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ro\Downloads\"/>
    </mc:Choice>
  </mc:AlternateContent>
  <xr:revisionPtr revIDLastSave="0" documentId="13_ncr:1_{468B7041-4087-435D-BEF8-74697B7ABF2E}" xr6:coauthVersionLast="47" xr6:coauthVersionMax="47" xr10:uidLastSave="{00000000-0000-0000-0000-000000000000}"/>
  <bookViews>
    <workbookView xWindow="-108" yWindow="-108" windowWidth="23256" windowHeight="12456" tabRatio="744" activeTab="1" xr2:uid="{3149F329-202A-4A90-8B7C-FFEDF78FFE0B}"/>
  </bookViews>
  <sheets>
    <sheet name="Pólizas y Eventos" sheetId="16" r:id="rId1"/>
    <sheet name="Ubicaciones Aseguradas" sheetId="21" r:id="rId2"/>
  </sheets>
  <definedNames>
    <definedName name="_xlnm._FilterDatabase" localSheetId="1" hidden="1">'Ubicaciones Aseguradas'!$A$1:$G$199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M1580" i="16"/>
  <c r="M1581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759" i="16"/>
  <c r="L760" i="16"/>
  <c r="L761" i="16"/>
  <c r="L762" i="16"/>
  <c r="L763" i="16"/>
  <c r="L764" i="16"/>
  <c r="L765" i="16"/>
  <c r="L766" i="16"/>
  <c r="L767" i="16"/>
  <c r="L768" i="16"/>
  <c r="L769" i="16"/>
  <c r="L770" i="16"/>
  <c r="L771" i="16"/>
  <c r="L772" i="16"/>
  <c r="L773" i="16"/>
  <c r="L774" i="16"/>
  <c r="L775" i="16"/>
  <c r="L776" i="16"/>
  <c r="L777" i="16"/>
  <c r="L778" i="16"/>
  <c r="L779" i="16"/>
  <c r="L780" i="16"/>
  <c r="L781" i="16"/>
  <c r="L782" i="16"/>
  <c r="L783" i="16"/>
  <c r="L784" i="16"/>
  <c r="L785" i="16"/>
  <c r="L786" i="16"/>
  <c r="L787" i="16"/>
  <c r="L788" i="16"/>
  <c r="L789" i="16"/>
  <c r="L790" i="16"/>
  <c r="L791" i="16"/>
  <c r="L792" i="16"/>
  <c r="L793" i="16"/>
  <c r="L794" i="16"/>
  <c r="L795" i="16"/>
  <c r="L796" i="16"/>
  <c r="L797" i="16"/>
  <c r="L798" i="16"/>
  <c r="L799" i="16"/>
  <c r="L800" i="16"/>
  <c r="L801" i="16"/>
  <c r="L802" i="16"/>
  <c r="L803" i="16"/>
  <c r="L804" i="16"/>
  <c r="L805" i="16"/>
  <c r="L806" i="16"/>
  <c r="L807" i="16"/>
  <c r="L808" i="16"/>
  <c r="L809" i="16"/>
  <c r="L810" i="16"/>
  <c r="L811" i="16"/>
  <c r="L812" i="16"/>
  <c r="L813" i="16"/>
  <c r="L814" i="16"/>
  <c r="L815" i="16"/>
  <c r="L816" i="16"/>
  <c r="L817" i="16"/>
  <c r="L818" i="16"/>
  <c r="L819" i="16"/>
  <c r="L820" i="16"/>
  <c r="L821" i="16"/>
  <c r="L822" i="16"/>
  <c r="L823" i="16"/>
  <c r="L824" i="16"/>
  <c r="L825" i="16"/>
  <c r="L826" i="16"/>
  <c r="L827" i="16"/>
  <c r="L828" i="16"/>
  <c r="L829" i="16"/>
  <c r="L830" i="16"/>
  <c r="L831" i="16"/>
  <c r="L832" i="16"/>
  <c r="L833" i="16"/>
  <c r="L834" i="16"/>
  <c r="L835" i="16"/>
  <c r="L836" i="16"/>
  <c r="L837" i="16"/>
  <c r="L838" i="16"/>
  <c r="L839" i="16"/>
  <c r="L840" i="16"/>
  <c r="L841" i="16"/>
  <c r="L842" i="16"/>
  <c r="L843" i="16"/>
  <c r="L844" i="16"/>
  <c r="L845" i="16"/>
  <c r="L846" i="16"/>
  <c r="L847" i="16"/>
  <c r="L848" i="16"/>
  <c r="L849" i="16"/>
  <c r="L850" i="16"/>
  <c r="L851" i="16"/>
  <c r="L852" i="16"/>
  <c r="L853" i="16"/>
  <c r="L854" i="16"/>
  <c r="L855" i="16"/>
  <c r="L856" i="16"/>
  <c r="L857" i="16"/>
  <c r="L858" i="16"/>
  <c r="L859" i="16"/>
  <c r="L860" i="16"/>
  <c r="L861" i="16"/>
  <c r="L862" i="16"/>
  <c r="L863" i="16"/>
  <c r="L864" i="16"/>
  <c r="L865" i="16"/>
  <c r="L866" i="16"/>
  <c r="L867" i="16"/>
  <c r="L868" i="16"/>
  <c r="L869" i="16"/>
  <c r="L870" i="16"/>
  <c r="L871" i="16"/>
  <c r="L872" i="16"/>
  <c r="L873" i="16"/>
  <c r="L874" i="16"/>
  <c r="L875" i="16"/>
  <c r="L876" i="16"/>
  <c r="L877" i="16"/>
  <c r="L878" i="16"/>
  <c r="L879" i="16"/>
  <c r="L880" i="16"/>
  <c r="L881" i="16"/>
  <c r="L882" i="16"/>
  <c r="L883" i="16"/>
  <c r="L884" i="16"/>
  <c r="L885" i="16"/>
  <c r="L886" i="16"/>
  <c r="L887" i="16"/>
  <c r="L888" i="16"/>
  <c r="L889" i="16"/>
  <c r="L890" i="16"/>
  <c r="L891" i="16"/>
  <c r="L892" i="16"/>
  <c r="L893" i="16"/>
  <c r="L894" i="16"/>
  <c r="L895" i="16"/>
  <c r="L896" i="16"/>
  <c r="L897" i="16"/>
  <c r="L898" i="16"/>
  <c r="L899" i="16"/>
  <c r="L900" i="16"/>
  <c r="L901" i="16"/>
  <c r="L902" i="16"/>
  <c r="L903" i="16"/>
  <c r="L904" i="16"/>
  <c r="L905" i="16"/>
  <c r="L906" i="16"/>
  <c r="L907" i="16"/>
  <c r="L908" i="16"/>
  <c r="L909" i="16"/>
  <c r="L910" i="16"/>
  <c r="L911" i="16"/>
  <c r="L912" i="16"/>
  <c r="L913" i="16"/>
  <c r="L914" i="16"/>
  <c r="L915" i="16"/>
  <c r="L916" i="16"/>
  <c r="L917" i="16"/>
  <c r="L918" i="16"/>
  <c r="L919" i="16"/>
  <c r="L920" i="16"/>
  <c r="L921" i="16"/>
  <c r="L922" i="16"/>
  <c r="L923" i="16"/>
  <c r="L924" i="16"/>
  <c r="L925" i="16"/>
  <c r="L926" i="16"/>
  <c r="L927" i="16"/>
  <c r="L928" i="16"/>
  <c r="L929" i="16"/>
  <c r="L930" i="16"/>
  <c r="L931" i="16"/>
  <c r="L932" i="16"/>
  <c r="L933" i="16"/>
  <c r="L934" i="16"/>
  <c r="L935" i="16"/>
  <c r="L936" i="16"/>
  <c r="L937" i="16"/>
  <c r="L938" i="16"/>
  <c r="L939" i="16"/>
  <c r="L940" i="16"/>
  <c r="L941" i="16"/>
  <c r="L942" i="16"/>
  <c r="L943" i="16"/>
  <c r="L944" i="16"/>
  <c r="L945" i="16"/>
  <c r="L946" i="16"/>
  <c r="L947" i="16"/>
  <c r="L948" i="16"/>
  <c r="L949" i="16"/>
  <c r="L950" i="16"/>
  <c r="L951" i="16"/>
  <c r="L952" i="16"/>
  <c r="L953" i="16"/>
  <c r="L954" i="16"/>
  <c r="L955" i="16"/>
  <c r="L956" i="16"/>
  <c r="L957" i="16"/>
  <c r="L958" i="16"/>
  <c r="L959" i="16"/>
  <c r="L960" i="16"/>
  <c r="L961" i="16"/>
  <c r="L962" i="16"/>
  <c r="L963" i="16"/>
  <c r="L964" i="16"/>
  <c r="L965" i="16"/>
  <c r="L966" i="16"/>
  <c r="L967" i="16"/>
  <c r="L968" i="16"/>
  <c r="L969" i="16"/>
  <c r="L970" i="16"/>
  <c r="L971" i="16"/>
  <c r="L972" i="16"/>
  <c r="L973" i="16"/>
  <c r="L974" i="16"/>
  <c r="L975" i="16"/>
  <c r="L976" i="16"/>
  <c r="L977" i="16"/>
  <c r="L978" i="16"/>
  <c r="L979" i="16"/>
  <c r="L980" i="16"/>
  <c r="L981" i="16"/>
  <c r="L982" i="16"/>
  <c r="L983" i="16"/>
  <c r="L984" i="16"/>
  <c r="L985" i="16"/>
  <c r="L986" i="16"/>
  <c r="L987" i="16"/>
  <c r="L988" i="16"/>
  <c r="L989" i="16"/>
  <c r="L990" i="16"/>
  <c r="L991" i="16"/>
  <c r="L992" i="16"/>
  <c r="L993" i="16"/>
  <c r="L994" i="16"/>
  <c r="L995" i="16"/>
  <c r="L996" i="16"/>
  <c r="L997" i="16"/>
  <c r="L998" i="16"/>
  <c r="L999" i="16"/>
  <c r="L1000" i="16"/>
  <c r="L1001" i="16"/>
  <c r="L1002" i="16"/>
  <c r="L1003" i="16"/>
  <c r="L1004" i="16"/>
  <c r="L1005" i="16"/>
  <c r="L1006" i="16"/>
  <c r="L1007" i="16"/>
  <c r="L1008" i="16"/>
  <c r="L1009" i="16"/>
  <c r="L1010" i="16"/>
  <c r="L1011" i="16"/>
  <c r="L1012" i="16"/>
  <c r="L1013" i="16"/>
  <c r="L1014" i="16"/>
  <c r="L1015" i="16"/>
  <c r="L1016" i="16"/>
  <c r="L1017" i="16"/>
  <c r="L1018" i="16"/>
  <c r="L1019" i="16"/>
  <c r="L1020" i="16"/>
  <c r="L1021" i="16"/>
  <c r="L1022" i="16"/>
  <c r="L1023" i="16"/>
  <c r="L1024" i="16"/>
  <c r="L1025" i="16"/>
  <c r="L1026" i="16"/>
  <c r="L1027" i="16"/>
  <c r="L1028" i="16"/>
  <c r="L1029" i="16"/>
  <c r="L1030" i="16"/>
  <c r="L1031" i="16"/>
  <c r="L1032" i="16"/>
  <c r="L1033" i="16"/>
  <c r="L1034" i="16"/>
  <c r="L1035" i="16"/>
  <c r="L1036" i="16"/>
  <c r="L1037" i="16"/>
  <c r="L1038" i="16"/>
  <c r="L1039" i="16"/>
  <c r="L1040" i="16"/>
  <c r="L1041" i="16"/>
  <c r="L1042" i="16"/>
  <c r="L1043" i="16"/>
  <c r="L1044" i="16"/>
  <c r="L1045" i="16"/>
  <c r="L1046" i="16"/>
  <c r="L1047" i="16"/>
  <c r="L1048" i="16"/>
  <c r="L1049" i="16"/>
  <c r="L1050" i="16"/>
  <c r="L1051" i="16"/>
  <c r="L1052" i="16"/>
  <c r="L1053" i="16"/>
  <c r="L1054" i="16"/>
  <c r="L1055" i="16"/>
  <c r="L1056" i="16"/>
  <c r="L1057" i="16"/>
  <c r="L1058" i="16"/>
  <c r="L1059" i="16"/>
  <c r="L1060" i="16"/>
  <c r="L1061" i="16"/>
  <c r="L1062" i="16"/>
  <c r="L1063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083" i="16"/>
  <c r="L1084" i="16"/>
  <c r="L1085" i="16"/>
  <c r="L1086" i="16"/>
  <c r="L1087" i="16"/>
  <c r="L1088" i="16"/>
  <c r="L1089" i="16"/>
  <c r="L1090" i="16"/>
  <c r="L1091" i="16"/>
  <c r="L1092" i="16"/>
  <c r="L1093" i="16"/>
  <c r="L1094" i="16"/>
  <c r="L1095" i="16"/>
  <c r="L1096" i="16"/>
  <c r="L1097" i="16"/>
  <c r="L1098" i="16"/>
  <c r="L1099" i="16"/>
  <c r="L1100" i="16"/>
  <c r="L1101" i="16"/>
  <c r="L1102" i="16"/>
  <c r="L1103" i="16"/>
  <c r="L1104" i="16"/>
  <c r="L1105" i="16"/>
  <c r="L1106" i="16"/>
  <c r="L1107" i="16"/>
  <c r="L1108" i="16"/>
  <c r="L1109" i="16"/>
  <c r="L1110" i="16"/>
  <c r="L1111" i="16"/>
  <c r="L1112" i="16"/>
  <c r="L1113" i="16"/>
  <c r="L1114" i="16"/>
  <c r="L1115" i="16"/>
  <c r="L1116" i="16"/>
  <c r="L1117" i="16"/>
  <c r="L1118" i="16"/>
  <c r="L1119" i="16"/>
  <c r="L1120" i="16"/>
  <c r="L1121" i="16"/>
  <c r="L1122" i="16"/>
  <c r="L1123" i="16"/>
  <c r="L1124" i="16"/>
  <c r="L1125" i="16"/>
  <c r="L1126" i="16"/>
  <c r="L1127" i="16"/>
  <c r="L1128" i="16"/>
  <c r="L1129" i="16"/>
  <c r="L1130" i="16"/>
  <c r="L1131" i="16"/>
  <c r="L1132" i="16"/>
  <c r="L1133" i="16"/>
  <c r="L1134" i="16"/>
  <c r="L1135" i="16"/>
  <c r="L1136" i="16"/>
  <c r="L1137" i="16"/>
  <c r="L1138" i="16"/>
  <c r="L1139" i="16"/>
  <c r="L1140" i="16"/>
  <c r="L1141" i="16"/>
  <c r="L1142" i="16"/>
  <c r="L1143" i="16"/>
  <c r="L1144" i="16"/>
  <c r="L1145" i="16"/>
  <c r="L1146" i="16"/>
  <c r="L1147" i="16"/>
  <c r="L1148" i="16"/>
  <c r="L1149" i="16"/>
  <c r="L1150" i="16"/>
  <c r="L1151" i="16"/>
  <c r="L1152" i="16"/>
  <c r="L1153" i="16"/>
  <c r="L1154" i="16"/>
  <c r="L1155" i="16"/>
  <c r="L1156" i="16"/>
  <c r="L1157" i="16"/>
  <c r="L1158" i="16"/>
  <c r="L1159" i="16"/>
  <c r="L1160" i="16"/>
  <c r="L1161" i="16"/>
  <c r="L1162" i="16"/>
  <c r="L1163" i="16"/>
  <c r="L1164" i="16"/>
  <c r="L1165" i="16"/>
  <c r="L1166" i="16"/>
  <c r="L1167" i="16"/>
  <c r="L1168" i="16"/>
  <c r="L1169" i="16"/>
  <c r="L1170" i="16"/>
  <c r="L1171" i="16"/>
  <c r="L1172" i="16"/>
  <c r="L1173" i="16"/>
  <c r="L1174" i="16"/>
  <c r="L1175" i="16"/>
  <c r="L1176" i="16"/>
  <c r="L1177" i="16"/>
  <c r="L1178" i="16"/>
  <c r="L1179" i="16"/>
  <c r="L1180" i="16"/>
  <c r="L1181" i="16"/>
  <c r="L1182" i="16"/>
  <c r="L1183" i="16"/>
  <c r="L1184" i="16"/>
  <c r="L1185" i="16"/>
  <c r="L1186" i="16"/>
  <c r="L1187" i="16"/>
  <c r="L1188" i="16"/>
  <c r="L1189" i="16"/>
  <c r="L1190" i="16"/>
  <c r="L1191" i="16"/>
  <c r="L1192" i="16"/>
  <c r="L1193" i="16"/>
  <c r="L1194" i="16"/>
  <c r="L1195" i="16"/>
  <c r="L1196" i="16"/>
  <c r="L1197" i="16"/>
  <c r="L1198" i="16"/>
  <c r="L1199" i="16"/>
  <c r="L1200" i="16"/>
  <c r="L1201" i="16"/>
  <c r="L1202" i="16"/>
  <c r="L1203" i="16"/>
  <c r="L1204" i="16"/>
  <c r="L1205" i="16"/>
  <c r="L1206" i="16"/>
  <c r="L1207" i="16"/>
  <c r="L1208" i="16"/>
  <c r="L1209" i="16"/>
  <c r="L1210" i="16"/>
  <c r="L1211" i="16"/>
  <c r="L1212" i="16"/>
  <c r="L1213" i="16"/>
  <c r="L1214" i="16"/>
  <c r="L1215" i="16"/>
  <c r="L1216" i="16"/>
  <c r="L1217" i="16"/>
  <c r="L1218" i="16"/>
  <c r="L1219" i="16"/>
  <c r="L1220" i="16"/>
  <c r="L1221" i="16"/>
  <c r="L1222" i="16"/>
  <c r="L1223" i="16"/>
  <c r="L1224" i="16"/>
  <c r="L1225" i="16"/>
  <c r="L1226" i="16"/>
  <c r="L1227" i="16"/>
  <c r="L1228" i="16"/>
  <c r="L1229" i="16"/>
  <c r="L1230" i="16"/>
  <c r="L1231" i="16"/>
  <c r="L1232" i="16"/>
  <c r="L1233" i="16"/>
  <c r="L1234" i="16"/>
  <c r="L1235" i="16"/>
  <c r="L1236" i="16"/>
  <c r="L1237" i="16"/>
  <c r="L1238" i="16"/>
  <c r="L1239" i="16"/>
  <c r="L1240" i="16"/>
  <c r="L1241" i="16"/>
  <c r="L1242" i="16"/>
  <c r="L1243" i="16"/>
  <c r="L1244" i="16"/>
  <c r="L1245" i="16"/>
  <c r="L1246" i="16"/>
  <c r="L1247" i="16"/>
  <c r="L1248" i="16"/>
  <c r="L1249" i="16"/>
  <c r="L1250" i="16"/>
  <c r="L1251" i="16"/>
  <c r="L1252" i="16"/>
  <c r="L1253" i="16"/>
  <c r="L1254" i="16"/>
  <c r="L1255" i="16"/>
  <c r="L1256" i="16"/>
  <c r="L1257" i="16"/>
  <c r="L1258" i="16"/>
  <c r="L1259" i="16"/>
  <c r="L1260" i="16"/>
  <c r="L1261" i="16"/>
  <c r="L1262" i="16"/>
  <c r="L1263" i="16"/>
  <c r="L1264" i="16"/>
  <c r="L1265" i="16"/>
  <c r="L1266" i="16"/>
  <c r="L1267" i="16"/>
  <c r="L1268" i="16"/>
  <c r="L1269" i="16"/>
  <c r="L1270" i="16"/>
  <c r="L1271" i="16"/>
  <c r="L1272" i="16"/>
  <c r="L1273" i="16"/>
  <c r="L1274" i="16"/>
  <c r="L1275" i="16"/>
  <c r="L1276" i="16"/>
  <c r="L1277" i="16"/>
  <c r="L1278" i="16"/>
  <c r="L1279" i="16"/>
  <c r="L1280" i="16"/>
  <c r="L1281" i="16"/>
  <c r="L1282" i="16"/>
  <c r="L1283" i="16"/>
  <c r="L1284" i="16"/>
  <c r="L1285" i="16"/>
  <c r="L1286" i="16"/>
  <c r="L1287" i="16"/>
  <c r="L1288" i="16"/>
  <c r="L1289" i="16"/>
  <c r="L1290" i="16"/>
  <c r="L1291" i="16"/>
  <c r="L1292" i="16"/>
  <c r="L1293" i="16"/>
  <c r="L1294" i="16"/>
  <c r="L1295" i="16"/>
  <c r="L1296" i="16"/>
  <c r="L1297" i="16"/>
  <c r="L1298" i="16"/>
  <c r="L1299" i="16"/>
  <c r="L1300" i="16"/>
  <c r="L1301" i="16"/>
  <c r="L1302" i="16"/>
  <c r="L1303" i="16"/>
  <c r="L1304" i="16"/>
  <c r="L1305" i="16"/>
  <c r="L1306" i="16"/>
  <c r="L1307" i="16"/>
  <c r="L1308" i="16"/>
  <c r="L1309" i="16"/>
  <c r="L1310" i="16"/>
  <c r="L1311" i="16"/>
  <c r="L1312" i="16"/>
  <c r="L1313" i="16"/>
  <c r="L1314" i="16"/>
  <c r="L1315" i="16"/>
  <c r="L1316" i="16"/>
  <c r="L1317" i="16"/>
  <c r="L1318" i="16"/>
  <c r="L1319" i="16"/>
  <c r="L1320" i="16"/>
  <c r="L1321" i="16"/>
  <c r="L1322" i="16"/>
  <c r="L1323" i="16"/>
  <c r="L1324" i="16"/>
  <c r="L1325" i="16"/>
  <c r="L1326" i="16"/>
  <c r="L1327" i="16"/>
  <c r="L1328" i="16"/>
  <c r="L1329" i="16"/>
  <c r="L1330" i="16"/>
  <c r="L1331" i="16"/>
  <c r="L1332" i="16"/>
  <c r="L1333" i="16"/>
  <c r="L1334" i="16"/>
  <c r="L1335" i="16"/>
  <c r="L1336" i="16"/>
  <c r="L1337" i="16"/>
  <c r="L1338" i="16"/>
  <c r="L1339" i="16"/>
  <c r="L1340" i="16"/>
  <c r="L1341" i="16"/>
  <c r="L1342" i="16"/>
  <c r="L1343" i="16"/>
  <c r="L1344" i="16"/>
  <c r="L1345" i="16"/>
  <c r="L1346" i="16"/>
  <c r="L1347" i="16"/>
  <c r="L1348" i="16"/>
  <c r="L1349" i="16"/>
  <c r="L1350" i="16"/>
  <c r="L1351" i="16"/>
  <c r="L1352" i="16"/>
  <c r="L1353" i="16"/>
  <c r="L1354" i="16"/>
  <c r="L1355" i="16"/>
  <c r="L1356" i="16"/>
  <c r="L1357" i="16"/>
  <c r="L1358" i="16"/>
  <c r="L1359" i="16"/>
  <c r="L1360" i="16"/>
  <c r="L1361" i="16"/>
  <c r="L1362" i="16"/>
  <c r="L1363" i="16"/>
  <c r="L1364" i="16"/>
  <c r="L1365" i="16"/>
  <c r="L1366" i="16"/>
  <c r="L1367" i="16"/>
  <c r="L1368" i="16"/>
  <c r="L1369" i="16"/>
  <c r="L1370" i="16"/>
  <c r="L1371" i="16"/>
  <c r="L1372" i="16"/>
  <c r="L1373" i="16"/>
  <c r="L1374" i="16"/>
  <c r="L1375" i="16"/>
  <c r="L1376" i="16"/>
  <c r="L1377" i="16"/>
  <c r="L1378" i="16"/>
  <c r="L1379" i="16"/>
  <c r="L1380" i="16"/>
  <c r="L1381" i="16"/>
  <c r="L1382" i="16"/>
  <c r="L1383" i="16"/>
  <c r="L1384" i="16"/>
  <c r="L1385" i="16"/>
  <c r="L1386" i="16"/>
  <c r="L1387" i="16"/>
  <c r="L1388" i="16"/>
  <c r="L1389" i="16"/>
  <c r="L1390" i="16"/>
  <c r="L1391" i="16"/>
  <c r="L1392" i="16"/>
  <c r="L1393" i="16"/>
  <c r="L1394" i="16"/>
  <c r="L1395" i="16"/>
  <c r="L1396" i="16"/>
  <c r="L1397" i="16"/>
  <c r="L1398" i="16"/>
  <c r="L1399" i="16"/>
  <c r="L1400" i="16"/>
  <c r="L1401" i="16"/>
  <c r="L1402" i="16"/>
  <c r="L1403" i="16"/>
  <c r="L1404" i="16"/>
  <c r="L1405" i="16"/>
  <c r="L1406" i="16"/>
  <c r="L1407" i="16"/>
  <c r="L1408" i="16"/>
  <c r="L1409" i="16"/>
  <c r="L1410" i="16"/>
  <c r="L1411" i="16"/>
  <c r="L1412" i="16"/>
  <c r="L1413" i="16"/>
  <c r="L1414" i="16"/>
  <c r="L1415" i="16"/>
  <c r="L1416" i="16"/>
  <c r="L1417" i="16"/>
  <c r="L1418" i="16"/>
  <c r="L1419" i="16"/>
  <c r="L1420" i="16"/>
  <c r="L1421" i="16"/>
  <c r="L1422" i="16"/>
  <c r="L1423" i="16"/>
  <c r="L1424" i="16"/>
  <c r="L1425" i="16"/>
  <c r="L1426" i="16"/>
  <c r="L1427" i="16"/>
  <c r="L1428" i="16"/>
  <c r="L1429" i="16"/>
  <c r="L1430" i="16"/>
  <c r="L1431" i="16"/>
  <c r="L1432" i="16"/>
  <c r="L1433" i="16"/>
  <c r="L1434" i="16"/>
  <c r="L1435" i="16"/>
  <c r="L1436" i="16"/>
  <c r="L1437" i="16"/>
  <c r="L1438" i="16"/>
  <c r="L1439" i="16"/>
  <c r="L1440" i="16"/>
  <c r="L1441" i="16"/>
  <c r="L1442" i="16"/>
  <c r="L1443" i="16"/>
  <c r="L1444" i="16"/>
  <c r="L1445" i="16"/>
  <c r="L1446" i="16"/>
  <c r="L1447" i="16"/>
  <c r="L1448" i="16"/>
  <c r="L1449" i="16"/>
  <c r="L1450" i="16"/>
  <c r="L1451" i="16"/>
  <c r="L1452" i="16"/>
  <c r="L1453" i="16"/>
  <c r="L1454" i="16"/>
  <c r="L1455" i="16"/>
  <c r="L1456" i="16"/>
  <c r="L1457" i="16"/>
  <c r="L1458" i="16"/>
  <c r="L1459" i="16"/>
  <c r="L1460" i="16"/>
  <c r="L1461" i="16"/>
  <c r="L1462" i="16"/>
  <c r="L1463" i="16"/>
  <c r="L1464" i="16"/>
  <c r="L1465" i="16"/>
  <c r="L1466" i="16"/>
  <c r="L1467" i="16"/>
  <c r="L1468" i="16"/>
  <c r="L1469" i="16"/>
  <c r="L1470" i="16"/>
  <c r="L1471" i="16"/>
  <c r="L1472" i="16"/>
  <c r="L1473" i="16"/>
  <c r="L1474" i="16"/>
  <c r="L1475" i="16"/>
  <c r="L1476" i="16"/>
  <c r="L1477" i="16"/>
  <c r="L1478" i="16"/>
  <c r="L1479" i="16"/>
  <c r="L1480" i="16"/>
  <c r="L1481" i="16"/>
  <c r="L1482" i="16"/>
  <c r="L1483" i="16"/>
  <c r="L1484" i="16"/>
  <c r="L1485" i="16"/>
  <c r="L1486" i="16"/>
  <c r="L1487" i="16"/>
  <c r="L1488" i="16"/>
  <c r="L1489" i="16"/>
  <c r="L1490" i="16"/>
  <c r="L1491" i="16"/>
  <c r="L1492" i="16"/>
  <c r="L1493" i="16"/>
  <c r="L1494" i="16"/>
  <c r="L1495" i="16"/>
  <c r="L1496" i="16"/>
  <c r="L1497" i="16"/>
  <c r="L1498" i="16"/>
  <c r="L1499" i="16"/>
  <c r="L1500" i="16"/>
  <c r="L1501" i="16"/>
  <c r="L1502" i="16"/>
  <c r="L1503" i="16"/>
  <c r="L1504" i="16"/>
  <c r="L1505" i="16"/>
  <c r="L1506" i="16"/>
  <c r="L1507" i="16"/>
  <c r="L1508" i="16"/>
  <c r="L1509" i="16"/>
  <c r="L1510" i="16"/>
  <c r="L1511" i="16"/>
  <c r="L1512" i="16"/>
  <c r="L1513" i="16"/>
  <c r="L1514" i="16"/>
  <c r="L1515" i="16"/>
  <c r="L1516" i="16"/>
  <c r="L1517" i="16"/>
  <c r="L1518" i="16"/>
  <c r="L1519" i="16"/>
  <c r="L1520" i="16"/>
  <c r="L1521" i="16"/>
  <c r="L1522" i="16"/>
  <c r="L1523" i="16"/>
  <c r="L1524" i="16"/>
  <c r="L1525" i="16"/>
  <c r="L1526" i="16"/>
  <c r="L1527" i="16"/>
  <c r="L1528" i="16"/>
  <c r="L1529" i="16"/>
  <c r="L1530" i="16"/>
  <c r="L1531" i="16"/>
  <c r="L1532" i="16"/>
  <c r="L1533" i="16"/>
  <c r="L1534" i="16"/>
  <c r="L1535" i="16"/>
  <c r="L1536" i="16"/>
  <c r="L1537" i="16"/>
  <c r="L1538" i="16"/>
  <c r="L1539" i="16"/>
  <c r="L1540" i="16"/>
  <c r="L1541" i="16"/>
  <c r="L1542" i="16"/>
  <c r="L1543" i="16"/>
  <c r="L1544" i="16"/>
  <c r="L1545" i="16"/>
  <c r="L1546" i="16"/>
  <c r="L1547" i="16"/>
  <c r="L1548" i="16"/>
  <c r="L1549" i="16"/>
  <c r="L1550" i="16"/>
  <c r="L1551" i="16"/>
  <c r="L1552" i="16"/>
  <c r="L1553" i="16"/>
  <c r="L1554" i="16"/>
  <c r="L1555" i="16"/>
  <c r="L1556" i="16"/>
  <c r="L1557" i="16"/>
  <c r="L1558" i="16"/>
  <c r="L1559" i="16"/>
  <c r="L1560" i="16"/>
  <c r="L1561" i="16"/>
  <c r="L1562" i="16"/>
  <c r="L1563" i="16"/>
  <c r="L1564" i="16"/>
  <c r="L1565" i="16"/>
  <c r="L1566" i="16"/>
  <c r="L1567" i="16"/>
  <c r="L1568" i="16"/>
  <c r="L1569" i="16"/>
  <c r="L1570" i="16"/>
  <c r="L1571" i="16"/>
  <c r="L1572" i="16"/>
  <c r="L1573" i="16"/>
  <c r="L1574" i="16"/>
  <c r="L1575" i="16"/>
  <c r="L1576" i="16"/>
  <c r="L1577" i="16"/>
  <c r="L1578" i="16"/>
  <c r="L1579" i="16"/>
  <c r="L1580" i="16"/>
  <c r="L1581" i="16"/>
  <c r="L2" i="16"/>
</calcChain>
</file>

<file path=xl/sharedStrings.xml><?xml version="1.0" encoding="utf-8"?>
<sst xmlns="http://schemas.openxmlformats.org/spreadsheetml/2006/main" count="10943" uniqueCount="515">
  <si>
    <t>NA</t>
  </si>
  <si>
    <t>loc095</t>
  </si>
  <si>
    <t>loc069</t>
  </si>
  <si>
    <t>loc064</t>
  </si>
  <si>
    <t>loc193</t>
  </si>
  <si>
    <t>loc013</t>
  </si>
  <si>
    <t>loc129</t>
  </si>
  <si>
    <t>loc026</t>
  </si>
  <si>
    <t>loc157</t>
  </si>
  <si>
    <t>loc116</t>
  </si>
  <si>
    <t>loc141</t>
  </si>
  <si>
    <t>loc033</t>
  </si>
  <si>
    <t>loc145</t>
  </si>
  <si>
    <t>loc028</t>
  </si>
  <si>
    <t>loc074</t>
  </si>
  <si>
    <t>loc125</t>
  </si>
  <si>
    <t>loc107</t>
  </si>
  <si>
    <t>loc139</t>
  </si>
  <si>
    <t>loc040</t>
  </si>
  <si>
    <t>loc083</t>
  </si>
  <si>
    <t>loc134</t>
  </si>
  <si>
    <t>loc096</t>
  </si>
  <si>
    <t>loc128</t>
  </si>
  <si>
    <t>loc009</t>
  </si>
  <si>
    <t>loc031</t>
  </si>
  <si>
    <t>loc197</t>
  </si>
  <si>
    <t>loc183</t>
  </si>
  <si>
    <t>loc148</t>
  </si>
  <si>
    <t>loc089</t>
  </si>
  <si>
    <t>loc174</t>
  </si>
  <si>
    <t>loc030</t>
  </si>
  <si>
    <t>loc014</t>
  </si>
  <si>
    <t>loc112</t>
  </si>
  <si>
    <t>loc015</t>
  </si>
  <si>
    <t>loc171</t>
  </si>
  <si>
    <t>loc093</t>
  </si>
  <si>
    <t>loc163</t>
  </si>
  <si>
    <t>loc053</t>
  </si>
  <si>
    <t>loc186</t>
  </si>
  <si>
    <t>loc023</t>
  </si>
  <si>
    <t>loc055</t>
  </si>
  <si>
    <t>loc194</t>
  </si>
  <si>
    <t>loc153</t>
  </si>
  <si>
    <t>loc071</t>
  </si>
  <si>
    <t>loc126</t>
  </si>
  <si>
    <t>loc058</t>
  </si>
  <si>
    <t>loc016</t>
  </si>
  <si>
    <t>loc059</t>
  </si>
  <si>
    <t>loc098</t>
  </si>
  <si>
    <t>loc054</t>
  </si>
  <si>
    <t>loc003</t>
  </si>
  <si>
    <t>loc158</t>
  </si>
  <si>
    <t>loc152</t>
  </si>
  <si>
    <t>loc079</t>
  </si>
  <si>
    <t>loc118</t>
  </si>
  <si>
    <t>loc008</t>
  </si>
  <si>
    <t>loc188</t>
  </si>
  <si>
    <t>loc156</t>
  </si>
  <si>
    <t>loc168</t>
  </si>
  <si>
    <t>loc052</t>
  </si>
  <si>
    <t>loc092</t>
  </si>
  <si>
    <t>loc110</t>
  </si>
  <si>
    <t>loc108</t>
  </si>
  <si>
    <t>loc122</t>
  </si>
  <si>
    <t>loc127</t>
  </si>
  <si>
    <t>loc004</t>
  </si>
  <si>
    <t>loc034</t>
  </si>
  <si>
    <t>loc167</t>
  </si>
  <si>
    <t>loc185</t>
  </si>
  <si>
    <t>loc142</t>
  </si>
  <si>
    <t>loc049</t>
  </si>
  <si>
    <t>loc106</t>
  </si>
  <si>
    <t>loc038</t>
  </si>
  <si>
    <t>loc002</t>
  </si>
  <si>
    <t>loc075</t>
  </si>
  <si>
    <t>loc100</t>
  </si>
  <si>
    <t>loc178</t>
  </si>
  <si>
    <t>loc159</t>
  </si>
  <si>
    <t>loc117</t>
  </si>
  <si>
    <t>loc161</t>
  </si>
  <si>
    <t>loc140</t>
  </si>
  <si>
    <t>loc103</t>
  </si>
  <si>
    <t>loc085</t>
  </si>
  <si>
    <t>loc105</t>
  </si>
  <si>
    <t>loc146</t>
  </si>
  <si>
    <t>loc164</t>
  </si>
  <si>
    <t>loc045</t>
  </si>
  <si>
    <t>loc109</t>
  </si>
  <si>
    <t>loc077</t>
  </si>
  <si>
    <t>loc061</t>
  </si>
  <si>
    <t>loc065</t>
  </si>
  <si>
    <t>loc155</t>
  </si>
  <si>
    <t>loc001</t>
  </si>
  <si>
    <t>loc076</t>
  </si>
  <si>
    <t>loc151</t>
  </si>
  <si>
    <t>loc067</t>
  </si>
  <si>
    <t>loc072</t>
  </si>
  <si>
    <t>loc181</t>
  </si>
  <si>
    <t>loc022</t>
  </si>
  <si>
    <t>loc199</t>
  </si>
  <si>
    <t>loc081</t>
  </si>
  <si>
    <t>loc124</t>
  </si>
  <si>
    <t>loc179</t>
  </si>
  <si>
    <t>loc169</t>
  </si>
  <si>
    <t>loc036</t>
  </si>
  <si>
    <t>loc011</t>
  </si>
  <si>
    <t>loc020</t>
  </si>
  <si>
    <t>loc094</t>
  </si>
  <si>
    <t>loc111</t>
  </si>
  <si>
    <t>loc027</t>
  </si>
  <si>
    <t>loc039</t>
  </si>
  <si>
    <t>loc099</t>
  </si>
  <si>
    <t>loc154</t>
  </si>
  <si>
    <t>loc012</t>
  </si>
  <si>
    <t>loc051</t>
  </si>
  <si>
    <t>loc018</t>
  </si>
  <si>
    <t>loc149</t>
  </si>
  <si>
    <t>loc104</t>
  </si>
  <si>
    <t>loc200</t>
  </si>
  <si>
    <t>loc115</t>
  </si>
  <si>
    <t>loc170</t>
  </si>
  <si>
    <t>loc187</t>
  </si>
  <si>
    <t>loc090</t>
  </si>
  <si>
    <t>loc131</t>
  </si>
  <si>
    <t>loc078</t>
  </si>
  <si>
    <t>loc137</t>
  </si>
  <si>
    <t>loc060</t>
  </si>
  <si>
    <t>loc066</t>
  </si>
  <si>
    <t>loc042</t>
  </si>
  <si>
    <t>loc166</t>
  </si>
  <si>
    <t>loc182</t>
  </si>
  <si>
    <t>loc082</t>
  </si>
  <si>
    <t>loc192</t>
  </si>
  <si>
    <t>loc056</t>
  </si>
  <si>
    <t>loc138</t>
  </si>
  <si>
    <t>loc173</t>
  </si>
  <si>
    <t>loc175</t>
  </si>
  <si>
    <t>loc135</t>
  </si>
  <si>
    <t>loc101</t>
  </si>
  <si>
    <t>loc121</t>
  </si>
  <si>
    <t>loc119</t>
  </si>
  <si>
    <t>loc025</t>
  </si>
  <si>
    <t>loc044</t>
  </si>
  <si>
    <t>loc084</t>
  </si>
  <si>
    <t>loc189</t>
  </si>
  <si>
    <t>loc091</t>
  </si>
  <si>
    <t>loc021</t>
  </si>
  <si>
    <t>loc041</t>
  </si>
  <si>
    <t>loc196</t>
  </si>
  <si>
    <t>loc130</t>
  </si>
  <si>
    <t>loc017</t>
  </si>
  <si>
    <t>loc133</t>
  </si>
  <si>
    <t>loc120</t>
  </si>
  <si>
    <t>loc029</t>
  </si>
  <si>
    <t>loc087</t>
  </si>
  <si>
    <t>loc190</t>
  </si>
  <si>
    <t>loc068</t>
  </si>
  <si>
    <t>loc102</t>
  </si>
  <si>
    <t>loc162</t>
  </si>
  <si>
    <t>Año Póliza</t>
  </si>
  <si>
    <t>Suma Asegurada</t>
  </si>
  <si>
    <t>Prima</t>
  </si>
  <si>
    <t>Duración de la inundación (días)</t>
  </si>
  <si>
    <t>Severidad de la inundación (escala 1-5)</t>
  </si>
  <si>
    <t>Precipitación (mm)</t>
  </si>
  <si>
    <t>Incremento del Nivel del Río (m)</t>
  </si>
  <si>
    <t>Latitud</t>
  </si>
  <si>
    <t>Longitud</t>
  </si>
  <si>
    <t>loc184</t>
  </si>
  <si>
    <t>loc006</t>
  </si>
  <si>
    <t>loc088</t>
  </si>
  <si>
    <t>loc035</t>
  </si>
  <si>
    <t>loc150</t>
  </si>
  <si>
    <t>loc070</t>
  </si>
  <si>
    <t>loc113</t>
  </si>
  <si>
    <t>loc097</t>
  </si>
  <si>
    <t>loc165</t>
  </si>
  <si>
    <t>loc195</t>
  </si>
  <si>
    <t>loc043</t>
  </si>
  <si>
    <t>loc143</t>
  </si>
  <si>
    <t>loc057</t>
  </si>
  <si>
    <t>loc180</t>
  </si>
  <si>
    <t>loc144</t>
  </si>
  <si>
    <t>loc176</t>
  </si>
  <si>
    <t>loc047</t>
  </si>
  <si>
    <t>loc005</t>
  </si>
  <si>
    <t>loc073</t>
  </si>
  <si>
    <t>loc086</t>
  </si>
  <si>
    <t>loc191</t>
  </si>
  <si>
    <t>loc172</t>
  </si>
  <si>
    <t>loc063</t>
  </si>
  <si>
    <t>loc136</t>
  </si>
  <si>
    <t>loc010</t>
  </si>
  <si>
    <t>loc046</t>
  </si>
  <si>
    <t>loc048</t>
  </si>
  <si>
    <t>loc198</t>
  </si>
  <si>
    <t>loc080</t>
  </si>
  <si>
    <t>loc147</t>
  </si>
  <si>
    <t>loc024</t>
  </si>
  <si>
    <t>loc050</t>
  </si>
  <si>
    <t>loc160</t>
  </si>
  <si>
    <t>loc032</t>
  </si>
  <si>
    <t>loc062</t>
  </si>
  <si>
    <t>loc132</t>
  </si>
  <si>
    <t>loc007</t>
  </si>
  <si>
    <t>loc177</t>
  </si>
  <si>
    <t>loc037</t>
  </si>
  <si>
    <t>loc123</t>
  </si>
  <si>
    <t>loc114</t>
  </si>
  <si>
    <t>loc019</t>
  </si>
  <si>
    <t>Monto de siniestro</t>
  </si>
  <si>
    <t>Mes</t>
  </si>
  <si>
    <t>Loc ID</t>
  </si>
  <si>
    <t>Evento ID</t>
  </si>
  <si>
    <t>0A Dock Road, Cape Town, South Africa</t>
  </si>
  <si>
    <t>Calle Pico Milano, 28929 Madrid, Spain</t>
  </si>
  <si>
    <t>Ahmadu Bello Way, Federal Capital Territory, Nigeria</t>
  </si>
  <si>
    <t>Via Tassinara, 40017 San Giovanni in Persiceto BO, Italy</t>
  </si>
  <si>
    <t>Rustan's Makati, North Street, District I, Makati, 1224 Metro Manila, Philippines</t>
  </si>
  <si>
    <t>Nelson Mandela Marg, Vasant Vihar Tehsil, New Delhi - 110067, Delhi, India</t>
  </si>
  <si>
    <t>Roppongi Hills, (六本木六丁目), Roppongi 6-chome, Minato, 106-6122, Japan</t>
  </si>
  <si>
    <t>Daikoku, Calle Río Nilo 170, Cuauhtémoc, 06500 Mexico City, Mexico</t>
  </si>
  <si>
    <t>Westfield London, Ariel Way, London, W12 7GE, United Kingdom</t>
  </si>
  <si>
    <t>Richmond Avenue, Houston, TX 77046, United States of America</t>
  </si>
  <si>
    <t>Shake Shack, 5085 Westheimer Road, Houston, TX 77056, United States of America</t>
  </si>
  <si>
    <t>6 Mab Eastern Promenade, Tonsley SA 5042, Australia</t>
  </si>
  <si>
    <t>100010 China, Beijing, Dongcheng District, Donghuamen Subdistrict, unnamed road</t>
  </si>
  <si>
    <t>Campos Memorial Mini Stadium, Campbell Street, Lagos, Lagos State, Nigeria</t>
  </si>
  <si>
    <t>Abigail Road, Aventura, FL 33180, United States of America</t>
  </si>
  <si>
    <t>Girls School Road, Panthopath, Dhaka - 1215, Bangladesh</t>
  </si>
  <si>
    <t>Passeig del Taulat, 08019 Barcelona, Spain</t>
  </si>
  <si>
    <t>322 Lonsdale Street, Melbourne VIC 3000, Australia</t>
  </si>
  <si>
    <t>Passeig d'Ítaca, 2, 08002 Barcelona, Spain</t>
  </si>
  <si>
    <t>Life Time, CityCentre, 815 Town and Country Boulevard, Houston, TX 77024, United States of America</t>
  </si>
  <si>
    <t>Movistar, Avenida Libertad 586, 252 0112 Viña del Mar, Chile</t>
  </si>
  <si>
    <t>Starbucks, Avenida Corrientes 3247, Balvanera, 1193 Buenos Aires, Argentina</t>
  </si>
  <si>
    <t>12 Boulevard Marius Vivier-Merle, 69003 Lyon, France</t>
  </si>
  <si>
    <t>280-282 Bourke Street, Melbourne VIC 3000, Australia</t>
  </si>
  <si>
    <t>Jalan Puncak Golf Lakarsantri 1, Sambikerep, Surabaya 60219, East Java, Indonesia</t>
  </si>
  <si>
    <t>100026 China, Beijing, Chaoyang District, Jianwai Subdistrict, 针织路, Hujialou Center Primary School (south campus)</t>
  </si>
  <si>
    <t>Embassy of Ecuador, Calle 89 13-07, Chapinero, 110221 Bogota, Colombia</t>
  </si>
  <si>
    <t>Rua Coronel Paulo Malta Resende, Barra da Tijuca, Rio de Janeiro - RJ, 22631-470, Brazil</t>
  </si>
  <si>
    <t>Cake City, TRM Drive, Nairobi, 00608, Kenya</t>
  </si>
  <si>
    <t>Beckley Avenue, Lagos State, Nigeria</t>
  </si>
  <si>
    <t>The Ivy, 40 Canada Square, London, E14 5FW, United Kingdom</t>
  </si>
  <si>
    <t>Calle 4 Sur, Comuna 14 - El Poblado, 050022 Medellín, ANT, Colombia</t>
  </si>
  <si>
    <t>Ciclovia Ayrton Senna, Barra da Tijuca, Rio de Janeiro - RJ, 22775-055, Brazil</t>
  </si>
  <si>
    <t>Plaza Indonesia, Jalan Mohammad Husni Thamrin, Menteng, Special capital Region of Jakarta 10350, Indonesia</t>
  </si>
  <si>
    <t>214 Oxford Street, East Marylebone, London, W1C 1DE, United Kingdom</t>
  </si>
  <si>
    <t>60 Stamford Road, Indooroopilly QLD 4068, Australia</t>
  </si>
  <si>
    <t>430022 China, Hubei, Jianghan District, Shuita, 三新横街</t>
  </si>
  <si>
    <t>Calle de Ayala, 96, 28001 Madrid, Spain</t>
  </si>
  <si>
    <t>unnamed road, Antonio Nariño, 111511 Bogota, Colombia</t>
  </si>
  <si>
    <t>unnamed road, Zone 4, Mumbai - 400090, Maharashtra, India</t>
  </si>
  <si>
    <t>Terminal de Valparaíso, 239 0418 Valparaíso, Chile</t>
  </si>
  <si>
    <t>Technical University Of Mombasa, Polepole Road, Tudor ward, 80112, Kenya</t>
  </si>
  <si>
    <t>Via Giorgione, 40133 Bologna BO, Italy</t>
  </si>
  <si>
    <t>Ciputra Golf, Delta Golf 1th Road, Lakarsantri, Surabaya 60219, East Java, Indonesia</t>
  </si>
  <si>
    <t>Massey University, Albany Highway, Albany, Upper Harbour 0632, New Zealand</t>
  </si>
  <si>
    <t>17079 Harmony Hill Drive, Champion Forest, TX 77379, United States of America</t>
  </si>
  <si>
    <t>Ex Cárcel Barrio San Martín, Paso de Uspallata, San Martín, Cordoba, Argentina</t>
  </si>
  <si>
    <t>420 George Street, Sydney NSW 2000, Australia</t>
  </si>
  <si>
    <t>Rua Tucuma 471, Pinheiros, São Paulo - SP, 01455-010, Brazil</t>
  </si>
  <si>
    <t>22 Rangeview Avenue, Malvern East VIC 3145, Australia</t>
  </si>
  <si>
    <t>401 Greenhill Road, Tusmore SA 5065, Australia</t>
  </si>
  <si>
    <t>La Piazza, Paleisstraat 3, 1012 RB Amsterdam, Netherlands</t>
  </si>
  <si>
    <t>29 Marion Street, Te Aro, Wellington 6040, New Zealand</t>
  </si>
  <si>
    <t>Karl-Liebknecht-Straße, 10178 Berlin, Germany</t>
  </si>
  <si>
    <t>100B Quai Perrache, 69002 Lyon, France</t>
  </si>
  <si>
    <t>Carrera 55D, Comuna 15 - Guayabal, 050023 Medellín, ANT, Colombia</t>
  </si>
  <si>
    <t>Dua Sisi Money Changer, Sudirman Central Business District Northway Kav 52-53, Kebayoran Baru, Special capital Region of Jakarta 12190, Indonesia</t>
  </si>
  <si>
    <t>MASKAT PLAZA, Sonargaon Janapath, Uttara, - 1231, Bangladesh</t>
  </si>
  <si>
    <t>Jack Wolfskin, Behrenstraße 23, 10117 Berlin, Germany</t>
  </si>
  <si>
    <t>Calle Goya 580, Juan Manuel, 45055 Guadalajara, JAL, Mexico</t>
  </si>
  <si>
    <t>SM Makati, Courtyard Drive, District I, Makati, 1224 Metro Manila, Philippines</t>
  </si>
  <si>
    <t>Calle 5 Sur, Comuna 14 - El Poblado, 050022 Medellín, ANT, Colombia</t>
  </si>
  <si>
    <t>3 Place Jacques Rouché, 75009 Paris, France</t>
  </si>
  <si>
    <t>Via Roberto Bracco 64, 00137 Rome RM, Italy</t>
  </si>
  <si>
    <t>Jirón Monte Real, Santiago de Surco, Lima Metropolitan Area 51132, Peru</t>
  </si>
  <si>
    <t>GAFISCAL DESPACHO LEGAL, Calle Pompeya 2775.0, Lomas de Guevara, 44639 Guadalajara, JAL, Mexico</t>
  </si>
  <si>
    <t>23 Gardenia Way, Bellville, South Africa</t>
  </si>
  <si>
    <t>13 Tahiti Cove, Beckenham WA 6107, Australia</t>
  </si>
  <si>
    <t>Trevi Fountain, Piazza di Trevi, 00187 Rome RM, Italy</t>
  </si>
  <si>
    <t>Collins Avenue, Miami Beach, FL 33119, United States of America</t>
  </si>
  <si>
    <t>Water_point, Comilla Potti, Gulshan, Dhaka - 1213, Bangladesh</t>
  </si>
  <si>
    <t>Avenida Corrientes, San Nicolás, Buenos Aires, Argentina</t>
  </si>
  <si>
    <t>United Nations Avenue, Ermita, Manila, 1000 Metro Manila, Philippines</t>
  </si>
  <si>
    <t>Rua Emilio De Meneses 221, Rio De Janeiro, Rio De Janeiro - RJ, 21380-270, Brazil</t>
  </si>
  <si>
    <t>Calle de Marbella, 28939 Arroyomolinos, Spain</t>
  </si>
  <si>
    <t>6 Prime Park Way, Milnerton, South Africa</t>
  </si>
  <si>
    <t>Sunnies Specs Optical, Ocean Drive, Zone 10, Pasay, 1308 Metro Manila, Philippines</t>
  </si>
  <si>
    <t>Saint-Michel, Boulevard Puerta de Hierro, San Bernardo, 45116 Zapopan, JAL, Mexico</t>
  </si>
  <si>
    <t>Calle Oliver Goldsmith, Colonia Los Morales Sección Palmas, 11540 Mexico City, Mexico</t>
  </si>
  <si>
    <t>Calle 143, Suba, 111156 Bogota, Colombia</t>
  </si>
  <si>
    <t>14 Rue Barbette, 75003 Paris, France</t>
  </si>
  <si>
    <t>Fort Jesus Road, Mombasa, 80100, Kenya</t>
  </si>
  <si>
    <t>260 City Walk, City ACT 2601, Australia</t>
  </si>
  <si>
    <t>430010 China, Hubei, Jiang'an District, 四唯街道, 江滩大道</t>
  </si>
  <si>
    <t>Río Negro 1956, Parque Capital, Cordoba, Argentina</t>
  </si>
  <si>
    <t>Rosa Náutica, Circuito de Playas, Miraflores, Lima Metropolitan Area 15074, Peru</t>
  </si>
  <si>
    <t>Gakunyu Road, Nairobi, 00621, Kenya</t>
  </si>
  <si>
    <t>35 Callam Street, Phillip ACT 2606, Australia</t>
  </si>
  <si>
    <t>Abu Qir, 21913, Egypt</t>
  </si>
  <si>
    <t>North Queen Street, Toronto, ON M9C 4Y1, Canada</t>
  </si>
  <si>
    <t>430010 China, Hubei, Jiang'an District, 一元街道, Yanjiang Avenue</t>
  </si>
  <si>
    <t>One Canal Place, 365 Canal Street, New Orleans, LA 70130, United States of America</t>
  </si>
  <si>
    <t>34 Brandon Street, Wellington Central, Wellington 6145, New Zealand</t>
  </si>
  <si>
    <t>Dymocks Building, 424-430 George Street, Sydney NSW 2000, Australia</t>
  </si>
  <si>
    <t>Largo del Nazareno 20, 00187 Rome RM, Italy</t>
  </si>
  <si>
    <t>19 Delma View, Gungahlin ACT 2912, Australia</t>
  </si>
  <si>
    <t>The Scent Clinic Nigeria, 63 Adetokunbo Ademola Crescent, Abuja, Federal Capital Territory, Nigeria</t>
  </si>
  <si>
    <t>Bahntower, Potsdamer Platz 2, 10785 Berlin, Germany</t>
  </si>
  <si>
    <t>Carrera 65, Teusaquillo, 111321 Bogota, Colombia</t>
  </si>
  <si>
    <t>Purdys Chocolatier, Howe Street, Vancouver, BC, Canada</t>
  </si>
  <si>
    <t>Shibuya, Meiji-dori Avenue, Shibuya 2, Shibuya, 150-8510, Japan</t>
  </si>
  <si>
    <t>420 Joondalup Drive, Joondalup WA 6027, Australia</t>
  </si>
  <si>
    <t>Macro, Obispo Trejo y Sanabria, Centro, Cordoba, Argentina</t>
  </si>
  <si>
    <t>Sandton, South Africa</t>
  </si>
  <si>
    <t>La Peatonal, 9 de Julio 455, Centro, Cordoba, Argentina</t>
  </si>
  <si>
    <t>Colegio de Gestores Administrativos de Madrid, Calle de Jacometrezo, 28013 Madrid, Spain</t>
  </si>
  <si>
    <t>High Street Phoenix, Senapati Bapat Marg, Zone 2, Mumbai - 400018, Maharashtra, India</t>
  </si>
  <si>
    <t>Lee's Hamburgers, 3516 Veterans Memorial Boulevard, Metairie, LA 70002, United States of America</t>
  </si>
  <si>
    <t>4 The Glen, Remuera, Ōrākei 1052, New Zealand</t>
  </si>
  <si>
    <t>unnamed road, New Orleans, LA 70130, United States of America</t>
  </si>
  <si>
    <t>438-440 Oxford Street, Bondi Junction NSW 2022, Australia</t>
  </si>
  <si>
    <t>Northwest 16th Street, Doral, FL 33172, United States of America</t>
  </si>
  <si>
    <t>Kurfürstendamm, 10719 Berlin, Germany</t>
  </si>
  <si>
    <t>Amatller House, Passeig de Gràcia, 41, 08007 Barcelona, Spain</t>
  </si>
  <si>
    <t>32 Cradock Avenue, Randburg, South Africa</t>
  </si>
  <si>
    <t>Nexus Select Citywalk Mall, Pandit Trilok Chandra Sharma Marg, South Delhi, - 110017, Delhi, India</t>
  </si>
  <si>
    <t>Anillo Periférico, Colonia Faroles del Pedregal, 14010 Mexico City, Mexico</t>
  </si>
  <si>
    <t>Shangri-La Surabaya, Jalan Bintang Diponegoro No. 120, Sawahan, Surabaya 60256, East Java, Indonesia</t>
  </si>
  <si>
    <t>Golden Casino, Ring Road Kilimani, Nairobi, 44847, Kenya</t>
  </si>
  <si>
    <t>Koshu-kaido Avenue, Shinjuku 3, Shinjuku, 160-8484, Japan</t>
  </si>
  <si>
    <t>Bayou Barriere Golf Course, 7427 Covert Road, Belle Chasse, Plaquemines Parish, LA 70037, United States of America</t>
  </si>
  <si>
    <t>Polígono, 238 0484 Valparaíso, Chile</t>
  </si>
  <si>
    <t>32 Rue Berger, 75001 Paris, France</t>
  </si>
  <si>
    <t>Sahar Elevated Road, Zone 3, Mumbai - 400099, Maharashtra, India</t>
  </si>
  <si>
    <t>DOHS Bypass Road, Joar Sahara, Dhaka - 1206, Bangladesh</t>
  </si>
  <si>
    <t>Vicolo De' Facchini, 40126 Bologna BO, Italy</t>
  </si>
  <si>
    <t>Izipizi, 16 Covent Garden Piazza, London, WC2E 8RB, United Kingdom</t>
  </si>
  <si>
    <t>100010 China, Beijing, Dongcheng District, Donghuamen Subdistrict, Xinghua Lu, Tesla</t>
  </si>
  <si>
    <t>Noa, Carrer de Sant Pau, 08001 Barcelona, Spain</t>
  </si>
  <si>
    <t>Reitmans, 300 Borough Drive, Toronto, ON M1H 3E3, Canada</t>
  </si>
  <si>
    <t>Ginza, Yurakucho, Marunouchi, Chiyoda, 104-0061, Japan</t>
  </si>
  <si>
    <t>Western Heights, Karuna Road, Nairobi, 97104, Kenya</t>
  </si>
  <si>
    <t>54 Benjamin Way, Belconnen ACT 2617, Australia</t>
  </si>
  <si>
    <t>Camino La Vara 2230, 801 2117 Provincia de Maipo, Chile</t>
  </si>
  <si>
    <t>10 Karen Avenue, Mermaid Beach QLD 4218, Australia</t>
  </si>
  <si>
    <t>Avenida de la Patria, San Bernardo, 45116 Zapopan, JAL, Mexico</t>
  </si>
  <si>
    <t>Avenida Andrés Bello, 755 0099 Provincia de Santiago, Chile</t>
  </si>
  <si>
    <t>unnamed road, Zone 3, Mumbai - 400058, Maharashtra, India</t>
  </si>
  <si>
    <t>pゾーン, 巴通り商店街, Abeno Ward, Osaka, Osaka Prefecture 545-0052, Japan</t>
  </si>
  <si>
    <t>Ambience Mall, Delhi-Gurugram Expressway, Sector 20, Gurgaon - 122002, Haryana, India</t>
  </si>
  <si>
    <t>Bacio di Latte, Avenida Roque Petroni Júnior 1089, Santo Amaro, São Paulo - SP, 04707-900, Brazil</t>
  </si>
  <si>
    <t>Grand Indonesia Shopping Town, Jalan Indragiri, Menteng, Special capital Region of Jakarta 10310, Indonesia</t>
  </si>
  <si>
    <t>OS Drug, Shinsaibashisuji Shopping Street, Chuo, Osaka, Osaka Prefecture 542-0855, Japan</t>
  </si>
  <si>
    <t>Rio Design Center Leblon, Rua Almirante Guilhem, Leblon, Rio de Janeiro - RJ, 22440-032, Brazil</t>
  </si>
  <si>
    <t>15 Durham Lane, City Centre, Auckland 1010, New Zealand</t>
  </si>
  <si>
    <t>LOT 51 Victoria Square, Adelaide SA 5000, Australia</t>
  </si>
  <si>
    <t>Abd Al Razak Al Sanhouri Street, Nasr City, 11391, Egypt</t>
  </si>
  <si>
    <t>124 La Trobe Street, Melbourne VIC 3000, Australia</t>
  </si>
  <si>
    <t>unnamed road, Ikeja, Lagos State, Nigeria</t>
  </si>
  <si>
    <t>8 Cavendish Street, Cape Town, South Africa</t>
  </si>
  <si>
    <t>Adetokunbo Ademola Crescent, Abuja, Federal Capital Territory, Nigeria</t>
  </si>
  <si>
    <t>39 bis Boulevard Vivier-Merle, 69003 Lyon, France</t>
  </si>
  <si>
    <t>23 Charles Street, Adelaide SA 5000, Australia</t>
  </si>
  <si>
    <t>Restaurant La Hamaca, Arequipa Avenue 4698, Miraflores, Lima Metropolitan Area 15074, Peru</t>
  </si>
  <si>
    <t>Marnixstraat 427, 1017 PK Amsterdam, Netherlands</t>
  </si>
  <si>
    <t>100102 China, Beijing, Chaoyang District, unnamed road</t>
  </si>
  <si>
    <t>Umaru Dikko Street, Abuja, Federal Capital Territory, Nigeria</t>
  </si>
  <si>
    <t>West 45th Avenue, Vancouver, BC, Canada</t>
  </si>
  <si>
    <t>Allen Road, Toronto, ON M6G 3A1, Canada</t>
  </si>
  <si>
    <t>Umeda, 万歳橋筋, Kita Ward, Osaka, Osaka Prefecture 530-0013, Japan</t>
  </si>
  <si>
    <t>46 Huntriss Road, Gwelup WA 6018, Australia</t>
  </si>
  <si>
    <t>13/5 Wakefield Street, Ava, Lower Hutt 5045, New Zealand</t>
  </si>
  <si>
    <t>Altus Industrial Aluminium, Bowden Road, Sylvia Park, Maungakiekie-Tāmaki 1060, New Zealand</t>
  </si>
  <si>
    <t>Prolongación Vasco de Quiroga, Colonia La Rosita, 05320 Mexico City, Mexico</t>
  </si>
  <si>
    <t>Mazarambroz, Castile-La Mancha, Spain</t>
  </si>
  <si>
    <t>Senayan City, Jalan Asia Afrika, Tanah Abang, Special capital Region of Jakarta 10270, Indonesia</t>
  </si>
  <si>
    <t>unnamed road, 1012 JS Amsterdam, Netherlands</t>
  </si>
  <si>
    <t>319 Hamilton Road, Chermside QLD 4032, Australia</t>
  </si>
  <si>
    <t>Kirkby Street, Oriel, Gauteng, 2007, South Africa</t>
  </si>
  <si>
    <t>Orangetheory Fitness, 800 Brickell Avenue, Miami, FL 33131, United States of America</t>
  </si>
  <si>
    <t>7 Rue du Colisée, 75008 Paris, France</t>
  </si>
  <si>
    <t>Yaguas, Loreto, Peru</t>
  </si>
  <si>
    <t>Lekki-Epe Expressway, Itirin, Lagos State, Nigeria</t>
  </si>
  <si>
    <t>El Rebalse 637, 769 0491 Lo Barnechea, Chile</t>
  </si>
  <si>
    <t>治兵衛, Seika dōri, Chuo, Osaka, Osaka Prefecture 542-0076, Japan</t>
  </si>
  <si>
    <t>Jalan Genteng Bandar 2, Genteng, Surabaya 60011, East Java, Indonesia</t>
  </si>
  <si>
    <t>Metropolis at Metrotown, 4700 Kingsway, Burnaby, BC V5H 4N2, Canada</t>
  </si>
  <si>
    <t>91A Queen Street, Brisbane City QLD 4000, Australia</t>
  </si>
  <si>
    <t>Rua Padre Jose Griecco 32, Morumbi, São Paulo - SP, 05676-090, Brazil</t>
  </si>
  <si>
    <t>Obelisco, Avenida Corrientes, San Nicolás, Buenos Aires, Argentina</t>
  </si>
  <si>
    <t>Taib Abdulla Nassir Road, Mombasa, 80107, Kenya</t>
  </si>
  <si>
    <t>11 Al Rawda Street, Ash Sheikh Zayed, 12588, Egypt</t>
  </si>
  <si>
    <t>Outer Circle, Connaught Place, New Delhi - 110001, Delhi, India</t>
  </si>
  <si>
    <t>Metro Trianon Masp, Avenida Paulista 1374, Morro dos Ingleses, São Paulo - SP, 01311-923, Brazil</t>
  </si>
  <si>
    <t>Saint Brigid's School, 9-11 Phillip Street, Johnsonville, Wellington 6037, New Zealand</t>
  </si>
  <si>
    <t>250 Yonge Street, Old Toronto, ON M5B 1N8, Canada</t>
  </si>
  <si>
    <t>430079 China, Hubei, Wuchang District, 珞珈山街道, unnamed road</t>
  </si>
  <si>
    <t>92-110 William Street, Perth WA 6000, Australia</t>
  </si>
  <si>
    <t>Institución Educativa Villa Los Angeles, Zeus, Los Olivos, Lima Metropolitan Area 15301, Peru</t>
  </si>
  <si>
    <t>Colegio San José de las Vegas, Carrera 48 7 sur 52, Comuna 14 - El Poblado, 050001 Medellín, ANT, Colombia</t>
  </si>
  <si>
    <t>Liceo Aristotele, Via dei Sommozzatori 50, 00143 Rome RM, Italy</t>
  </si>
  <si>
    <t>93 Avenue Grandclément, 69120 Vaulx-en-Velin, France</t>
  </si>
  <si>
    <t>Piazza Maggiore 2, 40124 Bologna BO, Italy</t>
  </si>
  <si>
    <t>Carriel Sur International Airport, Avenida Jorge Alessandri, 406 1735 Talcahuano, Chile</t>
  </si>
  <si>
    <t>Crédit Agricole, 64 Makram Abaid Street, Nasr City, 11765, Egypt</t>
  </si>
  <si>
    <t>3-9 Spring Street, Chatswood NSW 2067, Australia</t>
  </si>
  <si>
    <t>Jerónimo Salguero 1989, Palermo, C1425 DEP Buenos Aires, Argentina</t>
  </si>
  <si>
    <t>6870 Buffalo Thorn Avenue, Centurion, South Africa</t>
  </si>
  <si>
    <t>Ubicacion</t>
  </si>
  <si>
    <t>South Africa</t>
  </si>
  <si>
    <t>Cape Town</t>
  </si>
  <si>
    <t>Spain</t>
  </si>
  <si>
    <t>Madrid</t>
  </si>
  <si>
    <t>Nigeria</t>
  </si>
  <si>
    <t>Federal Capital Territory</t>
  </si>
  <si>
    <t>Italy</t>
  </si>
  <si>
    <t>Bologna</t>
  </si>
  <si>
    <t>Philippines</t>
  </si>
  <si>
    <t>Metro Manila</t>
  </si>
  <si>
    <t>India</t>
  </si>
  <si>
    <t>Delhi</t>
  </si>
  <si>
    <t>Japan</t>
  </si>
  <si>
    <t>Tokyo</t>
  </si>
  <si>
    <t>Mexico</t>
  </si>
  <si>
    <t>Mexico City</t>
  </si>
  <si>
    <t>United Kingdom</t>
  </si>
  <si>
    <t>London</t>
  </si>
  <si>
    <t>United States of America</t>
  </si>
  <si>
    <t>Texas</t>
  </si>
  <si>
    <t>Australia</t>
  </si>
  <si>
    <t xml:space="preserve">Tonsley </t>
  </si>
  <si>
    <t>China</t>
  </si>
  <si>
    <t>Beijing</t>
  </si>
  <si>
    <t>Lagos State</t>
  </si>
  <si>
    <t>Florida</t>
  </si>
  <si>
    <t>Bangladesh</t>
  </si>
  <si>
    <t>Dhaka</t>
  </si>
  <si>
    <t>Barcelona</t>
  </si>
  <si>
    <t>Melbourne</t>
  </si>
  <si>
    <t>Chile</t>
  </si>
  <si>
    <t>Viña del Mar</t>
  </si>
  <si>
    <t>Argentina</t>
  </si>
  <si>
    <t>Buenos Aires</t>
  </si>
  <si>
    <t>France</t>
  </si>
  <si>
    <t>Lyon</t>
  </si>
  <si>
    <t>Indonesia</t>
  </si>
  <si>
    <t>East Java</t>
  </si>
  <si>
    <t>Colombia</t>
  </si>
  <si>
    <t>Bogota</t>
  </si>
  <si>
    <t>Brazil</t>
  </si>
  <si>
    <t xml:space="preserve">Rio de Janeiro </t>
  </si>
  <si>
    <t>Kenya</t>
  </si>
  <si>
    <t>Nairobi</t>
  </si>
  <si>
    <t>Medellin</t>
  </si>
  <si>
    <t>Jakarta</t>
  </si>
  <si>
    <t>Queensland</t>
  </si>
  <si>
    <t>Hubei</t>
  </si>
  <si>
    <t>Maharashtra</t>
  </si>
  <si>
    <t>Valparaiso</t>
  </si>
  <si>
    <t>Mombasa</t>
  </si>
  <si>
    <t>New Zealand</t>
  </si>
  <si>
    <t>Auckland</t>
  </si>
  <si>
    <t>Cordoba</t>
  </si>
  <si>
    <t>Sydney</t>
  </si>
  <si>
    <t>Sao Paulo</t>
  </si>
  <si>
    <t>Victoria</t>
  </si>
  <si>
    <t>Adelaila</t>
  </si>
  <si>
    <t>Netherlands</t>
  </si>
  <si>
    <t xml:space="preserve">Amsterdam </t>
  </si>
  <si>
    <t>Wellington</t>
  </si>
  <si>
    <t>Germany</t>
  </si>
  <si>
    <t>Berlin</t>
  </si>
  <si>
    <t>Jalisco</t>
  </si>
  <si>
    <t>Paris</t>
  </si>
  <si>
    <t>Rome</t>
  </si>
  <si>
    <t>Peru</t>
  </si>
  <si>
    <t>Lima</t>
  </si>
  <si>
    <t>Perth</t>
  </si>
  <si>
    <t>Rio De Janeiro</t>
  </si>
  <si>
    <t>Canberra</t>
  </si>
  <si>
    <t>Egypt</t>
  </si>
  <si>
    <t>Abu Qir</t>
  </si>
  <si>
    <t>Canada</t>
  </si>
  <si>
    <t>Toronto</t>
  </si>
  <si>
    <t>Los Angeles</t>
  </si>
  <si>
    <t>Vancouver</t>
  </si>
  <si>
    <t>Johannesburg</t>
  </si>
  <si>
    <t>Nueva Gales</t>
  </si>
  <si>
    <t xml:space="preserve">Gauteng </t>
  </si>
  <si>
    <t xml:space="preserve">Tokyo </t>
  </si>
  <si>
    <t>Maipo</t>
  </si>
  <si>
    <t>Santiago</t>
  </si>
  <si>
    <t>Osaka</t>
  </si>
  <si>
    <t>Haryana</t>
  </si>
  <si>
    <t>Rio de Janeiro</t>
  </si>
  <si>
    <t>Adelaide</t>
  </si>
  <si>
    <t>Nasr City</t>
  </si>
  <si>
    <t>Castile-La Mancha</t>
  </si>
  <si>
    <t>Gauteng</t>
  </si>
  <si>
    <t>Loreto</t>
  </si>
  <si>
    <t>Columbia</t>
  </si>
  <si>
    <t>Ash Sheikh Zayed</t>
  </si>
  <si>
    <t>Concepcion</t>
  </si>
  <si>
    <t>Pais</t>
  </si>
  <si>
    <t>Ciudad</t>
  </si>
  <si>
    <t>Continente</t>
  </si>
  <si>
    <t>America</t>
  </si>
  <si>
    <t>Oceania</t>
  </si>
  <si>
    <t>Asia</t>
  </si>
  <si>
    <t>Africa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</si>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</sst>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1" fontId="18" fillId="0" borderId="0" xfId="0" applyNumberFormat="1" applyFont="1"/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1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FB7"/>
      <color rgb="FFFFE285"/>
      <color rgb="FFFFC285"/>
      <color rgb="FFDAE6E0"/>
      <color rgb="FFCFDFD7"/>
      <color rgb="FFB1CEFD"/>
      <color rgb="FFDAE6F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A8C-6239-454A-9798-C98E698D91EA}">
  <dimension ref="A1:V2564"/>
  <sheetViews>
    <sheetView zoomScaleNormal="100" workbookViewId="0">
      <selection activeCell="O3" sqref="O3"/>
    </sheetView>
  </sheetViews>
  <sheetFormatPr baseColWidth="10" defaultColWidth="9.109375" defaultRowHeight="14.4" x14ac:dyDescent="0.3"/>
  <cols>
    <col min="1" max="1" width="9.109375" style="1"/>
    <col min="2" max="2" width="11" style="1" customWidth="1"/>
    <col min="3" max="6" width="11.6640625" style="1" customWidth="1"/>
    <col min="7" max="7" width="13.44140625" style="1" customWidth="1"/>
    <col min="8" max="8" width="14.44140625" style="1" customWidth="1"/>
    <col min="9" max="9" width="13" style="1" customWidth="1"/>
    <col min="10" max="12" width="11.6640625" style="1" customWidth="1"/>
    <col min="13" max="13" width="11.33203125" style="1" customWidth="1"/>
    <col min="14" max="14" width="9.6640625" style="1" bestFit="1" customWidth="1"/>
    <col min="15" max="19" width="9.109375" style="1"/>
    <col min="20" max="20" width="9" style="1" customWidth="1"/>
    <col min="21" max="21" width="5.44140625" style="1" customWidth="1"/>
    <col min="22" max="24" width="9.109375" style="1"/>
    <col min="25" max="25" width="11.109375" style="1" customWidth="1"/>
    <col min="26" max="16384" width="9.109375" style="1"/>
  </cols>
  <sheetData>
    <row r="1" spans="1:14" ht="43.2" x14ac:dyDescent="0.3">
      <c r="A1" s="7" t="s">
        <v>212</v>
      </c>
      <c r="B1" s="7" t="s">
        <v>159</v>
      </c>
      <c r="C1" s="8" t="s">
        <v>160</v>
      </c>
      <c r="D1" s="8" t="s">
        <v>161</v>
      </c>
      <c r="E1" s="8" t="s">
        <v>213</v>
      </c>
      <c r="F1" s="8" t="s">
        <v>211</v>
      </c>
      <c r="G1" s="8" t="s">
        <v>162</v>
      </c>
      <c r="H1" s="8" t="s">
        <v>163</v>
      </c>
      <c r="I1" s="8" t="s">
        <v>164</v>
      </c>
      <c r="J1" s="8" t="s">
        <v>165</v>
      </c>
      <c r="K1" s="8" t="s">
        <v>210</v>
      </c>
      <c r="L1" s="1" t="s">
        <v>508</v>
      </c>
      <c r="M1" s="1" t="s">
        <v>507</v>
      </c>
      <c r="N1" s="1" t="s">
        <v>509</v>
      </c>
    </row>
    <row r="2" spans="1:14" x14ac:dyDescent="0.3">
      <c r="A2" s="1" t="s">
        <v>92</v>
      </c>
      <c r="B2" s="1">
        <v>2014</v>
      </c>
      <c r="C2" s="5">
        <v>87223100</v>
      </c>
      <c r="D2" s="5">
        <v>659145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5">
        <v>0</v>
      </c>
      <c r="L2" s="1" t="str">
        <f>VLOOKUP(A2,'Ubicaciones Aseguradas'!$A$2:$G$199,6)</f>
        <v>Cape Town</v>
      </c>
      <c r="M2" s="1" t="str">
        <f>VLOOKUP(A2,'Ubicaciones Aseguradas'!$A$2:$G$199,5)</f>
        <v>South Africa</v>
      </c>
      <c r="N2" s="1" t="str">
        <f>VLOOKUP(A2,'Ubicaciones Aseguradas'!$A$2:$G$199,7)</f>
        <v>Africa</v>
      </c>
    </row>
    <row r="3" spans="1:14" x14ac:dyDescent="0.3">
      <c r="A3" s="1" t="s">
        <v>92</v>
      </c>
      <c r="B3" s="1">
        <v>2015</v>
      </c>
      <c r="C3" s="5">
        <v>89011170</v>
      </c>
      <c r="D3" s="5">
        <v>672330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5">
        <v>0</v>
      </c>
      <c r="L3" s="1" t="str">
        <f>VLOOKUP(A3,'Ubicaciones Aseguradas'!$A$2:$G$199,6)</f>
        <v>Cape Town</v>
      </c>
      <c r="M3" s="1" t="str">
        <f>VLOOKUP(A3,'Ubicaciones Aseguradas'!$A$2:$G$199,5)</f>
        <v>South Africa</v>
      </c>
      <c r="N3" s="1" t="str">
        <f>VLOOKUP(A3,'Ubicaciones Aseguradas'!$A$2:$G$199,7)</f>
        <v>Africa</v>
      </c>
    </row>
    <row r="4" spans="1:14" ht="51.75" customHeight="1" x14ac:dyDescent="0.3">
      <c r="A4" s="1" t="s">
        <v>92</v>
      </c>
      <c r="B4" s="1">
        <v>2016</v>
      </c>
      <c r="C4" s="5">
        <v>90444250</v>
      </c>
      <c r="D4" s="5">
        <v>685780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0</v>
      </c>
      <c r="K4" s="5">
        <v>0</v>
      </c>
      <c r="L4" s="1" t="str">
        <f>VLOOKUP(A4,'Ubicaciones Aseguradas'!$A$2:$G$199,6)</f>
        <v>Cape Town</v>
      </c>
      <c r="M4" s="1" t="str">
        <f>VLOOKUP(A4,'Ubicaciones Aseguradas'!$A$2:$G$199,5)</f>
        <v>South Africa</v>
      </c>
      <c r="N4" s="1" t="str">
        <f>VLOOKUP(A4,'Ubicaciones Aseguradas'!$A$2:$G$199,7)</f>
        <v>Africa</v>
      </c>
    </row>
    <row r="5" spans="1:14" x14ac:dyDescent="0.3">
      <c r="A5" s="1" t="s">
        <v>92</v>
      </c>
      <c r="B5" s="1">
        <v>2017</v>
      </c>
      <c r="C5" s="5">
        <v>92596820</v>
      </c>
      <c r="D5" s="5">
        <v>699500</v>
      </c>
      <c r="E5" s="6" t="s">
        <v>0</v>
      </c>
      <c r="F5" s="6" t="s">
        <v>0</v>
      </c>
      <c r="G5" s="6" t="s">
        <v>0</v>
      </c>
      <c r="H5" s="6" t="s">
        <v>0</v>
      </c>
      <c r="I5" s="6" t="s">
        <v>0</v>
      </c>
      <c r="J5" s="6" t="s">
        <v>0</v>
      </c>
      <c r="K5" s="5">
        <v>0</v>
      </c>
      <c r="L5" s="1" t="str">
        <f>VLOOKUP(A5,'Ubicaciones Aseguradas'!$A$2:$G$199,6)</f>
        <v>Cape Town</v>
      </c>
      <c r="M5" s="1" t="str">
        <f>VLOOKUP(A5,'Ubicaciones Aseguradas'!$A$2:$G$199,5)</f>
        <v>South Africa</v>
      </c>
      <c r="N5" s="1" t="str">
        <f>VLOOKUP(A5,'Ubicaciones Aseguradas'!$A$2:$G$199,7)</f>
        <v>Africa</v>
      </c>
    </row>
    <row r="6" spans="1:14" x14ac:dyDescent="0.3">
      <c r="A6" s="1" t="s">
        <v>92</v>
      </c>
      <c r="B6" s="1">
        <v>2018</v>
      </c>
      <c r="C6" s="5">
        <v>94439500</v>
      </c>
      <c r="D6" s="5">
        <v>713490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5">
        <v>0</v>
      </c>
      <c r="L6" s="1" t="str">
        <f>VLOOKUP(A6,'Ubicaciones Aseguradas'!$A$2:$G$199,6)</f>
        <v>Cape Town</v>
      </c>
      <c r="M6" s="1" t="str">
        <f>VLOOKUP(A6,'Ubicaciones Aseguradas'!$A$2:$G$199,5)</f>
        <v>South Africa</v>
      </c>
      <c r="N6" s="1" t="str">
        <f>VLOOKUP(A6,'Ubicaciones Aseguradas'!$A$2:$G$199,7)</f>
        <v>Africa</v>
      </c>
    </row>
    <row r="7" spans="1:14" x14ac:dyDescent="0.3">
      <c r="A7" s="1" t="s">
        <v>92</v>
      </c>
      <c r="B7" s="1">
        <v>2019</v>
      </c>
      <c r="C7" s="5">
        <v>96054420</v>
      </c>
      <c r="D7" s="5">
        <v>727760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5">
        <v>0</v>
      </c>
      <c r="L7" s="1" t="str">
        <f>VLOOKUP(A7,'Ubicaciones Aseguradas'!$A$2:$G$199,6)</f>
        <v>Cape Town</v>
      </c>
      <c r="M7" s="1" t="str">
        <f>VLOOKUP(A7,'Ubicaciones Aseguradas'!$A$2:$G$199,5)</f>
        <v>South Africa</v>
      </c>
      <c r="N7" s="1" t="str">
        <f>VLOOKUP(A7,'Ubicaciones Aseguradas'!$A$2:$G$199,7)</f>
        <v>Africa</v>
      </c>
    </row>
    <row r="8" spans="1:14" x14ac:dyDescent="0.3">
      <c r="A8" s="1" t="s">
        <v>92</v>
      </c>
      <c r="B8" s="1">
        <v>2020</v>
      </c>
      <c r="C8" s="5">
        <v>97648920</v>
      </c>
      <c r="D8" s="5">
        <v>742320</v>
      </c>
      <c r="E8" s="6">
        <v>40</v>
      </c>
      <c r="F8" s="6">
        <v>11</v>
      </c>
      <c r="G8" s="6">
        <v>7</v>
      </c>
      <c r="H8" s="6">
        <v>4</v>
      </c>
      <c r="I8" s="6">
        <v>190</v>
      </c>
      <c r="J8" s="6">
        <v>2.5</v>
      </c>
      <c r="K8" s="5">
        <v>140000</v>
      </c>
      <c r="L8" s="1" t="str">
        <f>VLOOKUP(A8,'Ubicaciones Aseguradas'!$A$2:$G$199,6)</f>
        <v>Cape Town</v>
      </c>
      <c r="M8" s="1" t="str">
        <f>VLOOKUP(A8,'Ubicaciones Aseguradas'!$A$2:$G$199,5)</f>
        <v>South Africa</v>
      </c>
      <c r="N8" s="1" t="str">
        <f>VLOOKUP(A8,'Ubicaciones Aseguradas'!$A$2:$G$199,7)</f>
        <v>Africa</v>
      </c>
    </row>
    <row r="9" spans="1:14" x14ac:dyDescent="0.3">
      <c r="A9" s="1" t="s">
        <v>92</v>
      </c>
      <c r="B9" s="1">
        <v>2021</v>
      </c>
      <c r="C9" s="5">
        <v>99699550</v>
      </c>
      <c r="D9" s="5">
        <v>757170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5">
        <v>0</v>
      </c>
      <c r="L9" s="1" t="str">
        <f>VLOOKUP(A9,'Ubicaciones Aseguradas'!$A$2:$G$199,6)</f>
        <v>Cape Town</v>
      </c>
      <c r="M9" s="1" t="str">
        <f>VLOOKUP(A9,'Ubicaciones Aseguradas'!$A$2:$G$199,5)</f>
        <v>South Africa</v>
      </c>
      <c r="N9" s="1" t="str">
        <f>VLOOKUP(A9,'Ubicaciones Aseguradas'!$A$2:$G$199,7)</f>
        <v>Africa</v>
      </c>
    </row>
    <row r="10" spans="1:14" x14ac:dyDescent="0.3">
      <c r="A10" s="1" t="s">
        <v>92</v>
      </c>
      <c r="B10" s="1">
        <v>2022</v>
      </c>
      <c r="C10" s="5">
        <v>102022550</v>
      </c>
      <c r="D10" s="5">
        <v>772310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5">
        <v>0</v>
      </c>
      <c r="L10" s="1" t="str">
        <f>VLOOKUP(A10,'Ubicaciones Aseguradas'!$A$2:$G$199,6)</f>
        <v>Cape Town</v>
      </c>
      <c r="M10" s="1" t="str">
        <f>VLOOKUP(A10,'Ubicaciones Aseguradas'!$A$2:$G$199,5)</f>
        <v>South Africa</v>
      </c>
      <c r="N10" s="1" t="str">
        <f>VLOOKUP(A10,'Ubicaciones Aseguradas'!$A$2:$G$199,7)</f>
        <v>Africa</v>
      </c>
    </row>
    <row r="11" spans="1:14" x14ac:dyDescent="0.3">
      <c r="A11" s="1" t="s">
        <v>92</v>
      </c>
      <c r="B11" s="1">
        <v>2023</v>
      </c>
      <c r="C11" s="5">
        <v>103644710</v>
      </c>
      <c r="D11" s="5">
        <v>787760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5">
        <v>0</v>
      </c>
      <c r="L11" s="1" t="str">
        <f>VLOOKUP(A11,'Ubicaciones Aseguradas'!$A$2:$G$199,6)</f>
        <v>Cape Town</v>
      </c>
      <c r="M11" s="1" t="str">
        <f>VLOOKUP(A11,'Ubicaciones Aseguradas'!$A$2:$G$199,5)</f>
        <v>South Africa</v>
      </c>
      <c r="N11" s="1" t="str">
        <f>VLOOKUP(A11,'Ubicaciones Aseguradas'!$A$2:$G$199,7)</f>
        <v>Africa</v>
      </c>
    </row>
    <row r="12" spans="1:14" x14ac:dyDescent="0.3">
      <c r="A12" s="1" t="s">
        <v>73</v>
      </c>
      <c r="B12" s="1">
        <v>2014</v>
      </c>
      <c r="C12" s="5">
        <v>608334900</v>
      </c>
      <c r="D12" s="5">
        <v>2025755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5">
        <v>0</v>
      </c>
      <c r="L12" s="1" t="str">
        <f>VLOOKUP(A12,'Ubicaciones Aseguradas'!$A$2:$G$199,6)</f>
        <v>Madrid</v>
      </c>
      <c r="M12" s="1" t="str">
        <f>VLOOKUP(A12,'Ubicaciones Aseguradas'!$A$2:$G$199,5)</f>
        <v>Spain</v>
      </c>
      <c r="N12" s="1" t="str">
        <f>VLOOKUP(A12,'Ubicaciones Aseguradas'!$A$2:$G$199,7)</f>
        <v>Europa</v>
      </c>
    </row>
    <row r="13" spans="1:14" x14ac:dyDescent="0.3">
      <c r="A13" s="1" t="s">
        <v>73</v>
      </c>
      <c r="B13" s="1">
        <v>2015</v>
      </c>
      <c r="C13" s="5">
        <v>623360770</v>
      </c>
      <c r="D13" s="5">
        <v>2066270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5">
        <v>0</v>
      </c>
      <c r="L13" s="1" t="str">
        <f>VLOOKUP(A13,'Ubicaciones Aseguradas'!$A$2:$G$199,6)</f>
        <v>Madrid</v>
      </c>
      <c r="M13" s="1" t="str">
        <f>VLOOKUP(A13,'Ubicaciones Aseguradas'!$A$2:$G$199,5)</f>
        <v>Spain</v>
      </c>
      <c r="N13" s="1" t="str">
        <f>VLOOKUP(A13,'Ubicaciones Aseguradas'!$A$2:$G$199,7)</f>
        <v>Europa</v>
      </c>
    </row>
    <row r="14" spans="1:14" x14ac:dyDescent="0.3">
      <c r="A14" s="1" t="s">
        <v>73</v>
      </c>
      <c r="B14" s="1">
        <v>2016</v>
      </c>
      <c r="C14" s="5">
        <v>633770890</v>
      </c>
      <c r="D14" s="5">
        <v>2107600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5">
        <v>0</v>
      </c>
      <c r="L14" s="1" t="str">
        <f>VLOOKUP(A14,'Ubicaciones Aseguradas'!$A$2:$G$199,6)</f>
        <v>Madrid</v>
      </c>
      <c r="M14" s="1" t="str">
        <f>VLOOKUP(A14,'Ubicaciones Aseguradas'!$A$2:$G$199,5)</f>
        <v>Spain</v>
      </c>
      <c r="N14" s="1" t="str">
        <f>VLOOKUP(A14,'Ubicaciones Aseguradas'!$A$2:$G$199,7)</f>
        <v>Europa</v>
      </c>
    </row>
    <row r="15" spans="1:14" x14ac:dyDescent="0.3">
      <c r="A15" s="1" t="s">
        <v>73</v>
      </c>
      <c r="B15" s="1">
        <v>2017</v>
      </c>
      <c r="C15" s="5">
        <v>649488410</v>
      </c>
      <c r="D15" s="5">
        <v>2149750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5">
        <v>0</v>
      </c>
      <c r="L15" s="1" t="str">
        <f>VLOOKUP(A15,'Ubicaciones Aseguradas'!$A$2:$G$199,6)</f>
        <v>Madrid</v>
      </c>
      <c r="M15" s="1" t="str">
        <f>VLOOKUP(A15,'Ubicaciones Aseguradas'!$A$2:$G$199,5)</f>
        <v>Spain</v>
      </c>
      <c r="N15" s="1" t="str">
        <f>VLOOKUP(A15,'Ubicaciones Aseguradas'!$A$2:$G$199,7)</f>
        <v>Europa</v>
      </c>
    </row>
    <row r="16" spans="1:14" x14ac:dyDescent="0.3">
      <c r="A16" s="1" t="s">
        <v>73</v>
      </c>
      <c r="B16" s="1">
        <v>2018</v>
      </c>
      <c r="C16" s="5">
        <v>661114250</v>
      </c>
      <c r="D16" s="5">
        <v>2192750</v>
      </c>
      <c r="E16" s="6">
        <v>26</v>
      </c>
      <c r="F16" s="6">
        <v>10</v>
      </c>
      <c r="G16" s="6">
        <v>6</v>
      </c>
      <c r="H16" s="6">
        <v>4</v>
      </c>
      <c r="I16" s="6">
        <v>220</v>
      </c>
      <c r="J16" s="6">
        <v>2.5</v>
      </c>
      <c r="K16" s="5">
        <v>770000</v>
      </c>
      <c r="L16" s="1" t="str">
        <f>VLOOKUP(A16,'Ubicaciones Aseguradas'!$A$2:$G$199,6)</f>
        <v>Madrid</v>
      </c>
      <c r="M16" s="1" t="str">
        <f>VLOOKUP(A16,'Ubicaciones Aseguradas'!$A$2:$G$199,5)</f>
        <v>Spain</v>
      </c>
      <c r="N16" s="1" t="str">
        <f>VLOOKUP(A16,'Ubicaciones Aseguradas'!$A$2:$G$199,7)</f>
        <v>Europa</v>
      </c>
    </row>
    <row r="17" spans="1:14" x14ac:dyDescent="0.3">
      <c r="A17" s="1" t="s">
        <v>73</v>
      </c>
      <c r="B17" s="1">
        <v>2019</v>
      </c>
      <c r="C17" s="5">
        <v>672815970</v>
      </c>
      <c r="D17" s="5">
        <v>2236610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5">
        <v>0</v>
      </c>
      <c r="L17" s="1" t="str">
        <f>VLOOKUP(A17,'Ubicaciones Aseguradas'!$A$2:$G$199,6)</f>
        <v>Madrid</v>
      </c>
      <c r="M17" s="1" t="str">
        <f>VLOOKUP(A17,'Ubicaciones Aseguradas'!$A$2:$G$199,5)</f>
        <v>Spain</v>
      </c>
      <c r="N17" s="1" t="str">
        <f>VLOOKUP(A17,'Ubicaciones Aseguradas'!$A$2:$G$199,7)</f>
        <v>Europa</v>
      </c>
    </row>
    <row r="18" spans="1:14" x14ac:dyDescent="0.3">
      <c r="A18" s="1" t="s">
        <v>73</v>
      </c>
      <c r="B18" s="1">
        <v>2020</v>
      </c>
      <c r="C18" s="5">
        <v>689098120</v>
      </c>
      <c r="D18" s="5">
        <v>2281340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5">
        <v>0</v>
      </c>
      <c r="L18" s="1" t="str">
        <f>VLOOKUP(A18,'Ubicaciones Aseguradas'!$A$2:$G$199,6)</f>
        <v>Madrid</v>
      </c>
      <c r="M18" s="1" t="str">
        <f>VLOOKUP(A18,'Ubicaciones Aseguradas'!$A$2:$G$199,5)</f>
        <v>Spain</v>
      </c>
      <c r="N18" s="1" t="str">
        <f>VLOOKUP(A18,'Ubicaciones Aseguradas'!$A$2:$G$199,7)</f>
        <v>Europa</v>
      </c>
    </row>
    <row r="19" spans="1:14" x14ac:dyDescent="0.3">
      <c r="A19" s="1" t="s">
        <v>73</v>
      </c>
      <c r="B19" s="1">
        <v>2021</v>
      </c>
      <c r="C19" s="5">
        <v>700261510</v>
      </c>
      <c r="D19" s="5">
        <v>2326970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 t="s">
        <v>0</v>
      </c>
      <c r="K19" s="5">
        <v>0</v>
      </c>
      <c r="L19" s="1" t="str">
        <f>VLOOKUP(A19,'Ubicaciones Aseguradas'!$A$2:$G$199,6)</f>
        <v>Madrid</v>
      </c>
      <c r="M19" s="1" t="str">
        <f>VLOOKUP(A19,'Ubicaciones Aseguradas'!$A$2:$G$199,5)</f>
        <v>Spain</v>
      </c>
      <c r="N19" s="1" t="str">
        <f>VLOOKUP(A19,'Ubicaciones Aseguradas'!$A$2:$G$199,7)</f>
        <v>Europa</v>
      </c>
    </row>
    <row r="20" spans="1:14" x14ac:dyDescent="0.3">
      <c r="A20" s="1" t="s">
        <v>73</v>
      </c>
      <c r="B20" s="1">
        <v>2022</v>
      </c>
      <c r="C20" s="5">
        <v>716437550</v>
      </c>
      <c r="D20" s="5">
        <v>2373510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5">
        <v>0</v>
      </c>
      <c r="L20" s="1" t="str">
        <f>VLOOKUP(A20,'Ubicaciones Aseguradas'!$A$2:$G$199,6)</f>
        <v>Madrid</v>
      </c>
      <c r="M20" s="1" t="str">
        <f>VLOOKUP(A20,'Ubicaciones Aseguradas'!$A$2:$G$199,5)</f>
        <v>Spain</v>
      </c>
      <c r="N20" s="1" t="str">
        <f>VLOOKUP(A20,'Ubicaciones Aseguradas'!$A$2:$G$199,7)</f>
        <v>Europa</v>
      </c>
    </row>
    <row r="21" spans="1:14" x14ac:dyDescent="0.3">
      <c r="A21" s="1" t="s">
        <v>73</v>
      </c>
      <c r="B21" s="1">
        <v>2023</v>
      </c>
      <c r="C21" s="5">
        <v>729405070</v>
      </c>
      <c r="D21" s="5">
        <v>2420980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5">
        <v>0</v>
      </c>
      <c r="L21" s="1" t="str">
        <f>VLOOKUP(A21,'Ubicaciones Aseguradas'!$A$2:$G$199,6)</f>
        <v>Madrid</v>
      </c>
      <c r="M21" s="1" t="str">
        <f>VLOOKUP(A21,'Ubicaciones Aseguradas'!$A$2:$G$199,5)</f>
        <v>Spain</v>
      </c>
      <c r="N21" s="1" t="str">
        <f>VLOOKUP(A21,'Ubicaciones Aseguradas'!$A$2:$G$199,7)</f>
        <v>Europa</v>
      </c>
    </row>
    <row r="22" spans="1:14" x14ac:dyDescent="0.3">
      <c r="A22" s="1" t="s">
        <v>50</v>
      </c>
      <c r="B22" s="1">
        <v>2014</v>
      </c>
      <c r="C22" s="5">
        <v>628671200</v>
      </c>
      <c r="D22" s="5">
        <v>2663680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5">
        <v>0</v>
      </c>
      <c r="L22" s="1" t="str">
        <f>VLOOKUP(A22,'Ubicaciones Aseguradas'!$A$2:$G$199,6)</f>
        <v>Federal Capital Territory</v>
      </c>
      <c r="M22" s="1" t="str">
        <f>VLOOKUP(A22,'Ubicaciones Aseguradas'!$A$2:$G$199,5)</f>
        <v>Nigeria</v>
      </c>
      <c r="N22" s="1" t="str">
        <f>VLOOKUP(A22,'Ubicaciones Aseguradas'!$A$2:$G$199,7)</f>
        <v>Africa</v>
      </c>
    </row>
    <row r="23" spans="1:14" x14ac:dyDescent="0.3">
      <c r="A23" s="1" t="s">
        <v>50</v>
      </c>
      <c r="B23" s="1">
        <v>2015</v>
      </c>
      <c r="C23" s="5">
        <v>638729940</v>
      </c>
      <c r="D23" s="5">
        <v>2716950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5">
        <v>0</v>
      </c>
      <c r="L23" s="1" t="str">
        <f>VLOOKUP(A23,'Ubicaciones Aseguradas'!$A$2:$G$199,6)</f>
        <v>Federal Capital Territory</v>
      </c>
      <c r="M23" s="1" t="str">
        <f>VLOOKUP(A23,'Ubicaciones Aseguradas'!$A$2:$G$199,5)</f>
        <v>Nigeria</v>
      </c>
      <c r="N23" s="1" t="str">
        <f>VLOOKUP(A23,'Ubicaciones Aseguradas'!$A$2:$G$199,7)</f>
        <v>Africa</v>
      </c>
    </row>
    <row r="24" spans="1:14" x14ac:dyDescent="0.3">
      <c r="A24" s="1" t="s">
        <v>50</v>
      </c>
      <c r="B24" s="1">
        <v>2016</v>
      </c>
      <c r="C24" s="5">
        <v>651696160</v>
      </c>
      <c r="D24" s="5">
        <v>2771290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5">
        <v>0</v>
      </c>
      <c r="L24" s="1" t="str">
        <f>VLOOKUP(A24,'Ubicaciones Aseguradas'!$A$2:$G$199,6)</f>
        <v>Federal Capital Territory</v>
      </c>
      <c r="M24" s="1" t="str">
        <f>VLOOKUP(A24,'Ubicaciones Aseguradas'!$A$2:$G$199,5)</f>
        <v>Nigeria</v>
      </c>
      <c r="N24" s="1" t="str">
        <f>VLOOKUP(A24,'Ubicaciones Aseguradas'!$A$2:$G$199,7)</f>
        <v>Africa</v>
      </c>
    </row>
    <row r="25" spans="1:14" x14ac:dyDescent="0.3">
      <c r="A25" s="1" t="s">
        <v>50</v>
      </c>
      <c r="B25" s="1">
        <v>2017</v>
      </c>
      <c r="C25" s="5">
        <v>664013220</v>
      </c>
      <c r="D25" s="5">
        <v>2826720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 t="s">
        <v>0</v>
      </c>
      <c r="K25" s="5">
        <v>0</v>
      </c>
      <c r="L25" s="1" t="str">
        <f>VLOOKUP(A25,'Ubicaciones Aseguradas'!$A$2:$G$199,6)</f>
        <v>Federal Capital Territory</v>
      </c>
      <c r="M25" s="1" t="str">
        <f>VLOOKUP(A25,'Ubicaciones Aseguradas'!$A$2:$G$199,5)</f>
        <v>Nigeria</v>
      </c>
      <c r="N25" s="1" t="str">
        <f>VLOOKUP(A25,'Ubicaciones Aseguradas'!$A$2:$G$199,7)</f>
        <v>Africa</v>
      </c>
    </row>
    <row r="26" spans="1:14" x14ac:dyDescent="0.3">
      <c r="A26" s="1" t="s">
        <v>50</v>
      </c>
      <c r="B26" s="1">
        <v>2018</v>
      </c>
      <c r="C26" s="5">
        <v>674106220</v>
      </c>
      <c r="D26" s="5">
        <v>2883250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5">
        <v>0</v>
      </c>
      <c r="L26" s="1" t="str">
        <f>VLOOKUP(A26,'Ubicaciones Aseguradas'!$A$2:$G$199,6)</f>
        <v>Federal Capital Territory</v>
      </c>
      <c r="M26" s="1" t="str">
        <f>VLOOKUP(A26,'Ubicaciones Aseguradas'!$A$2:$G$199,5)</f>
        <v>Nigeria</v>
      </c>
      <c r="N26" s="1" t="str">
        <f>VLOOKUP(A26,'Ubicaciones Aseguradas'!$A$2:$G$199,7)</f>
        <v>Africa</v>
      </c>
    </row>
    <row r="27" spans="1:14" x14ac:dyDescent="0.3">
      <c r="A27" s="1" t="s">
        <v>50</v>
      </c>
      <c r="B27" s="1">
        <v>2019</v>
      </c>
      <c r="C27" s="5">
        <v>690554410</v>
      </c>
      <c r="D27" s="5">
        <v>2940920</v>
      </c>
      <c r="E27" s="6">
        <v>34</v>
      </c>
      <c r="F27" s="6">
        <v>11</v>
      </c>
      <c r="G27" s="6">
        <v>5</v>
      </c>
      <c r="H27" s="6">
        <v>3</v>
      </c>
      <c r="I27" s="6">
        <v>180</v>
      </c>
      <c r="J27" s="6">
        <v>2.4</v>
      </c>
      <c r="K27" s="5">
        <v>810000</v>
      </c>
      <c r="L27" s="1" t="str">
        <f>VLOOKUP(A27,'Ubicaciones Aseguradas'!$A$2:$G$199,6)</f>
        <v>Federal Capital Territory</v>
      </c>
      <c r="M27" s="1" t="str">
        <f>VLOOKUP(A27,'Ubicaciones Aseguradas'!$A$2:$G$199,5)</f>
        <v>Nigeria</v>
      </c>
      <c r="N27" s="1" t="str">
        <f>VLOOKUP(A27,'Ubicaciones Aseguradas'!$A$2:$G$199,7)</f>
        <v>Africa</v>
      </c>
    </row>
    <row r="28" spans="1:14" x14ac:dyDescent="0.3">
      <c r="A28" s="1" t="s">
        <v>50</v>
      </c>
      <c r="B28" s="1">
        <v>2020</v>
      </c>
      <c r="C28" s="5">
        <v>706989600</v>
      </c>
      <c r="D28" s="5">
        <v>2999740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5">
        <v>0</v>
      </c>
      <c r="L28" s="1" t="str">
        <f>VLOOKUP(A28,'Ubicaciones Aseguradas'!$A$2:$G$199,6)</f>
        <v>Federal Capital Territory</v>
      </c>
      <c r="M28" s="1" t="str">
        <f>VLOOKUP(A28,'Ubicaciones Aseguradas'!$A$2:$G$199,5)</f>
        <v>Nigeria</v>
      </c>
      <c r="N28" s="1" t="str">
        <f>VLOOKUP(A28,'Ubicaciones Aseguradas'!$A$2:$G$199,7)</f>
        <v>Africa</v>
      </c>
    </row>
    <row r="29" spans="1:14" x14ac:dyDescent="0.3">
      <c r="A29" s="1" t="s">
        <v>50</v>
      </c>
      <c r="B29" s="1">
        <v>2021</v>
      </c>
      <c r="C29" s="5">
        <v>719291220</v>
      </c>
      <c r="D29" s="5">
        <v>3059730</v>
      </c>
      <c r="E29" s="6" t="s">
        <v>0</v>
      </c>
      <c r="F29" s="6" t="s">
        <v>0</v>
      </c>
      <c r="G29" s="6" t="s">
        <v>0</v>
      </c>
      <c r="H29" s="6" t="s">
        <v>0</v>
      </c>
      <c r="I29" s="6" t="s">
        <v>0</v>
      </c>
      <c r="J29" s="6" t="s">
        <v>0</v>
      </c>
      <c r="K29" s="5">
        <v>0</v>
      </c>
      <c r="L29" s="1" t="str">
        <f>VLOOKUP(A29,'Ubicaciones Aseguradas'!$A$2:$G$199,6)</f>
        <v>Federal Capital Territory</v>
      </c>
      <c r="M29" s="1" t="str">
        <f>VLOOKUP(A29,'Ubicaciones Aseguradas'!$A$2:$G$199,5)</f>
        <v>Nigeria</v>
      </c>
      <c r="N29" s="1" t="str">
        <f>VLOOKUP(A29,'Ubicaciones Aseguradas'!$A$2:$G$199,7)</f>
        <v>Africa</v>
      </c>
    </row>
    <row r="30" spans="1:14" x14ac:dyDescent="0.3">
      <c r="A30" s="1" t="s">
        <v>50</v>
      </c>
      <c r="B30" s="1">
        <v>2022</v>
      </c>
      <c r="C30" s="5">
        <v>735259490</v>
      </c>
      <c r="D30" s="5">
        <v>3120920</v>
      </c>
      <c r="E30" s="6" t="s">
        <v>0</v>
      </c>
      <c r="F30" s="6" t="s">
        <v>0</v>
      </c>
      <c r="G30" s="6" t="s">
        <v>0</v>
      </c>
      <c r="H30" s="6" t="s">
        <v>0</v>
      </c>
      <c r="I30" s="6" t="s">
        <v>0</v>
      </c>
      <c r="J30" s="6" t="s">
        <v>0</v>
      </c>
      <c r="K30" s="5">
        <v>0</v>
      </c>
      <c r="L30" s="1" t="str">
        <f>VLOOKUP(A30,'Ubicaciones Aseguradas'!$A$2:$G$199,6)</f>
        <v>Federal Capital Territory</v>
      </c>
      <c r="M30" s="1" t="str">
        <f>VLOOKUP(A30,'Ubicaciones Aseguradas'!$A$2:$G$199,5)</f>
        <v>Nigeria</v>
      </c>
      <c r="N30" s="1" t="str">
        <f>VLOOKUP(A30,'Ubicaciones Aseguradas'!$A$2:$G$199,7)</f>
        <v>Africa</v>
      </c>
    </row>
    <row r="31" spans="1:14" x14ac:dyDescent="0.3">
      <c r="A31" s="1" t="s">
        <v>50</v>
      </c>
      <c r="B31" s="1">
        <v>2023</v>
      </c>
      <c r="C31" s="5">
        <v>748714740</v>
      </c>
      <c r="D31" s="5">
        <v>3183340</v>
      </c>
      <c r="E31" s="6" t="s">
        <v>0</v>
      </c>
      <c r="F31" s="6" t="s">
        <v>0</v>
      </c>
      <c r="G31" s="6" t="s">
        <v>0</v>
      </c>
      <c r="H31" s="6" t="s">
        <v>0</v>
      </c>
      <c r="I31" s="6" t="s">
        <v>0</v>
      </c>
      <c r="J31" s="6" t="s">
        <v>0</v>
      </c>
      <c r="K31" s="5">
        <v>0</v>
      </c>
      <c r="L31" s="1" t="str">
        <f>VLOOKUP(A31,'Ubicaciones Aseguradas'!$A$2:$G$199,6)</f>
        <v>Federal Capital Territory</v>
      </c>
      <c r="M31" s="1" t="str">
        <f>VLOOKUP(A31,'Ubicaciones Aseguradas'!$A$2:$G$199,5)</f>
        <v>Nigeria</v>
      </c>
      <c r="N31" s="1" t="str">
        <f>VLOOKUP(A31,'Ubicaciones Aseguradas'!$A$2:$G$199,7)</f>
        <v>Africa</v>
      </c>
    </row>
    <row r="32" spans="1:14" x14ac:dyDescent="0.3">
      <c r="A32" s="1" t="s">
        <v>65</v>
      </c>
      <c r="B32" s="1">
        <v>2014</v>
      </c>
      <c r="C32" s="5">
        <v>608924200</v>
      </c>
      <c r="D32" s="5">
        <v>4773966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 t="s">
        <v>0</v>
      </c>
      <c r="K32" s="5">
        <v>0</v>
      </c>
      <c r="L32" s="1" t="str">
        <f>VLOOKUP(A32,'Ubicaciones Aseguradas'!$A$2:$G$199,6)</f>
        <v>Bologna</v>
      </c>
      <c r="M32" s="1" t="str">
        <f>VLOOKUP(A32,'Ubicaciones Aseguradas'!$A$2:$G$199,5)</f>
        <v>Italy</v>
      </c>
      <c r="N32" s="1" t="str">
        <f>VLOOKUP(A32,'Ubicaciones Aseguradas'!$A$2:$G$199,7)</f>
        <v>Europa</v>
      </c>
    </row>
    <row r="33" spans="1:14" x14ac:dyDescent="0.3">
      <c r="A33" s="1" t="s">
        <v>65</v>
      </c>
      <c r="B33" s="1">
        <v>2015</v>
      </c>
      <c r="C33" s="5">
        <v>620006620</v>
      </c>
      <c r="D33" s="5">
        <v>4869450</v>
      </c>
      <c r="E33" s="6" t="s">
        <v>0</v>
      </c>
      <c r="F33" s="6" t="s">
        <v>0</v>
      </c>
      <c r="G33" s="6" t="s">
        <v>0</v>
      </c>
      <c r="H33" s="6" t="s">
        <v>0</v>
      </c>
      <c r="I33" s="6" t="s">
        <v>0</v>
      </c>
      <c r="J33" s="6" t="s">
        <v>0</v>
      </c>
      <c r="K33" s="5">
        <v>0</v>
      </c>
      <c r="L33" s="1" t="str">
        <f>VLOOKUP(A33,'Ubicaciones Aseguradas'!$A$2:$G$199,6)</f>
        <v>Bologna</v>
      </c>
      <c r="M33" s="1" t="str">
        <f>VLOOKUP(A33,'Ubicaciones Aseguradas'!$A$2:$G$199,5)</f>
        <v>Italy</v>
      </c>
      <c r="N33" s="1" t="str">
        <f>VLOOKUP(A33,'Ubicaciones Aseguradas'!$A$2:$G$199,7)</f>
        <v>Europa</v>
      </c>
    </row>
    <row r="34" spans="1:14" x14ac:dyDescent="0.3">
      <c r="A34" s="1" t="s">
        <v>65</v>
      </c>
      <c r="B34" s="1">
        <v>2016</v>
      </c>
      <c r="C34" s="5">
        <v>635258780</v>
      </c>
      <c r="D34" s="5">
        <v>4966840</v>
      </c>
      <c r="E34" s="6" t="s">
        <v>0</v>
      </c>
      <c r="F34" s="6" t="s">
        <v>0</v>
      </c>
      <c r="G34" s="6" t="s">
        <v>0</v>
      </c>
      <c r="H34" s="6" t="s">
        <v>0</v>
      </c>
      <c r="I34" s="6" t="s">
        <v>0</v>
      </c>
      <c r="J34" s="6" t="s">
        <v>0</v>
      </c>
      <c r="K34" s="5">
        <v>0</v>
      </c>
      <c r="L34" s="1" t="str">
        <f>VLOOKUP(A34,'Ubicaciones Aseguradas'!$A$2:$G$199,6)</f>
        <v>Bologna</v>
      </c>
      <c r="M34" s="1" t="str">
        <f>VLOOKUP(A34,'Ubicaciones Aseguradas'!$A$2:$G$199,5)</f>
        <v>Italy</v>
      </c>
      <c r="N34" s="1" t="str">
        <f>VLOOKUP(A34,'Ubicaciones Aseguradas'!$A$2:$G$199,7)</f>
        <v>Europa</v>
      </c>
    </row>
    <row r="35" spans="1:14" x14ac:dyDescent="0.3">
      <c r="A35" s="1" t="s">
        <v>65</v>
      </c>
      <c r="B35" s="1">
        <v>2017</v>
      </c>
      <c r="C35" s="5">
        <v>650060310</v>
      </c>
      <c r="D35" s="5">
        <v>5066180</v>
      </c>
      <c r="E35" s="6" t="s">
        <v>0</v>
      </c>
      <c r="F35" s="6" t="s">
        <v>0</v>
      </c>
      <c r="G35" s="6" t="s">
        <v>0</v>
      </c>
      <c r="H35" s="6" t="s">
        <v>0</v>
      </c>
      <c r="I35" s="6" t="s">
        <v>0</v>
      </c>
      <c r="J35" s="6" t="s">
        <v>0</v>
      </c>
      <c r="K35" s="5">
        <v>0</v>
      </c>
      <c r="L35" s="1" t="str">
        <f>VLOOKUP(A35,'Ubicaciones Aseguradas'!$A$2:$G$199,6)</f>
        <v>Bologna</v>
      </c>
      <c r="M35" s="1" t="str">
        <f>VLOOKUP(A35,'Ubicaciones Aseguradas'!$A$2:$G$199,5)</f>
        <v>Italy</v>
      </c>
      <c r="N35" s="1" t="str">
        <f>VLOOKUP(A35,'Ubicaciones Aseguradas'!$A$2:$G$199,7)</f>
        <v>Europa</v>
      </c>
    </row>
    <row r="36" spans="1:14" x14ac:dyDescent="0.3">
      <c r="A36" s="1" t="s">
        <v>65</v>
      </c>
      <c r="B36" s="1">
        <v>2018</v>
      </c>
      <c r="C36" s="5">
        <v>664231620</v>
      </c>
      <c r="D36" s="5">
        <v>5167500</v>
      </c>
      <c r="E36" s="6" t="s">
        <v>0</v>
      </c>
      <c r="F36" s="6" t="s">
        <v>0</v>
      </c>
      <c r="G36" s="6" t="s">
        <v>0</v>
      </c>
      <c r="H36" s="6" t="s">
        <v>0</v>
      </c>
      <c r="I36" s="6" t="s">
        <v>0</v>
      </c>
      <c r="J36" s="6" t="s">
        <v>0</v>
      </c>
      <c r="K36" s="5">
        <v>0</v>
      </c>
      <c r="L36" s="1" t="str">
        <f>VLOOKUP(A36,'Ubicaciones Aseguradas'!$A$2:$G$199,6)</f>
        <v>Bologna</v>
      </c>
      <c r="M36" s="1" t="str">
        <f>VLOOKUP(A36,'Ubicaciones Aseguradas'!$A$2:$G$199,5)</f>
        <v>Italy</v>
      </c>
      <c r="N36" s="1" t="str">
        <f>VLOOKUP(A36,'Ubicaciones Aseguradas'!$A$2:$G$199,7)</f>
        <v>Europa</v>
      </c>
    </row>
    <row r="37" spans="1:14" x14ac:dyDescent="0.3">
      <c r="A37" s="1" t="s">
        <v>65</v>
      </c>
      <c r="B37" s="1">
        <v>2019</v>
      </c>
      <c r="C37" s="5">
        <v>679708220</v>
      </c>
      <c r="D37" s="5">
        <v>5270850</v>
      </c>
      <c r="E37" s="6" t="s">
        <v>0</v>
      </c>
      <c r="F37" s="6" t="s">
        <v>0</v>
      </c>
      <c r="G37" s="6" t="s">
        <v>0</v>
      </c>
      <c r="H37" s="6" t="s">
        <v>0</v>
      </c>
      <c r="I37" s="6" t="s">
        <v>0</v>
      </c>
      <c r="J37" s="6" t="s">
        <v>0</v>
      </c>
      <c r="K37" s="5">
        <v>0</v>
      </c>
      <c r="L37" s="1" t="str">
        <f>VLOOKUP(A37,'Ubicaciones Aseguradas'!$A$2:$G$199,6)</f>
        <v>Bologna</v>
      </c>
      <c r="M37" s="1" t="str">
        <f>VLOOKUP(A37,'Ubicaciones Aseguradas'!$A$2:$G$199,5)</f>
        <v>Italy</v>
      </c>
      <c r="N37" s="1" t="str">
        <f>VLOOKUP(A37,'Ubicaciones Aseguradas'!$A$2:$G$199,7)</f>
        <v>Europa</v>
      </c>
    </row>
    <row r="38" spans="1:14" x14ac:dyDescent="0.3">
      <c r="A38" s="1" t="s">
        <v>65</v>
      </c>
      <c r="B38" s="1">
        <v>2020</v>
      </c>
      <c r="C38" s="5">
        <v>692486730</v>
      </c>
      <c r="D38" s="5">
        <v>5376270</v>
      </c>
      <c r="E38" s="6" t="s">
        <v>0</v>
      </c>
      <c r="F38" s="6" t="s">
        <v>0</v>
      </c>
      <c r="G38" s="6" t="s">
        <v>0</v>
      </c>
      <c r="H38" s="6" t="s">
        <v>0</v>
      </c>
      <c r="I38" s="6" t="s">
        <v>0</v>
      </c>
      <c r="J38" s="6" t="s">
        <v>0</v>
      </c>
      <c r="K38" s="5">
        <v>0</v>
      </c>
      <c r="L38" s="1" t="str">
        <f>VLOOKUP(A38,'Ubicaciones Aseguradas'!$A$2:$G$199,6)</f>
        <v>Bologna</v>
      </c>
      <c r="M38" s="1" t="str">
        <f>VLOOKUP(A38,'Ubicaciones Aseguradas'!$A$2:$G$199,5)</f>
        <v>Italy</v>
      </c>
      <c r="N38" s="1" t="str">
        <f>VLOOKUP(A38,'Ubicaciones Aseguradas'!$A$2:$G$199,7)</f>
        <v>Europa</v>
      </c>
    </row>
    <row r="39" spans="1:14" x14ac:dyDescent="0.3">
      <c r="A39" s="1" t="s">
        <v>65</v>
      </c>
      <c r="B39" s="1">
        <v>2021</v>
      </c>
      <c r="C39" s="5">
        <v>708829420</v>
      </c>
      <c r="D39" s="5">
        <v>5483800</v>
      </c>
      <c r="E39" s="6">
        <v>44</v>
      </c>
      <c r="F39" s="6">
        <v>3</v>
      </c>
      <c r="G39" s="6">
        <v>8</v>
      </c>
      <c r="H39" s="6">
        <v>4</v>
      </c>
      <c r="I39" s="6">
        <v>230</v>
      </c>
      <c r="J39" s="6">
        <v>2.8</v>
      </c>
      <c r="K39" s="5">
        <v>1920000</v>
      </c>
      <c r="L39" s="1" t="str">
        <f>VLOOKUP(A39,'Ubicaciones Aseguradas'!$A$2:$G$199,6)</f>
        <v>Bologna</v>
      </c>
      <c r="M39" s="1" t="str">
        <f>VLOOKUP(A39,'Ubicaciones Aseguradas'!$A$2:$G$199,5)</f>
        <v>Italy</v>
      </c>
      <c r="N39" s="1" t="str">
        <f>VLOOKUP(A39,'Ubicaciones Aseguradas'!$A$2:$G$199,7)</f>
        <v>Europa</v>
      </c>
    </row>
    <row r="40" spans="1:14" x14ac:dyDescent="0.3">
      <c r="A40" s="1" t="s">
        <v>65</v>
      </c>
      <c r="B40" s="1">
        <v>2022</v>
      </c>
      <c r="C40" s="5">
        <v>723573070</v>
      </c>
      <c r="D40" s="5">
        <v>5593480</v>
      </c>
      <c r="E40" s="6" t="s">
        <v>0</v>
      </c>
      <c r="F40" s="6" t="s">
        <v>0</v>
      </c>
      <c r="G40" s="6" t="s">
        <v>0</v>
      </c>
      <c r="H40" s="6" t="s">
        <v>0</v>
      </c>
      <c r="I40" s="6" t="s">
        <v>0</v>
      </c>
      <c r="J40" s="6" t="s">
        <v>0</v>
      </c>
      <c r="K40" s="5">
        <v>0</v>
      </c>
      <c r="L40" s="1" t="str">
        <f>VLOOKUP(A40,'Ubicaciones Aseguradas'!$A$2:$G$199,6)</f>
        <v>Bologna</v>
      </c>
      <c r="M40" s="1" t="str">
        <f>VLOOKUP(A40,'Ubicaciones Aseguradas'!$A$2:$G$199,5)</f>
        <v>Italy</v>
      </c>
      <c r="N40" s="1" t="str">
        <f>VLOOKUP(A40,'Ubicaciones Aseguradas'!$A$2:$G$199,7)</f>
        <v>Europa</v>
      </c>
    </row>
    <row r="41" spans="1:14" x14ac:dyDescent="0.3">
      <c r="A41" s="1" t="s">
        <v>65</v>
      </c>
      <c r="B41" s="1">
        <v>2023</v>
      </c>
      <c r="C41" s="5">
        <v>736452670</v>
      </c>
      <c r="D41" s="5">
        <v>5705350</v>
      </c>
      <c r="E41" s="6" t="s">
        <v>0</v>
      </c>
      <c r="F41" s="6" t="s">
        <v>0</v>
      </c>
      <c r="G41" s="6" t="s">
        <v>0</v>
      </c>
      <c r="H41" s="6" t="s">
        <v>0</v>
      </c>
      <c r="I41" s="6" t="s">
        <v>0</v>
      </c>
      <c r="J41" s="6" t="s">
        <v>0</v>
      </c>
      <c r="K41" s="5">
        <v>0</v>
      </c>
      <c r="L41" s="1" t="str">
        <f>VLOOKUP(A41,'Ubicaciones Aseguradas'!$A$2:$G$199,6)</f>
        <v>Bologna</v>
      </c>
      <c r="M41" s="1" t="str">
        <f>VLOOKUP(A41,'Ubicaciones Aseguradas'!$A$2:$G$199,5)</f>
        <v>Italy</v>
      </c>
      <c r="N41" s="1" t="str">
        <f>VLOOKUP(A41,'Ubicaciones Aseguradas'!$A$2:$G$199,7)</f>
        <v>Europa</v>
      </c>
    </row>
    <row r="42" spans="1:14" x14ac:dyDescent="0.3">
      <c r="A42" s="1" t="s">
        <v>55</v>
      </c>
      <c r="B42" s="1">
        <v>2014</v>
      </c>
      <c r="C42" s="5">
        <v>274218400</v>
      </c>
      <c r="D42" s="5">
        <v>1990826</v>
      </c>
      <c r="E42" s="6" t="s">
        <v>0</v>
      </c>
      <c r="F42" s="6" t="s">
        <v>0</v>
      </c>
      <c r="G42" s="6" t="s">
        <v>0</v>
      </c>
      <c r="H42" s="6" t="s">
        <v>0</v>
      </c>
      <c r="I42" s="6" t="s">
        <v>0</v>
      </c>
      <c r="J42" s="6" t="s">
        <v>0</v>
      </c>
      <c r="K42" s="5">
        <v>0</v>
      </c>
      <c r="L42" s="1" t="str">
        <f>VLOOKUP(A42,'Ubicaciones Aseguradas'!$A$2:$G$199,6)</f>
        <v>Mexico City</v>
      </c>
      <c r="M42" s="1" t="str">
        <f>VLOOKUP(A42,'Ubicaciones Aseguradas'!$A$2:$G$199,5)</f>
        <v>Mexico</v>
      </c>
      <c r="N42" s="1" t="str">
        <f>VLOOKUP(A42,'Ubicaciones Aseguradas'!$A$2:$G$199,7)</f>
        <v>America</v>
      </c>
    </row>
    <row r="43" spans="1:14" x14ac:dyDescent="0.3">
      <c r="A43" s="1" t="s">
        <v>55</v>
      </c>
      <c r="B43" s="1">
        <v>2015</v>
      </c>
      <c r="C43" s="5">
        <v>280936750</v>
      </c>
      <c r="D43" s="5">
        <v>2030640</v>
      </c>
      <c r="E43" s="6" t="s">
        <v>0</v>
      </c>
      <c r="F43" s="6" t="s">
        <v>0</v>
      </c>
      <c r="G43" s="6" t="s">
        <v>0</v>
      </c>
      <c r="H43" s="6" t="s">
        <v>0</v>
      </c>
      <c r="I43" s="6" t="s">
        <v>0</v>
      </c>
      <c r="J43" s="6" t="s">
        <v>0</v>
      </c>
      <c r="K43" s="5">
        <v>0</v>
      </c>
      <c r="L43" s="1" t="str">
        <f>VLOOKUP(A43,'Ubicaciones Aseguradas'!$A$2:$G$199,6)</f>
        <v>Mexico City</v>
      </c>
      <c r="M43" s="1" t="str">
        <f>VLOOKUP(A43,'Ubicaciones Aseguradas'!$A$2:$G$199,5)</f>
        <v>Mexico</v>
      </c>
      <c r="N43" s="1" t="str">
        <f>VLOOKUP(A43,'Ubicaciones Aseguradas'!$A$2:$G$199,7)</f>
        <v>America</v>
      </c>
    </row>
    <row r="44" spans="1:14" x14ac:dyDescent="0.3">
      <c r="A44" s="1" t="s">
        <v>55</v>
      </c>
      <c r="B44" s="1">
        <v>2016</v>
      </c>
      <c r="C44" s="5">
        <v>285684580</v>
      </c>
      <c r="D44" s="5">
        <v>2071250</v>
      </c>
      <c r="E44" s="6" t="s">
        <v>0</v>
      </c>
      <c r="F44" s="6" t="s">
        <v>0</v>
      </c>
      <c r="G44" s="6" t="s">
        <v>0</v>
      </c>
      <c r="H44" s="6" t="s">
        <v>0</v>
      </c>
      <c r="I44" s="6" t="s">
        <v>0</v>
      </c>
      <c r="J44" s="6" t="s">
        <v>0</v>
      </c>
      <c r="K44" s="5">
        <v>0</v>
      </c>
      <c r="L44" s="1" t="str">
        <f>VLOOKUP(A44,'Ubicaciones Aseguradas'!$A$2:$G$199,6)</f>
        <v>Mexico City</v>
      </c>
      <c r="M44" s="1" t="str">
        <f>VLOOKUP(A44,'Ubicaciones Aseguradas'!$A$2:$G$199,5)</f>
        <v>Mexico</v>
      </c>
      <c r="N44" s="1" t="str">
        <f>VLOOKUP(A44,'Ubicaciones Aseguradas'!$A$2:$G$199,7)</f>
        <v>America</v>
      </c>
    </row>
    <row r="45" spans="1:14" x14ac:dyDescent="0.3">
      <c r="A45" s="1" t="s">
        <v>55</v>
      </c>
      <c r="B45" s="1">
        <v>2017</v>
      </c>
      <c r="C45" s="5">
        <v>291998210</v>
      </c>
      <c r="D45" s="5">
        <v>2112680</v>
      </c>
      <c r="E45" s="6">
        <v>19</v>
      </c>
      <c r="F45" s="6">
        <v>7</v>
      </c>
      <c r="G45" s="6">
        <v>6</v>
      </c>
      <c r="H45" s="6">
        <v>4</v>
      </c>
      <c r="I45" s="6">
        <v>200</v>
      </c>
      <c r="J45" s="6">
        <v>2.4</v>
      </c>
      <c r="K45" s="5">
        <v>900000</v>
      </c>
      <c r="L45" s="1" t="str">
        <f>VLOOKUP(A45,'Ubicaciones Aseguradas'!$A$2:$G$199,6)</f>
        <v>Mexico City</v>
      </c>
      <c r="M45" s="1" t="str">
        <f>VLOOKUP(A45,'Ubicaciones Aseguradas'!$A$2:$G$199,5)</f>
        <v>Mexico</v>
      </c>
      <c r="N45" s="1" t="str">
        <f>VLOOKUP(A45,'Ubicaciones Aseguradas'!$A$2:$G$199,7)</f>
        <v>America</v>
      </c>
    </row>
    <row r="46" spans="1:14" x14ac:dyDescent="0.3">
      <c r="A46" s="1" t="s">
        <v>55</v>
      </c>
      <c r="B46" s="1">
        <v>2018</v>
      </c>
      <c r="C46" s="5">
        <v>297283380</v>
      </c>
      <c r="D46" s="5">
        <v>2154930</v>
      </c>
      <c r="E46" s="6" t="s">
        <v>0</v>
      </c>
      <c r="F46" s="6" t="s">
        <v>0</v>
      </c>
      <c r="G46" s="6" t="s">
        <v>0</v>
      </c>
      <c r="H46" s="6" t="s">
        <v>0</v>
      </c>
      <c r="I46" s="6" t="s">
        <v>0</v>
      </c>
      <c r="J46" s="6" t="s">
        <v>0</v>
      </c>
      <c r="K46" s="5">
        <v>0</v>
      </c>
      <c r="L46" s="1" t="str">
        <f>VLOOKUP(A46,'Ubicaciones Aseguradas'!$A$2:$G$199,6)</f>
        <v>Mexico City</v>
      </c>
      <c r="M46" s="1" t="str">
        <f>VLOOKUP(A46,'Ubicaciones Aseguradas'!$A$2:$G$199,5)</f>
        <v>Mexico</v>
      </c>
      <c r="N46" s="1" t="str">
        <f>VLOOKUP(A46,'Ubicaciones Aseguradas'!$A$2:$G$199,7)</f>
        <v>America</v>
      </c>
    </row>
    <row r="47" spans="1:14" x14ac:dyDescent="0.3">
      <c r="A47" s="1" t="s">
        <v>55</v>
      </c>
      <c r="B47" s="1">
        <v>2019</v>
      </c>
      <c r="C47" s="5">
        <v>302842580</v>
      </c>
      <c r="D47" s="5">
        <v>2198030</v>
      </c>
      <c r="E47" s="6" t="s">
        <v>0</v>
      </c>
      <c r="F47" s="6" t="s">
        <v>0</v>
      </c>
      <c r="G47" s="6" t="s">
        <v>0</v>
      </c>
      <c r="H47" s="6" t="s">
        <v>0</v>
      </c>
      <c r="I47" s="6" t="s">
        <v>0</v>
      </c>
      <c r="J47" s="6" t="s">
        <v>0</v>
      </c>
      <c r="K47" s="5">
        <v>0</v>
      </c>
      <c r="L47" s="1" t="str">
        <f>VLOOKUP(A47,'Ubicaciones Aseguradas'!$A$2:$G$199,6)</f>
        <v>Mexico City</v>
      </c>
      <c r="M47" s="1" t="str">
        <f>VLOOKUP(A47,'Ubicaciones Aseguradas'!$A$2:$G$199,5)</f>
        <v>Mexico</v>
      </c>
      <c r="N47" s="1" t="str">
        <f>VLOOKUP(A47,'Ubicaciones Aseguradas'!$A$2:$G$199,7)</f>
        <v>America</v>
      </c>
    </row>
    <row r="48" spans="1:14" x14ac:dyDescent="0.3">
      <c r="A48" s="1" t="s">
        <v>55</v>
      </c>
      <c r="B48" s="1">
        <v>2020</v>
      </c>
      <c r="C48" s="5">
        <v>308445170</v>
      </c>
      <c r="D48" s="5">
        <v>2241990</v>
      </c>
      <c r="E48" s="6" t="s">
        <v>0</v>
      </c>
      <c r="F48" s="6" t="s">
        <v>0</v>
      </c>
      <c r="G48" s="6" t="s">
        <v>0</v>
      </c>
      <c r="H48" s="6" t="s">
        <v>0</v>
      </c>
      <c r="I48" s="6" t="s">
        <v>0</v>
      </c>
      <c r="J48" s="6" t="s">
        <v>0</v>
      </c>
      <c r="K48" s="5">
        <v>0</v>
      </c>
      <c r="L48" s="1" t="str">
        <f>VLOOKUP(A48,'Ubicaciones Aseguradas'!$A$2:$G$199,6)</f>
        <v>Mexico City</v>
      </c>
      <c r="M48" s="1" t="str">
        <f>VLOOKUP(A48,'Ubicaciones Aseguradas'!$A$2:$G$199,5)</f>
        <v>Mexico</v>
      </c>
      <c r="N48" s="1" t="str">
        <f>VLOOKUP(A48,'Ubicaciones Aseguradas'!$A$2:$G$199,7)</f>
        <v>America</v>
      </c>
    </row>
    <row r="49" spans="1:14" x14ac:dyDescent="0.3">
      <c r="A49" s="1" t="s">
        <v>55</v>
      </c>
      <c r="B49" s="1">
        <v>2021</v>
      </c>
      <c r="C49" s="5">
        <v>314120560</v>
      </c>
      <c r="D49" s="5">
        <v>2286830</v>
      </c>
      <c r="E49" s="6" t="s">
        <v>0</v>
      </c>
      <c r="F49" s="6" t="s">
        <v>0</v>
      </c>
      <c r="G49" s="6" t="s">
        <v>0</v>
      </c>
      <c r="H49" s="6" t="s">
        <v>0</v>
      </c>
      <c r="I49" s="6" t="s">
        <v>0</v>
      </c>
      <c r="J49" s="6" t="s">
        <v>0</v>
      </c>
      <c r="K49" s="5">
        <v>0</v>
      </c>
      <c r="L49" s="1" t="str">
        <f>VLOOKUP(A49,'Ubicaciones Aseguradas'!$A$2:$G$199,6)</f>
        <v>Mexico City</v>
      </c>
      <c r="M49" s="1" t="str">
        <f>VLOOKUP(A49,'Ubicaciones Aseguradas'!$A$2:$G$199,5)</f>
        <v>Mexico</v>
      </c>
      <c r="N49" s="1" t="str">
        <f>VLOOKUP(A49,'Ubicaciones Aseguradas'!$A$2:$G$199,7)</f>
        <v>America</v>
      </c>
    </row>
    <row r="50" spans="1:14" x14ac:dyDescent="0.3">
      <c r="A50" s="1" t="s">
        <v>55</v>
      </c>
      <c r="B50" s="1">
        <v>2022</v>
      </c>
      <c r="C50" s="5">
        <v>321313920</v>
      </c>
      <c r="D50" s="5">
        <v>2332570</v>
      </c>
      <c r="E50" s="6" t="s">
        <v>0</v>
      </c>
      <c r="F50" s="6" t="s">
        <v>0</v>
      </c>
      <c r="G50" s="6" t="s">
        <v>0</v>
      </c>
      <c r="H50" s="6" t="s">
        <v>0</v>
      </c>
      <c r="I50" s="6" t="s">
        <v>0</v>
      </c>
      <c r="J50" s="6" t="s">
        <v>0</v>
      </c>
      <c r="K50" s="5">
        <v>0</v>
      </c>
      <c r="L50" s="1" t="str">
        <f>VLOOKUP(A50,'Ubicaciones Aseguradas'!$A$2:$G$199,6)</f>
        <v>Mexico City</v>
      </c>
      <c r="M50" s="1" t="str">
        <f>VLOOKUP(A50,'Ubicaciones Aseguradas'!$A$2:$G$199,5)</f>
        <v>Mexico</v>
      </c>
      <c r="N50" s="1" t="str">
        <f>VLOOKUP(A50,'Ubicaciones Aseguradas'!$A$2:$G$199,7)</f>
        <v>America</v>
      </c>
    </row>
    <row r="51" spans="1:14" x14ac:dyDescent="0.3">
      <c r="A51" s="1" t="s">
        <v>55</v>
      </c>
      <c r="B51" s="1">
        <v>2023</v>
      </c>
      <c r="C51" s="5">
        <v>327418880</v>
      </c>
      <c r="D51" s="5">
        <v>2379220</v>
      </c>
      <c r="E51" s="6" t="s">
        <v>0</v>
      </c>
      <c r="F51" s="6" t="s">
        <v>0</v>
      </c>
      <c r="G51" s="6" t="s">
        <v>0</v>
      </c>
      <c r="H51" s="6" t="s">
        <v>0</v>
      </c>
      <c r="I51" s="6" t="s">
        <v>0</v>
      </c>
      <c r="J51" s="6" t="s">
        <v>0</v>
      </c>
      <c r="K51" s="5">
        <v>0</v>
      </c>
      <c r="L51" s="1" t="str">
        <f>VLOOKUP(A51,'Ubicaciones Aseguradas'!$A$2:$G$199,6)</f>
        <v>Mexico City</v>
      </c>
      <c r="M51" s="1" t="str">
        <f>VLOOKUP(A51,'Ubicaciones Aseguradas'!$A$2:$G$199,5)</f>
        <v>Mexico</v>
      </c>
      <c r="N51" s="1" t="str">
        <f>VLOOKUP(A51,'Ubicaciones Aseguradas'!$A$2:$G$199,7)</f>
        <v>America</v>
      </c>
    </row>
    <row r="52" spans="1:14" x14ac:dyDescent="0.3">
      <c r="A52" s="1" t="s">
        <v>23</v>
      </c>
      <c r="B52" s="1">
        <v>2014</v>
      </c>
      <c r="C52" s="5">
        <v>69479800</v>
      </c>
      <c r="D52" s="5">
        <v>223725</v>
      </c>
      <c r="E52" s="6" t="s">
        <v>0</v>
      </c>
      <c r="F52" s="6" t="s">
        <v>0</v>
      </c>
      <c r="G52" s="6" t="s">
        <v>0</v>
      </c>
      <c r="H52" s="6" t="s">
        <v>0</v>
      </c>
      <c r="I52" s="6" t="s">
        <v>0</v>
      </c>
      <c r="J52" s="6" t="s">
        <v>0</v>
      </c>
      <c r="K52" s="5">
        <v>0</v>
      </c>
      <c r="L52" s="1" t="str">
        <f>VLOOKUP(A52,'Ubicaciones Aseguradas'!$A$2:$G$199,6)</f>
        <v>London</v>
      </c>
      <c r="M52" s="1" t="str">
        <f>VLOOKUP(A52,'Ubicaciones Aseguradas'!$A$2:$G$199,5)</f>
        <v>United Kingdom</v>
      </c>
      <c r="N52" s="1" t="str">
        <f>VLOOKUP(A52,'Ubicaciones Aseguradas'!$A$2:$G$199,7)</f>
        <v>Europa</v>
      </c>
    </row>
    <row r="53" spans="1:14" x14ac:dyDescent="0.3">
      <c r="A53" s="1" t="s">
        <v>23</v>
      </c>
      <c r="B53" s="1">
        <v>2015</v>
      </c>
      <c r="C53" s="5">
        <v>71077840</v>
      </c>
      <c r="D53" s="5">
        <v>228200</v>
      </c>
      <c r="E53" s="6">
        <v>8</v>
      </c>
      <c r="F53" s="6">
        <v>6</v>
      </c>
      <c r="G53" s="6">
        <v>10</v>
      </c>
      <c r="H53" s="6">
        <v>5</v>
      </c>
      <c r="I53" s="6">
        <v>200</v>
      </c>
      <c r="J53" s="6">
        <v>3.5</v>
      </c>
      <c r="K53" s="5">
        <v>700000</v>
      </c>
      <c r="L53" s="1" t="str">
        <f>VLOOKUP(A53,'Ubicaciones Aseguradas'!$A$2:$G$199,6)</f>
        <v>London</v>
      </c>
      <c r="M53" s="1" t="str">
        <f>VLOOKUP(A53,'Ubicaciones Aseguradas'!$A$2:$G$199,5)</f>
        <v>United Kingdom</v>
      </c>
      <c r="N53" s="1" t="str">
        <f>VLOOKUP(A53,'Ubicaciones Aseguradas'!$A$2:$G$199,7)</f>
        <v>Europa</v>
      </c>
    </row>
    <row r="54" spans="1:14" x14ac:dyDescent="0.3">
      <c r="A54" s="1" t="s">
        <v>23</v>
      </c>
      <c r="B54" s="1">
        <v>2016</v>
      </c>
      <c r="C54" s="5">
        <v>72534940</v>
      </c>
      <c r="D54" s="5">
        <v>232760</v>
      </c>
      <c r="E54" s="6" t="s">
        <v>0</v>
      </c>
      <c r="F54" s="6" t="s">
        <v>0</v>
      </c>
      <c r="G54" s="6" t="s">
        <v>0</v>
      </c>
      <c r="H54" s="6" t="s">
        <v>0</v>
      </c>
      <c r="I54" s="6" t="s">
        <v>0</v>
      </c>
      <c r="J54" s="6" t="s">
        <v>0</v>
      </c>
      <c r="K54" s="5">
        <v>0</v>
      </c>
      <c r="L54" s="1" t="str">
        <f>VLOOKUP(A54,'Ubicaciones Aseguradas'!$A$2:$G$199,6)</f>
        <v>London</v>
      </c>
      <c r="M54" s="1" t="str">
        <f>VLOOKUP(A54,'Ubicaciones Aseguradas'!$A$2:$G$199,5)</f>
        <v>United Kingdom</v>
      </c>
      <c r="N54" s="1" t="str">
        <f>VLOOKUP(A54,'Ubicaciones Aseguradas'!$A$2:$G$199,7)</f>
        <v>Europa</v>
      </c>
    </row>
    <row r="55" spans="1:14" x14ac:dyDescent="0.3">
      <c r="A55" s="1" t="s">
        <v>23</v>
      </c>
      <c r="B55" s="1">
        <v>2017</v>
      </c>
      <c r="C55" s="5">
        <v>73869580</v>
      </c>
      <c r="D55" s="5">
        <v>237420</v>
      </c>
      <c r="E55" s="6" t="s">
        <v>0</v>
      </c>
      <c r="F55" s="6" t="s">
        <v>0</v>
      </c>
      <c r="G55" s="6" t="s">
        <v>0</v>
      </c>
      <c r="H55" s="6" t="s">
        <v>0</v>
      </c>
      <c r="I55" s="6" t="s">
        <v>0</v>
      </c>
      <c r="J55" s="6" t="s">
        <v>0</v>
      </c>
      <c r="K55" s="5">
        <v>0</v>
      </c>
      <c r="L55" s="1" t="str">
        <f>VLOOKUP(A55,'Ubicaciones Aseguradas'!$A$2:$G$199,6)</f>
        <v>London</v>
      </c>
      <c r="M55" s="1" t="str">
        <f>VLOOKUP(A55,'Ubicaciones Aseguradas'!$A$2:$G$199,5)</f>
        <v>United Kingdom</v>
      </c>
      <c r="N55" s="1" t="str">
        <f>VLOOKUP(A55,'Ubicaciones Aseguradas'!$A$2:$G$199,7)</f>
        <v>Europa</v>
      </c>
    </row>
    <row r="56" spans="1:14" x14ac:dyDescent="0.3">
      <c r="A56" s="1" t="s">
        <v>23</v>
      </c>
      <c r="B56" s="1">
        <v>2018</v>
      </c>
      <c r="C56" s="5">
        <v>75154910</v>
      </c>
      <c r="D56" s="5">
        <v>242170</v>
      </c>
      <c r="E56" s="6" t="s">
        <v>0</v>
      </c>
      <c r="F56" s="6" t="s">
        <v>0</v>
      </c>
      <c r="G56" s="6" t="s">
        <v>0</v>
      </c>
      <c r="H56" s="6" t="s">
        <v>0</v>
      </c>
      <c r="I56" s="6" t="s">
        <v>0</v>
      </c>
      <c r="J56" s="6" t="s">
        <v>0</v>
      </c>
      <c r="K56" s="5">
        <v>0</v>
      </c>
      <c r="L56" s="1" t="str">
        <f>VLOOKUP(A56,'Ubicaciones Aseguradas'!$A$2:$G$199,6)</f>
        <v>London</v>
      </c>
      <c r="M56" s="1" t="str">
        <f>VLOOKUP(A56,'Ubicaciones Aseguradas'!$A$2:$G$199,5)</f>
        <v>United Kingdom</v>
      </c>
      <c r="N56" s="1" t="str">
        <f>VLOOKUP(A56,'Ubicaciones Aseguradas'!$A$2:$G$199,7)</f>
        <v>Europa</v>
      </c>
    </row>
    <row r="57" spans="1:14" x14ac:dyDescent="0.3">
      <c r="A57" s="1" t="s">
        <v>23</v>
      </c>
      <c r="B57" s="1">
        <v>2019</v>
      </c>
      <c r="C57" s="5">
        <v>76425030</v>
      </c>
      <c r="D57" s="5">
        <v>247010</v>
      </c>
      <c r="E57" s="6" t="s">
        <v>0</v>
      </c>
      <c r="F57" s="6" t="s">
        <v>0</v>
      </c>
      <c r="G57" s="6" t="s">
        <v>0</v>
      </c>
      <c r="H57" s="6" t="s">
        <v>0</v>
      </c>
      <c r="I57" s="6" t="s">
        <v>0</v>
      </c>
      <c r="J57" s="6" t="s">
        <v>0</v>
      </c>
      <c r="K57" s="5">
        <v>0</v>
      </c>
      <c r="L57" s="1" t="str">
        <f>VLOOKUP(A57,'Ubicaciones Aseguradas'!$A$2:$G$199,6)</f>
        <v>London</v>
      </c>
      <c r="M57" s="1" t="str">
        <f>VLOOKUP(A57,'Ubicaciones Aseguradas'!$A$2:$G$199,5)</f>
        <v>United Kingdom</v>
      </c>
      <c r="N57" s="1" t="str">
        <f>VLOOKUP(A57,'Ubicaciones Aseguradas'!$A$2:$G$199,7)</f>
        <v>Europa</v>
      </c>
    </row>
    <row r="58" spans="1:14" x14ac:dyDescent="0.3">
      <c r="A58" s="1" t="s">
        <v>23</v>
      </c>
      <c r="B58" s="1">
        <v>2020</v>
      </c>
      <c r="C58" s="5">
        <v>77678400</v>
      </c>
      <c r="D58" s="5">
        <v>251950</v>
      </c>
      <c r="E58" s="6" t="s">
        <v>0</v>
      </c>
      <c r="F58" s="6" t="s">
        <v>0</v>
      </c>
      <c r="G58" s="6" t="s">
        <v>0</v>
      </c>
      <c r="H58" s="6" t="s">
        <v>0</v>
      </c>
      <c r="I58" s="6" t="s">
        <v>0</v>
      </c>
      <c r="J58" s="6" t="s">
        <v>0</v>
      </c>
      <c r="K58" s="5">
        <v>0</v>
      </c>
      <c r="L58" s="1" t="str">
        <f>VLOOKUP(A58,'Ubicaciones Aseguradas'!$A$2:$G$199,6)</f>
        <v>London</v>
      </c>
      <c r="M58" s="1" t="str">
        <f>VLOOKUP(A58,'Ubicaciones Aseguradas'!$A$2:$G$199,5)</f>
        <v>United Kingdom</v>
      </c>
      <c r="N58" s="1" t="str">
        <f>VLOOKUP(A58,'Ubicaciones Aseguradas'!$A$2:$G$199,7)</f>
        <v>Europa</v>
      </c>
    </row>
    <row r="59" spans="1:14" x14ac:dyDescent="0.3">
      <c r="A59" s="1" t="s">
        <v>23</v>
      </c>
      <c r="B59" s="1">
        <v>2021</v>
      </c>
      <c r="C59" s="5">
        <v>79332950</v>
      </c>
      <c r="D59" s="5">
        <v>256990</v>
      </c>
      <c r="E59" s="6" t="s">
        <v>0</v>
      </c>
      <c r="F59" s="6" t="s">
        <v>0</v>
      </c>
      <c r="G59" s="6" t="s">
        <v>0</v>
      </c>
      <c r="H59" s="6" t="s">
        <v>0</v>
      </c>
      <c r="I59" s="6" t="s">
        <v>0</v>
      </c>
      <c r="J59" s="6" t="s">
        <v>0</v>
      </c>
      <c r="K59" s="5">
        <v>0</v>
      </c>
      <c r="L59" s="1" t="str">
        <f>VLOOKUP(A59,'Ubicaciones Aseguradas'!$A$2:$G$199,6)</f>
        <v>London</v>
      </c>
      <c r="M59" s="1" t="str">
        <f>VLOOKUP(A59,'Ubicaciones Aseguradas'!$A$2:$G$199,5)</f>
        <v>United Kingdom</v>
      </c>
      <c r="N59" s="1" t="str">
        <f>VLOOKUP(A59,'Ubicaciones Aseguradas'!$A$2:$G$199,7)</f>
        <v>Europa</v>
      </c>
    </row>
    <row r="60" spans="1:14" x14ac:dyDescent="0.3">
      <c r="A60" s="1" t="s">
        <v>23</v>
      </c>
      <c r="B60" s="1">
        <v>2022</v>
      </c>
      <c r="C60" s="5">
        <v>81244870</v>
      </c>
      <c r="D60" s="5">
        <v>262130</v>
      </c>
      <c r="E60" s="6" t="s">
        <v>0</v>
      </c>
      <c r="F60" s="6" t="s">
        <v>0</v>
      </c>
      <c r="G60" s="6" t="s">
        <v>0</v>
      </c>
      <c r="H60" s="6" t="s">
        <v>0</v>
      </c>
      <c r="I60" s="6" t="s">
        <v>0</v>
      </c>
      <c r="J60" s="6" t="s">
        <v>0</v>
      </c>
      <c r="K60" s="5">
        <v>0</v>
      </c>
      <c r="L60" s="1" t="str">
        <f>VLOOKUP(A60,'Ubicaciones Aseguradas'!$A$2:$G$199,6)</f>
        <v>London</v>
      </c>
      <c r="M60" s="1" t="str">
        <f>VLOOKUP(A60,'Ubicaciones Aseguradas'!$A$2:$G$199,5)</f>
        <v>United Kingdom</v>
      </c>
      <c r="N60" s="1" t="str">
        <f>VLOOKUP(A60,'Ubicaciones Aseguradas'!$A$2:$G$199,7)</f>
        <v>Europa</v>
      </c>
    </row>
    <row r="61" spans="1:14" x14ac:dyDescent="0.3">
      <c r="A61" s="1" t="s">
        <v>23</v>
      </c>
      <c r="B61" s="1">
        <v>2023</v>
      </c>
      <c r="C61" s="5">
        <v>83170370</v>
      </c>
      <c r="D61" s="5">
        <v>267370</v>
      </c>
      <c r="E61" s="6" t="s">
        <v>0</v>
      </c>
      <c r="F61" s="6" t="s">
        <v>0</v>
      </c>
      <c r="G61" s="6" t="s">
        <v>0</v>
      </c>
      <c r="H61" s="6" t="s">
        <v>0</v>
      </c>
      <c r="I61" s="6" t="s">
        <v>0</v>
      </c>
      <c r="J61" s="6" t="s">
        <v>0</v>
      </c>
      <c r="K61" s="5">
        <v>0</v>
      </c>
      <c r="L61" s="1" t="str">
        <f>VLOOKUP(A61,'Ubicaciones Aseguradas'!$A$2:$G$199,6)</f>
        <v>London</v>
      </c>
      <c r="M61" s="1" t="str">
        <f>VLOOKUP(A61,'Ubicaciones Aseguradas'!$A$2:$G$199,5)</f>
        <v>United Kingdom</v>
      </c>
      <c r="N61" s="1" t="str">
        <f>VLOOKUP(A61,'Ubicaciones Aseguradas'!$A$2:$G$199,7)</f>
        <v>Europa</v>
      </c>
    </row>
    <row r="62" spans="1:14" x14ac:dyDescent="0.3">
      <c r="A62" s="1" t="s">
        <v>105</v>
      </c>
      <c r="B62" s="1">
        <v>2014</v>
      </c>
      <c r="C62" s="5">
        <v>153341400</v>
      </c>
      <c r="D62" s="5">
        <v>543595</v>
      </c>
      <c r="E62" s="6" t="s">
        <v>0</v>
      </c>
      <c r="F62" s="6" t="s">
        <v>0</v>
      </c>
      <c r="G62" s="6" t="s">
        <v>0</v>
      </c>
      <c r="H62" s="6" t="s">
        <v>0</v>
      </c>
      <c r="I62" s="6" t="s">
        <v>0</v>
      </c>
      <c r="J62" s="6" t="s">
        <v>0</v>
      </c>
      <c r="K62" s="5">
        <v>0</v>
      </c>
      <c r="L62" s="1" t="str">
        <f>VLOOKUP(A62,'Ubicaciones Aseguradas'!$A$2:$G$199,6)</f>
        <v>Texas</v>
      </c>
      <c r="M62" s="1" t="str">
        <f>VLOOKUP(A62,'Ubicaciones Aseguradas'!$A$2:$G$199,5)</f>
        <v>United States of America</v>
      </c>
      <c r="N62" s="1" t="str">
        <f>VLOOKUP(A62,'Ubicaciones Aseguradas'!$A$2:$G$199,7)</f>
        <v>America</v>
      </c>
    </row>
    <row r="63" spans="1:14" x14ac:dyDescent="0.3">
      <c r="A63" s="1" t="s">
        <v>105</v>
      </c>
      <c r="B63" s="1">
        <v>2015</v>
      </c>
      <c r="C63" s="5">
        <v>156224220</v>
      </c>
      <c r="D63" s="5">
        <v>554470</v>
      </c>
      <c r="E63" s="6" t="s">
        <v>0</v>
      </c>
      <c r="F63" s="6" t="s">
        <v>0</v>
      </c>
      <c r="G63" s="6" t="s">
        <v>0</v>
      </c>
      <c r="H63" s="6" t="s">
        <v>0</v>
      </c>
      <c r="I63" s="6" t="s">
        <v>0</v>
      </c>
      <c r="J63" s="6" t="s">
        <v>0</v>
      </c>
      <c r="K63" s="5">
        <v>0</v>
      </c>
      <c r="L63" s="1" t="str">
        <f>VLOOKUP(A63,'Ubicaciones Aseguradas'!$A$2:$G$199,6)</f>
        <v>Texas</v>
      </c>
      <c r="M63" s="1" t="str">
        <f>VLOOKUP(A63,'Ubicaciones Aseguradas'!$A$2:$G$199,5)</f>
        <v>United States of America</v>
      </c>
      <c r="N63" s="1" t="str">
        <f>VLOOKUP(A63,'Ubicaciones Aseguradas'!$A$2:$G$199,7)</f>
        <v>America</v>
      </c>
    </row>
    <row r="64" spans="1:14" x14ac:dyDescent="0.3">
      <c r="A64" s="1" t="s">
        <v>105</v>
      </c>
      <c r="B64" s="1">
        <v>2016</v>
      </c>
      <c r="C64" s="5">
        <v>159957980</v>
      </c>
      <c r="D64" s="5">
        <v>565560</v>
      </c>
      <c r="E64" s="6">
        <v>13</v>
      </c>
      <c r="F64" s="6">
        <v>5</v>
      </c>
      <c r="G64" s="6">
        <v>4</v>
      </c>
      <c r="H64" s="6">
        <v>3</v>
      </c>
      <c r="I64" s="6">
        <v>170</v>
      </c>
      <c r="J64" s="6">
        <v>2.1</v>
      </c>
      <c r="K64" s="5">
        <v>640000</v>
      </c>
      <c r="L64" s="1" t="str">
        <f>VLOOKUP(A64,'Ubicaciones Aseguradas'!$A$2:$G$199,6)</f>
        <v>Texas</v>
      </c>
      <c r="M64" s="1" t="str">
        <f>VLOOKUP(A64,'Ubicaciones Aseguradas'!$A$2:$G$199,5)</f>
        <v>United States of America</v>
      </c>
      <c r="N64" s="1" t="str">
        <f>VLOOKUP(A64,'Ubicaciones Aseguradas'!$A$2:$G$199,7)</f>
        <v>America</v>
      </c>
    </row>
    <row r="65" spans="1:14" x14ac:dyDescent="0.3">
      <c r="A65" s="1" t="s">
        <v>105</v>
      </c>
      <c r="B65" s="1">
        <v>2017</v>
      </c>
      <c r="C65" s="5">
        <v>162949190</v>
      </c>
      <c r="D65" s="5">
        <v>576870</v>
      </c>
      <c r="E65" s="6" t="s">
        <v>0</v>
      </c>
      <c r="F65" s="6" t="s">
        <v>0</v>
      </c>
      <c r="G65" s="6" t="s">
        <v>0</v>
      </c>
      <c r="H65" s="6" t="s">
        <v>0</v>
      </c>
      <c r="I65" s="6" t="s">
        <v>0</v>
      </c>
      <c r="J65" s="6" t="s">
        <v>0</v>
      </c>
      <c r="K65" s="5">
        <v>0</v>
      </c>
      <c r="L65" s="1" t="str">
        <f>VLOOKUP(A65,'Ubicaciones Aseguradas'!$A$2:$G$199,6)</f>
        <v>Texas</v>
      </c>
      <c r="M65" s="1" t="str">
        <f>VLOOKUP(A65,'Ubicaciones Aseguradas'!$A$2:$G$199,5)</f>
        <v>United States of America</v>
      </c>
      <c r="N65" s="1" t="str">
        <f>VLOOKUP(A65,'Ubicaciones Aseguradas'!$A$2:$G$199,7)</f>
        <v>America</v>
      </c>
    </row>
    <row r="66" spans="1:14" x14ac:dyDescent="0.3">
      <c r="A66" s="1" t="s">
        <v>105</v>
      </c>
      <c r="B66" s="1">
        <v>2018</v>
      </c>
      <c r="C66" s="5">
        <v>166534070</v>
      </c>
      <c r="D66" s="5">
        <v>588410</v>
      </c>
      <c r="E66" s="6" t="s">
        <v>0</v>
      </c>
      <c r="F66" s="6" t="s">
        <v>0</v>
      </c>
      <c r="G66" s="6" t="s">
        <v>0</v>
      </c>
      <c r="H66" s="6" t="s">
        <v>0</v>
      </c>
      <c r="I66" s="6" t="s">
        <v>0</v>
      </c>
      <c r="J66" s="6" t="s">
        <v>0</v>
      </c>
      <c r="K66" s="5">
        <v>0</v>
      </c>
      <c r="L66" s="1" t="str">
        <f>VLOOKUP(A66,'Ubicaciones Aseguradas'!$A$2:$G$199,6)</f>
        <v>Texas</v>
      </c>
      <c r="M66" s="1" t="str">
        <f>VLOOKUP(A66,'Ubicaciones Aseguradas'!$A$2:$G$199,5)</f>
        <v>United States of America</v>
      </c>
      <c r="N66" s="1" t="str">
        <f>VLOOKUP(A66,'Ubicaciones Aseguradas'!$A$2:$G$199,7)</f>
        <v>America</v>
      </c>
    </row>
    <row r="67" spans="1:14" x14ac:dyDescent="0.3">
      <c r="A67" s="1" t="s">
        <v>105</v>
      </c>
      <c r="B67" s="1">
        <v>2019</v>
      </c>
      <c r="C67" s="5">
        <v>170430970</v>
      </c>
      <c r="D67" s="5">
        <v>600180</v>
      </c>
      <c r="E67" s="6" t="s">
        <v>0</v>
      </c>
      <c r="F67" s="6" t="s">
        <v>0</v>
      </c>
      <c r="G67" s="6" t="s">
        <v>0</v>
      </c>
      <c r="H67" s="6" t="s">
        <v>0</v>
      </c>
      <c r="I67" s="6" t="s">
        <v>0</v>
      </c>
      <c r="J67" s="6" t="s">
        <v>0</v>
      </c>
      <c r="K67" s="5">
        <v>0</v>
      </c>
      <c r="L67" s="1" t="str">
        <f>VLOOKUP(A67,'Ubicaciones Aseguradas'!$A$2:$G$199,6)</f>
        <v>Texas</v>
      </c>
      <c r="M67" s="1" t="str">
        <f>VLOOKUP(A67,'Ubicaciones Aseguradas'!$A$2:$G$199,5)</f>
        <v>United States of America</v>
      </c>
      <c r="N67" s="1" t="str">
        <f>VLOOKUP(A67,'Ubicaciones Aseguradas'!$A$2:$G$199,7)</f>
        <v>America</v>
      </c>
    </row>
    <row r="68" spans="1:14" x14ac:dyDescent="0.3">
      <c r="A68" s="1" t="s">
        <v>105</v>
      </c>
      <c r="B68" s="1">
        <v>2020</v>
      </c>
      <c r="C68" s="5">
        <v>173294210</v>
      </c>
      <c r="D68" s="5">
        <v>612180</v>
      </c>
      <c r="E68" s="6">
        <v>37</v>
      </c>
      <c r="F68" s="6">
        <v>5</v>
      </c>
      <c r="G68" s="6">
        <v>4</v>
      </c>
      <c r="H68" s="6">
        <v>3</v>
      </c>
      <c r="I68" s="6">
        <v>170</v>
      </c>
      <c r="J68" s="6">
        <v>2.1</v>
      </c>
      <c r="K68" s="5">
        <v>240000</v>
      </c>
      <c r="L68" s="1" t="str">
        <f>VLOOKUP(A68,'Ubicaciones Aseguradas'!$A$2:$G$199,6)</f>
        <v>Texas</v>
      </c>
      <c r="M68" s="1" t="str">
        <f>VLOOKUP(A68,'Ubicaciones Aseguradas'!$A$2:$G$199,5)</f>
        <v>United States of America</v>
      </c>
      <c r="N68" s="1" t="str">
        <f>VLOOKUP(A68,'Ubicaciones Aseguradas'!$A$2:$G$199,7)</f>
        <v>America</v>
      </c>
    </row>
    <row r="69" spans="1:14" x14ac:dyDescent="0.3">
      <c r="A69" s="1" t="s">
        <v>105</v>
      </c>
      <c r="B69" s="1">
        <v>2021</v>
      </c>
      <c r="C69" s="5">
        <v>176812080</v>
      </c>
      <c r="D69" s="5">
        <v>624420</v>
      </c>
      <c r="E69" s="6" t="s">
        <v>0</v>
      </c>
      <c r="F69" s="6" t="s">
        <v>0</v>
      </c>
      <c r="G69" s="6" t="s">
        <v>0</v>
      </c>
      <c r="H69" s="6" t="s">
        <v>0</v>
      </c>
      <c r="I69" s="6" t="s">
        <v>0</v>
      </c>
      <c r="J69" s="6" t="s">
        <v>0</v>
      </c>
      <c r="K69" s="5">
        <v>0</v>
      </c>
      <c r="L69" s="1" t="str">
        <f>VLOOKUP(A69,'Ubicaciones Aseguradas'!$A$2:$G$199,6)</f>
        <v>Texas</v>
      </c>
      <c r="M69" s="1" t="str">
        <f>VLOOKUP(A69,'Ubicaciones Aseguradas'!$A$2:$G$199,5)</f>
        <v>United States of America</v>
      </c>
      <c r="N69" s="1" t="str">
        <f>VLOOKUP(A69,'Ubicaciones Aseguradas'!$A$2:$G$199,7)</f>
        <v>America</v>
      </c>
    </row>
    <row r="70" spans="1:14" x14ac:dyDescent="0.3">
      <c r="A70" s="1" t="s">
        <v>105</v>
      </c>
      <c r="B70" s="1">
        <v>2022</v>
      </c>
      <c r="C70" s="5">
        <v>179588030</v>
      </c>
      <c r="D70" s="5">
        <v>636910</v>
      </c>
      <c r="E70" s="6" t="s">
        <v>0</v>
      </c>
      <c r="F70" s="6" t="s">
        <v>0</v>
      </c>
      <c r="G70" s="6" t="s">
        <v>0</v>
      </c>
      <c r="H70" s="6" t="s">
        <v>0</v>
      </c>
      <c r="I70" s="6" t="s">
        <v>0</v>
      </c>
      <c r="J70" s="6" t="s">
        <v>0</v>
      </c>
      <c r="K70" s="5">
        <v>0</v>
      </c>
      <c r="L70" s="1" t="str">
        <f>VLOOKUP(A70,'Ubicaciones Aseguradas'!$A$2:$G$199,6)</f>
        <v>Texas</v>
      </c>
      <c r="M70" s="1" t="str">
        <f>VLOOKUP(A70,'Ubicaciones Aseguradas'!$A$2:$G$199,5)</f>
        <v>United States of America</v>
      </c>
      <c r="N70" s="1" t="str">
        <f>VLOOKUP(A70,'Ubicaciones Aseguradas'!$A$2:$G$199,7)</f>
        <v>America</v>
      </c>
    </row>
    <row r="71" spans="1:14" x14ac:dyDescent="0.3">
      <c r="A71" s="1" t="s">
        <v>105</v>
      </c>
      <c r="B71" s="1">
        <v>2023</v>
      </c>
      <c r="C71" s="5">
        <v>182641030</v>
      </c>
      <c r="D71" s="5">
        <v>649650</v>
      </c>
      <c r="E71" s="6" t="s">
        <v>0</v>
      </c>
      <c r="F71" s="6" t="s">
        <v>0</v>
      </c>
      <c r="G71" s="6" t="s">
        <v>0</v>
      </c>
      <c r="H71" s="6" t="s">
        <v>0</v>
      </c>
      <c r="I71" s="6" t="s">
        <v>0</v>
      </c>
      <c r="J71" s="6" t="s">
        <v>0</v>
      </c>
      <c r="K71" s="5">
        <v>0</v>
      </c>
      <c r="L71" s="1" t="str">
        <f>VLOOKUP(A71,'Ubicaciones Aseguradas'!$A$2:$G$199,6)</f>
        <v>Texas</v>
      </c>
      <c r="M71" s="1" t="str">
        <f>VLOOKUP(A71,'Ubicaciones Aseguradas'!$A$2:$G$199,5)</f>
        <v>United States of America</v>
      </c>
      <c r="N71" s="1" t="str">
        <f>VLOOKUP(A71,'Ubicaciones Aseguradas'!$A$2:$G$199,7)</f>
        <v>America</v>
      </c>
    </row>
    <row r="72" spans="1:14" x14ac:dyDescent="0.3">
      <c r="A72" s="1" t="s">
        <v>113</v>
      </c>
      <c r="B72" s="1">
        <v>2014</v>
      </c>
      <c r="C72" s="5">
        <v>46390400</v>
      </c>
      <c r="D72" s="5">
        <v>354887</v>
      </c>
      <c r="E72" s="6" t="s">
        <v>0</v>
      </c>
      <c r="F72" s="6" t="s">
        <v>0</v>
      </c>
      <c r="G72" s="6" t="s">
        <v>0</v>
      </c>
      <c r="H72" s="6" t="s">
        <v>0</v>
      </c>
      <c r="I72" s="6" t="s">
        <v>0</v>
      </c>
      <c r="J72" s="6" t="s">
        <v>0</v>
      </c>
      <c r="K72" s="5">
        <v>0</v>
      </c>
      <c r="L72" s="1" t="str">
        <f>VLOOKUP(A72,'Ubicaciones Aseguradas'!$A$2:$G$199,6)</f>
        <v xml:space="preserve">Tonsley </v>
      </c>
      <c r="M72" s="1" t="str">
        <f>VLOOKUP(A72,'Ubicaciones Aseguradas'!$A$2:$G$199,5)</f>
        <v>Australia</v>
      </c>
      <c r="N72" s="1" t="str">
        <f>VLOOKUP(A72,'Ubicaciones Aseguradas'!$A$2:$G$199,7)</f>
        <v>Oceania</v>
      </c>
    </row>
    <row r="73" spans="1:14" x14ac:dyDescent="0.3">
      <c r="A73" s="1" t="s">
        <v>113</v>
      </c>
      <c r="B73" s="1">
        <v>2015</v>
      </c>
      <c r="C73" s="5">
        <v>47209190</v>
      </c>
      <c r="D73" s="5">
        <v>361980</v>
      </c>
      <c r="E73" s="6" t="s">
        <v>0</v>
      </c>
      <c r="F73" s="6" t="s">
        <v>0</v>
      </c>
      <c r="G73" s="6" t="s">
        <v>0</v>
      </c>
      <c r="H73" s="6" t="s">
        <v>0</v>
      </c>
      <c r="I73" s="6" t="s">
        <v>0</v>
      </c>
      <c r="J73" s="6" t="s">
        <v>0</v>
      </c>
      <c r="K73" s="5">
        <v>0</v>
      </c>
      <c r="L73" s="1" t="str">
        <f>VLOOKUP(A73,'Ubicaciones Aseguradas'!$A$2:$G$199,6)</f>
        <v xml:space="preserve">Tonsley </v>
      </c>
      <c r="M73" s="1" t="str">
        <f>VLOOKUP(A73,'Ubicaciones Aseguradas'!$A$2:$G$199,5)</f>
        <v>Australia</v>
      </c>
      <c r="N73" s="1" t="str">
        <f>VLOOKUP(A73,'Ubicaciones Aseguradas'!$A$2:$G$199,7)</f>
        <v>Oceania</v>
      </c>
    </row>
    <row r="74" spans="1:14" x14ac:dyDescent="0.3">
      <c r="A74" s="1" t="s">
        <v>113</v>
      </c>
      <c r="B74" s="1">
        <v>2016</v>
      </c>
      <c r="C74" s="5">
        <v>48132130</v>
      </c>
      <c r="D74" s="5">
        <v>369220</v>
      </c>
      <c r="E74" s="6" t="s">
        <v>0</v>
      </c>
      <c r="F74" s="6" t="s">
        <v>0</v>
      </c>
      <c r="G74" s="6" t="s">
        <v>0</v>
      </c>
      <c r="H74" s="6" t="s">
        <v>0</v>
      </c>
      <c r="I74" s="6" t="s">
        <v>0</v>
      </c>
      <c r="J74" s="6" t="s">
        <v>0</v>
      </c>
      <c r="K74" s="5">
        <v>0</v>
      </c>
      <c r="L74" s="1" t="str">
        <f>VLOOKUP(A74,'Ubicaciones Aseguradas'!$A$2:$G$199,6)</f>
        <v xml:space="preserve">Tonsley </v>
      </c>
      <c r="M74" s="1" t="str">
        <f>VLOOKUP(A74,'Ubicaciones Aseguradas'!$A$2:$G$199,5)</f>
        <v>Australia</v>
      </c>
      <c r="N74" s="1" t="str">
        <f>VLOOKUP(A74,'Ubicaciones Aseguradas'!$A$2:$G$199,7)</f>
        <v>Oceania</v>
      </c>
    </row>
    <row r="75" spans="1:14" x14ac:dyDescent="0.3">
      <c r="A75" s="1" t="s">
        <v>113</v>
      </c>
      <c r="B75" s="1">
        <v>2017</v>
      </c>
      <c r="C75" s="5">
        <v>48969630</v>
      </c>
      <c r="D75" s="5">
        <v>376600</v>
      </c>
      <c r="E75" s="6" t="s">
        <v>0</v>
      </c>
      <c r="F75" s="6" t="s">
        <v>0</v>
      </c>
      <c r="G75" s="6" t="s">
        <v>0</v>
      </c>
      <c r="H75" s="6" t="s">
        <v>0</v>
      </c>
      <c r="I75" s="6" t="s">
        <v>0</v>
      </c>
      <c r="J75" s="6" t="s">
        <v>0</v>
      </c>
      <c r="K75" s="5">
        <v>0</v>
      </c>
      <c r="L75" s="1" t="str">
        <f>VLOOKUP(A75,'Ubicaciones Aseguradas'!$A$2:$G$199,6)</f>
        <v xml:space="preserve">Tonsley </v>
      </c>
      <c r="M75" s="1" t="str">
        <f>VLOOKUP(A75,'Ubicaciones Aseguradas'!$A$2:$G$199,5)</f>
        <v>Australia</v>
      </c>
      <c r="N75" s="1" t="str">
        <f>VLOOKUP(A75,'Ubicaciones Aseguradas'!$A$2:$G$199,7)</f>
        <v>Oceania</v>
      </c>
    </row>
    <row r="76" spans="1:14" x14ac:dyDescent="0.3">
      <c r="A76" s="1" t="s">
        <v>113</v>
      </c>
      <c r="B76" s="1">
        <v>2018</v>
      </c>
      <c r="C76" s="5">
        <v>49924540</v>
      </c>
      <c r="D76" s="5">
        <v>384130</v>
      </c>
      <c r="E76" s="6" t="s">
        <v>0</v>
      </c>
      <c r="F76" s="6" t="s">
        <v>0</v>
      </c>
      <c r="G76" s="6" t="s">
        <v>0</v>
      </c>
      <c r="H76" s="6" t="s">
        <v>0</v>
      </c>
      <c r="I76" s="6" t="s">
        <v>0</v>
      </c>
      <c r="J76" s="6" t="s">
        <v>0</v>
      </c>
      <c r="K76" s="5">
        <v>0</v>
      </c>
      <c r="L76" s="1" t="str">
        <f>VLOOKUP(A76,'Ubicaciones Aseguradas'!$A$2:$G$199,6)</f>
        <v xml:space="preserve">Tonsley </v>
      </c>
      <c r="M76" s="1" t="str">
        <f>VLOOKUP(A76,'Ubicaciones Aseguradas'!$A$2:$G$199,5)</f>
        <v>Australia</v>
      </c>
      <c r="N76" s="1" t="str">
        <f>VLOOKUP(A76,'Ubicaciones Aseguradas'!$A$2:$G$199,7)</f>
        <v>Oceania</v>
      </c>
    </row>
    <row r="77" spans="1:14" x14ac:dyDescent="0.3">
      <c r="A77" s="1" t="s">
        <v>113</v>
      </c>
      <c r="B77" s="1">
        <v>2019</v>
      </c>
      <c r="C77" s="5">
        <v>51035360</v>
      </c>
      <c r="D77" s="5">
        <v>391810</v>
      </c>
      <c r="E77" s="6">
        <v>36</v>
      </c>
      <c r="F77" s="6">
        <v>4</v>
      </c>
      <c r="G77" s="6">
        <v>4</v>
      </c>
      <c r="H77" s="6">
        <v>2</v>
      </c>
      <c r="I77" s="6">
        <v>150</v>
      </c>
      <c r="J77" s="6">
        <v>1.5</v>
      </c>
      <c r="K77" s="5">
        <v>210000</v>
      </c>
      <c r="L77" s="1" t="str">
        <f>VLOOKUP(A77,'Ubicaciones Aseguradas'!$A$2:$G$199,6)</f>
        <v xml:space="preserve">Tonsley </v>
      </c>
      <c r="M77" s="1" t="str">
        <f>VLOOKUP(A77,'Ubicaciones Aseguradas'!$A$2:$G$199,5)</f>
        <v>Australia</v>
      </c>
      <c r="N77" s="1" t="str">
        <f>VLOOKUP(A77,'Ubicaciones Aseguradas'!$A$2:$G$199,7)</f>
        <v>Oceania</v>
      </c>
    </row>
    <row r="78" spans="1:14" x14ac:dyDescent="0.3">
      <c r="A78" s="1" t="s">
        <v>113</v>
      </c>
      <c r="B78" s="1">
        <v>2020</v>
      </c>
      <c r="C78" s="5">
        <v>51999930</v>
      </c>
      <c r="D78" s="5">
        <v>399650</v>
      </c>
      <c r="E78" s="6" t="s">
        <v>0</v>
      </c>
      <c r="F78" s="6" t="s">
        <v>0</v>
      </c>
      <c r="G78" s="6" t="s">
        <v>0</v>
      </c>
      <c r="H78" s="6" t="s">
        <v>0</v>
      </c>
      <c r="I78" s="6" t="s">
        <v>0</v>
      </c>
      <c r="J78" s="6" t="s">
        <v>0</v>
      </c>
      <c r="K78" s="5">
        <v>0</v>
      </c>
      <c r="L78" s="1" t="str">
        <f>VLOOKUP(A78,'Ubicaciones Aseguradas'!$A$2:$G$199,6)</f>
        <v xml:space="preserve">Tonsley </v>
      </c>
      <c r="M78" s="1" t="str">
        <f>VLOOKUP(A78,'Ubicaciones Aseguradas'!$A$2:$G$199,5)</f>
        <v>Australia</v>
      </c>
      <c r="N78" s="1" t="str">
        <f>VLOOKUP(A78,'Ubicaciones Aseguradas'!$A$2:$G$199,7)</f>
        <v>Oceania</v>
      </c>
    </row>
    <row r="79" spans="1:14" x14ac:dyDescent="0.3">
      <c r="A79" s="1" t="s">
        <v>113</v>
      </c>
      <c r="B79" s="1">
        <v>2021</v>
      </c>
      <c r="C79" s="5">
        <v>52977530</v>
      </c>
      <c r="D79" s="5">
        <v>407640</v>
      </c>
      <c r="E79" s="6" t="s">
        <v>0</v>
      </c>
      <c r="F79" s="6" t="s">
        <v>0</v>
      </c>
      <c r="G79" s="6" t="s">
        <v>0</v>
      </c>
      <c r="H79" s="6" t="s">
        <v>0</v>
      </c>
      <c r="I79" s="6" t="s">
        <v>0</v>
      </c>
      <c r="J79" s="6" t="s">
        <v>0</v>
      </c>
      <c r="K79" s="5">
        <v>0</v>
      </c>
      <c r="L79" s="1" t="str">
        <f>VLOOKUP(A79,'Ubicaciones Aseguradas'!$A$2:$G$199,6)</f>
        <v xml:space="preserve">Tonsley </v>
      </c>
      <c r="M79" s="1" t="str">
        <f>VLOOKUP(A79,'Ubicaciones Aseguradas'!$A$2:$G$199,5)</f>
        <v>Australia</v>
      </c>
      <c r="N79" s="1" t="str">
        <f>VLOOKUP(A79,'Ubicaciones Aseguradas'!$A$2:$G$199,7)</f>
        <v>Oceania</v>
      </c>
    </row>
    <row r="80" spans="1:14" x14ac:dyDescent="0.3">
      <c r="A80" s="1" t="s">
        <v>113</v>
      </c>
      <c r="B80" s="1">
        <v>2022</v>
      </c>
      <c r="C80" s="5">
        <v>54090060</v>
      </c>
      <c r="D80" s="5">
        <v>415790</v>
      </c>
      <c r="E80" s="6" t="s">
        <v>0</v>
      </c>
      <c r="F80" s="6" t="s">
        <v>0</v>
      </c>
      <c r="G80" s="6" t="s">
        <v>0</v>
      </c>
      <c r="H80" s="6" t="s">
        <v>0</v>
      </c>
      <c r="I80" s="6" t="s">
        <v>0</v>
      </c>
      <c r="J80" s="6" t="s">
        <v>0</v>
      </c>
      <c r="K80" s="5">
        <v>0</v>
      </c>
      <c r="L80" s="1" t="str">
        <f>VLOOKUP(A80,'Ubicaciones Aseguradas'!$A$2:$G$199,6)</f>
        <v xml:space="preserve">Tonsley </v>
      </c>
      <c r="M80" s="1" t="str">
        <f>VLOOKUP(A80,'Ubicaciones Aseguradas'!$A$2:$G$199,5)</f>
        <v>Australia</v>
      </c>
      <c r="N80" s="1" t="str">
        <f>VLOOKUP(A80,'Ubicaciones Aseguradas'!$A$2:$G$199,7)</f>
        <v>Oceania</v>
      </c>
    </row>
    <row r="81" spans="1:14" x14ac:dyDescent="0.3">
      <c r="A81" s="1" t="s">
        <v>113</v>
      </c>
      <c r="B81" s="1">
        <v>2023</v>
      </c>
      <c r="C81" s="5">
        <v>55031230</v>
      </c>
      <c r="D81" s="5">
        <v>424110</v>
      </c>
      <c r="E81" s="6" t="s">
        <v>0</v>
      </c>
      <c r="F81" s="6" t="s">
        <v>0</v>
      </c>
      <c r="G81" s="6" t="s">
        <v>0</v>
      </c>
      <c r="H81" s="6" t="s">
        <v>0</v>
      </c>
      <c r="I81" s="6" t="s">
        <v>0</v>
      </c>
      <c r="J81" s="6" t="s">
        <v>0</v>
      </c>
      <c r="K81" s="5">
        <v>0</v>
      </c>
      <c r="L81" s="1" t="str">
        <f>VLOOKUP(A81,'Ubicaciones Aseguradas'!$A$2:$G$199,6)</f>
        <v xml:space="preserve">Tonsley </v>
      </c>
      <c r="M81" s="1" t="str">
        <f>VLOOKUP(A81,'Ubicaciones Aseguradas'!$A$2:$G$199,5)</f>
        <v>Australia</v>
      </c>
      <c r="N81" s="1" t="str">
        <f>VLOOKUP(A81,'Ubicaciones Aseguradas'!$A$2:$G$199,7)</f>
        <v>Oceania</v>
      </c>
    </row>
    <row r="82" spans="1:14" x14ac:dyDescent="0.3">
      <c r="A82" s="1" t="s">
        <v>5</v>
      </c>
      <c r="B82" s="1">
        <v>2014</v>
      </c>
      <c r="C82" s="5">
        <v>197333900</v>
      </c>
      <c r="D82" s="5">
        <v>1490463</v>
      </c>
      <c r="E82" s="6" t="s">
        <v>0</v>
      </c>
      <c r="F82" s="6" t="s">
        <v>0</v>
      </c>
      <c r="G82" s="6" t="s">
        <v>0</v>
      </c>
      <c r="H82" s="6" t="s">
        <v>0</v>
      </c>
      <c r="I82" s="6" t="s">
        <v>0</v>
      </c>
      <c r="J82" s="6" t="s">
        <v>0</v>
      </c>
      <c r="K82" s="5">
        <v>0</v>
      </c>
      <c r="L82" s="1" t="str">
        <f>VLOOKUP(A82,'Ubicaciones Aseguradas'!$A$2:$G$199,6)</f>
        <v>Beijing</v>
      </c>
      <c r="M82" s="1" t="str">
        <f>VLOOKUP(A82,'Ubicaciones Aseguradas'!$A$2:$G$199,5)</f>
        <v>China</v>
      </c>
      <c r="N82" s="1" t="str">
        <f>VLOOKUP(A82,'Ubicaciones Aseguradas'!$A$2:$G$199,7)</f>
        <v>Asia</v>
      </c>
    </row>
    <row r="83" spans="1:14" x14ac:dyDescent="0.3">
      <c r="A83" s="1" t="s">
        <v>5</v>
      </c>
      <c r="B83" s="1">
        <v>2015</v>
      </c>
      <c r="C83" s="5">
        <v>201162180</v>
      </c>
      <c r="D83" s="5">
        <v>1520270</v>
      </c>
      <c r="E83" s="6" t="s">
        <v>0</v>
      </c>
      <c r="F83" s="6" t="s">
        <v>0</v>
      </c>
      <c r="G83" s="6" t="s">
        <v>0</v>
      </c>
      <c r="H83" s="6" t="s">
        <v>0</v>
      </c>
      <c r="I83" s="6" t="s">
        <v>0</v>
      </c>
      <c r="J83" s="6" t="s">
        <v>0</v>
      </c>
      <c r="K83" s="5">
        <v>0</v>
      </c>
      <c r="L83" s="1" t="str">
        <f>VLOOKUP(A83,'Ubicaciones Aseguradas'!$A$2:$G$199,6)</f>
        <v>Beijing</v>
      </c>
      <c r="M83" s="1" t="str">
        <f>VLOOKUP(A83,'Ubicaciones Aseguradas'!$A$2:$G$199,5)</f>
        <v>China</v>
      </c>
      <c r="N83" s="1" t="str">
        <f>VLOOKUP(A83,'Ubicaciones Aseguradas'!$A$2:$G$199,7)</f>
        <v>Asia</v>
      </c>
    </row>
    <row r="84" spans="1:14" x14ac:dyDescent="0.3">
      <c r="A84" s="1" t="s">
        <v>5</v>
      </c>
      <c r="B84" s="1">
        <v>2016</v>
      </c>
      <c r="C84" s="5">
        <v>205426820</v>
      </c>
      <c r="D84" s="5">
        <v>1550680</v>
      </c>
      <c r="E84" s="6">
        <v>15</v>
      </c>
      <c r="F84" s="6">
        <v>8</v>
      </c>
      <c r="G84" s="6">
        <v>7</v>
      </c>
      <c r="H84" s="6">
        <v>4</v>
      </c>
      <c r="I84" s="6">
        <v>230</v>
      </c>
      <c r="J84" s="6">
        <v>3.5</v>
      </c>
      <c r="K84" s="5">
        <v>1300000</v>
      </c>
      <c r="L84" s="1" t="str">
        <f>VLOOKUP(A84,'Ubicaciones Aseguradas'!$A$2:$G$199,6)</f>
        <v>Beijing</v>
      </c>
      <c r="M84" s="1" t="str">
        <f>VLOOKUP(A84,'Ubicaciones Aseguradas'!$A$2:$G$199,5)</f>
        <v>China</v>
      </c>
      <c r="N84" s="1" t="str">
        <f>VLOOKUP(A84,'Ubicaciones Aseguradas'!$A$2:$G$199,7)</f>
        <v>Asia</v>
      </c>
    </row>
    <row r="85" spans="1:14" x14ac:dyDescent="0.3">
      <c r="A85" s="1" t="s">
        <v>5</v>
      </c>
      <c r="B85" s="1">
        <v>2017</v>
      </c>
      <c r="C85" s="5">
        <v>209021790</v>
      </c>
      <c r="D85" s="5">
        <v>1581690</v>
      </c>
      <c r="E85" s="6" t="s">
        <v>0</v>
      </c>
      <c r="F85" s="6" t="s">
        <v>0</v>
      </c>
      <c r="G85" s="6" t="s">
        <v>0</v>
      </c>
      <c r="H85" s="6" t="s">
        <v>0</v>
      </c>
      <c r="I85" s="6" t="s">
        <v>0</v>
      </c>
      <c r="J85" s="6" t="s">
        <v>0</v>
      </c>
      <c r="K85" s="5">
        <v>0</v>
      </c>
      <c r="L85" s="1" t="str">
        <f>VLOOKUP(A85,'Ubicaciones Aseguradas'!$A$2:$G$199,6)</f>
        <v>Beijing</v>
      </c>
      <c r="M85" s="1" t="str">
        <f>VLOOKUP(A85,'Ubicaciones Aseguradas'!$A$2:$G$199,5)</f>
        <v>China</v>
      </c>
      <c r="N85" s="1" t="str">
        <f>VLOOKUP(A85,'Ubicaciones Aseguradas'!$A$2:$G$199,7)</f>
        <v>Asia</v>
      </c>
    </row>
    <row r="86" spans="1:14" x14ac:dyDescent="0.3">
      <c r="A86" s="1" t="s">
        <v>5</v>
      </c>
      <c r="B86" s="1">
        <v>2018</v>
      </c>
      <c r="C86" s="5">
        <v>212554260</v>
      </c>
      <c r="D86" s="5">
        <v>1613320</v>
      </c>
      <c r="E86" s="6" t="s">
        <v>0</v>
      </c>
      <c r="F86" s="6" t="s">
        <v>0</v>
      </c>
      <c r="G86" s="6" t="s">
        <v>0</v>
      </c>
      <c r="H86" s="6" t="s">
        <v>0</v>
      </c>
      <c r="I86" s="6" t="s">
        <v>0</v>
      </c>
      <c r="J86" s="6" t="s">
        <v>0</v>
      </c>
      <c r="K86" s="5">
        <v>0</v>
      </c>
      <c r="L86" s="1" t="str">
        <f>VLOOKUP(A86,'Ubicaciones Aseguradas'!$A$2:$G$199,6)</f>
        <v>Beijing</v>
      </c>
      <c r="M86" s="1" t="str">
        <f>VLOOKUP(A86,'Ubicaciones Aseguradas'!$A$2:$G$199,5)</f>
        <v>China</v>
      </c>
      <c r="N86" s="1" t="str">
        <f>VLOOKUP(A86,'Ubicaciones Aseguradas'!$A$2:$G$199,7)</f>
        <v>Asia</v>
      </c>
    </row>
    <row r="87" spans="1:14" x14ac:dyDescent="0.3">
      <c r="A87" s="1" t="s">
        <v>5</v>
      </c>
      <c r="B87" s="1">
        <v>2019</v>
      </c>
      <c r="C87" s="5">
        <v>217272960</v>
      </c>
      <c r="D87" s="5">
        <v>1645590</v>
      </c>
      <c r="E87" s="6" t="s">
        <v>0</v>
      </c>
      <c r="F87" s="6" t="s">
        <v>0</v>
      </c>
      <c r="G87" s="6" t="s">
        <v>0</v>
      </c>
      <c r="H87" s="6" t="s">
        <v>0</v>
      </c>
      <c r="I87" s="6" t="s">
        <v>0</v>
      </c>
      <c r="J87" s="6" t="s">
        <v>0</v>
      </c>
      <c r="K87" s="5">
        <v>0</v>
      </c>
      <c r="L87" s="1" t="str">
        <f>VLOOKUP(A87,'Ubicaciones Aseguradas'!$A$2:$G$199,6)</f>
        <v>Beijing</v>
      </c>
      <c r="M87" s="1" t="str">
        <f>VLOOKUP(A87,'Ubicaciones Aseguradas'!$A$2:$G$199,5)</f>
        <v>China</v>
      </c>
      <c r="N87" s="1" t="str">
        <f>VLOOKUP(A87,'Ubicaciones Aseguradas'!$A$2:$G$199,7)</f>
        <v>Asia</v>
      </c>
    </row>
    <row r="88" spans="1:14" x14ac:dyDescent="0.3">
      <c r="A88" s="1" t="s">
        <v>5</v>
      </c>
      <c r="B88" s="1">
        <v>2020</v>
      </c>
      <c r="C88" s="5">
        <v>221422870</v>
      </c>
      <c r="D88" s="5">
        <v>1678500</v>
      </c>
      <c r="E88" s="6" t="s">
        <v>0</v>
      </c>
      <c r="F88" s="6" t="s">
        <v>0</v>
      </c>
      <c r="G88" s="6" t="s">
        <v>0</v>
      </c>
      <c r="H88" s="6" t="s">
        <v>0</v>
      </c>
      <c r="I88" s="6" t="s">
        <v>0</v>
      </c>
      <c r="J88" s="6" t="s">
        <v>0</v>
      </c>
      <c r="K88" s="5">
        <v>0</v>
      </c>
      <c r="L88" s="1" t="str">
        <f>VLOOKUP(A88,'Ubicaciones Aseguradas'!$A$2:$G$199,6)</f>
        <v>Beijing</v>
      </c>
      <c r="M88" s="1" t="str">
        <f>VLOOKUP(A88,'Ubicaciones Aseguradas'!$A$2:$G$199,5)</f>
        <v>China</v>
      </c>
      <c r="N88" s="1" t="str">
        <f>VLOOKUP(A88,'Ubicaciones Aseguradas'!$A$2:$G$199,7)</f>
        <v>Asia</v>
      </c>
    </row>
    <row r="89" spans="1:14" x14ac:dyDescent="0.3">
      <c r="A89" s="1" t="s">
        <v>5</v>
      </c>
      <c r="B89" s="1">
        <v>2021</v>
      </c>
      <c r="C89" s="5">
        <v>226117030</v>
      </c>
      <c r="D89" s="5">
        <v>1712070</v>
      </c>
      <c r="E89" s="6" t="s">
        <v>0</v>
      </c>
      <c r="F89" s="6" t="s">
        <v>0</v>
      </c>
      <c r="G89" s="6" t="s">
        <v>0</v>
      </c>
      <c r="H89" s="6" t="s">
        <v>0</v>
      </c>
      <c r="I89" s="6" t="s">
        <v>0</v>
      </c>
      <c r="J89" s="6" t="s">
        <v>0</v>
      </c>
      <c r="K89" s="5">
        <v>0</v>
      </c>
      <c r="L89" s="1" t="str">
        <f>VLOOKUP(A89,'Ubicaciones Aseguradas'!$A$2:$G$199,6)</f>
        <v>Beijing</v>
      </c>
      <c r="M89" s="1" t="str">
        <f>VLOOKUP(A89,'Ubicaciones Aseguradas'!$A$2:$G$199,5)</f>
        <v>China</v>
      </c>
      <c r="N89" s="1" t="str">
        <f>VLOOKUP(A89,'Ubicaciones Aseguradas'!$A$2:$G$199,7)</f>
        <v>Asia</v>
      </c>
    </row>
    <row r="90" spans="1:14" x14ac:dyDescent="0.3">
      <c r="A90" s="1" t="s">
        <v>5</v>
      </c>
      <c r="B90" s="1">
        <v>2022</v>
      </c>
      <c r="C90" s="5">
        <v>231476000</v>
      </c>
      <c r="D90" s="5">
        <v>1746310</v>
      </c>
      <c r="E90" s="6" t="s">
        <v>0</v>
      </c>
      <c r="F90" s="6" t="s">
        <v>0</v>
      </c>
      <c r="G90" s="6" t="s">
        <v>0</v>
      </c>
      <c r="H90" s="6" t="s">
        <v>0</v>
      </c>
      <c r="I90" s="6" t="s">
        <v>0</v>
      </c>
      <c r="J90" s="6" t="s">
        <v>0</v>
      </c>
      <c r="K90" s="5">
        <v>0</v>
      </c>
      <c r="L90" s="1" t="str">
        <f>VLOOKUP(A90,'Ubicaciones Aseguradas'!$A$2:$G$199,6)</f>
        <v>Beijing</v>
      </c>
      <c r="M90" s="1" t="str">
        <f>VLOOKUP(A90,'Ubicaciones Aseguradas'!$A$2:$G$199,5)</f>
        <v>China</v>
      </c>
      <c r="N90" s="1" t="str">
        <f>VLOOKUP(A90,'Ubicaciones Aseguradas'!$A$2:$G$199,7)</f>
        <v>Asia</v>
      </c>
    </row>
    <row r="91" spans="1:14" x14ac:dyDescent="0.3">
      <c r="A91" s="1" t="s">
        <v>5</v>
      </c>
      <c r="B91" s="1">
        <v>2023</v>
      </c>
      <c r="C91" s="5">
        <v>235295350</v>
      </c>
      <c r="D91" s="5">
        <v>1781240</v>
      </c>
      <c r="E91" s="6" t="s">
        <v>0</v>
      </c>
      <c r="F91" s="6" t="s">
        <v>0</v>
      </c>
      <c r="G91" s="6" t="s">
        <v>0</v>
      </c>
      <c r="H91" s="6" t="s">
        <v>0</v>
      </c>
      <c r="I91" s="6" t="s">
        <v>0</v>
      </c>
      <c r="J91" s="6" t="s">
        <v>0</v>
      </c>
      <c r="K91" s="5">
        <v>0</v>
      </c>
      <c r="L91" s="1" t="str">
        <f>VLOOKUP(A91,'Ubicaciones Aseguradas'!$A$2:$G$199,6)</f>
        <v>Beijing</v>
      </c>
      <c r="M91" s="1" t="str">
        <f>VLOOKUP(A91,'Ubicaciones Aseguradas'!$A$2:$G$199,5)</f>
        <v>China</v>
      </c>
      <c r="N91" s="1" t="str">
        <f>VLOOKUP(A91,'Ubicaciones Aseguradas'!$A$2:$G$199,7)</f>
        <v>Asia</v>
      </c>
    </row>
    <row r="92" spans="1:14" x14ac:dyDescent="0.3">
      <c r="A92" s="1" t="s">
        <v>31</v>
      </c>
      <c r="B92" s="1">
        <v>2014</v>
      </c>
      <c r="C92" s="5">
        <v>56435700</v>
      </c>
      <c r="D92" s="5">
        <v>187367</v>
      </c>
      <c r="E92" s="6" t="s">
        <v>0</v>
      </c>
      <c r="F92" s="6" t="s">
        <v>0</v>
      </c>
      <c r="G92" s="6" t="s">
        <v>0</v>
      </c>
      <c r="H92" s="6" t="s">
        <v>0</v>
      </c>
      <c r="I92" s="6" t="s">
        <v>0</v>
      </c>
      <c r="J92" s="6" t="s">
        <v>0</v>
      </c>
      <c r="K92" s="5">
        <v>0</v>
      </c>
      <c r="L92" s="1" t="str">
        <f>VLOOKUP(A92,'Ubicaciones Aseguradas'!$A$2:$G$199,6)</f>
        <v>Lagos State</v>
      </c>
      <c r="M92" s="1" t="str">
        <f>VLOOKUP(A92,'Ubicaciones Aseguradas'!$A$2:$G$199,5)</f>
        <v>Nigeria</v>
      </c>
      <c r="N92" s="1" t="str">
        <f>VLOOKUP(A92,'Ubicaciones Aseguradas'!$A$2:$G$199,7)</f>
        <v>Africa</v>
      </c>
    </row>
    <row r="93" spans="1:14" x14ac:dyDescent="0.3">
      <c r="A93" s="1" t="s">
        <v>31</v>
      </c>
      <c r="B93" s="1">
        <v>2015</v>
      </c>
      <c r="C93" s="5">
        <v>57840950</v>
      </c>
      <c r="D93" s="5">
        <v>191110</v>
      </c>
      <c r="E93" s="6">
        <v>10</v>
      </c>
      <c r="F93" s="6">
        <v>9</v>
      </c>
      <c r="G93" s="6">
        <v>7</v>
      </c>
      <c r="H93" s="6">
        <v>4</v>
      </c>
      <c r="I93" s="6">
        <v>180</v>
      </c>
      <c r="J93" s="6">
        <v>2.2999999999999998</v>
      </c>
      <c r="K93" s="5">
        <v>70000</v>
      </c>
      <c r="L93" s="1" t="str">
        <f>VLOOKUP(A93,'Ubicaciones Aseguradas'!$A$2:$G$199,6)</f>
        <v>Lagos State</v>
      </c>
      <c r="M93" s="1" t="str">
        <f>VLOOKUP(A93,'Ubicaciones Aseguradas'!$A$2:$G$199,5)</f>
        <v>Nigeria</v>
      </c>
      <c r="N93" s="1" t="str">
        <f>VLOOKUP(A93,'Ubicaciones Aseguradas'!$A$2:$G$199,7)</f>
        <v>Africa</v>
      </c>
    </row>
    <row r="94" spans="1:14" x14ac:dyDescent="0.3">
      <c r="A94" s="1" t="s">
        <v>31</v>
      </c>
      <c r="B94" s="1">
        <v>2016</v>
      </c>
      <c r="C94" s="5">
        <v>58824250</v>
      </c>
      <c r="D94" s="5">
        <v>194930</v>
      </c>
      <c r="E94" s="6" t="s">
        <v>0</v>
      </c>
      <c r="F94" s="6" t="s">
        <v>0</v>
      </c>
      <c r="G94" s="6" t="s">
        <v>0</v>
      </c>
      <c r="H94" s="6" t="s">
        <v>0</v>
      </c>
      <c r="I94" s="6" t="s">
        <v>0</v>
      </c>
      <c r="J94" s="6" t="s">
        <v>0</v>
      </c>
      <c r="K94" s="5">
        <v>0</v>
      </c>
      <c r="L94" s="1" t="str">
        <f>VLOOKUP(A94,'Ubicaciones Aseguradas'!$A$2:$G$199,6)</f>
        <v>Lagos State</v>
      </c>
      <c r="M94" s="1" t="str">
        <f>VLOOKUP(A94,'Ubicaciones Aseguradas'!$A$2:$G$199,5)</f>
        <v>Nigeria</v>
      </c>
      <c r="N94" s="1" t="str">
        <f>VLOOKUP(A94,'Ubicaciones Aseguradas'!$A$2:$G$199,7)</f>
        <v>Africa</v>
      </c>
    </row>
    <row r="95" spans="1:14" x14ac:dyDescent="0.3">
      <c r="A95" s="1" t="s">
        <v>31</v>
      </c>
      <c r="B95" s="1">
        <v>2017</v>
      </c>
      <c r="C95" s="5">
        <v>59818380</v>
      </c>
      <c r="D95" s="5">
        <v>198830</v>
      </c>
      <c r="E95" s="6" t="s">
        <v>0</v>
      </c>
      <c r="F95" s="6" t="s">
        <v>0</v>
      </c>
      <c r="G95" s="6" t="s">
        <v>0</v>
      </c>
      <c r="H95" s="6" t="s">
        <v>0</v>
      </c>
      <c r="I95" s="6" t="s">
        <v>0</v>
      </c>
      <c r="J95" s="6" t="s">
        <v>0</v>
      </c>
      <c r="K95" s="5">
        <v>0</v>
      </c>
      <c r="L95" s="1" t="str">
        <f>VLOOKUP(A95,'Ubicaciones Aseguradas'!$A$2:$G$199,6)</f>
        <v>Lagos State</v>
      </c>
      <c r="M95" s="1" t="str">
        <f>VLOOKUP(A95,'Ubicaciones Aseguradas'!$A$2:$G$199,5)</f>
        <v>Nigeria</v>
      </c>
      <c r="N95" s="1" t="str">
        <f>VLOOKUP(A95,'Ubicaciones Aseguradas'!$A$2:$G$199,7)</f>
        <v>Africa</v>
      </c>
    </row>
    <row r="96" spans="1:14" x14ac:dyDescent="0.3">
      <c r="A96" s="1" t="s">
        <v>31</v>
      </c>
      <c r="B96" s="1">
        <v>2018</v>
      </c>
      <c r="C96" s="5">
        <v>60871180</v>
      </c>
      <c r="D96" s="5">
        <v>202810</v>
      </c>
      <c r="E96" s="6" t="s">
        <v>0</v>
      </c>
      <c r="F96" s="6" t="s">
        <v>0</v>
      </c>
      <c r="G96" s="6" t="s">
        <v>0</v>
      </c>
      <c r="H96" s="6" t="s">
        <v>0</v>
      </c>
      <c r="I96" s="6" t="s">
        <v>0</v>
      </c>
      <c r="J96" s="6" t="s">
        <v>0</v>
      </c>
      <c r="K96" s="5">
        <v>0</v>
      </c>
      <c r="L96" s="1" t="str">
        <f>VLOOKUP(A96,'Ubicaciones Aseguradas'!$A$2:$G$199,6)</f>
        <v>Lagos State</v>
      </c>
      <c r="M96" s="1" t="str">
        <f>VLOOKUP(A96,'Ubicaciones Aseguradas'!$A$2:$G$199,5)</f>
        <v>Nigeria</v>
      </c>
      <c r="N96" s="1" t="str">
        <f>VLOOKUP(A96,'Ubicaciones Aseguradas'!$A$2:$G$199,7)</f>
        <v>Africa</v>
      </c>
    </row>
    <row r="97" spans="1:14" x14ac:dyDescent="0.3">
      <c r="A97" s="1" t="s">
        <v>31</v>
      </c>
      <c r="B97" s="1">
        <v>2019</v>
      </c>
      <c r="C97" s="5">
        <v>62058170</v>
      </c>
      <c r="D97" s="5">
        <v>206870</v>
      </c>
      <c r="E97" s="6" t="s">
        <v>0</v>
      </c>
      <c r="F97" s="6" t="s">
        <v>0</v>
      </c>
      <c r="G97" s="6" t="s">
        <v>0</v>
      </c>
      <c r="H97" s="6" t="s">
        <v>0</v>
      </c>
      <c r="I97" s="6" t="s">
        <v>0</v>
      </c>
      <c r="J97" s="6" t="s">
        <v>0</v>
      </c>
      <c r="K97" s="5">
        <v>0</v>
      </c>
      <c r="L97" s="1" t="str">
        <f>VLOOKUP(A97,'Ubicaciones Aseguradas'!$A$2:$G$199,6)</f>
        <v>Lagos State</v>
      </c>
      <c r="M97" s="1" t="str">
        <f>VLOOKUP(A97,'Ubicaciones Aseguradas'!$A$2:$G$199,5)</f>
        <v>Nigeria</v>
      </c>
      <c r="N97" s="1" t="str">
        <f>VLOOKUP(A97,'Ubicaciones Aseguradas'!$A$2:$G$199,7)</f>
        <v>Africa</v>
      </c>
    </row>
    <row r="98" spans="1:14" x14ac:dyDescent="0.3">
      <c r="A98" s="1" t="s">
        <v>31</v>
      </c>
      <c r="B98" s="1">
        <v>2020</v>
      </c>
      <c r="C98" s="5">
        <v>63398630</v>
      </c>
      <c r="D98" s="5">
        <v>211010</v>
      </c>
      <c r="E98" s="6" t="s">
        <v>0</v>
      </c>
      <c r="F98" s="6" t="s">
        <v>0</v>
      </c>
      <c r="G98" s="6" t="s">
        <v>0</v>
      </c>
      <c r="H98" s="6" t="s">
        <v>0</v>
      </c>
      <c r="I98" s="6" t="s">
        <v>0</v>
      </c>
      <c r="J98" s="6" t="s">
        <v>0</v>
      </c>
      <c r="K98" s="5">
        <v>0</v>
      </c>
      <c r="L98" s="1" t="str">
        <f>VLOOKUP(A98,'Ubicaciones Aseguradas'!$A$2:$G$199,6)</f>
        <v>Lagos State</v>
      </c>
      <c r="M98" s="1" t="str">
        <f>VLOOKUP(A98,'Ubicaciones Aseguradas'!$A$2:$G$199,5)</f>
        <v>Nigeria</v>
      </c>
      <c r="N98" s="1" t="str">
        <f>VLOOKUP(A98,'Ubicaciones Aseguradas'!$A$2:$G$199,7)</f>
        <v>Africa</v>
      </c>
    </row>
    <row r="99" spans="1:14" x14ac:dyDescent="0.3">
      <c r="A99" s="1" t="s">
        <v>31</v>
      </c>
      <c r="B99" s="1">
        <v>2021</v>
      </c>
      <c r="C99" s="5">
        <v>64634900</v>
      </c>
      <c r="D99" s="5">
        <v>215230</v>
      </c>
      <c r="E99" s="6" t="s">
        <v>0</v>
      </c>
      <c r="F99" s="6" t="s">
        <v>0</v>
      </c>
      <c r="G99" s="6" t="s">
        <v>0</v>
      </c>
      <c r="H99" s="6" t="s">
        <v>0</v>
      </c>
      <c r="I99" s="6" t="s">
        <v>0</v>
      </c>
      <c r="J99" s="6" t="s">
        <v>0</v>
      </c>
      <c r="K99" s="5">
        <v>0</v>
      </c>
      <c r="L99" s="1" t="str">
        <f>VLOOKUP(A99,'Ubicaciones Aseguradas'!$A$2:$G$199,6)</f>
        <v>Lagos State</v>
      </c>
      <c r="M99" s="1" t="str">
        <f>VLOOKUP(A99,'Ubicaciones Aseguradas'!$A$2:$G$199,5)</f>
        <v>Nigeria</v>
      </c>
      <c r="N99" s="1" t="str">
        <f>VLOOKUP(A99,'Ubicaciones Aseguradas'!$A$2:$G$199,7)</f>
        <v>Africa</v>
      </c>
    </row>
    <row r="100" spans="1:14" x14ac:dyDescent="0.3">
      <c r="A100" s="1" t="s">
        <v>31</v>
      </c>
      <c r="B100" s="1">
        <v>2022</v>
      </c>
      <c r="C100" s="5">
        <v>65623810</v>
      </c>
      <c r="D100" s="5">
        <v>219530</v>
      </c>
      <c r="E100" s="6">
        <v>52</v>
      </c>
      <c r="F100" s="6">
        <v>11</v>
      </c>
      <c r="G100" s="6">
        <v>7</v>
      </c>
      <c r="H100" s="6">
        <v>4</v>
      </c>
      <c r="I100" s="6">
        <v>190</v>
      </c>
      <c r="J100" s="6">
        <v>2.5</v>
      </c>
      <c r="K100" s="5">
        <v>350000</v>
      </c>
      <c r="L100" s="1" t="str">
        <f>VLOOKUP(A100,'Ubicaciones Aseguradas'!$A$2:$G$199,6)</f>
        <v>Lagos State</v>
      </c>
      <c r="M100" s="1" t="str">
        <f>VLOOKUP(A100,'Ubicaciones Aseguradas'!$A$2:$G$199,5)</f>
        <v>Nigeria</v>
      </c>
      <c r="N100" s="1" t="str">
        <f>VLOOKUP(A100,'Ubicaciones Aseguradas'!$A$2:$G$199,7)</f>
        <v>Africa</v>
      </c>
    </row>
    <row r="101" spans="1:14" x14ac:dyDescent="0.3">
      <c r="A101" s="1" t="s">
        <v>31</v>
      </c>
      <c r="B101" s="1">
        <v>2023</v>
      </c>
      <c r="C101" s="5">
        <v>67015030</v>
      </c>
      <c r="D101" s="5">
        <v>223920</v>
      </c>
      <c r="E101" s="6" t="s">
        <v>0</v>
      </c>
      <c r="F101" s="6" t="s">
        <v>0</v>
      </c>
      <c r="G101" s="6" t="s">
        <v>0</v>
      </c>
      <c r="H101" s="6" t="s">
        <v>0</v>
      </c>
      <c r="I101" s="6" t="s">
        <v>0</v>
      </c>
      <c r="J101" s="6" t="s">
        <v>0</v>
      </c>
      <c r="K101" s="5">
        <v>0</v>
      </c>
      <c r="L101" s="1" t="str">
        <f>VLOOKUP(A101,'Ubicaciones Aseguradas'!$A$2:$G$199,6)</f>
        <v>Lagos State</v>
      </c>
      <c r="M101" s="1" t="str">
        <f>VLOOKUP(A101,'Ubicaciones Aseguradas'!$A$2:$G$199,5)</f>
        <v>Nigeria</v>
      </c>
      <c r="N101" s="1" t="str">
        <f>VLOOKUP(A101,'Ubicaciones Aseguradas'!$A$2:$G$199,7)</f>
        <v>Africa</v>
      </c>
    </row>
    <row r="102" spans="1:14" x14ac:dyDescent="0.3">
      <c r="A102" s="1" t="s">
        <v>33</v>
      </c>
      <c r="B102" s="1">
        <v>2014</v>
      </c>
      <c r="C102" s="5">
        <v>591122900</v>
      </c>
      <c r="D102" s="5">
        <v>1318204</v>
      </c>
      <c r="E102" s="6" t="s">
        <v>0</v>
      </c>
      <c r="F102" s="6" t="s">
        <v>0</v>
      </c>
      <c r="G102" s="6" t="s">
        <v>0</v>
      </c>
      <c r="H102" s="6" t="s">
        <v>0</v>
      </c>
      <c r="I102" s="6" t="s">
        <v>0</v>
      </c>
      <c r="J102" s="6" t="s">
        <v>0</v>
      </c>
      <c r="K102" s="5">
        <v>0</v>
      </c>
      <c r="L102" s="1" t="str">
        <f>VLOOKUP(A102,'Ubicaciones Aseguradas'!$A$2:$G$199,6)</f>
        <v>Florida</v>
      </c>
      <c r="M102" s="1" t="str">
        <f>VLOOKUP(A102,'Ubicaciones Aseguradas'!$A$2:$G$199,5)</f>
        <v>United States of America</v>
      </c>
      <c r="N102" s="1" t="str">
        <f>VLOOKUP(A102,'Ubicaciones Aseguradas'!$A$2:$G$199,7)</f>
        <v>America</v>
      </c>
    </row>
    <row r="103" spans="1:14" x14ac:dyDescent="0.3">
      <c r="A103" s="1" t="s">
        <v>33</v>
      </c>
      <c r="B103" s="1">
        <v>2015</v>
      </c>
      <c r="C103" s="5">
        <v>602649800</v>
      </c>
      <c r="D103" s="5">
        <v>1344570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0</v>
      </c>
      <c r="J103" s="6" t="s">
        <v>0</v>
      </c>
      <c r="K103" s="5">
        <v>0</v>
      </c>
      <c r="L103" s="1" t="str">
        <f>VLOOKUP(A103,'Ubicaciones Aseguradas'!$A$2:$G$199,6)</f>
        <v>Florida</v>
      </c>
      <c r="M103" s="1" t="str">
        <f>VLOOKUP(A103,'Ubicaciones Aseguradas'!$A$2:$G$199,5)</f>
        <v>United States of America</v>
      </c>
      <c r="N103" s="1" t="str">
        <f>VLOOKUP(A103,'Ubicaciones Aseguradas'!$A$2:$G$199,7)</f>
        <v>America</v>
      </c>
    </row>
    <row r="104" spans="1:14" x14ac:dyDescent="0.3">
      <c r="A104" s="1" t="s">
        <v>33</v>
      </c>
      <c r="B104" s="1">
        <v>2016</v>
      </c>
      <c r="C104" s="5">
        <v>617716050</v>
      </c>
      <c r="D104" s="5">
        <v>1371460</v>
      </c>
      <c r="E104" s="6" t="s">
        <v>0</v>
      </c>
      <c r="F104" s="6" t="s">
        <v>0</v>
      </c>
      <c r="G104" s="6" t="s">
        <v>0</v>
      </c>
      <c r="H104" s="6" t="s">
        <v>0</v>
      </c>
      <c r="I104" s="6" t="s">
        <v>0</v>
      </c>
      <c r="J104" s="6" t="s">
        <v>0</v>
      </c>
      <c r="K104" s="5">
        <v>0</v>
      </c>
      <c r="L104" s="1" t="str">
        <f>VLOOKUP(A104,'Ubicaciones Aseguradas'!$A$2:$G$199,6)</f>
        <v>Florida</v>
      </c>
      <c r="M104" s="1" t="str">
        <f>VLOOKUP(A104,'Ubicaciones Aseguradas'!$A$2:$G$199,5)</f>
        <v>United States of America</v>
      </c>
      <c r="N104" s="1" t="str">
        <f>VLOOKUP(A104,'Ubicaciones Aseguradas'!$A$2:$G$199,7)</f>
        <v>America</v>
      </c>
    </row>
    <row r="105" spans="1:14" x14ac:dyDescent="0.3">
      <c r="A105" s="1" t="s">
        <v>33</v>
      </c>
      <c r="B105" s="1">
        <v>2017</v>
      </c>
      <c r="C105" s="5">
        <v>629143800</v>
      </c>
      <c r="D105" s="5">
        <v>1398890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0</v>
      </c>
      <c r="J105" s="6" t="s">
        <v>0</v>
      </c>
      <c r="K105" s="5">
        <v>0</v>
      </c>
      <c r="L105" s="1" t="str">
        <f>VLOOKUP(A105,'Ubicaciones Aseguradas'!$A$2:$G$199,6)</f>
        <v>Florida</v>
      </c>
      <c r="M105" s="1" t="str">
        <f>VLOOKUP(A105,'Ubicaciones Aseguradas'!$A$2:$G$199,5)</f>
        <v>United States of America</v>
      </c>
      <c r="N105" s="1" t="str">
        <f>VLOOKUP(A105,'Ubicaciones Aseguradas'!$A$2:$G$199,7)</f>
        <v>America</v>
      </c>
    </row>
    <row r="106" spans="1:14" x14ac:dyDescent="0.3">
      <c r="A106" s="1" t="s">
        <v>33</v>
      </c>
      <c r="B106" s="1">
        <v>2018</v>
      </c>
      <c r="C106" s="5">
        <v>639776330</v>
      </c>
      <c r="D106" s="5">
        <v>1426870</v>
      </c>
      <c r="E106" s="6">
        <v>25</v>
      </c>
      <c r="F106" s="6">
        <v>6</v>
      </c>
      <c r="G106" s="6">
        <v>8</v>
      </c>
      <c r="H106" s="6">
        <v>5</v>
      </c>
      <c r="I106" s="6">
        <v>250</v>
      </c>
      <c r="J106" s="6">
        <v>3.4</v>
      </c>
      <c r="K106" s="5">
        <v>730000</v>
      </c>
      <c r="L106" s="1" t="str">
        <f>VLOOKUP(A106,'Ubicaciones Aseguradas'!$A$2:$G$199,6)</f>
        <v>Florida</v>
      </c>
      <c r="M106" s="1" t="str">
        <f>VLOOKUP(A106,'Ubicaciones Aseguradas'!$A$2:$G$199,5)</f>
        <v>United States of America</v>
      </c>
      <c r="N106" s="1" t="str">
        <f>VLOOKUP(A106,'Ubicaciones Aseguradas'!$A$2:$G$199,7)</f>
        <v>America</v>
      </c>
    </row>
    <row r="107" spans="1:14" x14ac:dyDescent="0.3">
      <c r="A107" s="1" t="s">
        <v>33</v>
      </c>
      <c r="B107" s="1">
        <v>2019</v>
      </c>
      <c r="C107" s="5">
        <v>653531520</v>
      </c>
      <c r="D107" s="5">
        <v>1455410</v>
      </c>
      <c r="E107" s="6" t="s">
        <v>0</v>
      </c>
      <c r="F107" s="6" t="s">
        <v>0</v>
      </c>
      <c r="G107" s="6" t="s">
        <v>0</v>
      </c>
      <c r="H107" s="6" t="s">
        <v>0</v>
      </c>
      <c r="I107" s="6" t="s">
        <v>0</v>
      </c>
      <c r="J107" s="6" t="s">
        <v>0</v>
      </c>
      <c r="K107" s="5">
        <v>0</v>
      </c>
      <c r="L107" s="1" t="str">
        <f>VLOOKUP(A107,'Ubicaciones Aseguradas'!$A$2:$G$199,6)</f>
        <v>Florida</v>
      </c>
      <c r="M107" s="1" t="str">
        <f>VLOOKUP(A107,'Ubicaciones Aseguradas'!$A$2:$G$199,5)</f>
        <v>United States of America</v>
      </c>
      <c r="N107" s="1" t="str">
        <f>VLOOKUP(A107,'Ubicaciones Aseguradas'!$A$2:$G$199,7)</f>
        <v>America</v>
      </c>
    </row>
    <row r="108" spans="1:14" x14ac:dyDescent="0.3">
      <c r="A108" s="1" t="s">
        <v>33</v>
      </c>
      <c r="B108" s="1">
        <v>2020</v>
      </c>
      <c r="C108" s="5">
        <v>668039920</v>
      </c>
      <c r="D108" s="5">
        <v>1484520</v>
      </c>
      <c r="E108" s="6" t="s">
        <v>0</v>
      </c>
      <c r="F108" s="6" t="s">
        <v>0</v>
      </c>
      <c r="G108" s="6" t="s">
        <v>0</v>
      </c>
      <c r="H108" s="6" t="s">
        <v>0</v>
      </c>
      <c r="I108" s="6" t="s">
        <v>0</v>
      </c>
      <c r="J108" s="6" t="s">
        <v>0</v>
      </c>
      <c r="K108" s="5">
        <v>0</v>
      </c>
      <c r="L108" s="1" t="str">
        <f>VLOOKUP(A108,'Ubicaciones Aseguradas'!$A$2:$G$199,6)</f>
        <v>Florida</v>
      </c>
      <c r="M108" s="1" t="str">
        <f>VLOOKUP(A108,'Ubicaciones Aseguradas'!$A$2:$G$199,5)</f>
        <v>United States of America</v>
      </c>
      <c r="N108" s="1" t="str">
        <f>VLOOKUP(A108,'Ubicaciones Aseguradas'!$A$2:$G$199,7)</f>
        <v>America</v>
      </c>
    </row>
    <row r="109" spans="1:14" x14ac:dyDescent="0.3">
      <c r="A109" s="1" t="s">
        <v>33</v>
      </c>
      <c r="B109" s="1">
        <v>2021</v>
      </c>
      <c r="C109" s="5">
        <v>684740920</v>
      </c>
      <c r="D109" s="5">
        <v>1514210</v>
      </c>
      <c r="E109" s="6" t="s">
        <v>0</v>
      </c>
      <c r="F109" s="6" t="s">
        <v>0</v>
      </c>
      <c r="G109" s="6" t="s">
        <v>0</v>
      </c>
      <c r="H109" s="6" t="s">
        <v>0</v>
      </c>
      <c r="I109" s="6" t="s">
        <v>0</v>
      </c>
      <c r="J109" s="6" t="s">
        <v>0</v>
      </c>
      <c r="K109" s="5">
        <v>0</v>
      </c>
      <c r="L109" s="1" t="str">
        <f>VLOOKUP(A109,'Ubicaciones Aseguradas'!$A$2:$G$199,6)</f>
        <v>Florida</v>
      </c>
      <c r="M109" s="1" t="str">
        <f>VLOOKUP(A109,'Ubicaciones Aseguradas'!$A$2:$G$199,5)</f>
        <v>United States of America</v>
      </c>
      <c r="N109" s="1" t="str">
        <f>VLOOKUP(A109,'Ubicaciones Aseguradas'!$A$2:$G$199,7)</f>
        <v>America</v>
      </c>
    </row>
    <row r="110" spans="1:14" x14ac:dyDescent="0.3">
      <c r="A110" s="1" t="s">
        <v>33</v>
      </c>
      <c r="B110" s="1">
        <v>2022</v>
      </c>
      <c r="C110" s="5">
        <v>698161840</v>
      </c>
      <c r="D110" s="5">
        <v>1544490</v>
      </c>
      <c r="E110" s="6" t="s">
        <v>0</v>
      </c>
      <c r="F110" s="6" t="s">
        <v>0</v>
      </c>
      <c r="G110" s="6" t="s">
        <v>0</v>
      </c>
      <c r="H110" s="6" t="s">
        <v>0</v>
      </c>
      <c r="I110" s="6" t="s">
        <v>0</v>
      </c>
      <c r="J110" s="6" t="s">
        <v>0</v>
      </c>
      <c r="K110" s="5">
        <v>0</v>
      </c>
      <c r="L110" s="1" t="str">
        <f>VLOOKUP(A110,'Ubicaciones Aseguradas'!$A$2:$G$199,6)</f>
        <v>Florida</v>
      </c>
      <c r="M110" s="1" t="str">
        <f>VLOOKUP(A110,'Ubicaciones Aseguradas'!$A$2:$G$199,5)</f>
        <v>United States of America</v>
      </c>
      <c r="N110" s="1" t="str">
        <f>VLOOKUP(A110,'Ubicaciones Aseguradas'!$A$2:$G$199,7)</f>
        <v>America</v>
      </c>
    </row>
    <row r="111" spans="1:14" x14ac:dyDescent="0.3">
      <c r="A111" s="1" t="s">
        <v>33</v>
      </c>
      <c r="B111" s="1">
        <v>2023</v>
      </c>
      <c r="C111" s="5">
        <v>708634270</v>
      </c>
      <c r="D111" s="5">
        <v>1575380</v>
      </c>
      <c r="E111" s="6">
        <v>55</v>
      </c>
      <c r="F111" s="6">
        <v>6</v>
      </c>
      <c r="G111" s="6">
        <v>8</v>
      </c>
      <c r="H111" s="6">
        <v>5</v>
      </c>
      <c r="I111" s="6">
        <v>250</v>
      </c>
      <c r="J111" s="6">
        <v>3.4</v>
      </c>
      <c r="K111" s="5">
        <v>830000</v>
      </c>
      <c r="L111" s="1" t="str">
        <f>VLOOKUP(A111,'Ubicaciones Aseguradas'!$A$2:$G$199,6)</f>
        <v>Florida</v>
      </c>
      <c r="M111" s="1" t="str">
        <f>VLOOKUP(A111,'Ubicaciones Aseguradas'!$A$2:$G$199,5)</f>
        <v>United States of America</v>
      </c>
      <c r="N111" s="1" t="str">
        <f>VLOOKUP(A111,'Ubicaciones Aseguradas'!$A$2:$G$199,7)</f>
        <v>America</v>
      </c>
    </row>
    <row r="112" spans="1:14" x14ac:dyDescent="0.3">
      <c r="A112" s="1" t="s">
        <v>46</v>
      </c>
      <c r="B112" s="1">
        <v>2014</v>
      </c>
      <c r="C112" s="5">
        <v>229126200</v>
      </c>
      <c r="D112" s="5">
        <v>884427</v>
      </c>
      <c r="E112" s="6" t="s">
        <v>0</v>
      </c>
      <c r="F112" s="6" t="s">
        <v>0</v>
      </c>
      <c r="G112" s="6" t="s">
        <v>0</v>
      </c>
      <c r="H112" s="6" t="s">
        <v>0</v>
      </c>
      <c r="I112" s="6" t="s">
        <v>0</v>
      </c>
      <c r="J112" s="6" t="s">
        <v>0</v>
      </c>
      <c r="K112" s="5">
        <v>0</v>
      </c>
      <c r="L112" s="1" t="str">
        <f>VLOOKUP(A112,'Ubicaciones Aseguradas'!$A$2:$G$199,6)</f>
        <v>Dhaka</v>
      </c>
      <c r="M112" s="1" t="str">
        <f>VLOOKUP(A112,'Ubicaciones Aseguradas'!$A$2:$G$199,5)</f>
        <v>Bangladesh</v>
      </c>
      <c r="N112" s="1" t="str">
        <f>VLOOKUP(A112,'Ubicaciones Aseguradas'!$A$2:$G$199,7)</f>
        <v>Asia</v>
      </c>
    </row>
    <row r="113" spans="1:14" x14ac:dyDescent="0.3">
      <c r="A113" s="1" t="s">
        <v>46</v>
      </c>
      <c r="B113" s="1">
        <v>2015</v>
      </c>
      <c r="C113" s="5">
        <v>234671050</v>
      </c>
      <c r="D113" s="5">
        <v>902120</v>
      </c>
      <c r="E113" s="6" t="s">
        <v>0</v>
      </c>
      <c r="F113" s="6" t="s">
        <v>0</v>
      </c>
      <c r="G113" s="6" t="s">
        <v>0</v>
      </c>
      <c r="H113" s="6" t="s">
        <v>0</v>
      </c>
      <c r="I113" s="6" t="s">
        <v>0</v>
      </c>
      <c r="J113" s="6" t="s">
        <v>0</v>
      </c>
      <c r="K113" s="5">
        <v>0</v>
      </c>
      <c r="L113" s="1" t="str">
        <f>VLOOKUP(A113,'Ubicaciones Aseguradas'!$A$2:$G$199,6)</f>
        <v>Dhaka</v>
      </c>
      <c r="M113" s="1" t="str">
        <f>VLOOKUP(A113,'Ubicaciones Aseguradas'!$A$2:$G$199,5)</f>
        <v>Bangladesh</v>
      </c>
      <c r="N113" s="1" t="str">
        <f>VLOOKUP(A113,'Ubicaciones Aseguradas'!$A$2:$G$199,7)</f>
        <v>Asia</v>
      </c>
    </row>
    <row r="114" spans="1:14" x14ac:dyDescent="0.3">
      <c r="A114" s="1" t="s">
        <v>46</v>
      </c>
      <c r="B114" s="1">
        <v>2016</v>
      </c>
      <c r="C114" s="5">
        <v>239035930</v>
      </c>
      <c r="D114" s="5">
        <v>920160</v>
      </c>
      <c r="E114" s="6" t="s">
        <v>0</v>
      </c>
      <c r="F114" s="6" t="s">
        <v>0</v>
      </c>
      <c r="G114" s="6" t="s">
        <v>0</v>
      </c>
      <c r="H114" s="6" t="s">
        <v>0</v>
      </c>
      <c r="I114" s="6" t="s">
        <v>0</v>
      </c>
      <c r="J114" s="6" t="s">
        <v>0</v>
      </c>
      <c r="K114" s="5">
        <v>0</v>
      </c>
      <c r="L114" s="1" t="str">
        <f>VLOOKUP(A114,'Ubicaciones Aseguradas'!$A$2:$G$199,6)</f>
        <v>Dhaka</v>
      </c>
      <c r="M114" s="1" t="str">
        <f>VLOOKUP(A114,'Ubicaciones Aseguradas'!$A$2:$G$199,5)</f>
        <v>Bangladesh</v>
      </c>
      <c r="N114" s="1" t="str">
        <f>VLOOKUP(A114,'Ubicaciones Aseguradas'!$A$2:$G$199,7)</f>
        <v>Asia</v>
      </c>
    </row>
    <row r="115" spans="1:14" x14ac:dyDescent="0.3">
      <c r="A115" s="1" t="s">
        <v>46</v>
      </c>
      <c r="B115" s="1">
        <v>2017</v>
      </c>
      <c r="C115" s="5">
        <v>243792750</v>
      </c>
      <c r="D115" s="5">
        <v>938560</v>
      </c>
      <c r="E115" s="6" t="s">
        <v>0</v>
      </c>
      <c r="F115" s="6" t="s">
        <v>0</v>
      </c>
      <c r="G115" s="6" t="s">
        <v>0</v>
      </c>
      <c r="H115" s="6" t="s">
        <v>0</v>
      </c>
      <c r="I115" s="6" t="s">
        <v>0</v>
      </c>
      <c r="J115" s="6" t="s">
        <v>0</v>
      </c>
      <c r="K115" s="5">
        <v>0</v>
      </c>
      <c r="L115" s="1" t="str">
        <f>VLOOKUP(A115,'Ubicaciones Aseguradas'!$A$2:$G$199,6)</f>
        <v>Dhaka</v>
      </c>
      <c r="M115" s="1" t="str">
        <f>VLOOKUP(A115,'Ubicaciones Aseguradas'!$A$2:$G$199,5)</f>
        <v>Bangladesh</v>
      </c>
      <c r="N115" s="1" t="str">
        <f>VLOOKUP(A115,'Ubicaciones Aseguradas'!$A$2:$G$199,7)</f>
        <v>Asia</v>
      </c>
    </row>
    <row r="116" spans="1:14" x14ac:dyDescent="0.3">
      <c r="A116" s="1" t="s">
        <v>46</v>
      </c>
      <c r="B116" s="1">
        <v>2018</v>
      </c>
      <c r="C116" s="5">
        <v>249229330</v>
      </c>
      <c r="D116" s="5">
        <v>957330</v>
      </c>
      <c r="E116" s="6" t="s">
        <v>0</v>
      </c>
      <c r="F116" s="6" t="s">
        <v>0</v>
      </c>
      <c r="G116" s="6" t="s">
        <v>0</v>
      </c>
      <c r="H116" s="6" t="s">
        <v>0</v>
      </c>
      <c r="I116" s="6" t="s">
        <v>0</v>
      </c>
      <c r="J116" s="6" t="s">
        <v>0</v>
      </c>
      <c r="K116" s="5">
        <v>0</v>
      </c>
      <c r="L116" s="1" t="str">
        <f>VLOOKUP(A116,'Ubicaciones Aseguradas'!$A$2:$G$199,6)</f>
        <v>Dhaka</v>
      </c>
      <c r="M116" s="1" t="str">
        <f>VLOOKUP(A116,'Ubicaciones Aseguradas'!$A$2:$G$199,5)</f>
        <v>Bangladesh</v>
      </c>
      <c r="N116" s="1" t="str">
        <f>VLOOKUP(A116,'Ubicaciones Aseguradas'!$A$2:$G$199,7)</f>
        <v>Asia</v>
      </c>
    </row>
    <row r="117" spans="1:14" x14ac:dyDescent="0.3">
      <c r="A117" s="1" t="s">
        <v>46</v>
      </c>
      <c r="B117" s="1">
        <v>2019</v>
      </c>
      <c r="C117" s="5">
        <v>253391460</v>
      </c>
      <c r="D117" s="5">
        <v>976480</v>
      </c>
      <c r="E117" s="6">
        <v>33</v>
      </c>
      <c r="F117" s="6">
        <v>9</v>
      </c>
      <c r="G117" s="6">
        <v>10</v>
      </c>
      <c r="H117" s="6">
        <v>5</v>
      </c>
      <c r="I117" s="6">
        <v>300</v>
      </c>
      <c r="J117" s="6">
        <v>4.5</v>
      </c>
      <c r="K117" s="5">
        <v>1180000</v>
      </c>
      <c r="L117" s="1" t="str">
        <f>VLOOKUP(A117,'Ubicaciones Aseguradas'!$A$2:$G$199,6)</f>
        <v>Dhaka</v>
      </c>
      <c r="M117" s="1" t="str">
        <f>VLOOKUP(A117,'Ubicaciones Aseguradas'!$A$2:$G$199,5)</f>
        <v>Bangladesh</v>
      </c>
      <c r="N117" s="1" t="str">
        <f>VLOOKUP(A117,'Ubicaciones Aseguradas'!$A$2:$G$199,7)</f>
        <v>Asia</v>
      </c>
    </row>
    <row r="118" spans="1:14" x14ac:dyDescent="0.3">
      <c r="A118" s="1" t="s">
        <v>46</v>
      </c>
      <c r="B118" s="1">
        <v>2020</v>
      </c>
      <c r="C118" s="5">
        <v>257217670</v>
      </c>
      <c r="D118" s="5">
        <v>996010</v>
      </c>
      <c r="E118" s="6" t="s">
        <v>0</v>
      </c>
      <c r="F118" s="6" t="s">
        <v>0</v>
      </c>
      <c r="G118" s="6" t="s">
        <v>0</v>
      </c>
      <c r="H118" s="6" t="s">
        <v>0</v>
      </c>
      <c r="I118" s="6" t="s">
        <v>0</v>
      </c>
      <c r="J118" s="6" t="s">
        <v>0</v>
      </c>
      <c r="K118" s="5">
        <v>0</v>
      </c>
      <c r="L118" s="1" t="str">
        <f>VLOOKUP(A118,'Ubicaciones Aseguradas'!$A$2:$G$199,6)</f>
        <v>Dhaka</v>
      </c>
      <c r="M118" s="1" t="str">
        <f>VLOOKUP(A118,'Ubicaciones Aseguradas'!$A$2:$G$199,5)</f>
        <v>Bangladesh</v>
      </c>
      <c r="N118" s="1" t="str">
        <f>VLOOKUP(A118,'Ubicaciones Aseguradas'!$A$2:$G$199,7)</f>
        <v>Asia</v>
      </c>
    </row>
    <row r="119" spans="1:14" x14ac:dyDescent="0.3">
      <c r="A119" s="1" t="s">
        <v>46</v>
      </c>
      <c r="B119" s="1">
        <v>2021</v>
      </c>
      <c r="C119" s="5">
        <v>261718980</v>
      </c>
      <c r="D119" s="5">
        <v>1015930</v>
      </c>
      <c r="E119" s="6" t="s">
        <v>0</v>
      </c>
      <c r="F119" s="6" t="s">
        <v>0</v>
      </c>
      <c r="G119" s="6" t="s">
        <v>0</v>
      </c>
      <c r="H119" s="6" t="s">
        <v>0</v>
      </c>
      <c r="I119" s="6" t="s">
        <v>0</v>
      </c>
      <c r="J119" s="6" t="s">
        <v>0</v>
      </c>
      <c r="K119" s="5">
        <v>0</v>
      </c>
      <c r="L119" s="1" t="str">
        <f>VLOOKUP(A119,'Ubicaciones Aseguradas'!$A$2:$G$199,6)</f>
        <v>Dhaka</v>
      </c>
      <c r="M119" s="1" t="str">
        <f>VLOOKUP(A119,'Ubicaciones Aseguradas'!$A$2:$G$199,5)</f>
        <v>Bangladesh</v>
      </c>
      <c r="N119" s="1" t="str">
        <f>VLOOKUP(A119,'Ubicaciones Aseguradas'!$A$2:$G$199,7)</f>
        <v>Asia</v>
      </c>
    </row>
    <row r="120" spans="1:14" x14ac:dyDescent="0.3">
      <c r="A120" s="1" t="s">
        <v>46</v>
      </c>
      <c r="B120" s="1">
        <v>2022</v>
      </c>
      <c r="C120" s="5">
        <v>267764690</v>
      </c>
      <c r="D120" s="5">
        <v>1036250</v>
      </c>
      <c r="E120" s="6" t="s">
        <v>0</v>
      </c>
      <c r="F120" s="6" t="s">
        <v>0</v>
      </c>
      <c r="G120" s="6" t="s">
        <v>0</v>
      </c>
      <c r="H120" s="6" t="s">
        <v>0</v>
      </c>
      <c r="I120" s="6" t="s">
        <v>0</v>
      </c>
      <c r="J120" s="6" t="s">
        <v>0</v>
      </c>
      <c r="K120" s="5">
        <v>0</v>
      </c>
      <c r="L120" s="1" t="str">
        <f>VLOOKUP(A120,'Ubicaciones Aseguradas'!$A$2:$G$199,6)</f>
        <v>Dhaka</v>
      </c>
      <c r="M120" s="1" t="str">
        <f>VLOOKUP(A120,'Ubicaciones Aseguradas'!$A$2:$G$199,5)</f>
        <v>Bangladesh</v>
      </c>
      <c r="N120" s="1" t="str">
        <f>VLOOKUP(A120,'Ubicaciones Aseguradas'!$A$2:$G$199,7)</f>
        <v>Asia</v>
      </c>
    </row>
    <row r="121" spans="1:14" x14ac:dyDescent="0.3">
      <c r="A121" s="1" t="s">
        <v>46</v>
      </c>
      <c r="B121" s="1">
        <v>2023</v>
      </c>
      <c r="C121" s="5">
        <v>273441300</v>
      </c>
      <c r="D121" s="5">
        <v>1056980</v>
      </c>
      <c r="E121" s="6" t="s">
        <v>0</v>
      </c>
      <c r="F121" s="6" t="s">
        <v>0</v>
      </c>
      <c r="G121" s="6" t="s">
        <v>0</v>
      </c>
      <c r="H121" s="6" t="s">
        <v>0</v>
      </c>
      <c r="I121" s="6" t="s">
        <v>0</v>
      </c>
      <c r="J121" s="6" t="s">
        <v>0</v>
      </c>
      <c r="K121" s="5">
        <v>0</v>
      </c>
      <c r="L121" s="1" t="str">
        <f>VLOOKUP(A121,'Ubicaciones Aseguradas'!$A$2:$G$199,6)</f>
        <v>Dhaka</v>
      </c>
      <c r="M121" s="1" t="str">
        <f>VLOOKUP(A121,'Ubicaciones Aseguradas'!$A$2:$G$199,5)</f>
        <v>Bangladesh</v>
      </c>
      <c r="N121" s="1" t="str">
        <f>VLOOKUP(A121,'Ubicaciones Aseguradas'!$A$2:$G$199,7)</f>
        <v>Asia</v>
      </c>
    </row>
    <row r="122" spans="1:14" x14ac:dyDescent="0.3">
      <c r="A122" s="1" t="s">
        <v>150</v>
      </c>
      <c r="B122" s="1">
        <v>2014</v>
      </c>
      <c r="C122" s="5">
        <v>440125000</v>
      </c>
      <c r="D122" s="5">
        <v>1646068</v>
      </c>
      <c r="E122" s="6" t="s">
        <v>0</v>
      </c>
      <c r="F122" s="6" t="s">
        <v>0</v>
      </c>
      <c r="G122" s="6" t="s">
        <v>0</v>
      </c>
      <c r="H122" s="6" t="s">
        <v>0</v>
      </c>
      <c r="I122" s="6" t="s">
        <v>0</v>
      </c>
      <c r="J122" s="6" t="s">
        <v>0</v>
      </c>
      <c r="K122" s="5">
        <v>0</v>
      </c>
      <c r="L122" s="1" t="str">
        <f>VLOOKUP(A122,'Ubicaciones Aseguradas'!$A$2:$G$199,6)</f>
        <v>Barcelona</v>
      </c>
      <c r="M122" s="1" t="str">
        <f>VLOOKUP(A122,'Ubicaciones Aseguradas'!$A$2:$G$199,5)</f>
        <v>Spain</v>
      </c>
      <c r="N122" s="1" t="str">
        <f>VLOOKUP(A122,'Ubicaciones Aseguradas'!$A$2:$G$199,7)</f>
        <v>Europa</v>
      </c>
    </row>
    <row r="123" spans="1:14" x14ac:dyDescent="0.3">
      <c r="A123" s="1" t="s">
        <v>150</v>
      </c>
      <c r="B123" s="1">
        <v>2015</v>
      </c>
      <c r="C123" s="5">
        <v>449367630</v>
      </c>
      <c r="D123" s="5">
        <v>1678990</v>
      </c>
      <c r="E123" s="6" t="s">
        <v>0</v>
      </c>
      <c r="F123" s="6" t="s">
        <v>0</v>
      </c>
      <c r="G123" s="6" t="s">
        <v>0</v>
      </c>
      <c r="H123" s="6" t="s">
        <v>0</v>
      </c>
      <c r="I123" s="6" t="s">
        <v>0</v>
      </c>
      <c r="J123" s="6" t="s">
        <v>0</v>
      </c>
      <c r="K123" s="5">
        <v>0</v>
      </c>
      <c r="L123" s="1" t="str">
        <f>VLOOKUP(A123,'Ubicaciones Aseguradas'!$A$2:$G$199,6)</f>
        <v>Barcelona</v>
      </c>
      <c r="M123" s="1" t="str">
        <f>VLOOKUP(A123,'Ubicaciones Aseguradas'!$A$2:$G$199,5)</f>
        <v>Spain</v>
      </c>
      <c r="N123" s="1" t="str">
        <f>VLOOKUP(A123,'Ubicaciones Aseguradas'!$A$2:$G$199,7)</f>
        <v>Europa</v>
      </c>
    </row>
    <row r="124" spans="1:14" x14ac:dyDescent="0.3">
      <c r="A124" s="1" t="s">
        <v>150</v>
      </c>
      <c r="B124" s="1">
        <v>2016</v>
      </c>
      <c r="C124" s="5">
        <v>456961940</v>
      </c>
      <c r="D124" s="5">
        <v>1712570</v>
      </c>
      <c r="E124" s="6" t="s">
        <v>0</v>
      </c>
      <c r="F124" s="6" t="s">
        <v>0</v>
      </c>
      <c r="G124" s="6" t="s">
        <v>0</v>
      </c>
      <c r="H124" s="6" t="s">
        <v>0</v>
      </c>
      <c r="I124" s="6" t="s">
        <v>0</v>
      </c>
      <c r="J124" s="6" t="s">
        <v>0</v>
      </c>
      <c r="K124" s="5">
        <v>0</v>
      </c>
      <c r="L124" s="1" t="str">
        <f>VLOOKUP(A124,'Ubicaciones Aseguradas'!$A$2:$G$199,6)</f>
        <v>Barcelona</v>
      </c>
      <c r="M124" s="1" t="str">
        <f>VLOOKUP(A124,'Ubicaciones Aseguradas'!$A$2:$G$199,5)</f>
        <v>Spain</v>
      </c>
      <c r="N124" s="1" t="str">
        <f>VLOOKUP(A124,'Ubicaciones Aseguradas'!$A$2:$G$199,7)</f>
        <v>Europa</v>
      </c>
    </row>
    <row r="125" spans="1:14" x14ac:dyDescent="0.3">
      <c r="A125" s="1" t="s">
        <v>150</v>
      </c>
      <c r="B125" s="1">
        <v>2017</v>
      </c>
      <c r="C125" s="5">
        <v>465849850</v>
      </c>
      <c r="D125" s="5">
        <v>1746820</v>
      </c>
      <c r="E125" s="6" t="s">
        <v>0</v>
      </c>
      <c r="F125" s="6" t="s">
        <v>0</v>
      </c>
      <c r="G125" s="6" t="s">
        <v>0</v>
      </c>
      <c r="H125" s="6" t="s">
        <v>0</v>
      </c>
      <c r="I125" s="6" t="s">
        <v>0</v>
      </c>
      <c r="J125" s="6" t="s">
        <v>0</v>
      </c>
      <c r="K125" s="5">
        <v>0</v>
      </c>
      <c r="L125" s="1" t="str">
        <f>VLOOKUP(A125,'Ubicaciones Aseguradas'!$A$2:$G$199,6)</f>
        <v>Barcelona</v>
      </c>
      <c r="M125" s="1" t="str">
        <f>VLOOKUP(A125,'Ubicaciones Aseguradas'!$A$2:$G$199,5)</f>
        <v>Spain</v>
      </c>
      <c r="N125" s="1" t="str">
        <f>VLOOKUP(A125,'Ubicaciones Aseguradas'!$A$2:$G$199,7)</f>
        <v>Europa</v>
      </c>
    </row>
    <row r="126" spans="1:14" x14ac:dyDescent="0.3">
      <c r="A126" s="1" t="s">
        <v>150</v>
      </c>
      <c r="B126" s="1">
        <v>2018</v>
      </c>
      <c r="C126" s="5">
        <v>476191720</v>
      </c>
      <c r="D126" s="5">
        <v>1781760</v>
      </c>
      <c r="E126" s="6" t="s">
        <v>0</v>
      </c>
      <c r="F126" s="6" t="s">
        <v>0</v>
      </c>
      <c r="G126" s="6" t="s">
        <v>0</v>
      </c>
      <c r="H126" s="6" t="s">
        <v>0</v>
      </c>
      <c r="I126" s="6" t="s">
        <v>0</v>
      </c>
      <c r="J126" s="6" t="s">
        <v>0</v>
      </c>
      <c r="K126" s="5">
        <v>0</v>
      </c>
      <c r="L126" s="1" t="str">
        <f>VLOOKUP(A126,'Ubicaciones Aseguradas'!$A$2:$G$199,6)</f>
        <v>Barcelona</v>
      </c>
      <c r="M126" s="1" t="str">
        <f>VLOOKUP(A126,'Ubicaciones Aseguradas'!$A$2:$G$199,5)</f>
        <v>Spain</v>
      </c>
      <c r="N126" s="1" t="str">
        <f>VLOOKUP(A126,'Ubicaciones Aseguradas'!$A$2:$G$199,7)</f>
        <v>Europa</v>
      </c>
    </row>
    <row r="127" spans="1:14" x14ac:dyDescent="0.3">
      <c r="A127" s="1" t="s">
        <v>150</v>
      </c>
      <c r="B127" s="1">
        <v>2019</v>
      </c>
      <c r="C127" s="5">
        <v>484834600</v>
      </c>
      <c r="D127" s="5">
        <v>1817400</v>
      </c>
      <c r="E127" s="6" t="s">
        <v>0</v>
      </c>
      <c r="F127" s="6" t="s">
        <v>0</v>
      </c>
      <c r="G127" s="6" t="s">
        <v>0</v>
      </c>
      <c r="H127" s="6" t="s">
        <v>0</v>
      </c>
      <c r="I127" s="6" t="s">
        <v>0</v>
      </c>
      <c r="J127" s="6" t="s">
        <v>0</v>
      </c>
      <c r="K127" s="5">
        <v>0</v>
      </c>
      <c r="L127" s="1" t="str">
        <f>VLOOKUP(A127,'Ubicaciones Aseguradas'!$A$2:$G$199,6)</f>
        <v>Barcelona</v>
      </c>
      <c r="M127" s="1" t="str">
        <f>VLOOKUP(A127,'Ubicaciones Aseguradas'!$A$2:$G$199,5)</f>
        <v>Spain</v>
      </c>
      <c r="N127" s="1" t="str">
        <f>VLOOKUP(A127,'Ubicaciones Aseguradas'!$A$2:$G$199,7)</f>
        <v>Europa</v>
      </c>
    </row>
    <row r="128" spans="1:14" x14ac:dyDescent="0.3">
      <c r="A128" s="1" t="s">
        <v>150</v>
      </c>
      <c r="B128" s="1">
        <v>2020</v>
      </c>
      <c r="C128" s="5">
        <v>494288870</v>
      </c>
      <c r="D128" s="5">
        <v>1853750</v>
      </c>
      <c r="E128" s="6" t="s">
        <v>0</v>
      </c>
      <c r="F128" s="6" t="s">
        <v>0</v>
      </c>
      <c r="G128" s="6" t="s">
        <v>0</v>
      </c>
      <c r="H128" s="6" t="s">
        <v>0</v>
      </c>
      <c r="I128" s="6" t="s">
        <v>0</v>
      </c>
      <c r="J128" s="6" t="s">
        <v>0</v>
      </c>
      <c r="K128" s="5">
        <v>0</v>
      </c>
      <c r="L128" s="1" t="str">
        <f>VLOOKUP(A128,'Ubicaciones Aseguradas'!$A$2:$G$199,6)</f>
        <v>Barcelona</v>
      </c>
      <c r="M128" s="1" t="str">
        <f>VLOOKUP(A128,'Ubicaciones Aseguradas'!$A$2:$G$199,5)</f>
        <v>Spain</v>
      </c>
      <c r="N128" s="1" t="str">
        <f>VLOOKUP(A128,'Ubicaciones Aseguradas'!$A$2:$G$199,7)</f>
        <v>Europa</v>
      </c>
    </row>
    <row r="129" spans="1:14" x14ac:dyDescent="0.3">
      <c r="A129" s="1" t="s">
        <v>150</v>
      </c>
      <c r="B129" s="1">
        <v>2021</v>
      </c>
      <c r="C129" s="5">
        <v>503260210</v>
      </c>
      <c r="D129" s="5">
        <v>1890830</v>
      </c>
      <c r="E129" s="6" t="s">
        <v>0</v>
      </c>
      <c r="F129" s="6" t="s">
        <v>0</v>
      </c>
      <c r="G129" s="6" t="s">
        <v>0</v>
      </c>
      <c r="H129" s="6" t="s">
        <v>0</v>
      </c>
      <c r="I129" s="6" t="s">
        <v>0</v>
      </c>
      <c r="J129" s="6" t="s">
        <v>0</v>
      </c>
      <c r="K129" s="5">
        <v>0</v>
      </c>
      <c r="L129" s="1" t="str">
        <f>VLOOKUP(A129,'Ubicaciones Aseguradas'!$A$2:$G$199,6)</f>
        <v>Barcelona</v>
      </c>
      <c r="M129" s="1" t="str">
        <f>VLOOKUP(A129,'Ubicaciones Aseguradas'!$A$2:$G$199,5)</f>
        <v>Spain</v>
      </c>
      <c r="N129" s="1" t="str">
        <f>VLOOKUP(A129,'Ubicaciones Aseguradas'!$A$2:$G$199,7)</f>
        <v>Europa</v>
      </c>
    </row>
    <row r="130" spans="1:14" x14ac:dyDescent="0.3">
      <c r="A130" s="1" t="s">
        <v>150</v>
      </c>
      <c r="B130" s="1">
        <v>2022</v>
      </c>
      <c r="C130" s="5">
        <v>513728020</v>
      </c>
      <c r="D130" s="5">
        <v>1928650</v>
      </c>
      <c r="E130" s="6" t="s">
        <v>0</v>
      </c>
      <c r="F130" s="6" t="s">
        <v>0</v>
      </c>
      <c r="G130" s="6" t="s">
        <v>0</v>
      </c>
      <c r="H130" s="6" t="s">
        <v>0</v>
      </c>
      <c r="I130" s="6" t="s">
        <v>0</v>
      </c>
      <c r="J130" s="6" t="s">
        <v>0</v>
      </c>
      <c r="K130" s="5">
        <v>0</v>
      </c>
      <c r="L130" s="1" t="str">
        <f>VLOOKUP(A130,'Ubicaciones Aseguradas'!$A$2:$G$199,6)</f>
        <v>Barcelona</v>
      </c>
      <c r="M130" s="1" t="str">
        <f>VLOOKUP(A130,'Ubicaciones Aseguradas'!$A$2:$G$199,5)</f>
        <v>Spain</v>
      </c>
      <c r="N130" s="1" t="str">
        <f>VLOOKUP(A130,'Ubicaciones Aseguradas'!$A$2:$G$199,7)</f>
        <v>Europa</v>
      </c>
    </row>
    <row r="131" spans="1:14" x14ac:dyDescent="0.3">
      <c r="A131" s="1" t="s">
        <v>150</v>
      </c>
      <c r="B131" s="1">
        <v>2023</v>
      </c>
      <c r="C131" s="5">
        <v>523257670</v>
      </c>
      <c r="D131" s="5">
        <v>1967220</v>
      </c>
      <c r="E131" s="6">
        <v>56</v>
      </c>
      <c r="F131" s="6">
        <v>10</v>
      </c>
      <c r="G131" s="6">
        <v>7</v>
      </c>
      <c r="H131" s="6">
        <v>4</v>
      </c>
      <c r="I131" s="6">
        <v>230</v>
      </c>
      <c r="J131" s="6">
        <v>2.8</v>
      </c>
      <c r="K131" s="5">
        <v>1190000</v>
      </c>
      <c r="L131" s="1" t="str">
        <f>VLOOKUP(A131,'Ubicaciones Aseguradas'!$A$2:$G$199,6)</f>
        <v>Barcelona</v>
      </c>
      <c r="M131" s="1" t="str">
        <f>VLOOKUP(A131,'Ubicaciones Aseguradas'!$A$2:$G$199,5)</f>
        <v>Spain</v>
      </c>
      <c r="N131" s="1" t="str">
        <f>VLOOKUP(A131,'Ubicaciones Aseguradas'!$A$2:$G$199,7)</f>
        <v>Europa</v>
      </c>
    </row>
    <row r="132" spans="1:14" x14ac:dyDescent="0.3">
      <c r="A132" s="1" t="s">
        <v>115</v>
      </c>
      <c r="B132" s="1">
        <v>2014</v>
      </c>
      <c r="C132" s="5">
        <v>440576400</v>
      </c>
      <c r="D132" s="5">
        <v>1652162</v>
      </c>
      <c r="E132" s="6" t="s">
        <v>0</v>
      </c>
      <c r="F132" s="6" t="s">
        <v>0</v>
      </c>
      <c r="G132" s="6" t="s">
        <v>0</v>
      </c>
      <c r="H132" s="6" t="s">
        <v>0</v>
      </c>
      <c r="I132" s="6" t="s">
        <v>0</v>
      </c>
      <c r="J132" s="6" t="s">
        <v>0</v>
      </c>
      <c r="K132" s="5">
        <v>0</v>
      </c>
      <c r="L132" s="1" t="str">
        <f>VLOOKUP(A132,'Ubicaciones Aseguradas'!$A$2:$G$199,6)</f>
        <v>Melbourne</v>
      </c>
      <c r="M132" s="1" t="str">
        <f>VLOOKUP(A132,'Ubicaciones Aseguradas'!$A$2:$G$199,5)</f>
        <v>Australia</v>
      </c>
      <c r="N132" s="1" t="str">
        <f>VLOOKUP(A132,'Ubicaciones Aseguradas'!$A$2:$G$199,7)</f>
        <v>Oceania</v>
      </c>
    </row>
    <row r="133" spans="1:14" x14ac:dyDescent="0.3">
      <c r="A133" s="1" t="s">
        <v>115</v>
      </c>
      <c r="B133" s="1">
        <v>2015</v>
      </c>
      <c r="C133" s="5">
        <v>450313140</v>
      </c>
      <c r="D133" s="5">
        <v>1685200</v>
      </c>
      <c r="E133" s="6">
        <v>12</v>
      </c>
      <c r="F133" s="6">
        <v>2</v>
      </c>
      <c r="G133" s="6">
        <v>5</v>
      </c>
      <c r="H133" s="6">
        <v>3</v>
      </c>
      <c r="I133" s="6">
        <v>170</v>
      </c>
      <c r="J133" s="6">
        <v>2.2000000000000002</v>
      </c>
      <c r="K133" s="5">
        <v>120000</v>
      </c>
      <c r="L133" s="1" t="str">
        <f>VLOOKUP(A133,'Ubicaciones Aseguradas'!$A$2:$G$199,6)</f>
        <v>Melbourne</v>
      </c>
      <c r="M133" s="1" t="str">
        <f>VLOOKUP(A133,'Ubicaciones Aseguradas'!$A$2:$G$199,5)</f>
        <v>Australia</v>
      </c>
      <c r="N133" s="1" t="str">
        <f>VLOOKUP(A133,'Ubicaciones Aseguradas'!$A$2:$G$199,7)</f>
        <v>Oceania</v>
      </c>
    </row>
    <row r="134" spans="1:14" x14ac:dyDescent="0.3">
      <c r="A134" s="1" t="s">
        <v>115</v>
      </c>
      <c r="B134" s="1">
        <v>2016</v>
      </c>
      <c r="C134" s="5">
        <v>459116760</v>
      </c>
      <c r="D134" s="5">
        <v>1718900</v>
      </c>
      <c r="E134" s="6" t="s">
        <v>0</v>
      </c>
      <c r="F134" s="6" t="s">
        <v>0</v>
      </c>
      <c r="G134" s="6" t="s">
        <v>0</v>
      </c>
      <c r="H134" s="6" t="s">
        <v>0</v>
      </c>
      <c r="I134" s="6" t="s">
        <v>0</v>
      </c>
      <c r="J134" s="6" t="s">
        <v>0</v>
      </c>
      <c r="K134" s="5">
        <v>0</v>
      </c>
      <c r="L134" s="1" t="str">
        <f>VLOOKUP(A134,'Ubicaciones Aseguradas'!$A$2:$G$199,6)</f>
        <v>Melbourne</v>
      </c>
      <c r="M134" s="1" t="str">
        <f>VLOOKUP(A134,'Ubicaciones Aseguradas'!$A$2:$G$199,5)</f>
        <v>Australia</v>
      </c>
      <c r="N134" s="1" t="str">
        <f>VLOOKUP(A134,'Ubicaciones Aseguradas'!$A$2:$G$199,7)</f>
        <v>Oceania</v>
      </c>
    </row>
    <row r="135" spans="1:14" x14ac:dyDescent="0.3">
      <c r="A135" s="1" t="s">
        <v>115</v>
      </c>
      <c r="B135" s="1">
        <v>2017</v>
      </c>
      <c r="C135" s="5">
        <v>468758210</v>
      </c>
      <c r="D135" s="5">
        <v>1753280</v>
      </c>
      <c r="E135" s="6" t="s">
        <v>0</v>
      </c>
      <c r="F135" s="6" t="s">
        <v>0</v>
      </c>
      <c r="G135" s="6" t="s">
        <v>0</v>
      </c>
      <c r="H135" s="6" t="s">
        <v>0</v>
      </c>
      <c r="I135" s="6" t="s">
        <v>0</v>
      </c>
      <c r="J135" s="6" t="s">
        <v>0</v>
      </c>
      <c r="K135" s="5">
        <v>0</v>
      </c>
      <c r="L135" s="1" t="str">
        <f>VLOOKUP(A135,'Ubicaciones Aseguradas'!$A$2:$G$199,6)</f>
        <v>Melbourne</v>
      </c>
      <c r="M135" s="1" t="str">
        <f>VLOOKUP(A135,'Ubicaciones Aseguradas'!$A$2:$G$199,5)</f>
        <v>Australia</v>
      </c>
      <c r="N135" s="1" t="str">
        <f>VLOOKUP(A135,'Ubicaciones Aseguradas'!$A$2:$G$199,7)</f>
        <v>Oceania</v>
      </c>
    </row>
    <row r="136" spans="1:14" x14ac:dyDescent="0.3">
      <c r="A136" s="1" t="s">
        <v>115</v>
      </c>
      <c r="B136" s="1">
        <v>2018</v>
      </c>
      <c r="C136" s="5">
        <v>476984920</v>
      </c>
      <c r="D136" s="5">
        <v>1788350</v>
      </c>
      <c r="E136" s="6" t="s">
        <v>0</v>
      </c>
      <c r="F136" s="6" t="s">
        <v>0</v>
      </c>
      <c r="G136" s="6" t="s">
        <v>0</v>
      </c>
      <c r="H136" s="6" t="s">
        <v>0</v>
      </c>
      <c r="I136" s="6" t="s">
        <v>0</v>
      </c>
      <c r="J136" s="6" t="s">
        <v>0</v>
      </c>
      <c r="K136" s="5">
        <v>0</v>
      </c>
      <c r="L136" s="1" t="str">
        <f>VLOOKUP(A136,'Ubicaciones Aseguradas'!$A$2:$G$199,6)</f>
        <v>Melbourne</v>
      </c>
      <c r="M136" s="1" t="str">
        <f>VLOOKUP(A136,'Ubicaciones Aseguradas'!$A$2:$G$199,5)</f>
        <v>Australia</v>
      </c>
      <c r="N136" s="1" t="str">
        <f>VLOOKUP(A136,'Ubicaciones Aseguradas'!$A$2:$G$199,7)</f>
        <v>Oceania</v>
      </c>
    </row>
    <row r="137" spans="1:14" x14ac:dyDescent="0.3">
      <c r="A137" s="1" t="s">
        <v>115</v>
      </c>
      <c r="B137" s="1">
        <v>2019</v>
      </c>
      <c r="C137" s="5">
        <v>488146370</v>
      </c>
      <c r="D137" s="5">
        <v>1824120</v>
      </c>
      <c r="E137" s="6" t="s">
        <v>0</v>
      </c>
      <c r="F137" s="6" t="s">
        <v>0</v>
      </c>
      <c r="G137" s="6" t="s">
        <v>0</v>
      </c>
      <c r="H137" s="6" t="s">
        <v>0</v>
      </c>
      <c r="I137" s="6" t="s">
        <v>0</v>
      </c>
      <c r="J137" s="6" t="s">
        <v>0</v>
      </c>
      <c r="K137" s="5">
        <v>0</v>
      </c>
      <c r="L137" s="1" t="str">
        <f>VLOOKUP(A137,'Ubicaciones Aseguradas'!$A$2:$G$199,6)</f>
        <v>Melbourne</v>
      </c>
      <c r="M137" s="1" t="str">
        <f>VLOOKUP(A137,'Ubicaciones Aseguradas'!$A$2:$G$199,5)</f>
        <v>Australia</v>
      </c>
      <c r="N137" s="1" t="str">
        <f>VLOOKUP(A137,'Ubicaciones Aseguradas'!$A$2:$G$199,7)</f>
        <v>Oceania</v>
      </c>
    </row>
    <row r="138" spans="1:14" x14ac:dyDescent="0.3">
      <c r="A138" s="1" t="s">
        <v>115</v>
      </c>
      <c r="B138" s="1">
        <v>2020</v>
      </c>
      <c r="C138" s="5">
        <v>498031330</v>
      </c>
      <c r="D138" s="5">
        <v>1860600</v>
      </c>
      <c r="E138" s="6" t="s">
        <v>0</v>
      </c>
      <c r="F138" s="6" t="s">
        <v>0</v>
      </c>
      <c r="G138" s="6" t="s">
        <v>0</v>
      </c>
      <c r="H138" s="6" t="s">
        <v>0</v>
      </c>
      <c r="I138" s="6" t="s">
        <v>0</v>
      </c>
      <c r="J138" s="6" t="s">
        <v>0</v>
      </c>
      <c r="K138" s="5">
        <v>0</v>
      </c>
      <c r="L138" s="1" t="str">
        <f>VLOOKUP(A138,'Ubicaciones Aseguradas'!$A$2:$G$199,6)</f>
        <v>Melbourne</v>
      </c>
      <c r="M138" s="1" t="str">
        <f>VLOOKUP(A138,'Ubicaciones Aseguradas'!$A$2:$G$199,5)</f>
        <v>Australia</v>
      </c>
      <c r="N138" s="1" t="str">
        <f>VLOOKUP(A138,'Ubicaciones Aseguradas'!$A$2:$G$199,7)</f>
        <v>Oceania</v>
      </c>
    </row>
    <row r="139" spans="1:14" x14ac:dyDescent="0.3">
      <c r="A139" s="1" t="s">
        <v>115</v>
      </c>
      <c r="B139" s="1">
        <v>2021</v>
      </c>
      <c r="C139" s="5">
        <v>508390380</v>
      </c>
      <c r="D139" s="5">
        <v>1897810</v>
      </c>
      <c r="E139" s="6">
        <v>48</v>
      </c>
      <c r="F139" s="6">
        <v>2</v>
      </c>
      <c r="G139" s="6">
        <v>6</v>
      </c>
      <c r="H139" s="6">
        <v>3</v>
      </c>
      <c r="I139" s="6">
        <v>200</v>
      </c>
      <c r="J139" s="6">
        <v>2.4</v>
      </c>
      <c r="K139" s="5">
        <v>810000</v>
      </c>
      <c r="L139" s="1" t="str">
        <f>VLOOKUP(A139,'Ubicaciones Aseguradas'!$A$2:$G$199,6)</f>
        <v>Melbourne</v>
      </c>
      <c r="M139" s="1" t="str">
        <f>VLOOKUP(A139,'Ubicaciones Aseguradas'!$A$2:$G$199,5)</f>
        <v>Australia</v>
      </c>
      <c r="N139" s="1" t="str">
        <f>VLOOKUP(A139,'Ubicaciones Aseguradas'!$A$2:$G$199,7)</f>
        <v>Oceania</v>
      </c>
    </row>
    <row r="140" spans="1:14" x14ac:dyDescent="0.3">
      <c r="A140" s="1" t="s">
        <v>115</v>
      </c>
      <c r="B140" s="1">
        <v>2022</v>
      </c>
      <c r="C140" s="5">
        <v>519574970</v>
      </c>
      <c r="D140" s="5">
        <v>1935770</v>
      </c>
      <c r="E140" s="6" t="s">
        <v>0</v>
      </c>
      <c r="F140" s="6" t="s">
        <v>0</v>
      </c>
      <c r="G140" s="6" t="s">
        <v>0</v>
      </c>
      <c r="H140" s="6" t="s">
        <v>0</v>
      </c>
      <c r="I140" s="6" t="s">
        <v>0</v>
      </c>
      <c r="J140" s="6" t="s">
        <v>0</v>
      </c>
      <c r="K140" s="5">
        <v>0</v>
      </c>
      <c r="L140" s="1" t="str">
        <f>VLOOKUP(A140,'Ubicaciones Aseguradas'!$A$2:$G$199,6)</f>
        <v>Melbourne</v>
      </c>
      <c r="M140" s="1" t="str">
        <f>VLOOKUP(A140,'Ubicaciones Aseguradas'!$A$2:$G$199,5)</f>
        <v>Australia</v>
      </c>
      <c r="N140" s="1" t="str">
        <f>VLOOKUP(A140,'Ubicaciones Aseguradas'!$A$2:$G$199,7)</f>
        <v>Oceania</v>
      </c>
    </row>
    <row r="141" spans="1:14" x14ac:dyDescent="0.3">
      <c r="A141" s="1" t="s">
        <v>115</v>
      </c>
      <c r="B141" s="1">
        <v>2023</v>
      </c>
      <c r="C141" s="5">
        <v>529109170</v>
      </c>
      <c r="D141" s="5">
        <v>1974490</v>
      </c>
      <c r="E141" s="6" t="s">
        <v>0</v>
      </c>
      <c r="F141" s="6" t="s">
        <v>0</v>
      </c>
      <c r="G141" s="6" t="s">
        <v>0</v>
      </c>
      <c r="H141" s="6" t="s">
        <v>0</v>
      </c>
      <c r="I141" s="6" t="s">
        <v>0</v>
      </c>
      <c r="J141" s="6" t="s">
        <v>0</v>
      </c>
      <c r="K141" s="5">
        <v>0</v>
      </c>
      <c r="L141" s="1" t="str">
        <f>VLOOKUP(A141,'Ubicaciones Aseguradas'!$A$2:$G$199,6)</f>
        <v>Melbourne</v>
      </c>
      <c r="M141" s="1" t="str">
        <f>VLOOKUP(A141,'Ubicaciones Aseguradas'!$A$2:$G$199,5)</f>
        <v>Australia</v>
      </c>
      <c r="N141" s="1" t="str">
        <f>VLOOKUP(A141,'Ubicaciones Aseguradas'!$A$2:$G$199,7)</f>
        <v>Oceania</v>
      </c>
    </row>
    <row r="142" spans="1:14" x14ac:dyDescent="0.3">
      <c r="A142" s="1" t="s">
        <v>106</v>
      </c>
      <c r="B142" s="1">
        <v>2014</v>
      </c>
      <c r="C142" s="5">
        <v>174668300</v>
      </c>
      <c r="D142" s="5">
        <v>621819</v>
      </c>
      <c r="E142" s="6" t="s">
        <v>0</v>
      </c>
      <c r="F142" s="6" t="s">
        <v>0</v>
      </c>
      <c r="G142" s="6" t="s">
        <v>0</v>
      </c>
      <c r="H142" s="6" t="s">
        <v>0</v>
      </c>
      <c r="I142" s="6" t="s">
        <v>0</v>
      </c>
      <c r="J142" s="6" t="s">
        <v>0</v>
      </c>
      <c r="K142" s="5">
        <v>0</v>
      </c>
      <c r="L142" s="1" t="str">
        <f>VLOOKUP(A142,'Ubicaciones Aseguradas'!$A$2:$G$199,6)</f>
        <v>Texas</v>
      </c>
      <c r="M142" s="1" t="str">
        <f>VLOOKUP(A142,'Ubicaciones Aseguradas'!$A$2:$G$199,5)</f>
        <v>United States of America</v>
      </c>
      <c r="N142" s="1" t="str">
        <f>VLOOKUP(A142,'Ubicaciones Aseguradas'!$A$2:$G$199,7)</f>
        <v>America</v>
      </c>
    </row>
    <row r="143" spans="1:14" x14ac:dyDescent="0.3">
      <c r="A143" s="1" t="s">
        <v>106</v>
      </c>
      <c r="B143" s="1">
        <v>2015</v>
      </c>
      <c r="C143" s="5">
        <v>177952060</v>
      </c>
      <c r="D143" s="5">
        <v>634260</v>
      </c>
      <c r="E143" s="6" t="s">
        <v>0</v>
      </c>
      <c r="F143" s="6" t="s">
        <v>0</v>
      </c>
      <c r="G143" s="6" t="s">
        <v>0</v>
      </c>
      <c r="H143" s="6" t="s">
        <v>0</v>
      </c>
      <c r="I143" s="6" t="s">
        <v>0</v>
      </c>
      <c r="J143" s="6" t="s">
        <v>0</v>
      </c>
      <c r="K143" s="5">
        <v>0</v>
      </c>
      <c r="L143" s="1" t="str">
        <f>VLOOKUP(A143,'Ubicaciones Aseguradas'!$A$2:$G$199,6)</f>
        <v>Texas</v>
      </c>
      <c r="M143" s="1" t="str">
        <f>VLOOKUP(A143,'Ubicaciones Aseguradas'!$A$2:$G$199,5)</f>
        <v>United States of America</v>
      </c>
      <c r="N143" s="1" t="str">
        <f>VLOOKUP(A143,'Ubicaciones Aseguradas'!$A$2:$G$199,7)</f>
        <v>America</v>
      </c>
    </row>
    <row r="144" spans="1:14" x14ac:dyDescent="0.3">
      <c r="A144" s="1" t="s">
        <v>106</v>
      </c>
      <c r="B144" s="1">
        <v>2016</v>
      </c>
      <c r="C144" s="5">
        <v>182205110</v>
      </c>
      <c r="D144" s="5">
        <v>646950</v>
      </c>
      <c r="E144" s="6">
        <v>13</v>
      </c>
      <c r="F144" s="6">
        <v>5</v>
      </c>
      <c r="G144" s="6">
        <v>4</v>
      </c>
      <c r="H144" s="6">
        <v>3</v>
      </c>
      <c r="I144" s="6">
        <v>170</v>
      </c>
      <c r="J144" s="6">
        <v>2.1</v>
      </c>
      <c r="K144" s="5">
        <v>560000</v>
      </c>
      <c r="L144" s="1" t="str">
        <f>VLOOKUP(A144,'Ubicaciones Aseguradas'!$A$2:$G$199,6)</f>
        <v>Texas</v>
      </c>
      <c r="M144" s="1" t="str">
        <f>VLOOKUP(A144,'Ubicaciones Aseguradas'!$A$2:$G$199,5)</f>
        <v>United States of America</v>
      </c>
      <c r="N144" s="1" t="str">
        <f>VLOOKUP(A144,'Ubicaciones Aseguradas'!$A$2:$G$199,7)</f>
        <v>America</v>
      </c>
    </row>
    <row r="145" spans="1:14" x14ac:dyDescent="0.3">
      <c r="A145" s="1" t="s">
        <v>106</v>
      </c>
      <c r="B145" s="1">
        <v>2017</v>
      </c>
      <c r="C145" s="5">
        <v>185612350</v>
      </c>
      <c r="D145" s="5">
        <v>659890</v>
      </c>
      <c r="E145" s="6" t="s">
        <v>0</v>
      </c>
      <c r="F145" s="6" t="s">
        <v>0</v>
      </c>
      <c r="G145" s="6" t="s">
        <v>0</v>
      </c>
      <c r="H145" s="6" t="s">
        <v>0</v>
      </c>
      <c r="I145" s="6" t="s">
        <v>0</v>
      </c>
      <c r="J145" s="6" t="s">
        <v>0</v>
      </c>
      <c r="K145" s="5">
        <v>0</v>
      </c>
      <c r="L145" s="1" t="str">
        <f>VLOOKUP(A145,'Ubicaciones Aseguradas'!$A$2:$G$199,6)</f>
        <v>Texas</v>
      </c>
      <c r="M145" s="1" t="str">
        <f>VLOOKUP(A145,'Ubicaciones Aseguradas'!$A$2:$G$199,5)</f>
        <v>United States of America</v>
      </c>
      <c r="N145" s="1" t="str">
        <f>VLOOKUP(A145,'Ubicaciones Aseguradas'!$A$2:$G$199,7)</f>
        <v>America</v>
      </c>
    </row>
    <row r="146" spans="1:14" x14ac:dyDescent="0.3">
      <c r="A146" s="1" t="s">
        <v>106</v>
      </c>
      <c r="B146" s="1">
        <v>2018</v>
      </c>
      <c r="C146" s="5">
        <v>189695820</v>
      </c>
      <c r="D146" s="5">
        <v>673090</v>
      </c>
      <c r="E146" s="6" t="s">
        <v>0</v>
      </c>
      <c r="F146" s="6" t="s">
        <v>0</v>
      </c>
      <c r="G146" s="6" t="s">
        <v>0</v>
      </c>
      <c r="H146" s="6" t="s">
        <v>0</v>
      </c>
      <c r="I146" s="6" t="s">
        <v>0</v>
      </c>
      <c r="J146" s="6" t="s">
        <v>0</v>
      </c>
      <c r="K146" s="5">
        <v>0</v>
      </c>
      <c r="L146" s="1" t="str">
        <f>VLOOKUP(A146,'Ubicaciones Aseguradas'!$A$2:$G$199,6)</f>
        <v>Texas</v>
      </c>
      <c r="M146" s="1" t="str">
        <f>VLOOKUP(A146,'Ubicaciones Aseguradas'!$A$2:$G$199,5)</f>
        <v>United States of America</v>
      </c>
      <c r="N146" s="1" t="str">
        <f>VLOOKUP(A146,'Ubicaciones Aseguradas'!$A$2:$G$199,7)</f>
        <v>America</v>
      </c>
    </row>
    <row r="147" spans="1:14" x14ac:dyDescent="0.3">
      <c r="A147" s="1" t="s">
        <v>106</v>
      </c>
      <c r="B147" s="1">
        <v>2019</v>
      </c>
      <c r="C147" s="5">
        <v>194134700</v>
      </c>
      <c r="D147" s="5">
        <v>686550</v>
      </c>
      <c r="E147" s="6" t="s">
        <v>0</v>
      </c>
      <c r="F147" s="6" t="s">
        <v>0</v>
      </c>
      <c r="G147" s="6" t="s">
        <v>0</v>
      </c>
      <c r="H147" s="6" t="s">
        <v>0</v>
      </c>
      <c r="I147" s="6" t="s">
        <v>0</v>
      </c>
      <c r="J147" s="6" t="s">
        <v>0</v>
      </c>
      <c r="K147" s="5">
        <v>0</v>
      </c>
      <c r="L147" s="1" t="str">
        <f>VLOOKUP(A147,'Ubicaciones Aseguradas'!$A$2:$G$199,6)</f>
        <v>Texas</v>
      </c>
      <c r="M147" s="1" t="str">
        <f>VLOOKUP(A147,'Ubicaciones Aseguradas'!$A$2:$G$199,5)</f>
        <v>United States of America</v>
      </c>
      <c r="N147" s="1" t="str">
        <f>VLOOKUP(A147,'Ubicaciones Aseguradas'!$A$2:$G$199,7)</f>
        <v>America</v>
      </c>
    </row>
    <row r="148" spans="1:14" x14ac:dyDescent="0.3">
      <c r="A148" s="1" t="s">
        <v>106</v>
      </c>
      <c r="B148" s="1">
        <v>2020</v>
      </c>
      <c r="C148" s="5">
        <v>197396160</v>
      </c>
      <c r="D148" s="5">
        <v>700280</v>
      </c>
      <c r="E148" s="6">
        <v>37</v>
      </c>
      <c r="F148" s="6">
        <v>5</v>
      </c>
      <c r="G148" s="6">
        <v>4</v>
      </c>
      <c r="H148" s="6">
        <v>3</v>
      </c>
      <c r="I148" s="6">
        <v>170</v>
      </c>
      <c r="J148" s="6">
        <v>2.1</v>
      </c>
      <c r="K148" s="5">
        <v>960000</v>
      </c>
      <c r="L148" s="1" t="str">
        <f>VLOOKUP(A148,'Ubicaciones Aseguradas'!$A$2:$G$199,6)</f>
        <v>Texas</v>
      </c>
      <c r="M148" s="1" t="str">
        <f>VLOOKUP(A148,'Ubicaciones Aseguradas'!$A$2:$G$199,5)</f>
        <v>United States of America</v>
      </c>
      <c r="N148" s="1" t="str">
        <f>VLOOKUP(A148,'Ubicaciones Aseguradas'!$A$2:$G$199,7)</f>
        <v>America</v>
      </c>
    </row>
    <row r="149" spans="1:14" x14ac:dyDescent="0.3">
      <c r="A149" s="1" t="s">
        <v>106</v>
      </c>
      <c r="B149" s="1">
        <v>2021</v>
      </c>
      <c r="C149" s="5">
        <v>201403300</v>
      </c>
      <c r="D149" s="5">
        <v>714290</v>
      </c>
      <c r="E149" s="6" t="s">
        <v>0</v>
      </c>
      <c r="F149" s="6" t="s">
        <v>0</v>
      </c>
      <c r="G149" s="6" t="s">
        <v>0</v>
      </c>
      <c r="H149" s="6" t="s">
        <v>0</v>
      </c>
      <c r="I149" s="6" t="s">
        <v>0</v>
      </c>
      <c r="J149" s="6" t="s">
        <v>0</v>
      </c>
      <c r="K149" s="5">
        <v>0</v>
      </c>
      <c r="L149" s="1" t="str">
        <f>VLOOKUP(A149,'Ubicaciones Aseguradas'!$A$2:$G$199,6)</f>
        <v>Texas</v>
      </c>
      <c r="M149" s="1" t="str">
        <f>VLOOKUP(A149,'Ubicaciones Aseguradas'!$A$2:$G$199,5)</f>
        <v>United States of America</v>
      </c>
      <c r="N149" s="1" t="str">
        <f>VLOOKUP(A149,'Ubicaciones Aseguradas'!$A$2:$G$199,7)</f>
        <v>America</v>
      </c>
    </row>
    <row r="150" spans="1:14" x14ac:dyDescent="0.3">
      <c r="A150" s="1" t="s">
        <v>106</v>
      </c>
      <c r="B150" s="1">
        <v>2022</v>
      </c>
      <c r="C150" s="5">
        <v>204565330</v>
      </c>
      <c r="D150" s="5">
        <v>728580</v>
      </c>
      <c r="E150" s="6" t="s">
        <v>0</v>
      </c>
      <c r="F150" s="6" t="s">
        <v>0</v>
      </c>
      <c r="G150" s="6" t="s">
        <v>0</v>
      </c>
      <c r="H150" s="6" t="s">
        <v>0</v>
      </c>
      <c r="I150" s="6" t="s">
        <v>0</v>
      </c>
      <c r="J150" s="6" t="s">
        <v>0</v>
      </c>
      <c r="K150" s="5">
        <v>0</v>
      </c>
      <c r="L150" s="1" t="str">
        <f>VLOOKUP(A150,'Ubicaciones Aseguradas'!$A$2:$G$199,6)</f>
        <v>Texas</v>
      </c>
      <c r="M150" s="1" t="str">
        <f>VLOOKUP(A150,'Ubicaciones Aseguradas'!$A$2:$G$199,5)</f>
        <v>United States of America</v>
      </c>
      <c r="N150" s="1" t="str">
        <f>VLOOKUP(A150,'Ubicaciones Aseguradas'!$A$2:$G$199,7)</f>
        <v>America</v>
      </c>
    </row>
    <row r="151" spans="1:14" x14ac:dyDescent="0.3">
      <c r="A151" s="1" t="s">
        <v>106</v>
      </c>
      <c r="B151" s="1">
        <v>2023</v>
      </c>
      <c r="C151" s="5">
        <v>208042940</v>
      </c>
      <c r="D151" s="5">
        <v>743150</v>
      </c>
      <c r="E151" s="6" t="s">
        <v>0</v>
      </c>
      <c r="F151" s="6" t="s">
        <v>0</v>
      </c>
      <c r="G151" s="6" t="s">
        <v>0</v>
      </c>
      <c r="H151" s="6" t="s">
        <v>0</v>
      </c>
      <c r="I151" s="6" t="s">
        <v>0</v>
      </c>
      <c r="J151" s="6" t="s">
        <v>0</v>
      </c>
      <c r="K151" s="5">
        <v>0</v>
      </c>
      <c r="L151" s="1" t="str">
        <f>VLOOKUP(A151,'Ubicaciones Aseguradas'!$A$2:$G$199,6)</f>
        <v>Texas</v>
      </c>
      <c r="M151" s="1" t="str">
        <f>VLOOKUP(A151,'Ubicaciones Aseguradas'!$A$2:$G$199,5)</f>
        <v>United States of America</v>
      </c>
      <c r="N151" s="1" t="str">
        <f>VLOOKUP(A151,'Ubicaciones Aseguradas'!$A$2:$G$199,7)</f>
        <v>America</v>
      </c>
    </row>
    <row r="152" spans="1:14" x14ac:dyDescent="0.3">
      <c r="A152" s="1" t="s">
        <v>146</v>
      </c>
      <c r="B152" s="1">
        <v>2014</v>
      </c>
      <c r="C152" s="5">
        <v>157196100</v>
      </c>
      <c r="D152" s="5">
        <v>629728</v>
      </c>
      <c r="E152" s="6" t="s">
        <v>0</v>
      </c>
      <c r="F152" s="6" t="s">
        <v>0</v>
      </c>
      <c r="G152" s="6" t="s">
        <v>0</v>
      </c>
      <c r="H152" s="6" t="s">
        <v>0</v>
      </c>
      <c r="I152" s="6" t="s">
        <v>0</v>
      </c>
      <c r="J152" s="6" t="s">
        <v>0</v>
      </c>
      <c r="K152" s="5">
        <v>0</v>
      </c>
      <c r="L152" s="1" t="str">
        <f>VLOOKUP(A152,'Ubicaciones Aseguradas'!$A$2:$G$199,6)</f>
        <v>Viña del Mar</v>
      </c>
      <c r="M152" s="1" t="str">
        <f>VLOOKUP(A152,'Ubicaciones Aseguradas'!$A$2:$G$199,5)</f>
        <v>Chile</v>
      </c>
      <c r="N152" s="1" t="str">
        <f>VLOOKUP(A152,'Ubicaciones Aseguradas'!$A$2:$G$199,7)</f>
        <v>America</v>
      </c>
    </row>
    <row r="153" spans="1:14" x14ac:dyDescent="0.3">
      <c r="A153" s="1" t="s">
        <v>146</v>
      </c>
      <c r="B153" s="1">
        <v>2015</v>
      </c>
      <c r="C153" s="5">
        <v>160725150</v>
      </c>
      <c r="D153" s="5">
        <v>642320</v>
      </c>
      <c r="E153" s="6" t="s">
        <v>0</v>
      </c>
      <c r="F153" s="6" t="s">
        <v>0</v>
      </c>
      <c r="G153" s="6" t="s">
        <v>0</v>
      </c>
      <c r="H153" s="6" t="s">
        <v>0</v>
      </c>
      <c r="I153" s="6" t="s">
        <v>0</v>
      </c>
      <c r="J153" s="6" t="s">
        <v>0</v>
      </c>
      <c r="K153" s="5">
        <v>0</v>
      </c>
      <c r="L153" s="1" t="str">
        <f>VLOOKUP(A153,'Ubicaciones Aseguradas'!$A$2:$G$199,6)</f>
        <v>Viña del Mar</v>
      </c>
      <c r="M153" s="1" t="str">
        <f>VLOOKUP(A153,'Ubicaciones Aseguradas'!$A$2:$G$199,5)</f>
        <v>Chile</v>
      </c>
      <c r="N153" s="1" t="str">
        <f>VLOOKUP(A153,'Ubicaciones Aseguradas'!$A$2:$G$199,7)</f>
        <v>America</v>
      </c>
    </row>
    <row r="154" spans="1:14" x14ac:dyDescent="0.3">
      <c r="A154" s="1" t="s">
        <v>146</v>
      </c>
      <c r="B154" s="1">
        <v>2016</v>
      </c>
      <c r="C154" s="5">
        <v>163521770</v>
      </c>
      <c r="D154" s="5">
        <v>655170</v>
      </c>
      <c r="E154" s="6" t="s">
        <v>0</v>
      </c>
      <c r="F154" s="6" t="s">
        <v>0</v>
      </c>
      <c r="G154" s="6" t="s">
        <v>0</v>
      </c>
      <c r="H154" s="6" t="s">
        <v>0</v>
      </c>
      <c r="I154" s="6" t="s">
        <v>0</v>
      </c>
      <c r="J154" s="6" t="s">
        <v>0</v>
      </c>
      <c r="K154" s="5">
        <v>0</v>
      </c>
      <c r="L154" s="1" t="str">
        <f>VLOOKUP(A154,'Ubicaciones Aseguradas'!$A$2:$G$199,6)</f>
        <v>Viña del Mar</v>
      </c>
      <c r="M154" s="1" t="str">
        <f>VLOOKUP(A154,'Ubicaciones Aseguradas'!$A$2:$G$199,5)</f>
        <v>Chile</v>
      </c>
      <c r="N154" s="1" t="str">
        <f>VLOOKUP(A154,'Ubicaciones Aseguradas'!$A$2:$G$199,7)</f>
        <v>America</v>
      </c>
    </row>
    <row r="155" spans="1:14" x14ac:dyDescent="0.3">
      <c r="A155" s="1" t="s">
        <v>146</v>
      </c>
      <c r="B155" s="1">
        <v>2017</v>
      </c>
      <c r="C155" s="5">
        <v>166857610</v>
      </c>
      <c r="D155" s="5">
        <v>668270</v>
      </c>
      <c r="E155" s="6" t="s">
        <v>0</v>
      </c>
      <c r="F155" s="6" t="s">
        <v>0</v>
      </c>
      <c r="G155" s="6" t="s">
        <v>0</v>
      </c>
      <c r="H155" s="6" t="s">
        <v>0</v>
      </c>
      <c r="I155" s="6" t="s">
        <v>0</v>
      </c>
      <c r="J155" s="6" t="s">
        <v>0</v>
      </c>
      <c r="K155" s="5">
        <v>0</v>
      </c>
      <c r="L155" s="1" t="str">
        <f>VLOOKUP(A155,'Ubicaciones Aseguradas'!$A$2:$G$199,6)</f>
        <v>Viña del Mar</v>
      </c>
      <c r="M155" s="1" t="str">
        <f>VLOOKUP(A155,'Ubicaciones Aseguradas'!$A$2:$G$199,5)</f>
        <v>Chile</v>
      </c>
      <c r="N155" s="1" t="str">
        <f>VLOOKUP(A155,'Ubicaciones Aseguradas'!$A$2:$G$199,7)</f>
        <v>America</v>
      </c>
    </row>
    <row r="156" spans="1:14" x14ac:dyDescent="0.3">
      <c r="A156" s="1" t="s">
        <v>146</v>
      </c>
      <c r="B156" s="1">
        <v>2018</v>
      </c>
      <c r="C156" s="5">
        <v>170445050</v>
      </c>
      <c r="D156" s="5">
        <v>681640</v>
      </c>
      <c r="E156" s="6" t="s">
        <v>0</v>
      </c>
      <c r="F156" s="6" t="s">
        <v>0</v>
      </c>
      <c r="G156" s="6" t="s">
        <v>0</v>
      </c>
      <c r="H156" s="6" t="s">
        <v>0</v>
      </c>
      <c r="I156" s="6" t="s">
        <v>0</v>
      </c>
      <c r="J156" s="6" t="s">
        <v>0</v>
      </c>
      <c r="K156" s="5">
        <v>0</v>
      </c>
      <c r="L156" s="1" t="str">
        <f>VLOOKUP(A156,'Ubicaciones Aseguradas'!$A$2:$G$199,6)</f>
        <v>Viña del Mar</v>
      </c>
      <c r="M156" s="1" t="str">
        <f>VLOOKUP(A156,'Ubicaciones Aseguradas'!$A$2:$G$199,5)</f>
        <v>Chile</v>
      </c>
      <c r="N156" s="1" t="str">
        <f>VLOOKUP(A156,'Ubicaciones Aseguradas'!$A$2:$G$199,7)</f>
        <v>America</v>
      </c>
    </row>
    <row r="157" spans="1:14" x14ac:dyDescent="0.3">
      <c r="A157" s="1" t="s">
        <v>146</v>
      </c>
      <c r="B157" s="1">
        <v>2019</v>
      </c>
      <c r="C157" s="5">
        <v>173155130</v>
      </c>
      <c r="D157" s="5">
        <v>695270</v>
      </c>
      <c r="E157" s="6" t="s">
        <v>0</v>
      </c>
      <c r="F157" s="6" t="s">
        <v>0</v>
      </c>
      <c r="G157" s="6" t="s">
        <v>0</v>
      </c>
      <c r="H157" s="6" t="s">
        <v>0</v>
      </c>
      <c r="I157" s="6" t="s">
        <v>0</v>
      </c>
      <c r="J157" s="6" t="s">
        <v>0</v>
      </c>
      <c r="K157" s="5">
        <v>0</v>
      </c>
      <c r="L157" s="1" t="str">
        <f>VLOOKUP(A157,'Ubicaciones Aseguradas'!$A$2:$G$199,6)</f>
        <v>Viña del Mar</v>
      </c>
      <c r="M157" s="1" t="str">
        <f>VLOOKUP(A157,'Ubicaciones Aseguradas'!$A$2:$G$199,5)</f>
        <v>Chile</v>
      </c>
      <c r="N157" s="1" t="str">
        <f>VLOOKUP(A157,'Ubicaciones Aseguradas'!$A$2:$G$199,7)</f>
        <v>America</v>
      </c>
    </row>
    <row r="158" spans="1:14" x14ac:dyDescent="0.3">
      <c r="A158" s="1" t="s">
        <v>146</v>
      </c>
      <c r="B158" s="1">
        <v>2020</v>
      </c>
      <c r="C158" s="5">
        <v>176090110</v>
      </c>
      <c r="D158" s="5">
        <v>709180</v>
      </c>
      <c r="E158" s="6" t="s">
        <v>0</v>
      </c>
      <c r="F158" s="6" t="s">
        <v>0</v>
      </c>
      <c r="G158" s="6" t="s">
        <v>0</v>
      </c>
      <c r="H158" s="6" t="s">
        <v>0</v>
      </c>
      <c r="I158" s="6" t="s">
        <v>0</v>
      </c>
      <c r="J158" s="6" t="s">
        <v>0</v>
      </c>
      <c r="K158" s="5">
        <v>0</v>
      </c>
      <c r="L158" s="1" t="str">
        <f>VLOOKUP(A158,'Ubicaciones Aseguradas'!$A$2:$G$199,6)</f>
        <v>Viña del Mar</v>
      </c>
      <c r="M158" s="1" t="str">
        <f>VLOOKUP(A158,'Ubicaciones Aseguradas'!$A$2:$G$199,5)</f>
        <v>Chile</v>
      </c>
      <c r="N158" s="1" t="str">
        <f>VLOOKUP(A158,'Ubicaciones Aseguradas'!$A$2:$G$199,7)</f>
        <v>America</v>
      </c>
    </row>
    <row r="159" spans="1:14" x14ac:dyDescent="0.3">
      <c r="A159" s="1" t="s">
        <v>146</v>
      </c>
      <c r="B159" s="1">
        <v>2021</v>
      </c>
      <c r="C159" s="5">
        <v>179708760</v>
      </c>
      <c r="D159" s="5">
        <v>723360</v>
      </c>
      <c r="E159" s="6" t="s">
        <v>0</v>
      </c>
      <c r="F159" s="6" t="s">
        <v>0</v>
      </c>
      <c r="G159" s="6" t="s">
        <v>0</v>
      </c>
      <c r="H159" s="6" t="s">
        <v>0</v>
      </c>
      <c r="I159" s="6" t="s">
        <v>0</v>
      </c>
      <c r="J159" s="6" t="s">
        <v>0</v>
      </c>
      <c r="K159" s="5">
        <v>0</v>
      </c>
      <c r="L159" s="1" t="str">
        <f>VLOOKUP(A159,'Ubicaciones Aseguradas'!$A$2:$G$199,6)</f>
        <v>Viña del Mar</v>
      </c>
      <c r="M159" s="1" t="str">
        <f>VLOOKUP(A159,'Ubicaciones Aseguradas'!$A$2:$G$199,5)</f>
        <v>Chile</v>
      </c>
      <c r="N159" s="1" t="str">
        <f>VLOOKUP(A159,'Ubicaciones Aseguradas'!$A$2:$G$199,7)</f>
        <v>America</v>
      </c>
    </row>
    <row r="160" spans="1:14" x14ac:dyDescent="0.3">
      <c r="A160" s="1" t="s">
        <v>146</v>
      </c>
      <c r="B160" s="1">
        <v>2022</v>
      </c>
      <c r="C160" s="5">
        <v>183231050</v>
      </c>
      <c r="D160" s="5">
        <v>737830</v>
      </c>
      <c r="E160" s="6">
        <v>53</v>
      </c>
      <c r="F160" s="6">
        <v>3</v>
      </c>
      <c r="G160" s="6">
        <v>5</v>
      </c>
      <c r="H160" s="6">
        <v>3</v>
      </c>
      <c r="I160" s="6">
        <v>180</v>
      </c>
      <c r="J160" s="6">
        <v>2.2000000000000002</v>
      </c>
      <c r="K160" s="5">
        <v>380000</v>
      </c>
      <c r="L160" s="1" t="str">
        <f>VLOOKUP(A160,'Ubicaciones Aseguradas'!$A$2:$G$199,6)</f>
        <v>Viña del Mar</v>
      </c>
      <c r="M160" s="1" t="str">
        <f>VLOOKUP(A160,'Ubicaciones Aseguradas'!$A$2:$G$199,5)</f>
        <v>Chile</v>
      </c>
      <c r="N160" s="1" t="str">
        <f>VLOOKUP(A160,'Ubicaciones Aseguradas'!$A$2:$G$199,7)</f>
        <v>America</v>
      </c>
    </row>
    <row r="161" spans="1:14" x14ac:dyDescent="0.3">
      <c r="A161" s="1" t="s">
        <v>146</v>
      </c>
      <c r="B161" s="1">
        <v>2023</v>
      </c>
      <c r="C161" s="5">
        <v>186804060</v>
      </c>
      <c r="D161" s="5">
        <v>752590</v>
      </c>
      <c r="E161" s="6" t="s">
        <v>0</v>
      </c>
      <c r="F161" s="6" t="s">
        <v>0</v>
      </c>
      <c r="G161" s="6" t="s">
        <v>0</v>
      </c>
      <c r="H161" s="6" t="s">
        <v>0</v>
      </c>
      <c r="I161" s="6" t="s">
        <v>0</v>
      </c>
      <c r="J161" s="6" t="s">
        <v>0</v>
      </c>
      <c r="K161" s="5">
        <v>0</v>
      </c>
      <c r="L161" s="1" t="str">
        <f>VLOOKUP(A161,'Ubicaciones Aseguradas'!$A$2:$G$199,6)</f>
        <v>Viña del Mar</v>
      </c>
      <c r="M161" s="1" t="str">
        <f>VLOOKUP(A161,'Ubicaciones Aseguradas'!$A$2:$G$199,5)</f>
        <v>Chile</v>
      </c>
      <c r="N161" s="1" t="str">
        <f>VLOOKUP(A161,'Ubicaciones Aseguradas'!$A$2:$G$199,7)</f>
        <v>America</v>
      </c>
    </row>
    <row r="162" spans="1:14" x14ac:dyDescent="0.3">
      <c r="A162" s="1" t="s">
        <v>98</v>
      </c>
      <c r="B162" s="1">
        <v>2014</v>
      </c>
      <c r="C162" s="5">
        <v>17500600</v>
      </c>
      <c r="D162" s="5">
        <v>105529</v>
      </c>
      <c r="E162" s="6">
        <v>5</v>
      </c>
      <c r="F162" s="6">
        <v>12</v>
      </c>
      <c r="G162" s="6">
        <v>5</v>
      </c>
      <c r="H162" s="6">
        <v>2</v>
      </c>
      <c r="I162" s="6">
        <v>100</v>
      </c>
      <c r="J162" s="6">
        <v>1.5</v>
      </c>
      <c r="K162" s="5">
        <v>100000</v>
      </c>
      <c r="L162" s="1" t="str">
        <f>VLOOKUP(A162,'Ubicaciones Aseguradas'!$A$2:$G$199,6)</f>
        <v>Buenos Aires</v>
      </c>
      <c r="M162" s="1" t="str">
        <f>VLOOKUP(A162,'Ubicaciones Aseguradas'!$A$2:$G$199,5)</f>
        <v>Argentina</v>
      </c>
      <c r="N162" s="1" t="str">
        <f>VLOOKUP(A162,'Ubicaciones Aseguradas'!$A$2:$G$199,7)</f>
        <v>America</v>
      </c>
    </row>
    <row r="163" spans="1:14" x14ac:dyDescent="0.3">
      <c r="A163" s="1" t="s">
        <v>98</v>
      </c>
      <c r="B163" s="1">
        <v>2015</v>
      </c>
      <c r="C163" s="5">
        <v>17787610</v>
      </c>
      <c r="D163" s="5">
        <v>107640</v>
      </c>
      <c r="E163" s="6" t="s">
        <v>0</v>
      </c>
      <c r="F163" s="6" t="s">
        <v>0</v>
      </c>
      <c r="G163" s="6" t="s">
        <v>0</v>
      </c>
      <c r="H163" s="6" t="s">
        <v>0</v>
      </c>
      <c r="I163" s="6" t="s">
        <v>0</v>
      </c>
      <c r="J163" s="6" t="s">
        <v>0</v>
      </c>
      <c r="K163" s="5">
        <v>0</v>
      </c>
      <c r="L163" s="1" t="str">
        <f>VLOOKUP(A163,'Ubicaciones Aseguradas'!$A$2:$G$199,6)</f>
        <v>Buenos Aires</v>
      </c>
      <c r="M163" s="1" t="str">
        <f>VLOOKUP(A163,'Ubicaciones Aseguradas'!$A$2:$G$199,5)</f>
        <v>Argentina</v>
      </c>
      <c r="N163" s="1" t="str">
        <f>VLOOKUP(A163,'Ubicaciones Aseguradas'!$A$2:$G$199,7)</f>
        <v>America</v>
      </c>
    </row>
    <row r="164" spans="1:14" x14ac:dyDescent="0.3">
      <c r="A164" s="1" t="s">
        <v>98</v>
      </c>
      <c r="B164" s="1">
        <v>2016</v>
      </c>
      <c r="C164" s="5">
        <v>18141580</v>
      </c>
      <c r="D164" s="5">
        <v>109790</v>
      </c>
      <c r="E164" s="6" t="s">
        <v>0</v>
      </c>
      <c r="F164" s="6" t="s">
        <v>0</v>
      </c>
      <c r="G164" s="6" t="s">
        <v>0</v>
      </c>
      <c r="H164" s="6" t="s">
        <v>0</v>
      </c>
      <c r="I164" s="6" t="s">
        <v>0</v>
      </c>
      <c r="J164" s="6" t="s">
        <v>0</v>
      </c>
      <c r="K164" s="5">
        <v>0</v>
      </c>
      <c r="L164" s="1" t="str">
        <f>VLOOKUP(A164,'Ubicaciones Aseguradas'!$A$2:$G$199,6)</f>
        <v>Buenos Aires</v>
      </c>
      <c r="M164" s="1" t="str">
        <f>VLOOKUP(A164,'Ubicaciones Aseguradas'!$A$2:$G$199,5)</f>
        <v>Argentina</v>
      </c>
      <c r="N164" s="1" t="str">
        <f>VLOOKUP(A164,'Ubicaciones Aseguradas'!$A$2:$G$199,7)</f>
        <v>America</v>
      </c>
    </row>
    <row r="165" spans="1:14" x14ac:dyDescent="0.3">
      <c r="A165" s="1" t="s">
        <v>98</v>
      </c>
      <c r="B165" s="1">
        <v>2017</v>
      </c>
      <c r="C165" s="5">
        <v>18480830</v>
      </c>
      <c r="D165" s="5">
        <v>111990</v>
      </c>
      <c r="E165" s="6" t="s">
        <v>0</v>
      </c>
      <c r="F165" s="6" t="s">
        <v>0</v>
      </c>
      <c r="G165" s="6" t="s">
        <v>0</v>
      </c>
      <c r="H165" s="6" t="s">
        <v>0</v>
      </c>
      <c r="I165" s="6" t="s">
        <v>0</v>
      </c>
      <c r="J165" s="6" t="s">
        <v>0</v>
      </c>
      <c r="K165" s="5">
        <v>0</v>
      </c>
      <c r="L165" s="1" t="str">
        <f>VLOOKUP(A165,'Ubicaciones Aseguradas'!$A$2:$G$199,6)</f>
        <v>Buenos Aires</v>
      </c>
      <c r="M165" s="1" t="str">
        <f>VLOOKUP(A165,'Ubicaciones Aseguradas'!$A$2:$G$199,5)</f>
        <v>Argentina</v>
      </c>
      <c r="N165" s="1" t="str">
        <f>VLOOKUP(A165,'Ubicaciones Aseguradas'!$A$2:$G$199,7)</f>
        <v>America</v>
      </c>
    </row>
    <row r="166" spans="1:14" x14ac:dyDescent="0.3">
      <c r="A166" s="1" t="s">
        <v>98</v>
      </c>
      <c r="B166" s="1">
        <v>2018</v>
      </c>
      <c r="C166" s="5">
        <v>18819030</v>
      </c>
      <c r="D166" s="5">
        <v>114230</v>
      </c>
      <c r="E166" s="6" t="s">
        <v>0</v>
      </c>
      <c r="F166" s="6" t="s">
        <v>0</v>
      </c>
      <c r="G166" s="6" t="s">
        <v>0</v>
      </c>
      <c r="H166" s="6" t="s">
        <v>0</v>
      </c>
      <c r="I166" s="6" t="s">
        <v>0</v>
      </c>
      <c r="J166" s="6" t="s">
        <v>0</v>
      </c>
      <c r="K166" s="5">
        <v>0</v>
      </c>
      <c r="L166" s="1" t="str">
        <f>VLOOKUP(A166,'Ubicaciones Aseguradas'!$A$2:$G$199,6)</f>
        <v>Buenos Aires</v>
      </c>
      <c r="M166" s="1" t="str">
        <f>VLOOKUP(A166,'Ubicaciones Aseguradas'!$A$2:$G$199,5)</f>
        <v>Argentina</v>
      </c>
      <c r="N166" s="1" t="str">
        <f>VLOOKUP(A166,'Ubicaciones Aseguradas'!$A$2:$G$199,7)</f>
        <v>America</v>
      </c>
    </row>
    <row r="167" spans="1:14" x14ac:dyDescent="0.3">
      <c r="A167" s="1" t="s">
        <v>98</v>
      </c>
      <c r="B167" s="1">
        <v>2019</v>
      </c>
      <c r="C167" s="5">
        <v>19131430</v>
      </c>
      <c r="D167" s="5">
        <v>116510</v>
      </c>
      <c r="E167" s="6" t="s">
        <v>0</v>
      </c>
      <c r="F167" s="6" t="s">
        <v>0</v>
      </c>
      <c r="G167" s="6" t="s">
        <v>0</v>
      </c>
      <c r="H167" s="6" t="s">
        <v>0</v>
      </c>
      <c r="I167" s="6" t="s">
        <v>0</v>
      </c>
      <c r="J167" s="6" t="s">
        <v>0</v>
      </c>
      <c r="K167" s="5">
        <v>0</v>
      </c>
      <c r="L167" s="1" t="str">
        <f>VLOOKUP(A167,'Ubicaciones Aseguradas'!$A$2:$G$199,6)</f>
        <v>Buenos Aires</v>
      </c>
      <c r="M167" s="1" t="str">
        <f>VLOOKUP(A167,'Ubicaciones Aseguradas'!$A$2:$G$199,5)</f>
        <v>Argentina</v>
      </c>
      <c r="N167" s="1" t="str">
        <f>VLOOKUP(A167,'Ubicaciones Aseguradas'!$A$2:$G$199,7)</f>
        <v>America</v>
      </c>
    </row>
    <row r="168" spans="1:14" x14ac:dyDescent="0.3">
      <c r="A168" s="1" t="s">
        <v>98</v>
      </c>
      <c r="B168" s="1">
        <v>2020</v>
      </c>
      <c r="C168" s="5">
        <v>19479620</v>
      </c>
      <c r="D168" s="5">
        <v>118840</v>
      </c>
      <c r="E168" s="6" t="s">
        <v>0</v>
      </c>
      <c r="F168" s="6" t="s">
        <v>0</v>
      </c>
      <c r="G168" s="6" t="s">
        <v>0</v>
      </c>
      <c r="H168" s="6" t="s">
        <v>0</v>
      </c>
      <c r="I168" s="6" t="s">
        <v>0</v>
      </c>
      <c r="J168" s="6" t="s">
        <v>0</v>
      </c>
      <c r="K168" s="5">
        <v>0</v>
      </c>
      <c r="L168" s="1" t="str">
        <f>VLOOKUP(A168,'Ubicaciones Aseguradas'!$A$2:$G$199,6)</f>
        <v>Buenos Aires</v>
      </c>
      <c r="M168" s="1" t="str">
        <f>VLOOKUP(A168,'Ubicaciones Aseguradas'!$A$2:$G$199,5)</f>
        <v>Argentina</v>
      </c>
      <c r="N168" s="1" t="str">
        <f>VLOOKUP(A168,'Ubicaciones Aseguradas'!$A$2:$G$199,7)</f>
        <v>America</v>
      </c>
    </row>
    <row r="169" spans="1:14" x14ac:dyDescent="0.3">
      <c r="A169" s="1" t="s">
        <v>98</v>
      </c>
      <c r="B169" s="1">
        <v>2021</v>
      </c>
      <c r="C169" s="5">
        <v>19777660</v>
      </c>
      <c r="D169" s="5">
        <v>121220</v>
      </c>
      <c r="E169" s="6" t="s">
        <v>0</v>
      </c>
      <c r="F169" s="6" t="s">
        <v>0</v>
      </c>
      <c r="G169" s="6" t="s">
        <v>0</v>
      </c>
      <c r="H169" s="6" t="s">
        <v>0</v>
      </c>
      <c r="I169" s="6" t="s">
        <v>0</v>
      </c>
      <c r="J169" s="6" t="s">
        <v>0</v>
      </c>
      <c r="K169" s="5">
        <v>0</v>
      </c>
      <c r="L169" s="1" t="str">
        <f>VLOOKUP(A169,'Ubicaciones Aseguradas'!$A$2:$G$199,6)</f>
        <v>Buenos Aires</v>
      </c>
      <c r="M169" s="1" t="str">
        <f>VLOOKUP(A169,'Ubicaciones Aseguradas'!$A$2:$G$199,5)</f>
        <v>Argentina</v>
      </c>
      <c r="N169" s="1" t="str">
        <f>VLOOKUP(A169,'Ubicaciones Aseguradas'!$A$2:$G$199,7)</f>
        <v>America</v>
      </c>
    </row>
    <row r="170" spans="1:14" x14ac:dyDescent="0.3">
      <c r="A170" s="1" t="s">
        <v>98</v>
      </c>
      <c r="B170" s="1">
        <v>2022</v>
      </c>
      <c r="C170" s="5">
        <v>20240460</v>
      </c>
      <c r="D170" s="5">
        <v>123640</v>
      </c>
      <c r="E170" s="6" t="s">
        <v>0</v>
      </c>
      <c r="F170" s="6" t="s">
        <v>0</v>
      </c>
      <c r="G170" s="6" t="s">
        <v>0</v>
      </c>
      <c r="H170" s="6" t="s">
        <v>0</v>
      </c>
      <c r="I170" s="6" t="s">
        <v>0</v>
      </c>
      <c r="J170" s="6" t="s">
        <v>0</v>
      </c>
      <c r="K170" s="5">
        <v>0</v>
      </c>
      <c r="L170" s="1" t="str">
        <f>VLOOKUP(A170,'Ubicaciones Aseguradas'!$A$2:$G$199,6)</f>
        <v>Buenos Aires</v>
      </c>
      <c r="M170" s="1" t="str">
        <f>VLOOKUP(A170,'Ubicaciones Aseguradas'!$A$2:$G$199,5)</f>
        <v>Argentina</v>
      </c>
      <c r="N170" s="1" t="str">
        <f>VLOOKUP(A170,'Ubicaciones Aseguradas'!$A$2:$G$199,7)</f>
        <v>America</v>
      </c>
    </row>
    <row r="171" spans="1:14" x14ac:dyDescent="0.3">
      <c r="A171" s="1" t="s">
        <v>98</v>
      </c>
      <c r="B171" s="1">
        <v>2023</v>
      </c>
      <c r="C171" s="5">
        <v>20635150</v>
      </c>
      <c r="D171" s="5">
        <v>126110</v>
      </c>
      <c r="E171" s="6" t="s">
        <v>0</v>
      </c>
      <c r="F171" s="6" t="s">
        <v>0</v>
      </c>
      <c r="G171" s="6" t="s">
        <v>0</v>
      </c>
      <c r="H171" s="6" t="s">
        <v>0</v>
      </c>
      <c r="I171" s="6" t="s">
        <v>0</v>
      </c>
      <c r="J171" s="6" t="s">
        <v>0</v>
      </c>
      <c r="K171" s="5">
        <v>0</v>
      </c>
      <c r="L171" s="1" t="str">
        <f>VLOOKUP(A171,'Ubicaciones Aseguradas'!$A$2:$G$199,6)</f>
        <v>Buenos Aires</v>
      </c>
      <c r="M171" s="1" t="str">
        <f>VLOOKUP(A171,'Ubicaciones Aseguradas'!$A$2:$G$199,5)</f>
        <v>Argentina</v>
      </c>
      <c r="N171" s="1" t="str">
        <f>VLOOKUP(A171,'Ubicaciones Aseguradas'!$A$2:$G$199,7)</f>
        <v>America</v>
      </c>
    </row>
    <row r="172" spans="1:14" x14ac:dyDescent="0.3">
      <c r="A172" s="1" t="s">
        <v>39</v>
      </c>
      <c r="B172" s="1">
        <v>2014</v>
      </c>
      <c r="C172" s="5">
        <v>114061200</v>
      </c>
      <c r="D172" s="5">
        <v>406058</v>
      </c>
      <c r="E172" s="6" t="s">
        <v>0</v>
      </c>
      <c r="F172" s="6" t="s">
        <v>0</v>
      </c>
      <c r="G172" s="6" t="s">
        <v>0</v>
      </c>
      <c r="H172" s="6" t="s">
        <v>0</v>
      </c>
      <c r="I172" s="6" t="s">
        <v>0</v>
      </c>
      <c r="J172" s="6" t="s">
        <v>0</v>
      </c>
      <c r="K172" s="5">
        <v>0</v>
      </c>
      <c r="L172" s="1" t="str">
        <f>VLOOKUP(A172,'Ubicaciones Aseguradas'!$A$2:$G$199,6)</f>
        <v>Lyon</v>
      </c>
      <c r="M172" s="1" t="str">
        <f>VLOOKUP(A172,'Ubicaciones Aseguradas'!$A$2:$G$199,5)</f>
        <v>France</v>
      </c>
      <c r="N172" s="1" t="str">
        <f>VLOOKUP(A172,'Ubicaciones Aseguradas'!$A$2:$G$199,7)</f>
        <v>Europa</v>
      </c>
    </row>
    <row r="173" spans="1:14" x14ac:dyDescent="0.3">
      <c r="A173" s="1" t="s">
        <v>39</v>
      </c>
      <c r="B173" s="1">
        <v>2015</v>
      </c>
      <c r="C173" s="5">
        <v>116422270</v>
      </c>
      <c r="D173" s="5">
        <v>414180</v>
      </c>
      <c r="E173" s="6" t="s">
        <v>0</v>
      </c>
      <c r="F173" s="6" t="s">
        <v>0</v>
      </c>
      <c r="G173" s="6" t="s">
        <v>0</v>
      </c>
      <c r="H173" s="6" t="s">
        <v>0</v>
      </c>
      <c r="I173" s="6" t="s">
        <v>0</v>
      </c>
      <c r="J173" s="6" t="s">
        <v>0</v>
      </c>
      <c r="K173" s="5">
        <v>0</v>
      </c>
      <c r="L173" s="1" t="str">
        <f>VLOOKUP(A173,'Ubicaciones Aseguradas'!$A$2:$G$199,6)</f>
        <v>Lyon</v>
      </c>
      <c r="M173" s="1" t="str">
        <f>VLOOKUP(A173,'Ubicaciones Aseguradas'!$A$2:$G$199,5)</f>
        <v>France</v>
      </c>
      <c r="N173" s="1" t="str">
        <f>VLOOKUP(A173,'Ubicaciones Aseguradas'!$A$2:$G$199,7)</f>
        <v>Europa</v>
      </c>
    </row>
    <row r="174" spans="1:14" x14ac:dyDescent="0.3">
      <c r="A174" s="1" t="s">
        <v>39</v>
      </c>
      <c r="B174" s="1">
        <v>2016</v>
      </c>
      <c r="C174" s="5">
        <v>118308310</v>
      </c>
      <c r="D174" s="5">
        <v>422460</v>
      </c>
      <c r="E174" s="6" t="s">
        <v>0</v>
      </c>
      <c r="F174" s="6" t="s">
        <v>0</v>
      </c>
      <c r="G174" s="6" t="s">
        <v>0</v>
      </c>
      <c r="H174" s="6" t="s">
        <v>0</v>
      </c>
      <c r="I174" s="6" t="s">
        <v>0</v>
      </c>
      <c r="J174" s="6" t="s">
        <v>0</v>
      </c>
      <c r="K174" s="5">
        <v>0</v>
      </c>
      <c r="L174" s="1" t="str">
        <f>VLOOKUP(A174,'Ubicaciones Aseguradas'!$A$2:$G$199,6)</f>
        <v>Lyon</v>
      </c>
      <c r="M174" s="1" t="str">
        <f>VLOOKUP(A174,'Ubicaciones Aseguradas'!$A$2:$G$199,5)</f>
        <v>France</v>
      </c>
      <c r="N174" s="1" t="str">
        <f>VLOOKUP(A174,'Ubicaciones Aseguradas'!$A$2:$G$199,7)</f>
        <v>Europa</v>
      </c>
    </row>
    <row r="175" spans="1:14" x14ac:dyDescent="0.3">
      <c r="A175" s="1" t="s">
        <v>39</v>
      </c>
      <c r="B175" s="1">
        <v>2017</v>
      </c>
      <c r="C175" s="5">
        <v>120780950</v>
      </c>
      <c r="D175" s="5">
        <v>430910</v>
      </c>
      <c r="E175" s="6" t="s">
        <v>0</v>
      </c>
      <c r="F175" s="6" t="s">
        <v>0</v>
      </c>
      <c r="G175" s="6" t="s">
        <v>0</v>
      </c>
      <c r="H175" s="6" t="s">
        <v>0</v>
      </c>
      <c r="I175" s="6" t="s">
        <v>0</v>
      </c>
      <c r="J175" s="6" t="s">
        <v>0</v>
      </c>
      <c r="K175" s="5">
        <v>0</v>
      </c>
      <c r="L175" s="1" t="str">
        <f>VLOOKUP(A175,'Ubicaciones Aseguradas'!$A$2:$G$199,6)</f>
        <v>Lyon</v>
      </c>
      <c r="M175" s="1" t="str">
        <f>VLOOKUP(A175,'Ubicaciones Aseguradas'!$A$2:$G$199,5)</f>
        <v>France</v>
      </c>
      <c r="N175" s="1" t="str">
        <f>VLOOKUP(A175,'Ubicaciones Aseguradas'!$A$2:$G$199,7)</f>
        <v>Europa</v>
      </c>
    </row>
    <row r="176" spans="1:14" x14ac:dyDescent="0.3">
      <c r="A176" s="1" t="s">
        <v>39</v>
      </c>
      <c r="B176" s="1">
        <v>2018</v>
      </c>
      <c r="C176" s="5">
        <v>123281120</v>
      </c>
      <c r="D176" s="5">
        <v>439530</v>
      </c>
      <c r="E176" s="6" t="s">
        <v>0</v>
      </c>
      <c r="F176" s="6" t="s">
        <v>0</v>
      </c>
      <c r="G176" s="6" t="s">
        <v>0</v>
      </c>
      <c r="H176" s="6" t="s">
        <v>0</v>
      </c>
      <c r="I176" s="6" t="s">
        <v>0</v>
      </c>
      <c r="J176" s="6" t="s">
        <v>0</v>
      </c>
      <c r="K176" s="5">
        <v>0</v>
      </c>
      <c r="L176" s="1" t="str">
        <f>VLOOKUP(A176,'Ubicaciones Aseguradas'!$A$2:$G$199,6)</f>
        <v>Lyon</v>
      </c>
      <c r="M176" s="1" t="str">
        <f>VLOOKUP(A176,'Ubicaciones Aseguradas'!$A$2:$G$199,5)</f>
        <v>France</v>
      </c>
      <c r="N176" s="1" t="str">
        <f>VLOOKUP(A176,'Ubicaciones Aseguradas'!$A$2:$G$199,7)</f>
        <v>Europa</v>
      </c>
    </row>
    <row r="177" spans="1:14" x14ac:dyDescent="0.3">
      <c r="A177" s="1" t="s">
        <v>39</v>
      </c>
      <c r="B177" s="1">
        <v>2019</v>
      </c>
      <c r="C177" s="5">
        <v>125142660</v>
      </c>
      <c r="D177" s="5">
        <v>448320</v>
      </c>
      <c r="E177" s="6" t="s">
        <v>0</v>
      </c>
      <c r="F177" s="6" t="s">
        <v>0</v>
      </c>
      <c r="G177" s="6" t="s">
        <v>0</v>
      </c>
      <c r="H177" s="6" t="s">
        <v>0</v>
      </c>
      <c r="I177" s="6" t="s">
        <v>0</v>
      </c>
      <c r="J177" s="6" t="s">
        <v>0</v>
      </c>
      <c r="K177" s="5">
        <v>0</v>
      </c>
      <c r="L177" s="1" t="str">
        <f>VLOOKUP(A177,'Ubicaciones Aseguradas'!$A$2:$G$199,6)</f>
        <v>Lyon</v>
      </c>
      <c r="M177" s="1" t="str">
        <f>VLOOKUP(A177,'Ubicaciones Aseguradas'!$A$2:$G$199,5)</f>
        <v>France</v>
      </c>
      <c r="N177" s="1" t="str">
        <f>VLOOKUP(A177,'Ubicaciones Aseguradas'!$A$2:$G$199,7)</f>
        <v>Europa</v>
      </c>
    </row>
    <row r="178" spans="1:14" x14ac:dyDescent="0.3">
      <c r="A178" s="1" t="s">
        <v>39</v>
      </c>
      <c r="B178" s="1">
        <v>2020</v>
      </c>
      <c r="C178" s="5">
        <v>127495340</v>
      </c>
      <c r="D178" s="5">
        <v>457290</v>
      </c>
      <c r="E178" s="6" t="s">
        <v>0</v>
      </c>
      <c r="F178" s="6" t="s">
        <v>0</v>
      </c>
      <c r="G178" s="6" t="s">
        <v>0</v>
      </c>
      <c r="H178" s="6" t="s">
        <v>0</v>
      </c>
      <c r="I178" s="6" t="s">
        <v>0</v>
      </c>
      <c r="J178" s="6" t="s">
        <v>0</v>
      </c>
      <c r="K178" s="5">
        <v>0</v>
      </c>
      <c r="L178" s="1" t="str">
        <f>VLOOKUP(A178,'Ubicaciones Aseguradas'!$A$2:$G$199,6)</f>
        <v>Lyon</v>
      </c>
      <c r="M178" s="1" t="str">
        <f>VLOOKUP(A178,'Ubicaciones Aseguradas'!$A$2:$G$199,5)</f>
        <v>France</v>
      </c>
      <c r="N178" s="1" t="str">
        <f>VLOOKUP(A178,'Ubicaciones Aseguradas'!$A$2:$G$199,7)</f>
        <v>Europa</v>
      </c>
    </row>
    <row r="179" spans="1:14" x14ac:dyDescent="0.3">
      <c r="A179" s="1" t="s">
        <v>39</v>
      </c>
      <c r="B179" s="1">
        <v>2021</v>
      </c>
      <c r="C179" s="5">
        <v>130504230</v>
      </c>
      <c r="D179" s="5">
        <v>466440</v>
      </c>
      <c r="E179" s="6" t="s">
        <v>0</v>
      </c>
      <c r="F179" s="6" t="s">
        <v>0</v>
      </c>
      <c r="G179" s="6" t="s">
        <v>0</v>
      </c>
      <c r="H179" s="6" t="s">
        <v>0</v>
      </c>
      <c r="I179" s="6" t="s">
        <v>0</v>
      </c>
      <c r="J179" s="6" t="s">
        <v>0</v>
      </c>
      <c r="K179" s="5">
        <v>0</v>
      </c>
      <c r="L179" s="1" t="str">
        <f>VLOOKUP(A179,'Ubicaciones Aseguradas'!$A$2:$G$199,6)</f>
        <v>Lyon</v>
      </c>
      <c r="M179" s="1" t="str">
        <f>VLOOKUP(A179,'Ubicaciones Aseguradas'!$A$2:$G$199,5)</f>
        <v>France</v>
      </c>
      <c r="N179" s="1" t="str">
        <f>VLOOKUP(A179,'Ubicaciones Aseguradas'!$A$2:$G$199,7)</f>
        <v>Europa</v>
      </c>
    </row>
    <row r="180" spans="1:14" x14ac:dyDescent="0.3">
      <c r="A180" s="1" t="s">
        <v>39</v>
      </c>
      <c r="B180" s="1">
        <v>2022</v>
      </c>
      <c r="C180" s="5">
        <v>132605350</v>
      </c>
      <c r="D180" s="5">
        <v>475770</v>
      </c>
      <c r="E180" s="6">
        <v>50</v>
      </c>
      <c r="F180" s="6">
        <v>5</v>
      </c>
      <c r="G180" s="6">
        <v>6</v>
      </c>
      <c r="H180" s="6">
        <v>3</v>
      </c>
      <c r="I180" s="6">
        <v>200</v>
      </c>
      <c r="J180" s="6">
        <v>2.4</v>
      </c>
      <c r="K180" s="5">
        <v>360000</v>
      </c>
      <c r="L180" s="1" t="str">
        <f>VLOOKUP(A180,'Ubicaciones Aseguradas'!$A$2:$G$199,6)</f>
        <v>Lyon</v>
      </c>
      <c r="M180" s="1" t="str">
        <f>VLOOKUP(A180,'Ubicaciones Aseguradas'!$A$2:$G$199,5)</f>
        <v>France</v>
      </c>
      <c r="N180" s="1" t="str">
        <f>VLOOKUP(A180,'Ubicaciones Aseguradas'!$A$2:$G$199,7)</f>
        <v>Europa</v>
      </c>
    </row>
    <row r="181" spans="1:14" x14ac:dyDescent="0.3">
      <c r="A181" s="1" t="s">
        <v>39</v>
      </c>
      <c r="B181" s="1">
        <v>2023</v>
      </c>
      <c r="C181" s="5">
        <v>134965730</v>
      </c>
      <c r="D181" s="5">
        <v>485290</v>
      </c>
      <c r="E181" s="6" t="s">
        <v>0</v>
      </c>
      <c r="F181" s="6" t="s">
        <v>0</v>
      </c>
      <c r="G181" s="6" t="s">
        <v>0</v>
      </c>
      <c r="H181" s="6" t="s">
        <v>0</v>
      </c>
      <c r="I181" s="6" t="s">
        <v>0</v>
      </c>
      <c r="J181" s="6" t="s">
        <v>0</v>
      </c>
      <c r="K181" s="5">
        <v>0</v>
      </c>
      <c r="L181" s="1" t="str">
        <f>VLOOKUP(A181,'Ubicaciones Aseguradas'!$A$2:$G$199,6)</f>
        <v>Lyon</v>
      </c>
      <c r="M181" s="1" t="str">
        <f>VLOOKUP(A181,'Ubicaciones Aseguradas'!$A$2:$G$199,5)</f>
        <v>France</v>
      </c>
      <c r="N181" s="1" t="str">
        <f>VLOOKUP(A181,'Ubicaciones Aseguradas'!$A$2:$G$199,7)</f>
        <v>Europa</v>
      </c>
    </row>
    <row r="182" spans="1:14" x14ac:dyDescent="0.3">
      <c r="A182" s="1" t="s">
        <v>141</v>
      </c>
      <c r="B182" s="1">
        <v>2014</v>
      </c>
      <c r="C182" s="5">
        <v>353438100</v>
      </c>
      <c r="D182" s="5">
        <v>2226660</v>
      </c>
      <c r="E182" s="6" t="s">
        <v>0</v>
      </c>
      <c r="F182" s="6" t="s">
        <v>0</v>
      </c>
      <c r="G182" s="6" t="s">
        <v>0</v>
      </c>
      <c r="H182" s="6" t="s">
        <v>0</v>
      </c>
      <c r="I182" s="6" t="s">
        <v>0</v>
      </c>
      <c r="J182" s="6" t="s">
        <v>0</v>
      </c>
      <c r="K182" s="5">
        <v>0</v>
      </c>
      <c r="L182" s="1" t="str">
        <f>VLOOKUP(A182,'Ubicaciones Aseguradas'!$A$2:$G$199,6)</f>
        <v>East Java</v>
      </c>
      <c r="M182" s="1" t="str">
        <f>VLOOKUP(A182,'Ubicaciones Aseguradas'!$A$2:$G$199,5)</f>
        <v>Indonesia</v>
      </c>
      <c r="N182" s="1" t="str">
        <f>VLOOKUP(A182,'Ubicaciones Aseguradas'!$A$2:$G$199,7)</f>
        <v>Asia</v>
      </c>
    </row>
    <row r="183" spans="1:14" x14ac:dyDescent="0.3">
      <c r="A183" s="1" t="s">
        <v>141</v>
      </c>
      <c r="B183" s="1">
        <v>2015</v>
      </c>
      <c r="C183" s="5">
        <v>360153420</v>
      </c>
      <c r="D183" s="5">
        <v>2271190</v>
      </c>
      <c r="E183" s="6" t="s">
        <v>0</v>
      </c>
      <c r="F183" s="6" t="s">
        <v>0</v>
      </c>
      <c r="G183" s="6" t="s">
        <v>0</v>
      </c>
      <c r="H183" s="6" t="s">
        <v>0</v>
      </c>
      <c r="I183" s="6" t="s">
        <v>0</v>
      </c>
      <c r="J183" s="6" t="s">
        <v>0</v>
      </c>
      <c r="K183" s="5">
        <v>0</v>
      </c>
      <c r="L183" s="1" t="str">
        <f>VLOOKUP(A183,'Ubicaciones Aseguradas'!$A$2:$G$199,6)</f>
        <v>East Java</v>
      </c>
      <c r="M183" s="1" t="str">
        <f>VLOOKUP(A183,'Ubicaciones Aseguradas'!$A$2:$G$199,5)</f>
        <v>Indonesia</v>
      </c>
      <c r="N183" s="1" t="str">
        <f>VLOOKUP(A183,'Ubicaciones Aseguradas'!$A$2:$G$199,7)</f>
        <v>Asia</v>
      </c>
    </row>
    <row r="184" spans="1:14" x14ac:dyDescent="0.3">
      <c r="A184" s="1" t="s">
        <v>141</v>
      </c>
      <c r="B184" s="1">
        <v>2016</v>
      </c>
      <c r="C184" s="5">
        <v>368364920</v>
      </c>
      <c r="D184" s="5">
        <v>2316610</v>
      </c>
      <c r="E184" s="6" t="s">
        <v>0</v>
      </c>
      <c r="F184" s="6" t="s">
        <v>0</v>
      </c>
      <c r="G184" s="6" t="s">
        <v>0</v>
      </c>
      <c r="H184" s="6" t="s">
        <v>0</v>
      </c>
      <c r="I184" s="6" t="s">
        <v>0</v>
      </c>
      <c r="J184" s="6" t="s">
        <v>0</v>
      </c>
      <c r="K184" s="5">
        <v>0</v>
      </c>
      <c r="L184" s="1" t="str">
        <f>VLOOKUP(A184,'Ubicaciones Aseguradas'!$A$2:$G$199,6)</f>
        <v>East Java</v>
      </c>
      <c r="M184" s="1" t="str">
        <f>VLOOKUP(A184,'Ubicaciones Aseguradas'!$A$2:$G$199,5)</f>
        <v>Indonesia</v>
      </c>
      <c r="N184" s="1" t="str">
        <f>VLOOKUP(A184,'Ubicaciones Aseguradas'!$A$2:$G$199,7)</f>
        <v>Asia</v>
      </c>
    </row>
    <row r="185" spans="1:14" x14ac:dyDescent="0.3">
      <c r="A185" s="1" t="s">
        <v>141</v>
      </c>
      <c r="B185" s="1">
        <v>2017</v>
      </c>
      <c r="C185" s="5">
        <v>374958650</v>
      </c>
      <c r="D185" s="5">
        <v>2362940</v>
      </c>
      <c r="E185" s="6" t="s">
        <v>0</v>
      </c>
      <c r="F185" s="6" t="s">
        <v>0</v>
      </c>
      <c r="G185" s="6" t="s">
        <v>0</v>
      </c>
      <c r="H185" s="6" t="s">
        <v>0</v>
      </c>
      <c r="I185" s="6" t="s">
        <v>0</v>
      </c>
      <c r="J185" s="6" t="s">
        <v>0</v>
      </c>
      <c r="K185" s="5">
        <v>0</v>
      </c>
      <c r="L185" s="1" t="str">
        <f>VLOOKUP(A185,'Ubicaciones Aseguradas'!$A$2:$G$199,6)</f>
        <v>East Java</v>
      </c>
      <c r="M185" s="1" t="str">
        <f>VLOOKUP(A185,'Ubicaciones Aseguradas'!$A$2:$G$199,5)</f>
        <v>Indonesia</v>
      </c>
      <c r="N185" s="1" t="str">
        <f>VLOOKUP(A185,'Ubicaciones Aseguradas'!$A$2:$G$199,7)</f>
        <v>Asia</v>
      </c>
    </row>
    <row r="186" spans="1:14" x14ac:dyDescent="0.3">
      <c r="A186" s="1" t="s">
        <v>141</v>
      </c>
      <c r="B186" s="1">
        <v>2018</v>
      </c>
      <c r="C186" s="5">
        <v>382064120</v>
      </c>
      <c r="D186" s="5">
        <v>2410200</v>
      </c>
      <c r="E186" s="6" t="s">
        <v>0</v>
      </c>
      <c r="F186" s="6" t="s">
        <v>0</v>
      </c>
      <c r="G186" s="6" t="s">
        <v>0</v>
      </c>
      <c r="H186" s="6" t="s">
        <v>0</v>
      </c>
      <c r="I186" s="6" t="s">
        <v>0</v>
      </c>
      <c r="J186" s="6" t="s">
        <v>0</v>
      </c>
      <c r="K186" s="5">
        <v>0</v>
      </c>
      <c r="L186" s="1" t="str">
        <f>VLOOKUP(A186,'Ubicaciones Aseguradas'!$A$2:$G$199,6)</f>
        <v>East Java</v>
      </c>
      <c r="M186" s="1" t="str">
        <f>VLOOKUP(A186,'Ubicaciones Aseguradas'!$A$2:$G$199,5)</f>
        <v>Indonesia</v>
      </c>
      <c r="N186" s="1" t="str">
        <f>VLOOKUP(A186,'Ubicaciones Aseguradas'!$A$2:$G$199,7)</f>
        <v>Asia</v>
      </c>
    </row>
    <row r="187" spans="1:14" x14ac:dyDescent="0.3">
      <c r="A187" s="1" t="s">
        <v>141</v>
      </c>
      <c r="B187" s="1">
        <v>2019</v>
      </c>
      <c r="C187" s="5">
        <v>389418850</v>
      </c>
      <c r="D187" s="5">
        <v>2458400</v>
      </c>
      <c r="E187" s="6" t="s">
        <v>0</v>
      </c>
      <c r="F187" s="6" t="s">
        <v>0</v>
      </c>
      <c r="G187" s="6" t="s">
        <v>0</v>
      </c>
      <c r="H187" s="6" t="s">
        <v>0</v>
      </c>
      <c r="I187" s="6" t="s">
        <v>0</v>
      </c>
      <c r="J187" s="6" t="s">
        <v>0</v>
      </c>
      <c r="K187" s="5">
        <v>0</v>
      </c>
      <c r="L187" s="1" t="str">
        <f>VLOOKUP(A187,'Ubicaciones Aseguradas'!$A$2:$G$199,6)</f>
        <v>East Java</v>
      </c>
      <c r="M187" s="1" t="str">
        <f>VLOOKUP(A187,'Ubicaciones Aseguradas'!$A$2:$G$199,5)</f>
        <v>Indonesia</v>
      </c>
      <c r="N187" s="1" t="str">
        <f>VLOOKUP(A187,'Ubicaciones Aseguradas'!$A$2:$G$199,7)</f>
        <v>Asia</v>
      </c>
    </row>
    <row r="188" spans="1:14" x14ac:dyDescent="0.3">
      <c r="A188" s="1" t="s">
        <v>141</v>
      </c>
      <c r="B188" s="1">
        <v>2020</v>
      </c>
      <c r="C188" s="5">
        <v>397343520</v>
      </c>
      <c r="D188" s="5">
        <v>2507570</v>
      </c>
      <c r="E188" s="6" t="s">
        <v>0</v>
      </c>
      <c r="F188" s="6" t="s">
        <v>0</v>
      </c>
      <c r="G188" s="6" t="s">
        <v>0</v>
      </c>
      <c r="H188" s="6" t="s">
        <v>0</v>
      </c>
      <c r="I188" s="6" t="s">
        <v>0</v>
      </c>
      <c r="J188" s="6" t="s">
        <v>0</v>
      </c>
      <c r="K188" s="5">
        <v>0</v>
      </c>
      <c r="L188" s="1" t="str">
        <f>VLOOKUP(A188,'Ubicaciones Aseguradas'!$A$2:$G$199,6)</f>
        <v>East Java</v>
      </c>
      <c r="M188" s="1" t="str">
        <f>VLOOKUP(A188,'Ubicaciones Aseguradas'!$A$2:$G$199,5)</f>
        <v>Indonesia</v>
      </c>
      <c r="N188" s="1" t="str">
        <f>VLOOKUP(A188,'Ubicaciones Aseguradas'!$A$2:$G$199,7)</f>
        <v>Asia</v>
      </c>
    </row>
    <row r="189" spans="1:14" x14ac:dyDescent="0.3">
      <c r="A189" s="1" t="s">
        <v>141</v>
      </c>
      <c r="B189" s="1">
        <v>2021</v>
      </c>
      <c r="C189" s="5">
        <v>407078440</v>
      </c>
      <c r="D189" s="5">
        <v>2557720</v>
      </c>
      <c r="E189" s="6" t="s">
        <v>0</v>
      </c>
      <c r="F189" s="6" t="s">
        <v>0</v>
      </c>
      <c r="G189" s="6" t="s">
        <v>0</v>
      </c>
      <c r="H189" s="6" t="s">
        <v>0</v>
      </c>
      <c r="I189" s="6" t="s">
        <v>0</v>
      </c>
      <c r="J189" s="6" t="s">
        <v>0</v>
      </c>
      <c r="K189" s="5">
        <v>0</v>
      </c>
      <c r="L189" s="1" t="str">
        <f>VLOOKUP(A189,'Ubicaciones Aseguradas'!$A$2:$G$199,6)</f>
        <v>East Java</v>
      </c>
      <c r="M189" s="1" t="str">
        <f>VLOOKUP(A189,'Ubicaciones Aseguradas'!$A$2:$G$199,5)</f>
        <v>Indonesia</v>
      </c>
      <c r="N189" s="1" t="str">
        <f>VLOOKUP(A189,'Ubicaciones Aseguradas'!$A$2:$G$199,7)</f>
        <v>Asia</v>
      </c>
    </row>
    <row r="190" spans="1:14" x14ac:dyDescent="0.3">
      <c r="A190" s="1" t="s">
        <v>141</v>
      </c>
      <c r="B190" s="1">
        <v>2022</v>
      </c>
      <c r="C190" s="5">
        <v>414120900</v>
      </c>
      <c r="D190" s="5">
        <v>2608870</v>
      </c>
      <c r="E190" s="6" t="s">
        <v>0</v>
      </c>
      <c r="F190" s="6" t="s">
        <v>0</v>
      </c>
      <c r="G190" s="6" t="s">
        <v>0</v>
      </c>
      <c r="H190" s="6" t="s">
        <v>0</v>
      </c>
      <c r="I190" s="6" t="s">
        <v>0</v>
      </c>
      <c r="J190" s="6" t="s">
        <v>0</v>
      </c>
      <c r="K190" s="5">
        <v>0</v>
      </c>
      <c r="L190" s="1" t="str">
        <f>VLOOKUP(A190,'Ubicaciones Aseguradas'!$A$2:$G$199,6)</f>
        <v>East Java</v>
      </c>
      <c r="M190" s="1" t="str">
        <f>VLOOKUP(A190,'Ubicaciones Aseguradas'!$A$2:$G$199,5)</f>
        <v>Indonesia</v>
      </c>
      <c r="N190" s="1" t="str">
        <f>VLOOKUP(A190,'Ubicaciones Aseguradas'!$A$2:$G$199,7)</f>
        <v>Asia</v>
      </c>
    </row>
    <row r="191" spans="1:14" x14ac:dyDescent="0.3">
      <c r="A191" s="1" t="s">
        <v>141</v>
      </c>
      <c r="B191" s="1">
        <v>2023</v>
      </c>
      <c r="C191" s="5">
        <v>420601890</v>
      </c>
      <c r="D191" s="5">
        <v>2661050</v>
      </c>
      <c r="E191" s="6">
        <v>57</v>
      </c>
      <c r="F191" s="6">
        <v>1</v>
      </c>
      <c r="G191" s="6">
        <v>9</v>
      </c>
      <c r="H191" s="6">
        <v>5</v>
      </c>
      <c r="I191" s="6">
        <v>310</v>
      </c>
      <c r="J191" s="6">
        <v>4.3</v>
      </c>
      <c r="K191" s="5">
        <v>1470000</v>
      </c>
      <c r="L191" s="1" t="str">
        <f>VLOOKUP(A191,'Ubicaciones Aseguradas'!$A$2:$G$199,6)</f>
        <v>East Java</v>
      </c>
      <c r="M191" s="1" t="str">
        <f>VLOOKUP(A191,'Ubicaciones Aseguradas'!$A$2:$G$199,5)</f>
        <v>Indonesia</v>
      </c>
      <c r="N191" s="1" t="str">
        <f>VLOOKUP(A191,'Ubicaciones Aseguradas'!$A$2:$G$199,7)</f>
        <v>Asia</v>
      </c>
    </row>
    <row r="192" spans="1:14" x14ac:dyDescent="0.3">
      <c r="A192" s="1" t="s">
        <v>7</v>
      </c>
      <c r="B192" s="1">
        <v>2014</v>
      </c>
      <c r="C192" s="5">
        <v>211019400</v>
      </c>
      <c r="D192" s="5">
        <v>1513009</v>
      </c>
      <c r="E192" s="6" t="s">
        <v>0</v>
      </c>
      <c r="F192" s="6" t="s">
        <v>0</v>
      </c>
      <c r="G192" s="6" t="s">
        <v>0</v>
      </c>
      <c r="H192" s="6" t="s">
        <v>0</v>
      </c>
      <c r="I192" s="6" t="s">
        <v>0</v>
      </c>
      <c r="J192" s="6" t="s">
        <v>0</v>
      </c>
      <c r="K192" s="5">
        <v>0</v>
      </c>
      <c r="L192" s="1" t="str">
        <f>VLOOKUP(A192,'Ubicaciones Aseguradas'!$A$2:$G$199,6)</f>
        <v>Beijing</v>
      </c>
      <c r="M192" s="1" t="str">
        <f>VLOOKUP(A192,'Ubicaciones Aseguradas'!$A$2:$G$199,5)</f>
        <v>China</v>
      </c>
      <c r="N192" s="1" t="str">
        <f>VLOOKUP(A192,'Ubicaciones Aseguradas'!$A$2:$G$199,7)</f>
        <v>Asia</v>
      </c>
    </row>
    <row r="193" spans="1:14" x14ac:dyDescent="0.3">
      <c r="A193" s="1" t="s">
        <v>7</v>
      </c>
      <c r="B193" s="1">
        <v>2015</v>
      </c>
      <c r="C193" s="5">
        <v>215113180</v>
      </c>
      <c r="D193" s="5">
        <v>1543270</v>
      </c>
      <c r="E193" s="6" t="s">
        <v>0</v>
      </c>
      <c r="F193" s="6" t="s">
        <v>0</v>
      </c>
      <c r="G193" s="6" t="s">
        <v>0</v>
      </c>
      <c r="H193" s="6" t="s">
        <v>0</v>
      </c>
      <c r="I193" s="6" t="s">
        <v>0</v>
      </c>
      <c r="J193" s="6" t="s">
        <v>0</v>
      </c>
      <c r="K193" s="5">
        <v>0</v>
      </c>
      <c r="L193" s="1" t="str">
        <f>VLOOKUP(A193,'Ubicaciones Aseguradas'!$A$2:$G$199,6)</f>
        <v>Beijing</v>
      </c>
      <c r="M193" s="1" t="str">
        <f>VLOOKUP(A193,'Ubicaciones Aseguradas'!$A$2:$G$199,5)</f>
        <v>China</v>
      </c>
      <c r="N193" s="1" t="str">
        <f>VLOOKUP(A193,'Ubicaciones Aseguradas'!$A$2:$G$199,7)</f>
        <v>Asia</v>
      </c>
    </row>
    <row r="194" spans="1:14" x14ac:dyDescent="0.3">
      <c r="A194" s="1" t="s">
        <v>7</v>
      </c>
      <c r="B194" s="1">
        <v>2016</v>
      </c>
      <c r="C194" s="5">
        <v>219673580</v>
      </c>
      <c r="D194" s="5">
        <v>1574140</v>
      </c>
      <c r="E194" s="6">
        <v>15</v>
      </c>
      <c r="F194" s="6">
        <v>8</v>
      </c>
      <c r="G194" s="6">
        <v>7</v>
      </c>
      <c r="H194" s="6">
        <v>4</v>
      </c>
      <c r="I194" s="6">
        <v>230</v>
      </c>
      <c r="J194" s="6">
        <v>3.5</v>
      </c>
      <c r="K194" s="5">
        <v>570000</v>
      </c>
      <c r="L194" s="1" t="str">
        <f>VLOOKUP(A194,'Ubicaciones Aseguradas'!$A$2:$G$199,6)</f>
        <v>Beijing</v>
      </c>
      <c r="M194" s="1" t="str">
        <f>VLOOKUP(A194,'Ubicaciones Aseguradas'!$A$2:$G$199,5)</f>
        <v>China</v>
      </c>
      <c r="N194" s="1" t="str">
        <f>VLOOKUP(A194,'Ubicaciones Aseguradas'!$A$2:$G$199,7)</f>
        <v>Asia</v>
      </c>
    </row>
    <row r="195" spans="1:14" x14ac:dyDescent="0.3">
      <c r="A195" s="1" t="s">
        <v>7</v>
      </c>
      <c r="B195" s="1">
        <v>2017</v>
      </c>
      <c r="C195" s="5">
        <v>223517870</v>
      </c>
      <c r="D195" s="5">
        <v>1605620</v>
      </c>
      <c r="E195" s="6" t="s">
        <v>0</v>
      </c>
      <c r="F195" s="6" t="s">
        <v>0</v>
      </c>
      <c r="G195" s="6" t="s">
        <v>0</v>
      </c>
      <c r="H195" s="6" t="s">
        <v>0</v>
      </c>
      <c r="I195" s="6" t="s">
        <v>0</v>
      </c>
      <c r="J195" s="6" t="s">
        <v>0</v>
      </c>
      <c r="K195" s="5">
        <v>0</v>
      </c>
      <c r="L195" s="1" t="str">
        <f>VLOOKUP(A195,'Ubicaciones Aseguradas'!$A$2:$G$199,6)</f>
        <v>Beijing</v>
      </c>
      <c r="M195" s="1" t="str">
        <f>VLOOKUP(A195,'Ubicaciones Aseguradas'!$A$2:$G$199,5)</f>
        <v>China</v>
      </c>
      <c r="N195" s="1" t="str">
        <f>VLOOKUP(A195,'Ubicaciones Aseguradas'!$A$2:$G$199,7)</f>
        <v>Asia</v>
      </c>
    </row>
    <row r="196" spans="1:14" x14ac:dyDescent="0.3">
      <c r="A196" s="1" t="s">
        <v>7</v>
      </c>
      <c r="B196" s="1">
        <v>2018</v>
      </c>
      <c r="C196" s="5">
        <v>227295320</v>
      </c>
      <c r="D196" s="5">
        <v>1637730</v>
      </c>
      <c r="E196" s="6" t="s">
        <v>0</v>
      </c>
      <c r="F196" s="6" t="s">
        <v>0</v>
      </c>
      <c r="G196" s="6" t="s">
        <v>0</v>
      </c>
      <c r="H196" s="6" t="s">
        <v>0</v>
      </c>
      <c r="I196" s="6" t="s">
        <v>0</v>
      </c>
      <c r="J196" s="6" t="s">
        <v>0</v>
      </c>
      <c r="K196" s="5">
        <v>0</v>
      </c>
      <c r="L196" s="1" t="str">
        <f>VLOOKUP(A196,'Ubicaciones Aseguradas'!$A$2:$G$199,6)</f>
        <v>Beijing</v>
      </c>
      <c r="M196" s="1" t="str">
        <f>VLOOKUP(A196,'Ubicaciones Aseguradas'!$A$2:$G$199,5)</f>
        <v>China</v>
      </c>
      <c r="N196" s="1" t="str">
        <f>VLOOKUP(A196,'Ubicaciones Aseguradas'!$A$2:$G$199,7)</f>
        <v>Asia</v>
      </c>
    </row>
    <row r="197" spans="1:14" x14ac:dyDescent="0.3">
      <c r="A197" s="1" t="s">
        <v>7</v>
      </c>
      <c r="B197" s="1">
        <v>2019</v>
      </c>
      <c r="C197" s="5">
        <v>232341280</v>
      </c>
      <c r="D197" s="5">
        <v>1670480</v>
      </c>
      <c r="E197" s="6" t="s">
        <v>0</v>
      </c>
      <c r="F197" s="6" t="s">
        <v>0</v>
      </c>
      <c r="G197" s="6" t="s">
        <v>0</v>
      </c>
      <c r="H197" s="6" t="s">
        <v>0</v>
      </c>
      <c r="I197" s="6" t="s">
        <v>0</v>
      </c>
      <c r="J197" s="6" t="s">
        <v>0</v>
      </c>
      <c r="K197" s="5">
        <v>0</v>
      </c>
      <c r="L197" s="1" t="str">
        <f>VLOOKUP(A197,'Ubicaciones Aseguradas'!$A$2:$G$199,6)</f>
        <v>Beijing</v>
      </c>
      <c r="M197" s="1" t="str">
        <f>VLOOKUP(A197,'Ubicaciones Aseguradas'!$A$2:$G$199,5)</f>
        <v>China</v>
      </c>
      <c r="N197" s="1" t="str">
        <f>VLOOKUP(A197,'Ubicaciones Aseguradas'!$A$2:$G$199,7)</f>
        <v>Asia</v>
      </c>
    </row>
    <row r="198" spans="1:14" x14ac:dyDescent="0.3">
      <c r="A198" s="1" t="s">
        <v>7</v>
      </c>
      <c r="B198" s="1">
        <v>2020</v>
      </c>
      <c r="C198" s="5">
        <v>236779000</v>
      </c>
      <c r="D198" s="5">
        <v>1703890</v>
      </c>
      <c r="E198" s="6" t="s">
        <v>0</v>
      </c>
      <c r="F198" s="6" t="s">
        <v>0</v>
      </c>
      <c r="G198" s="6" t="s">
        <v>0</v>
      </c>
      <c r="H198" s="6" t="s">
        <v>0</v>
      </c>
      <c r="I198" s="6" t="s">
        <v>0</v>
      </c>
      <c r="J198" s="6" t="s">
        <v>0</v>
      </c>
      <c r="K198" s="5">
        <v>0</v>
      </c>
      <c r="L198" s="1" t="str">
        <f>VLOOKUP(A198,'Ubicaciones Aseguradas'!$A$2:$G$199,6)</f>
        <v>Beijing</v>
      </c>
      <c r="M198" s="1" t="str">
        <f>VLOOKUP(A198,'Ubicaciones Aseguradas'!$A$2:$G$199,5)</f>
        <v>China</v>
      </c>
      <c r="N198" s="1" t="str">
        <f>VLOOKUP(A198,'Ubicaciones Aseguradas'!$A$2:$G$199,7)</f>
        <v>Asia</v>
      </c>
    </row>
    <row r="199" spans="1:14" x14ac:dyDescent="0.3">
      <c r="A199" s="1" t="s">
        <v>7</v>
      </c>
      <c r="B199" s="1">
        <v>2021</v>
      </c>
      <c r="C199" s="5">
        <v>241798710</v>
      </c>
      <c r="D199" s="5">
        <v>1737970</v>
      </c>
      <c r="E199" s="6" t="s">
        <v>0</v>
      </c>
      <c r="F199" s="6" t="s">
        <v>0</v>
      </c>
      <c r="G199" s="6" t="s">
        <v>0</v>
      </c>
      <c r="H199" s="6" t="s">
        <v>0</v>
      </c>
      <c r="I199" s="6" t="s">
        <v>0</v>
      </c>
      <c r="J199" s="6" t="s">
        <v>0</v>
      </c>
      <c r="K199" s="5">
        <v>0</v>
      </c>
      <c r="L199" s="1" t="str">
        <f>VLOOKUP(A199,'Ubicaciones Aseguradas'!$A$2:$G$199,6)</f>
        <v>Beijing</v>
      </c>
      <c r="M199" s="1" t="str">
        <f>VLOOKUP(A199,'Ubicaciones Aseguradas'!$A$2:$G$199,5)</f>
        <v>China</v>
      </c>
      <c r="N199" s="1" t="str">
        <f>VLOOKUP(A199,'Ubicaciones Aseguradas'!$A$2:$G$199,7)</f>
        <v>Asia</v>
      </c>
    </row>
    <row r="200" spans="1:14" x14ac:dyDescent="0.3">
      <c r="A200" s="1" t="s">
        <v>7</v>
      </c>
      <c r="B200" s="1">
        <v>2022</v>
      </c>
      <c r="C200" s="5">
        <v>247529340</v>
      </c>
      <c r="D200" s="5">
        <v>1772730</v>
      </c>
      <c r="E200" s="6" t="s">
        <v>0</v>
      </c>
      <c r="F200" s="6" t="s">
        <v>0</v>
      </c>
      <c r="G200" s="6" t="s">
        <v>0</v>
      </c>
      <c r="H200" s="6" t="s">
        <v>0</v>
      </c>
      <c r="I200" s="6" t="s">
        <v>0</v>
      </c>
      <c r="J200" s="6" t="s">
        <v>0</v>
      </c>
      <c r="K200" s="5">
        <v>0</v>
      </c>
      <c r="L200" s="1" t="str">
        <f>VLOOKUP(A200,'Ubicaciones Aseguradas'!$A$2:$G$199,6)</f>
        <v>Beijing</v>
      </c>
      <c r="M200" s="1" t="str">
        <f>VLOOKUP(A200,'Ubicaciones Aseguradas'!$A$2:$G$199,5)</f>
        <v>China</v>
      </c>
      <c r="N200" s="1" t="str">
        <f>VLOOKUP(A200,'Ubicaciones Aseguradas'!$A$2:$G$199,7)</f>
        <v>Asia</v>
      </c>
    </row>
    <row r="201" spans="1:14" x14ac:dyDescent="0.3">
      <c r="A201" s="1" t="s">
        <v>7</v>
      </c>
      <c r="B201" s="1">
        <v>2023</v>
      </c>
      <c r="C201" s="5">
        <v>251613570</v>
      </c>
      <c r="D201" s="5">
        <v>1808180</v>
      </c>
      <c r="E201" s="6" t="s">
        <v>0</v>
      </c>
      <c r="F201" s="6" t="s">
        <v>0</v>
      </c>
      <c r="G201" s="6" t="s">
        <v>0</v>
      </c>
      <c r="H201" s="6" t="s">
        <v>0</v>
      </c>
      <c r="I201" s="6" t="s">
        <v>0</v>
      </c>
      <c r="J201" s="6" t="s">
        <v>0</v>
      </c>
      <c r="K201" s="5">
        <v>0</v>
      </c>
      <c r="L201" s="1" t="str">
        <f>VLOOKUP(A201,'Ubicaciones Aseguradas'!$A$2:$G$199,6)</f>
        <v>Beijing</v>
      </c>
      <c r="M201" s="1" t="str">
        <f>VLOOKUP(A201,'Ubicaciones Aseguradas'!$A$2:$G$199,5)</f>
        <v>China</v>
      </c>
      <c r="N201" s="1" t="str">
        <f>VLOOKUP(A201,'Ubicaciones Aseguradas'!$A$2:$G$199,7)</f>
        <v>Asia</v>
      </c>
    </row>
    <row r="202" spans="1:14" x14ac:dyDescent="0.3">
      <c r="A202" s="1" t="s">
        <v>109</v>
      </c>
      <c r="B202" s="1">
        <v>2014</v>
      </c>
      <c r="C202" s="5">
        <v>75295300</v>
      </c>
      <c r="D202" s="5">
        <v>658156</v>
      </c>
      <c r="E202" s="6" t="s">
        <v>0</v>
      </c>
      <c r="F202" s="6" t="s">
        <v>0</v>
      </c>
      <c r="G202" s="6" t="s">
        <v>0</v>
      </c>
      <c r="H202" s="6" t="s">
        <v>0</v>
      </c>
      <c r="I202" s="6" t="s">
        <v>0</v>
      </c>
      <c r="J202" s="6" t="s">
        <v>0</v>
      </c>
      <c r="K202" s="5">
        <v>0</v>
      </c>
      <c r="L202" s="1" t="str">
        <f>VLOOKUP(A202,'Ubicaciones Aseguradas'!$A$2:$G$199,6)</f>
        <v>Bogota</v>
      </c>
      <c r="M202" s="1" t="str">
        <f>VLOOKUP(A202,'Ubicaciones Aseguradas'!$A$2:$G$199,5)</f>
        <v>Colombia</v>
      </c>
      <c r="N202" s="1" t="str">
        <f>VLOOKUP(A202,'Ubicaciones Aseguradas'!$A$2:$G$199,7)</f>
        <v>America</v>
      </c>
    </row>
    <row r="203" spans="1:14" x14ac:dyDescent="0.3">
      <c r="A203" s="1" t="s">
        <v>109</v>
      </c>
      <c r="B203" s="1">
        <v>2015</v>
      </c>
      <c r="C203" s="5">
        <v>76899090</v>
      </c>
      <c r="D203" s="5">
        <v>671320</v>
      </c>
      <c r="E203" s="6" t="s">
        <v>0</v>
      </c>
      <c r="F203" s="6" t="s">
        <v>0</v>
      </c>
      <c r="G203" s="6" t="s">
        <v>0</v>
      </c>
      <c r="H203" s="6" t="s">
        <v>0</v>
      </c>
      <c r="I203" s="6" t="s">
        <v>0</v>
      </c>
      <c r="J203" s="6" t="s">
        <v>0</v>
      </c>
      <c r="K203" s="5">
        <v>0</v>
      </c>
      <c r="L203" s="1" t="str">
        <f>VLOOKUP(A203,'Ubicaciones Aseguradas'!$A$2:$G$199,6)</f>
        <v>Bogota</v>
      </c>
      <c r="M203" s="1" t="str">
        <f>VLOOKUP(A203,'Ubicaciones Aseguradas'!$A$2:$G$199,5)</f>
        <v>Colombia</v>
      </c>
      <c r="N203" s="1" t="str">
        <f>VLOOKUP(A203,'Ubicaciones Aseguradas'!$A$2:$G$199,7)</f>
        <v>America</v>
      </c>
    </row>
    <row r="204" spans="1:14" x14ac:dyDescent="0.3">
      <c r="A204" s="1" t="s">
        <v>109</v>
      </c>
      <c r="B204" s="1">
        <v>2016</v>
      </c>
      <c r="C204" s="5">
        <v>78752360</v>
      </c>
      <c r="D204" s="5">
        <v>684750</v>
      </c>
      <c r="E204" s="6" t="s">
        <v>0</v>
      </c>
      <c r="F204" s="6" t="s">
        <v>0</v>
      </c>
      <c r="G204" s="6" t="s">
        <v>0</v>
      </c>
      <c r="H204" s="6" t="s">
        <v>0</v>
      </c>
      <c r="I204" s="6" t="s">
        <v>0</v>
      </c>
      <c r="J204" s="6" t="s">
        <v>0</v>
      </c>
      <c r="K204" s="5">
        <v>0</v>
      </c>
      <c r="L204" s="1" t="str">
        <f>VLOOKUP(A204,'Ubicaciones Aseguradas'!$A$2:$G$199,6)</f>
        <v>Bogota</v>
      </c>
      <c r="M204" s="1" t="str">
        <f>VLOOKUP(A204,'Ubicaciones Aseguradas'!$A$2:$G$199,5)</f>
        <v>Colombia</v>
      </c>
      <c r="N204" s="1" t="str">
        <f>VLOOKUP(A204,'Ubicaciones Aseguradas'!$A$2:$G$199,7)</f>
        <v>America</v>
      </c>
    </row>
    <row r="205" spans="1:14" x14ac:dyDescent="0.3">
      <c r="A205" s="1" t="s">
        <v>109</v>
      </c>
      <c r="B205" s="1">
        <v>2017</v>
      </c>
      <c r="C205" s="5">
        <v>80012400</v>
      </c>
      <c r="D205" s="5">
        <v>698450</v>
      </c>
      <c r="E205" s="6" t="s">
        <v>0</v>
      </c>
      <c r="F205" s="6" t="s">
        <v>0</v>
      </c>
      <c r="G205" s="6" t="s">
        <v>0</v>
      </c>
      <c r="H205" s="6" t="s">
        <v>0</v>
      </c>
      <c r="I205" s="6" t="s">
        <v>0</v>
      </c>
      <c r="J205" s="6" t="s">
        <v>0</v>
      </c>
      <c r="K205" s="5">
        <v>0</v>
      </c>
      <c r="L205" s="1" t="str">
        <f>VLOOKUP(A205,'Ubicaciones Aseguradas'!$A$2:$G$199,6)</f>
        <v>Bogota</v>
      </c>
      <c r="M205" s="1" t="str">
        <f>VLOOKUP(A205,'Ubicaciones Aseguradas'!$A$2:$G$199,5)</f>
        <v>Colombia</v>
      </c>
      <c r="N205" s="1" t="str">
        <f>VLOOKUP(A205,'Ubicaciones Aseguradas'!$A$2:$G$199,7)</f>
        <v>America</v>
      </c>
    </row>
    <row r="206" spans="1:14" x14ac:dyDescent="0.3">
      <c r="A206" s="1" t="s">
        <v>109</v>
      </c>
      <c r="B206" s="1">
        <v>2018</v>
      </c>
      <c r="C206" s="5">
        <v>81644650</v>
      </c>
      <c r="D206" s="5">
        <v>712420</v>
      </c>
      <c r="E206" s="6">
        <v>29</v>
      </c>
      <c r="F206" s="6">
        <v>3</v>
      </c>
      <c r="G206" s="6">
        <v>6</v>
      </c>
      <c r="H206" s="6">
        <v>3</v>
      </c>
      <c r="I206" s="6">
        <v>170</v>
      </c>
      <c r="J206" s="6">
        <v>2.1</v>
      </c>
      <c r="K206" s="5">
        <v>240000</v>
      </c>
      <c r="L206" s="1" t="str">
        <f>VLOOKUP(A206,'Ubicaciones Aseguradas'!$A$2:$G$199,6)</f>
        <v>Bogota</v>
      </c>
      <c r="M206" s="1" t="str">
        <f>VLOOKUP(A206,'Ubicaciones Aseguradas'!$A$2:$G$199,5)</f>
        <v>Colombia</v>
      </c>
      <c r="N206" s="1" t="str">
        <f>VLOOKUP(A206,'Ubicaciones Aseguradas'!$A$2:$G$199,7)</f>
        <v>America</v>
      </c>
    </row>
    <row r="207" spans="1:14" x14ac:dyDescent="0.3">
      <c r="A207" s="1" t="s">
        <v>109</v>
      </c>
      <c r="B207" s="1">
        <v>2019</v>
      </c>
      <c r="C207" s="5">
        <v>83277540</v>
      </c>
      <c r="D207" s="5">
        <v>726670</v>
      </c>
      <c r="E207" s="6" t="s">
        <v>0</v>
      </c>
      <c r="F207" s="6" t="s">
        <v>0</v>
      </c>
      <c r="G207" s="6" t="s">
        <v>0</v>
      </c>
      <c r="H207" s="6" t="s">
        <v>0</v>
      </c>
      <c r="I207" s="6" t="s">
        <v>0</v>
      </c>
      <c r="J207" s="6" t="s">
        <v>0</v>
      </c>
      <c r="K207" s="5">
        <v>0</v>
      </c>
      <c r="L207" s="1" t="str">
        <f>VLOOKUP(A207,'Ubicaciones Aseguradas'!$A$2:$G$199,6)</f>
        <v>Bogota</v>
      </c>
      <c r="M207" s="1" t="str">
        <f>VLOOKUP(A207,'Ubicaciones Aseguradas'!$A$2:$G$199,5)</f>
        <v>Colombia</v>
      </c>
      <c r="N207" s="1" t="str">
        <f>VLOOKUP(A207,'Ubicaciones Aseguradas'!$A$2:$G$199,7)</f>
        <v>America</v>
      </c>
    </row>
    <row r="208" spans="1:14" x14ac:dyDescent="0.3">
      <c r="A208" s="1" t="s">
        <v>109</v>
      </c>
      <c r="B208" s="1">
        <v>2020</v>
      </c>
      <c r="C208" s="5">
        <v>84926440</v>
      </c>
      <c r="D208" s="5">
        <v>741200</v>
      </c>
      <c r="E208" s="6" t="s">
        <v>0</v>
      </c>
      <c r="F208" s="6" t="s">
        <v>0</v>
      </c>
      <c r="G208" s="6" t="s">
        <v>0</v>
      </c>
      <c r="H208" s="6" t="s">
        <v>0</v>
      </c>
      <c r="I208" s="6" t="s">
        <v>0</v>
      </c>
      <c r="J208" s="6" t="s">
        <v>0</v>
      </c>
      <c r="K208" s="5">
        <v>0</v>
      </c>
      <c r="L208" s="1" t="str">
        <f>VLOOKUP(A208,'Ubicaciones Aseguradas'!$A$2:$G$199,6)</f>
        <v>Bogota</v>
      </c>
      <c r="M208" s="1" t="str">
        <f>VLOOKUP(A208,'Ubicaciones Aseguradas'!$A$2:$G$199,5)</f>
        <v>Colombia</v>
      </c>
      <c r="N208" s="1" t="str">
        <f>VLOOKUP(A208,'Ubicaciones Aseguradas'!$A$2:$G$199,7)</f>
        <v>America</v>
      </c>
    </row>
    <row r="209" spans="1:14" x14ac:dyDescent="0.3">
      <c r="A209" s="1" t="s">
        <v>109</v>
      </c>
      <c r="B209" s="1">
        <v>2021</v>
      </c>
      <c r="C209" s="5">
        <v>87015630</v>
      </c>
      <c r="D209" s="5">
        <v>756020</v>
      </c>
      <c r="E209" s="6" t="s">
        <v>0</v>
      </c>
      <c r="F209" s="6" t="s">
        <v>0</v>
      </c>
      <c r="G209" s="6" t="s">
        <v>0</v>
      </c>
      <c r="H209" s="6" t="s">
        <v>0</v>
      </c>
      <c r="I209" s="6" t="s">
        <v>0</v>
      </c>
      <c r="J209" s="6" t="s">
        <v>0</v>
      </c>
      <c r="K209" s="5">
        <v>0</v>
      </c>
      <c r="L209" s="1" t="str">
        <f>VLOOKUP(A209,'Ubicaciones Aseguradas'!$A$2:$G$199,6)</f>
        <v>Bogota</v>
      </c>
      <c r="M209" s="1" t="str">
        <f>VLOOKUP(A209,'Ubicaciones Aseguradas'!$A$2:$G$199,5)</f>
        <v>Colombia</v>
      </c>
      <c r="N209" s="1" t="str">
        <f>VLOOKUP(A209,'Ubicaciones Aseguradas'!$A$2:$G$199,7)</f>
        <v>America</v>
      </c>
    </row>
    <row r="210" spans="1:14" x14ac:dyDescent="0.3">
      <c r="A210" s="1" t="s">
        <v>109</v>
      </c>
      <c r="B210" s="1">
        <v>2022</v>
      </c>
      <c r="C210" s="5">
        <v>88903870</v>
      </c>
      <c r="D210" s="5">
        <v>771140</v>
      </c>
      <c r="E210" s="6" t="s">
        <v>0</v>
      </c>
      <c r="F210" s="6" t="s">
        <v>0</v>
      </c>
      <c r="G210" s="6" t="s">
        <v>0</v>
      </c>
      <c r="H210" s="6" t="s">
        <v>0</v>
      </c>
      <c r="I210" s="6" t="s">
        <v>0</v>
      </c>
      <c r="J210" s="6" t="s">
        <v>0</v>
      </c>
      <c r="K210" s="5">
        <v>0</v>
      </c>
      <c r="L210" s="1" t="str">
        <f>VLOOKUP(A210,'Ubicaciones Aseguradas'!$A$2:$G$199,6)</f>
        <v>Bogota</v>
      </c>
      <c r="M210" s="1" t="str">
        <f>VLOOKUP(A210,'Ubicaciones Aseguradas'!$A$2:$G$199,5)</f>
        <v>Colombia</v>
      </c>
      <c r="N210" s="1" t="str">
        <f>VLOOKUP(A210,'Ubicaciones Aseguradas'!$A$2:$G$199,7)</f>
        <v>America</v>
      </c>
    </row>
    <row r="211" spans="1:14" x14ac:dyDescent="0.3">
      <c r="A211" s="1" t="s">
        <v>109</v>
      </c>
      <c r="B211" s="1">
        <v>2023</v>
      </c>
      <c r="C211" s="5">
        <v>90966440</v>
      </c>
      <c r="D211" s="5">
        <v>786560</v>
      </c>
      <c r="E211" s="6" t="s">
        <v>0</v>
      </c>
      <c r="F211" s="6" t="s">
        <v>0</v>
      </c>
      <c r="G211" s="6" t="s">
        <v>0</v>
      </c>
      <c r="H211" s="6" t="s">
        <v>0</v>
      </c>
      <c r="I211" s="6" t="s">
        <v>0</v>
      </c>
      <c r="J211" s="6" t="s">
        <v>0</v>
      </c>
      <c r="K211" s="5">
        <v>0</v>
      </c>
      <c r="L211" s="1" t="str">
        <f>VLOOKUP(A211,'Ubicaciones Aseguradas'!$A$2:$G$199,6)</f>
        <v>Bogota</v>
      </c>
      <c r="M211" s="1" t="str">
        <f>VLOOKUP(A211,'Ubicaciones Aseguradas'!$A$2:$G$199,5)</f>
        <v>Colombia</v>
      </c>
      <c r="N211" s="1" t="str">
        <f>VLOOKUP(A211,'Ubicaciones Aseguradas'!$A$2:$G$199,7)</f>
        <v>America</v>
      </c>
    </row>
    <row r="212" spans="1:14" x14ac:dyDescent="0.3">
      <c r="A212" s="1" t="s">
        <v>13</v>
      </c>
      <c r="B212" s="1">
        <v>2014</v>
      </c>
      <c r="C212" s="5">
        <v>39629600</v>
      </c>
      <c r="D212" s="5">
        <v>229059</v>
      </c>
      <c r="E212" s="6" t="s">
        <v>0</v>
      </c>
      <c r="F212" s="6" t="s">
        <v>0</v>
      </c>
      <c r="G212" s="6" t="s">
        <v>0</v>
      </c>
      <c r="H212" s="6" t="s">
        <v>0</v>
      </c>
      <c r="I212" s="6" t="s">
        <v>0</v>
      </c>
      <c r="J212" s="6" t="s">
        <v>0</v>
      </c>
      <c r="K212" s="5">
        <v>0</v>
      </c>
      <c r="L212" s="1" t="str">
        <f>VLOOKUP(A212,'Ubicaciones Aseguradas'!$A$2:$G$199,6)</f>
        <v xml:space="preserve">Rio de Janeiro </v>
      </c>
      <c r="M212" s="1" t="str">
        <f>VLOOKUP(A212,'Ubicaciones Aseguradas'!$A$2:$G$199,5)</f>
        <v>Brazil</v>
      </c>
      <c r="N212" s="1" t="str">
        <f>VLOOKUP(A212,'Ubicaciones Aseguradas'!$A$2:$G$199,7)</f>
        <v>America</v>
      </c>
    </row>
    <row r="213" spans="1:14" x14ac:dyDescent="0.3">
      <c r="A213" s="1" t="s">
        <v>13</v>
      </c>
      <c r="B213" s="1">
        <v>2015</v>
      </c>
      <c r="C213" s="5">
        <v>40445970</v>
      </c>
      <c r="D213" s="5">
        <v>233640</v>
      </c>
      <c r="E213" s="6" t="s">
        <v>0</v>
      </c>
      <c r="F213" s="6" t="s">
        <v>0</v>
      </c>
      <c r="G213" s="6" t="s">
        <v>0</v>
      </c>
      <c r="H213" s="6" t="s">
        <v>0</v>
      </c>
      <c r="I213" s="6" t="s">
        <v>0</v>
      </c>
      <c r="J213" s="6" t="s">
        <v>0</v>
      </c>
      <c r="K213" s="5">
        <v>0</v>
      </c>
      <c r="L213" s="1" t="str">
        <f>VLOOKUP(A213,'Ubicaciones Aseguradas'!$A$2:$G$199,6)</f>
        <v xml:space="preserve">Rio de Janeiro </v>
      </c>
      <c r="M213" s="1" t="str">
        <f>VLOOKUP(A213,'Ubicaciones Aseguradas'!$A$2:$G$199,5)</f>
        <v>Brazil</v>
      </c>
      <c r="N213" s="1" t="str">
        <f>VLOOKUP(A213,'Ubicaciones Aseguradas'!$A$2:$G$199,7)</f>
        <v>America</v>
      </c>
    </row>
    <row r="214" spans="1:14" x14ac:dyDescent="0.3">
      <c r="A214" s="1" t="s">
        <v>13</v>
      </c>
      <c r="B214" s="1">
        <v>2016</v>
      </c>
      <c r="C214" s="5">
        <v>41392410</v>
      </c>
      <c r="D214" s="5">
        <v>238310</v>
      </c>
      <c r="E214" s="6" t="s">
        <v>0</v>
      </c>
      <c r="F214" s="6" t="s">
        <v>0</v>
      </c>
      <c r="G214" s="6" t="s">
        <v>0</v>
      </c>
      <c r="H214" s="6" t="s">
        <v>0</v>
      </c>
      <c r="I214" s="6" t="s">
        <v>0</v>
      </c>
      <c r="J214" s="6" t="s">
        <v>0</v>
      </c>
      <c r="K214" s="5">
        <v>0</v>
      </c>
      <c r="L214" s="1" t="str">
        <f>VLOOKUP(A214,'Ubicaciones Aseguradas'!$A$2:$G$199,6)</f>
        <v xml:space="preserve">Rio de Janeiro </v>
      </c>
      <c r="M214" s="1" t="str">
        <f>VLOOKUP(A214,'Ubicaciones Aseguradas'!$A$2:$G$199,5)</f>
        <v>Brazil</v>
      </c>
      <c r="N214" s="1" t="str">
        <f>VLOOKUP(A214,'Ubicaciones Aseguradas'!$A$2:$G$199,7)</f>
        <v>America</v>
      </c>
    </row>
    <row r="215" spans="1:14" x14ac:dyDescent="0.3">
      <c r="A215" s="1" t="s">
        <v>13</v>
      </c>
      <c r="B215" s="1">
        <v>2017</v>
      </c>
      <c r="C215" s="5">
        <v>42303040</v>
      </c>
      <c r="D215" s="5">
        <v>243080</v>
      </c>
      <c r="E215" s="6" t="s">
        <v>0</v>
      </c>
      <c r="F215" s="6" t="s">
        <v>0</v>
      </c>
      <c r="G215" s="6" t="s">
        <v>0</v>
      </c>
      <c r="H215" s="6" t="s">
        <v>0</v>
      </c>
      <c r="I215" s="6" t="s">
        <v>0</v>
      </c>
      <c r="J215" s="6" t="s">
        <v>0</v>
      </c>
      <c r="K215" s="5">
        <v>0</v>
      </c>
      <c r="L215" s="1" t="str">
        <f>VLOOKUP(A215,'Ubicaciones Aseguradas'!$A$2:$G$199,6)</f>
        <v xml:space="preserve">Rio de Janeiro </v>
      </c>
      <c r="M215" s="1" t="str">
        <f>VLOOKUP(A215,'Ubicaciones Aseguradas'!$A$2:$G$199,5)</f>
        <v>Brazil</v>
      </c>
      <c r="N215" s="1" t="str">
        <f>VLOOKUP(A215,'Ubicaciones Aseguradas'!$A$2:$G$199,7)</f>
        <v>America</v>
      </c>
    </row>
    <row r="216" spans="1:14" x14ac:dyDescent="0.3">
      <c r="A216" s="1" t="s">
        <v>13</v>
      </c>
      <c r="B216" s="1">
        <v>2018</v>
      </c>
      <c r="C216" s="5">
        <v>43318310</v>
      </c>
      <c r="D216" s="5">
        <v>247940</v>
      </c>
      <c r="E216" s="6" t="s">
        <v>0</v>
      </c>
      <c r="F216" s="6" t="s">
        <v>0</v>
      </c>
      <c r="G216" s="6" t="s">
        <v>0</v>
      </c>
      <c r="H216" s="6" t="s">
        <v>0</v>
      </c>
      <c r="I216" s="6" t="s">
        <v>0</v>
      </c>
      <c r="J216" s="6" t="s">
        <v>0</v>
      </c>
      <c r="K216" s="5">
        <v>0</v>
      </c>
      <c r="L216" s="1" t="str">
        <f>VLOOKUP(A216,'Ubicaciones Aseguradas'!$A$2:$G$199,6)</f>
        <v xml:space="preserve">Rio de Janeiro </v>
      </c>
      <c r="M216" s="1" t="str">
        <f>VLOOKUP(A216,'Ubicaciones Aseguradas'!$A$2:$G$199,5)</f>
        <v>Brazil</v>
      </c>
      <c r="N216" s="1" t="str">
        <f>VLOOKUP(A216,'Ubicaciones Aseguradas'!$A$2:$G$199,7)</f>
        <v>America</v>
      </c>
    </row>
    <row r="217" spans="1:14" x14ac:dyDescent="0.3">
      <c r="A217" s="1" t="s">
        <v>13</v>
      </c>
      <c r="B217" s="1">
        <v>2019</v>
      </c>
      <c r="C217" s="5">
        <v>44271310</v>
      </c>
      <c r="D217" s="5">
        <v>252900</v>
      </c>
      <c r="E217" s="6" t="s">
        <v>0</v>
      </c>
      <c r="F217" s="6" t="s">
        <v>0</v>
      </c>
      <c r="G217" s="6" t="s">
        <v>0</v>
      </c>
      <c r="H217" s="6" t="s">
        <v>0</v>
      </c>
      <c r="I217" s="6" t="s">
        <v>0</v>
      </c>
      <c r="J217" s="6" t="s">
        <v>0</v>
      </c>
      <c r="K217" s="5">
        <v>0</v>
      </c>
      <c r="L217" s="1" t="str">
        <f>VLOOKUP(A217,'Ubicaciones Aseguradas'!$A$2:$G$199,6)</f>
        <v xml:space="preserve">Rio de Janeiro </v>
      </c>
      <c r="M217" s="1" t="str">
        <f>VLOOKUP(A217,'Ubicaciones Aseguradas'!$A$2:$G$199,5)</f>
        <v>Brazil</v>
      </c>
      <c r="N217" s="1" t="str">
        <f>VLOOKUP(A217,'Ubicaciones Aseguradas'!$A$2:$G$199,7)</f>
        <v>America</v>
      </c>
    </row>
    <row r="218" spans="1:14" x14ac:dyDescent="0.3">
      <c r="A218" s="1" t="s">
        <v>13</v>
      </c>
      <c r="B218" s="1">
        <v>2020</v>
      </c>
      <c r="C218" s="5">
        <v>45170020</v>
      </c>
      <c r="D218" s="5">
        <v>257960</v>
      </c>
      <c r="E218" s="6">
        <v>41</v>
      </c>
      <c r="F218" s="6">
        <v>12</v>
      </c>
      <c r="G218" s="6">
        <v>5</v>
      </c>
      <c r="H218" s="6">
        <v>3</v>
      </c>
      <c r="I218" s="6">
        <v>160</v>
      </c>
      <c r="J218" s="6">
        <v>2</v>
      </c>
      <c r="K218" s="5">
        <v>170000</v>
      </c>
      <c r="L218" s="1" t="str">
        <f>VLOOKUP(A218,'Ubicaciones Aseguradas'!$A$2:$G$199,6)</f>
        <v xml:space="preserve">Rio de Janeiro </v>
      </c>
      <c r="M218" s="1" t="str">
        <f>VLOOKUP(A218,'Ubicaciones Aseguradas'!$A$2:$G$199,5)</f>
        <v>Brazil</v>
      </c>
      <c r="N218" s="1" t="str">
        <f>VLOOKUP(A218,'Ubicaciones Aseguradas'!$A$2:$G$199,7)</f>
        <v>America</v>
      </c>
    </row>
    <row r="219" spans="1:14" x14ac:dyDescent="0.3">
      <c r="A219" s="1" t="s">
        <v>13</v>
      </c>
      <c r="B219" s="1">
        <v>2021</v>
      </c>
      <c r="C219" s="5">
        <v>46263130</v>
      </c>
      <c r="D219" s="5">
        <v>263120</v>
      </c>
      <c r="E219" s="6" t="s">
        <v>0</v>
      </c>
      <c r="F219" s="6" t="s">
        <v>0</v>
      </c>
      <c r="G219" s="6" t="s">
        <v>0</v>
      </c>
      <c r="H219" s="6" t="s">
        <v>0</v>
      </c>
      <c r="I219" s="6" t="s">
        <v>0</v>
      </c>
      <c r="J219" s="6" t="s">
        <v>0</v>
      </c>
      <c r="K219" s="5">
        <v>0</v>
      </c>
      <c r="L219" s="1" t="str">
        <f>VLOOKUP(A219,'Ubicaciones Aseguradas'!$A$2:$G$199,6)</f>
        <v xml:space="preserve">Rio de Janeiro </v>
      </c>
      <c r="M219" s="1" t="str">
        <f>VLOOKUP(A219,'Ubicaciones Aseguradas'!$A$2:$G$199,5)</f>
        <v>Brazil</v>
      </c>
      <c r="N219" s="1" t="str">
        <f>VLOOKUP(A219,'Ubicaciones Aseguradas'!$A$2:$G$199,7)</f>
        <v>America</v>
      </c>
    </row>
    <row r="220" spans="1:14" x14ac:dyDescent="0.3">
      <c r="A220" s="1" t="s">
        <v>13</v>
      </c>
      <c r="B220" s="1">
        <v>2022</v>
      </c>
      <c r="C220" s="5">
        <v>47007970</v>
      </c>
      <c r="D220" s="5">
        <v>268380</v>
      </c>
      <c r="E220" s="6" t="s">
        <v>0</v>
      </c>
      <c r="F220" s="6" t="s">
        <v>0</v>
      </c>
      <c r="G220" s="6" t="s">
        <v>0</v>
      </c>
      <c r="H220" s="6" t="s">
        <v>0</v>
      </c>
      <c r="I220" s="6" t="s">
        <v>0</v>
      </c>
      <c r="J220" s="6" t="s">
        <v>0</v>
      </c>
      <c r="K220" s="5">
        <v>0</v>
      </c>
      <c r="L220" s="1" t="str">
        <f>VLOOKUP(A220,'Ubicaciones Aseguradas'!$A$2:$G$199,6)</f>
        <v xml:space="preserve">Rio de Janeiro </v>
      </c>
      <c r="M220" s="1" t="str">
        <f>VLOOKUP(A220,'Ubicaciones Aseguradas'!$A$2:$G$199,5)</f>
        <v>Brazil</v>
      </c>
      <c r="N220" s="1" t="str">
        <f>VLOOKUP(A220,'Ubicaciones Aseguradas'!$A$2:$G$199,7)</f>
        <v>America</v>
      </c>
    </row>
    <row r="221" spans="1:14" x14ac:dyDescent="0.3">
      <c r="A221" s="1" t="s">
        <v>13</v>
      </c>
      <c r="B221" s="1">
        <v>2023</v>
      </c>
      <c r="C221" s="5">
        <v>47948130</v>
      </c>
      <c r="D221" s="5">
        <v>273750</v>
      </c>
      <c r="E221" s="6" t="s">
        <v>0</v>
      </c>
      <c r="F221" s="6" t="s">
        <v>0</v>
      </c>
      <c r="G221" s="6" t="s">
        <v>0</v>
      </c>
      <c r="H221" s="6" t="s">
        <v>0</v>
      </c>
      <c r="I221" s="6" t="s">
        <v>0</v>
      </c>
      <c r="J221" s="6" t="s">
        <v>0</v>
      </c>
      <c r="K221" s="5">
        <v>0</v>
      </c>
      <c r="L221" s="1" t="str">
        <f>VLOOKUP(A221,'Ubicaciones Aseguradas'!$A$2:$G$199,6)</f>
        <v xml:space="preserve">Rio de Janeiro </v>
      </c>
      <c r="M221" s="1" t="str">
        <f>VLOOKUP(A221,'Ubicaciones Aseguradas'!$A$2:$G$199,5)</f>
        <v>Brazil</v>
      </c>
      <c r="N221" s="1" t="str">
        <f>VLOOKUP(A221,'Ubicaciones Aseguradas'!$A$2:$G$199,7)</f>
        <v>America</v>
      </c>
    </row>
    <row r="222" spans="1:14" x14ac:dyDescent="0.3">
      <c r="A222" s="1" t="s">
        <v>153</v>
      </c>
      <c r="B222" s="1">
        <v>2014</v>
      </c>
      <c r="C222" s="5">
        <v>23909200</v>
      </c>
      <c r="D222" s="5">
        <v>118590</v>
      </c>
      <c r="E222" s="6">
        <v>4</v>
      </c>
      <c r="F222" s="6">
        <v>11</v>
      </c>
      <c r="G222" s="6">
        <v>4</v>
      </c>
      <c r="H222" s="6">
        <v>3</v>
      </c>
      <c r="I222" s="6">
        <v>120</v>
      </c>
      <c r="J222" s="6">
        <v>1.2</v>
      </c>
      <c r="K222" s="5">
        <v>90000</v>
      </c>
      <c r="L222" s="1" t="str">
        <f>VLOOKUP(A222,'Ubicaciones Aseguradas'!$A$2:$G$199,6)</f>
        <v>Nairobi</v>
      </c>
      <c r="M222" s="1" t="str">
        <f>VLOOKUP(A222,'Ubicaciones Aseguradas'!$A$2:$G$199,5)</f>
        <v>Kenya</v>
      </c>
      <c r="N222" s="1" t="str">
        <f>VLOOKUP(A222,'Ubicaciones Aseguradas'!$A$2:$G$199,7)</f>
        <v>Africa</v>
      </c>
    </row>
    <row r="223" spans="1:14" x14ac:dyDescent="0.3">
      <c r="A223" s="1" t="s">
        <v>153</v>
      </c>
      <c r="B223" s="1">
        <v>2015</v>
      </c>
      <c r="C223" s="5">
        <v>24313270</v>
      </c>
      <c r="D223" s="5">
        <v>120960</v>
      </c>
      <c r="E223" s="6" t="s">
        <v>0</v>
      </c>
      <c r="F223" s="6" t="s">
        <v>0</v>
      </c>
      <c r="G223" s="6" t="s">
        <v>0</v>
      </c>
      <c r="H223" s="6" t="s">
        <v>0</v>
      </c>
      <c r="I223" s="6" t="s">
        <v>0</v>
      </c>
      <c r="J223" s="6" t="s">
        <v>0</v>
      </c>
      <c r="K223" s="5">
        <v>0</v>
      </c>
      <c r="L223" s="1" t="str">
        <f>VLOOKUP(A223,'Ubicaciones Aseguradas'!$A$2:$G$199,6)</f>
        <v>Nairobi</v>
      </c>
      <c r="M223" s="1" t="str">
        <f>VLOOKUP(A223,'Ubicaciones Aseguradas'!$A$2:$G$199,5)</f>
        <v>Kenya</v>
      </c>
      <c r="N223" s="1" t="str">
        <f>VLOOKUP(A223,'Ubicaciones Aseguradas'!$A$2:$G$199,7)</f>
        <v>Africa</v>
      </c>
    </row>
    <row r="224" spans="1:14" x14ac:dyDescent="0.3">
      <c r="A224" s="1" t="s">
        <v>153</v>
      </c>
      <c r="B224" s="1">
        <v>2016</v>
      </c>
      <c r="C224" s="5">
        <v>24744830</v>
      </c>
      <c r="D224" s="5">
        <v>123380</v>
      </c>
      <c r="E224" s="6" t="s">
        <v>0</v>
      </c>
      <c r="F224" s="6" t="s">
        <v>0</v>
      </c>
      <c r="G224" s="6" t="s">
        <v>0</v>
      </c>
      <c r="H224" s="6" t="s">
        <v>0</v>
      </c>
      <c r="I224" s="6" t="s">
        <v>0</v>
      </c>
      <c r="J224" s="6" t="s">
        <v>0</v>
      </c>
      <c r="K224" s="5">
        <v>0</v>
      </c>
      <c r="L224" s="1" t="str">
        <f>VLOOKUP(A224,'Ubicaciones Aseguradas'!$A$2:$G$199,6)</f>
        <v>Nairobi</v>
      </c>
      <c r="M224" s="1" t="str">
        <f>VLOOKUP(A224,'Ubicaciones Aseguradas'!$A$2:$G$199,5)</f>
        <v>Kenya</v>
      </c>
      <c r="N224" s="1" t="str">
        <f>VLOOKUP(A224,'Ubicaciones Aseguradas'!$A$2:$G$199,7)</f>
        <v>Africa</v>
      </c>
    </row>
    <row r="225" spans="1:14" x14ac:dyDescent="0.3">
      <c r="A225" s="1" t="s">
        <v>153</v>
      </c>
      <c r="B225" s="1">
        <v>2017</v>
      </c>
      <c r="C225" s="5">
        <v>25213740</v>
      </c>
      <c r="D225" s="5">
        <v>125850</v>
      </c>
      <c r="E225" s="6" t="s">
        <v>0</v>
      </c>
      <c r="F225" s="6" t="s">
        <v>0</v>
      </c>
      <c r="G225" s="6" t="s">
        <v>0</v>
      </c>
      <c r="H225" s="6" t="s">
        <v>0</v>
      </c>
      <c r="I225" s="6" t="s">
        <v>0</v>
      </c>
      <c r="J225" s="6" t="s">
        <v>0</v>
      </c>
      <c r="K225" s="5">
        <v>0</v>
      </c>
      <c r="L225" s="1" t="str">
        <f>VLOOKUP(A225,'Ubicaciones Aseguradas'!$A$2:$G$199,6)</f>
        <v>Nairobi</v>
      </c>
      <c r="M225" s="1" t="str">
        <f>VLOOKUP(A225,'Ubicaciones Aseguradas'!$A$2:$G$199,5)</f>
        <v>Kenya</v>
      </c>
      <c r="N225" s="1" t="str">
        <f>VLOOKUP(A225,'Ubicaciones Aseguradas'!$A$2:$G$199,7)</f>
        <v>Africa</v>
      </c>
    </row>
    <row r="226" spans="1:14" x14ac:dyDescent="0.3">
      <c r="A226" s="1" t="s">
        <v>153</v>
      </c>
      <c r="B226" s="1">
        <v>2018</v>
      </c>
      <c r="C226" s="5">
        <v>25683980</v>
      </c>
      <c r="D226" s="5">
        <v>128370</v>
      </c>
      <c r="E226" s="6" t="s">
        <v>0</v>
      </c>
      <c r="F226" s="6" t="s">
        <v>0</v>
      </c>
      <c r="G226" s="6" t="s">
        <v>0</v>
      </c>
      <c r="H226" s="6" t="s">
        <v>0</v>
      </c>
      <c r="I226" s="6" t="s">
        <v>0</v>
      </c>
      <c r="J226" s="6" t="s">
        <v>0</v>
      </c>
      <c r="K226" s="5">
        <v>0</v>
      </c>
      <c r="L226" s="1" t="str">
        <f>VLOOKUP(A226,'Ubicaciones Aseguradas'!$A$2:$G$199,6)</f>
        <v>Nairobi</v>
      </c>
      <c r="M226" s="1" t="str">
        <f>VLOOKUP(A226,'Ubicaciones Aseguradas'!$A$2:$G$199,5)</f>
        <v>Kenya</v>
      </c>
      <c r="N226" s="1" t="str">
        <f>VLOOKUP(A226,'Ubicaciones Aseguradas'!$A$2:$G$199,7)</f>
        <v>Africa</v>
      </c>
    </row>
    <row r="227" spans="1:14" x14ac:dyDescent="0.3">
      <c r="A227" s="1" t="s">
        <v>153</v>
      </c>
      <c r="B227" s="1">
        <v>2019</v>
      </c>
      <c r="C227" s="5">
        <v>26249030</v>
      </c>
      <c r="D227" s="5">
        <v>130940</v>
      </c>
      <c r="E227" s="6" t="s">
        <v>0</v>
      </c>
      <c r="F227" s="6" t="s">
        <v>0</v>
      </c>
      <c r="G227" s="6" t="s">
        <v>0</v>
      </c>
      <c r="H227" s="6" t="s">
        <v>0</v>
      </c>
      <c r="I227" s="6" t="s">
        <v>0</v>
      </c>
      <c r="J227" s="6" t="s">
        <v>0</v>
      </c>
      <c r="K227" s="5">
        <v>0</v>
      </c>
      <c r="L227" s="1" t="str">
        <f>VLOOKUP(A227,'Ubicaciones Aseguradas'!$A$2:$G$199,6)</f>
        <v>Nairobi</v>
      </c>
      <c r="M227" s="1" t="str">
        <f>VLOOKUP(A227,'Ubicaciones Aseguradas'!$A$2:$G$199,5)</f>
        <v>Kenya</v>
      </c>
      <c r="N227" s="1" t="str">
        <f>VLOOKUP(A227,'Ubicaciones Aseguradas'!$A$2:$G$199,7)</f>
        <v>Africa</v>
      </c>
    </row>
    <row r="228" spans="1:14" x14ac:dyDescent="0.3">
      <c r="A228" s="1" t="s">
        <v>153</v>
      </c>
      <c r="B228" s="1">
        <v>2020</v>
      </c>
      <c r="C228" s="5">
        <v>26875070</v>
      </c>
      <c r="D228" s="5">
        <v>133560</v>
      </c>
      <c r="E228" s="6" t="s">
        <v>0</v>
      </c>
      <c r="F228" s="6" t="s">
        <v>0</v>
      </c>
      <c r="G228" s="6" t="s">
        <v>0</v>
      </c>
      <c r="H228" s="6" t="s">
        <v>0</v>
      </c>
      <c r="I228" s="6" t="s">
        <v>0</v>
      </c>
      <c r="J228" s="6" t="s">
        <v>0</v>
      </c>
      <c r="K228" s="5">
        <v>0</v>
      </c>
      <c r="L228" s="1" t="str">
        <f>VLOOKUP(A228,'Ubicaciones Aseguradas'!$A$2:$G$199,6)</f>
        <v>Nairobi</v>
      </c>
      <c r="M228" s="1" t="str">
        <f>VLOOKUP(A228,'Ubicaciones Aseguradas'!$A$2:$G$199,5)</f>
        <v>Kenya</v>
      </c>
      <c r="N228" s="1" t="str">
        <f>VLOOKUP(A228,'Ubicaciones Aseguradas'!$A$2:$G$199,7)</f>
        <v>Africa</v>
      </c>
    </row>
    <row r="229" spans="1:14" x14ac:dyDescent="0.3">
      <c r="A229" s="1" t="s">
        <v>153</v>
      </c>
      <c r="B229" s="1">
        <v>2021</v>
      </c>
      <c r="C229" s="5">
        <v>27361510</v>
      </c>
      <c r="D229" s="5">
        <v>136230</v>
      </c>
      <c r="E229" s="6">
        <v>46</v>
      </c>
      <c r="F229" s="6">
        <v>11</v>
      </c>
      <c r="G229" s="6">
        <v>4</v>
      </c>
      <c r="H229" s="6">
        <v>3</v>
      </c>
      <c r="I229" s="6">
        <v>160</v>
      </c>
      <c r="J229" s="6">
        <v>1.8</v>
      </c>
      <c r="K229" s="5">
        <v>110000</v>
      </c>
      <c r="L229" s="1" t="str">
        <f>VLOOKUP(A229,'Ubicaciones Aseguradas'!$A$2:$G$199,6)</f>
        <v>Nairobi</v>
      </c>
      <c r="M229" s="1" t="str">
        <f>VLOOKUP(A229,'Ubicaciones Aseguradas'!$A$2:$G$199,5)</f>
        <v>Kenya</v>
      </c>
      <c r="N229" s="1" t="str">
        <f>VLOOKUP(A229,'Ubicaciones Aseguradas'!$A$2:$G$199,7)</f>
        <v>Africa</v>
      </c>
    </row>
    <row r="230" spans="1:14" x14ac:dyDescent="0.3">
      <c r="A230" s="1" t="s">
        <v>153</v>
      </c>
      <c r="B230" s="1">
        <v>2022</v>
      </c>
      <c r="C230" s="5">
        <v>27918320</v>
      </c>
      <c r="D230" s="5">
        <v>138950</v>
      </c>
      <c r="E230" s="6" t="s">
        <v>0</v>
      </c>
      <c r="F230" s="6" t="s">
        <v>0</v>
      </c>
      <c r="G230" s="6" t="s">
        <v>0</v>
      </c>
      <c r="H230" s="6" t="s">
        <v>0</v>
      </c>
      <c r="I230" s="6" t="s">
        <v>0</v>
      </c>
      <c r="J230" s="6" t="s">
        <v>0</v>
      </c>
      <c r="K230" s="5">
        <v>0</v>
      </c>
      <c r="L230" s="1" t="str">
        <f>VLOOKUP(A230,'Ubicaciones Aseguradas'!$A$2:$G$199,6)</f>
        <v>Nairobi</v>
      </c>
      <c r="M230" s="1" t="str">
        <f>VLOOKUP(A230,'Ubicaciones Aseguradas'!$A$2:$G$199,5)</f>
        <v>Kenya</v>
      </c>
      <c r="N230" s="1" t="str">
        <f>VLOOKUP(A230,'Ubicaciones Aseguradas'!$A$2:$G$199,7)</f>
        <v>Africa</v>
      </c>
    </row>
    <row r="231" spans="1:14" x14ac:dyDescent="0.3">
      <c r="A231" s="1" t="s">
        <v>153</v>
      </c>
      <c r="B231" s="1">
        <v>2023</v>
      </c>
      <c r="C231" s="5">
        <v>28395720</v>
      </c>
      <c r="D231" s="5">
        <v>141730</v>
      </c>
      <c r="E231" s="6" t="s">
        <v>0</v>
      </c>
      <c r="F231" s="6" t="s">
        <v>0</v>
      </c>
      <c r="G231" s="6" t="s">
        <v>0</v>
      </c>
      <c r="H231" s="6" t="s">
        <v>0</v>
      </c>
      <c r="I231" s="6" t="s">
        <v>0</v>
      </c>
      <c r="J231" s="6" t="s">
        <v>0</v>
      </c>
      <c r="K231" s="5">
        <v>0</v>
      </c>
      <c r="L231" s="1" t="str">
        <f>VLOOKUP(A231,'Ubicaciones Aseguradas'!$A$2:$G$199,6)</f>
        <v>Nairobi</v>
      </c>
      <c r="M231" s="1" t="str">
        <f>VLOOKUP(A231,'Ubicaciones Aseguradas'!$A$2:$G$199,5)</f>
        <v>Kenya</v>
      </c>
      <c r="N231" s="1" t="str">
        <f>VLOOKUP(A231,'Ubicaciones Aseguradas'!$A$2:$G$199,7)</f>
        <v>Africa</v>
      </c>
    </row>
    <row r="232" spans="1:14" x14ac:dyDescent="0.3">
      <c r="A232" s="1" t="s">
        <v>30</v>
      </c>
      <c r="B232" s="1">
        <v>2014</v>
      </c>
      <c r="C232" s="5">
        <v>134534200</v>
      </c>
      <c r="D232" s="5">
        <v>447999</v>
      </c>
      <c r="E232" s="6" t="s">
        <v>0</v>
      </c>
      <c r="F232" s="6" t="s">
        <v>0</v>
      </c>
      <c r="G232" s="6" t="s">
        <v>0</v>
      </c>
      <c r="H232" s="6" t="s">
        <v>0</v>
      </c>
      <c r="I232" s="6" t="s">
        <v>0</v>
      </c>
      <c r="J232" s="6" t="s">
        <v>0</v>
      </c>
      <c r="K232" s="5">
        <v>0</v>
      </c>
      <c r="L232" s="1" t="str">
        <f>VLOOKUP(A232,'Ubicaciones Aseguradas'!$A$2:$G$199,6)</f>
        <v>Lagos State</v>
      </c>
      <c r="M232" s="1" t="str">
        <f>VLOOKUP(A232,'Ubicaciones Aseguradas'!$A$2:$G$199,5)</f>
        <v>Nigeria</v>
      </c>
      <c r="N232" s="1" t="str">
        <f>VLOOKUP(A232,'Ubicaciones Aseguradas'!$A$2:$G$199,7)</f>
        <v>Africa</v>
      </c>
    </row>
    <row r="233" spans="1:14" x14ac:dyDescent="0.3">
      <c r="A233" s="1" t="s">
        <v>30</v>
      </c>
      <c r="B233" s="1">
        <v>2015</v>
      </c>
      <c r="C233" s="5">
        <v>137884100</v>
      </c>
      <c r="D233" s="5">
        <v>456960</v>
      </c>
      <c r="E233" s="6">
        <v>10</v>
      </c>
      <c r="F233" s="6">
        <v>9</v>
      </c>
      <c r="G233" s="6">
        <v>7</v>
      </c>
      <c r="H233" s="6">
        <v>4</v>
      </c>
      <c r="I233" s="6">
        <v>180</v>
      </c>
      <c r="J233" s="6">
        <v>2.2999999999999998</v>
      </c>
      <c r="K233" s="5">
        <v>610000</v>
      </c>
      <c r="L233" s="1" t="str">
        <f>VLOOKUP(A233,'Ubicaciones Aseguradas'!$A$2:$G$199,6)</f>
        <v>Lagos State</v>
      </c>
      <c r="M233" s="1" t="str">
        <f>VLOOKUP(A233,'Ubicaciones Aseguradas'!$A$2:$G$199,5)</f>
        <v>Nigeria</v>
      </c>
      <c r="N233" s="1" t="str">
        <f>VLOOKUP(A233,'Ubicaciones Aseguradas'!$A$2:$G$199,7)</f>
        <v>Africa</v>
      </c>
    </row>
    <row r="234" spans="1:14" x14ac:dyDescent="0.3">
      <c r="A234" s="1" t="s">
        <v>30</v>
      </c>
      <c r="B234" s="1">
        <v>2016</v>
      </c>
      <c r="C234" s="5">
        <v>140228130</v>
      </c>
      <c r="D234" s="5">
        <v>466100</v>
      </c>
      <c r="E234" s="6" t="s">
        <v>0</v>
      </c>
      <c r="F234" s="6" t="s">
        <v>0</v>
      </c>
      <c r="G234" s="6" t="s">
        <v>0</v>
      </c>
      <c r="H234" s="6" t="s">
        <v>0</v>
      </c>
      <c r="I234" s="6" t="s">
        <v>0</v>
      </c>
      <c r="J234" s="6" t="s">
        <v>0</v>
      </c>
      <c r="K234" s="5">
        <v>0</v>
      </c>
      <c r="L234" s="1" t="str">
        <f>VLOOKUP(A234,'Ubicaciones Aseguradas'!$A$2:$G$199,6)</f>
        <v>Lagos State</v>
      </c>
      <c r="M234" s="1" t="str">
        <f>VLOOKUP(A234,'Ubicaciones Aseguradas'!$A$2:$G$199,5)</f>
        <v>Nigeria</v>
      </c>
      <c r="N234" s="1" t="str">
        <f>VLOOKUP(A234,'Ubicaciones Aseguradas'!$A$2:$G$199,7)</f>
        <v>Africa</v>
      </c>
    </row>
    <row r="235" spans="1:14" x14ac:dyDescent="0.3">
      <c r="A235" s="1" t="s">
        <v>30</v>
      </c>
      <c r="B235" s="1">
        <v>2017</v>
      </c>
      <c r="C235" s="5">
        <v>142597990</v>
      </c>
      <c r="D235" s="5">
        <v>475420</v>
      </c>
      <c r="E235" s="6" t="s">
        <v>0</v>
      </c>
      <c r="F235" s="6" t="s">
        <v>0</v>
      </c>
      <c r="G235" s="6" t="s">
        <v>0</v>
      </c>
      <c r="H235" s="6" t="s">
        <v>0</v>
      </c>
      <c r="I235" s="6" t="s">
        <v>0</v>
      </c>
      <c r="J235" s="6" t="s">
        <v>0</v>
      </c>
      <c r="K235" s="5">
        <v>0</v>
      </c>
      <c r="L235" s="1" t="str">
        <f>VLOOKUP(A235,'Ubicaciones Aseguradas'!$A$2:$G$199,6)</f>
        <v>Lagos State</v>
      </c>
      <c r="M235" s="1" t="str">
        <f>VLOOKUP(A235,'Ubicaciones Aseguradas'!$A$2:$G$199,5)</f>
        <v>Nigeria</v>
      </c>
      <c r="N235" s="1" t="str">
        <f>VLOOKUP(A235,'Ubicaciones Aseguradas'!$A$2:$G$199,7)</f>
        <v>Africa</v>
      </c>
    </row>
    <row r="236" spans="1:14" x14ac:dyDescent="0.3">
      <c r="A236" s="1" t="s">
        <v>30</v>
      </c>
      <c r="B236" s="1">
        <v>2018</v>
      </c>
      <c r="C236" s="5">
        <v>145107710</v>
      </c>
      <c r="D236" s="5">
        <v>484930</v>
      </c>
      <c r="E236" s="6" t="s">
        <v>0</v>
      </c>
      <c r="F236" s="6" t="s">
        <v>0</v>
      </c>
      <c r="G236" s="6" t="s">
        <v>0</v>
      </c>
      <c r="H236" s="6" t="s">
        <v>0</v>
      </c>
      <c r="I236" s="6" t="s">
        <v>0</v>
      </c>
      <c r="J236" s="6" t="s">
        <v>0</v>
      </c>
      <c r="K236" s="5">
        <v>0</v>
      </c>
      <c r="L236" s="1" t="str">
        <f>VLOOKUP(A236,'Ubicaciones Aseguradas'!$A$2:$G$199,6)</f>
        <v>Lagos State</v>
      </c>
      <c r="M236" s="1" t="str">
        <f>VLOOKUP(A236,'Ubicaciones Aseguradas'!$A$2:$G$199,5)</f>
        <v>Nigeria</v>
      </c>
      <c r="N236" s="1" t="str">
        <f>VLOOKUP(A236,'Ubicaciones Aseguradas'!$A$2:$G$199,7)</f>
        <v>Africa</v>
      </c>
    </row>
    <row r="237" spans="1:14" x14ac:dyDescent="0.3">
      <c r="A237" s="1" t="s">
        <v>30</v>
      </c>
      <c r="B237" s="1">
        <v>2019</v>
      </c>
      <c r="C237" s="5">
        <v>147937310</v>
      </c>
      <c r="D237" s="5">
        <v>494630</v>
      </c>
      <c r="E237" s="6" t="s">
        <v>0</v>
      </c>
      <c r="F237" s="6" t="s">
        <v>0</v>
      </c>
      <c r="G237" s="6" t="s">
        <v>0</v>
      </c>
      <c r="H237" s="6" t="s">
        <v>0</v>
      </c>
      <c r="I237" s="6" t="s">
        <v>0</v>
      </c>
      <c r="J237" s="6" t="s">
        <v>0</v>
      </c>
      <c r="K237" s="5">
        <v>0</v>
      </c>
      <c r="L237" s="1" t="str">
        <f>VLOOKUP(A237,'Ubicaciones Aseguradas'!$A$2:$G$199,6)</f>
        <v>Lagos State</v>
      </c>
      <c r="M237" s="1" t="str">
        <f>VLOOKUP(A237,'Ubicaciones Aseguradas'!$A$2:$G$199,5)</f>
        <v>Nigeria</v>
      </c>
      <c r="N237" s="1" t="str">
        <f>VLOOKUP(A237,'Ubicaciones Aseguradas'!$A$2:$G$199,7)</f>
        <v>Africa</v>
      </c>
    </row>
    <row r="238" spans="1:14" x14ac:dyDescent="0.3">
      <c r="A238" s="1" t="s">
        <v>30</v>
      </c>
      <c r="B238" s="1">
        <v>2020</v>
      </c>
      <c r="C238" s="5">
        <v>151132760</v>
      </c>
      <c r="D238" s="5">
        <v>504520</v>
      </c>
      <c r="E238" s="6" t="s">
        <v>0</v>
      </c>
      <c r="F238" s="6" t="s">
        <v>0</v>
      </c>
      <c r="G238" s="6" t="s">
        <v>0</v>
      </c>
      <c r="H238" s="6" t="s">
        <v>0</v>
      </c>
      <c r="I238" s="6" t="s">
        <v>0</v>
      </c>
      <c r="J238" s="6" t="s">
        <v>0</v>
      </c>
      <c r="K238" s="5">
        <v>0</v>
      </c>
      <c r="L238" s="1" t="str">
        <f>VLOOKUP(A238,'Ubicaciones Aseguradas'!$A$2:$G$199,6)</f>
        <v>Lagos State</v>
      </c>
      <c r="M238" s="1" t="str">
        <f>VLOOKUP(A238,'Ubicaciones Aseguradas'!$A$2:$G$199,5)</f>
        <v>Nigeria</v>
      </c>
      <c r="N238" s="1" t="str">
        <f>VLOOKUP(A238,'Ubicaciones Aseguradas'!$A$2:$G$199,7)</f>
        <v>Africa</v>
      </c>
    </row>
    <row r="239" spans="1:14" x14ac:dyDescent="0.3">
      <c r="A239" s="1" t="s">
        <v>30</v>
      </c>
      <c r="B239" s="1">
        <v>2021</v>
      </c>
      <c r="C239" s="5">
        <v>154079850</v>
      </c>
      <c r="D239" s="5">
        <v>514610</v>
      </c>
      <c r="E239" s="6" t="s">
        <v>0</v>
      </c>
      <c r="F239" s="6" t="s">
        <v>0</v>
      </c>
      <c r="G239" s="6" t="s">
        <v>0</v>
      </c>
      <c r="H239" s="6" t="s">
        <v>0</v>
      </c>
      <c r="I239" s="6" t="s">
        <v>0</v>
      </c>
      <c r="J239" s="6" t="s">
        <v>0</v>
      </c>
      <c r="K239" s="5">
        <v>0</v>
      </c>
      <c r="L239" s="1" t="str">
        <f>VLOOKUP(A239,'Ubicaciones Aseguradas'!$A$2:$G$199,6)</f>
        <v>Lagos State</v>
      </c>
      <c r="M239" s="1" t="str">
        <f>VLOOKUP(A239,'Ubicaciones Aseguradas'!$A$2:$G$199,5)</f>
        <v>Nigeria</v>
      </c>
      <c r="N239" s="1" t="str">
        <f>VLOOKUP(A239,'Ubicaciones Aseguradas'!$A$2:$G$199,7)</f>
        <v>Africa</v>
      </c>
    </row>
    <row r="240" spans="1:14" x14ac:dyDescent="0.3">
      <c r="A240" s="1" t="s">
        <v>30</v>
      </c>
      <c r="B240" s="1">
        <v>2022</v>
      </c>
      <c r="C240" s="5">
        <v>156437270</v>
      </c>
      <c r="D240" s="5">
        <v>524900</v>
      </c>
      <c r="E240" s="6">
        <v>52</v>
      </c>
      <c r="F240" s="6">
        <v>11</v>
      </c>
      <c r="G240" s="6">
        <v>7</v>
      </c>
      <c r="H240" s="6">
        <v>4</v>
      </c>
      <c r="I240" s="6">
        <v>190</v>
      </c>
      <c r="J240" s="6">
        <v>2.5</v>
      </c>
      <c r="K240" s="5">
        <v>230000</v>
      </c>
      <c r="L240" s="1" t="str">
        <f>VLOOKUP(A240,'Ubicaciones Aseguradas'!$A$2:$G$199,6)</f>
        <v>Lagos State</v>
      </c>
      <c r="M240" s="1" t="str">
        <f>VLOOKUP(A240,'Ubicaciones Aseguradas'!$A$2:$G$199,5)</f>
        <v>Nigeria</v>
      </c>
      <c r="N240" s="1" t="str">
        <f>VLOOKUP(A240,'Ubicaciones Aseguradas'!$A$2:$G$199,7)</f>
        <v>Africa</v>
      </c>
    </row>
    <row r="241" spans="1:14" x14ac:dyDescent="0.3">
      <c r="A241" s="1" t="s">
        <v>30</v>
      </c>
      <c r="B241" s="1">
        <v>2023</v>
      </c>
      <c r="C241" s="5">
        <v>159753740</v>
      </c>
      <c r="D241" s="5">
        <v>535400</v>
      </c>
      <c r="E241" s="6" t="s">
        <v>0</v>
      </c>
      <c r="F241" s="6" t="s">
        <v>0</v>
      </c>
      <c r="G241" s="6" t="s">
        <v>0</v>
      </c>
      <c r="H241" s="6" t="s">
        <v>0</v>
      </c>
      <c r="I241" s="6" t="s">
        <v>0</v>
      </c>
      <c r="J241" s="6" t="s">
        <v>0</v>
      </c>
      <c r="K241" s="5">
        <v>0</v>
      </c>
      <c r="L241" s="1" t="str">
        <f>VLOOKUP(A241,'Ubicaciones Aseguradas'!$A$2:$G$199,6)</f>
        <v>Lagos State</v>
      </c>
      <c r="M241" s="1" t="str">
        <f>VLOOKUP(A241,'Ubicaciones Aseguradas'!$A$2:$G$199,5)</f>
        <v>Nigeria</v>
      </c>
      <c r="N241" s="1" t="str">
        <f>VLOOKUP(A241,'Ubicaciones Aseguradas'!$A$2:$G$199,7)</f>
        <v>Africa</v>
      </c>
    </row>
    <row r="242" spans="1:14" x14ac:dyDescent="0.3">
      <c r="A242" s="1" t="s">
        <v>24</v>
      </c>
      <c r="B242" s="1">
        <v>2014</v>
      </c>
      <c r="C242" s="5">
        <v>157052400</v>
      </c>
      <c r="D242" s="5">
        <v>497856</v>
      </c>
      <c r="E242" s="6" t="s">
        <v>0</v>
      </c>
      <c r="F242" s="6" t="s">
        <v>0</v>
      </c>
      <c r="G242" s="6" t="s">
        <v>0</v>
      </c>
      <c r="H242" s="6" t="s">
        <v>0</v>
      </c>
      <c r="I242" s="6" t="s">
        <v>0</v>
      </c>
      <c r="J242" s="6" t="s">
        <v>0</v>
      </c>
      <c r="K242" s="5">
        <v>0</v>
      </c>
      <c r="L242" s="1" t="str">
        <f>VLOOKUP(A242,'Ubicaciones Aseguradas'!$A$2:$G$199,6)</f>
        <v>London</v>
      </c>
      <c r="M242" s="1" t="str">
        <f>VLOOKUP(A242,'Ubicaciones Aseguradas'!$A$2:$G$199,5)</f>
        <v>United Kingdom</v>
      </c>
      <c r="N242" s="1" t="str">
        <f>VLOOKUP(A242,'Ubicaciones Aseguradas'!$A$2:$G$199,7)</f>
        <v>Europa</v>
      </c>
    </row>
    <row r="243" spans="1:14" x14ac:dyDescent="0.3">
      <c r="A243" s="1" t="s">
        <v>24</v>
      </c>
      <c r="B243" s="1">
        <v>2015</v>
      </c>
      <c r="C243" s="5">
        <v>160664610</v>
      </c>
      <c r="D243" s="5">
        <v>507810</v>
      </c>
      <c r="E243" s="6">
        <v>8</v>
      </c>
      <c r="F243" s="6">
        <v>6</v>
      </c>
      <c r="G243" s="6">
        <v>10</v>
      </c>
      <c r="H243" s="6">
        <v>5</v>
      </c>
      <c r="I243" s="6">
        <v>200</v>
      </c>
      <c r="J243" s="6">
        <v>3.5</v>
      </c>
      <c r="K243" s="5">
        <v>770000</v>
      </c>
      <c r="L243" s="1" t="str">
        <f>VLOOKUP(A243,'Ubicaciones Aseguradas'!$A$2:$G$199,6)</f>
        <v>London</v>
      </c>
      <c r="M243" s="1" t="str">
        <f>VLOOKUP(A243,'Ubicaciones Aseguradas'!$A$2:$G$199,5)</f>
        <v>United Kingdom</v>
      </c>
      <c r="N243" s="1" t="str">
        <f>VLOOKUP(A243,'Ubicaciones Aseguradas'!$A$2:$G$199,7)</f>
        <v>Europa</v>
      </c>
    </row>
    <row r="244" spans="1:14" x14ac:dyDescent="0.3">
      <c r="A244" s="1" t="s">
        <v>24</v>
      </c>
      <c r="B244" s="1">
        <v>2016</v>
      </c>
      <c r="C244" s="5">
        <v>163958230</v>
      </c>
      <c r="D244" s="5">
        <v>517970</v>
      </c>
      <c r="E244" s="6" t="s">
        <v>0</v>
      </c>
      <c r="F244" s="6" t="s">
        <v>0</v>
      </c>
      <c r="G244" s="6" t="s">
        <v>0</v>
      </c>
      <c r="H244" s="6" t="s">
        <v>0</v>
      </c>
      <c r="I244" s="6" t="s">
        <v>0</v>
      </c>
      <c r="J244" s="6" t="s">
        <v>0</v>
      </c>
      <c r="K244" s="5">
        <v>0</v>
      </c>
      <c r="L244" s="1" t="str">
        <f>VLOOKUP(A244,'Ubicaciones Aseguradas'!$A$2:$G$199,6)</f>
        <v>London</v>
      </c>
      <c r="M244" s="1" t="str">
        <f>VLOOKUP(A244,'Ubicaciones Aseguradas'!$A$2:$G$199,5)</f>
        <v>United Kingdom</v>
      </c>
      <c r="N244" s="1" t="str">
        <f>VLOOKUP(A244,'Ubicaciones Aseguradas'!$A$2:$G$199,7)</f>
        <v>Europa</v>
      </c>
    </row>
    <row r="245" spans="1:14" x14ac:dyDescent="0.3">
      <c r="A245" s="1" t="s">
        <v>24</v>
      </c>
      <c r="B245" s="1">
        <v>2017</v>
      </c>
      <c r="C245" s="5">
        <v>166975060</v>
      </c>
      <c r="D245" s="5">
        <v>528330</v>
      </c>
      <c r="E245" s="6" t="s">
        <v>0</v>
      </c>
      <c r="F245" s="6" t="s">
        <v>0</v>
      </c>
      <c r="G245" s="6" t="s">
        <v>0</v>
      </c>
      <c r="H245" s="6" t="s">
        <v>0</v>
      </c>
      <c r="I245" s="6" t="s">
        <v>0</v>
      </c>
      <c r="J245" s="6" t="s">
        <v>0</v>
      </c>
      <c r="K245" s="5">
        <v>0</v>
      </c>
      <c r="L245" s="1" t="str">
        <f>VLOOKUP(A245,'Ubicaciones Aseguradas'!$A$2:$G$199,6)</f>
        <v>London</v>
      </c>
      <c r="M245" s="1" t="str">
        <f>VLOOKUP(A245,'Ubicaciones Aseguradas'!$A$2:$G$199,5)</f>
        <v>United Kingdom</v>
      </c>
      <c r="N245" s="1" t="str">
        <f>VLOOKUP(A245,'Ubicaciones Aseguradas'!$A$2:$G$199,7)</f>
        <v>Europa</v>
      </c>
    </row>
    <row r="246" spans="1:14" x14ac:dyDescent="0.3">
      <c r="A246" s="1" t="s">
        <v>24</v>
      </c>
      <c r="B246" s="1">
        <v>2018</v>
      </c>
      <c r="C246" s="5">
        <v>169880430</v>
      </c>
      <c r="D246" s="5">
        <v>538900</v>
      </c>
      <c r="E246" s="6" t="s">
        <v>0</v>
      </c>
      <c r="F246" s="6" t="s">
        <v>0</v>
      </c>
      <c r="G246" s="6" t="s">
        <v>0</v>
      </c>
      <c r="H246" s="6" t="s">
        <v>0</v>
      </c>
      <c r="I246" s="6" t="s">
        <v>0</v>
      </c>
      <c r="J246" s="6" t="s">
        <v>0</v>
      </c>
      <c r="K246" s="5">
        <v>0</v>
      </c>
      <c r="L246" s="1" t="str">
        <f>VLOOKUP(A246,'Ubicaciones Aseguradas'!$A$2:$G$199,6)</f>
        <v>London</v>
      </c>
      <c r="M246" s="1" t="str">
        <f>VLOOKUP(A246,'Ubicaciones Aseguradas'!$A$2:$G$199,5)</f>
        <v>United Kingdom</v>
      </c>
      <c r="N246" s="1" t="str">
        <f>VLOOKUP(A246,'Ubicaciones Aseguradas'!$A$2:$G$199,7)</f>
        <v>Europa</v>
      </c>
    </row>
    <row r="247" spans="1:14" x14ac:dyDescent="0.3">
      <c r="A247" s="1" t="s">
        <v>24</v>
      </c>
      <c r="B247" s="1">
        <v>2019</v>
      </c>
      <c r="C247" s="5">
        <v>172751410</v>
      </c>
      <c r="D247" s="5">
        <v>549680</v>
      </c>
      <c r="E247" s="6" t="s">
        <v>0</v>
      </c>
      <c r="F247" s="6" t="s">
        <v>0</v>
      </c>
      <c r="G247" s="6" t="s">
        <v>0</v>
      </c>
      <c r="H247" s="6" t="s">
        <v>0</v>
      </c>
      <c r="I247" s="6" t="s">
        <v>0</v>
      </c>
      <c r="J247" s="6" t="s">
        <v>0</v>
      </c>
      <c r="K247" s="5">
        <v>0</v>
      </c>
      <c r="L247" s="1" t="str">
        <f>VLOOKUP(A247,'Ubicaciones Aseguradas'!$A$2:$G$199,6)</f>
        <v>London</v>
      </c>
      <c r="M247" s="1" t="str">
        <f>VLOOKUP(A247,'Ubicaciones Aseguradas'!$A$2:$G$199,5)</f>
        <v>United Kingdom</v>
      </c>
      <c r="N247" s="1" t="str">
        <f>VLOOKUP(A247,'Ubicaciones Aseguradas'!$A$2:$G$199,7)</f>
        <v>Europa</v>
      </c>
    </row>
    <row r="248" spans="1:14" x14ac:dyDescent="0.3">
      <c r="A248" s="1" t="s">
        <v>24</v>
      </c>
      <c r="B248" s="1">
        <v>2020</v>
      </c>
      <c r="C248" s="5">
        <v>175584530</v>
      </c>
      <c r="D248" s="5">
        <v>560670</v>
      </c>
      <c r="E248" s="6" t="s">
        <v>0</v>
      </c>
      <c r="F248" s="6" t="s">
        <v>0</v>
      </c>
      <c r="G248" s="6" t="s">
        <v>0</v>
      </c>
      <c r="H248" s="6" t="s">
        <v>0</v>
      </c>
      <c r="I248" s="6" t="s">
        <v>0</v>
      </c>
      <c r="J248" s="6" t="s">
        <v>0</v>
      </c>
      <c r="K248" s="5">
        <v>0</v>
      </c>
      <c r="L248" s="1" t="str">
        <f>VLOOKUP(A248,'Ubicaciones Aseguradas'!$A$2:$G$199,6)</f>
        <v>London</v>
      </c>
      <c r="M248" s="1" t="str">
        <f>VLOOKUP(A248,'Ubicaciones Aseguradas'!$A$2:$G$199,5)</f>
        <v>United Kingdom</v>
      </c>
      <c r="N248" s="1" t="str">
        <f>VLOOKUP(A248,'Ubicaciones Aseguradas'!$A$2:$G$199,7)</f>
        <v>Europa</v>
      </c>
    </row>
    <row r="249" spans="1:14" x14ac:dyDescent="0.3">
      <c r="A249" s="1" t="s">
        <v>24</v>
      </c>
      <c r="B249" s="1">
        <v>2021</v>
      </c>
      <c r="C249" s="5">
        <v>179324480</v>
      </c>
      <c r="D249" s="5">
        <v>571880</v>
      </c>
      <c r="E249" s="6" t="s">
        <v>0</v>
      </c>
      <c r="F249" s="6" t="s">
        <v>0</v>
      </c>
      <c r="G249" s="6" t="s">
        <v>0</v>
      </c>
      <c r="H249" s="6" t="s">
        <v>0</v>
      </c>
      <c r="I249" s="6" t="s">
        <v>0</v>
      </c>
      <c r="J249" s="6" t="s">
        <v>0</v>
      </c>
      <c r="K249" s="5">
        <v>0</v>
      </c>
      <c r="L249" s="1" t="str">
        <f>VLOOKUP(A249,'Ubicaciones Aseguradas'!$A$2:$G$199,6)</f>
        <v>London</v>
      </c>
      <c r="M249" s="1" t="str">
        <f>VLOOKUP(A249,'Ubicaciones Aseguradas'!$A$2:$G$199,5)</f>
        <v>United Kingdom</v>
      </c>
      <c r="N249" s="1" t="str">
        <f>VLOOKUP(A249,'Ubicaciones Aseguradas'!$A$2:$G$199,7)</f>
        <v>Europa</v>
      </c>
    </row>
    <row r="250" spans="1:14" x14ac:dyDescent="0.3">
      <c r="A250" s="1" t="s">
        <v>24</v>
      </c>
      <c r="B250" s="1">
        <v>2022</v>
      </c>
      <c r="C250" s="5">
        <v>183646200</v>
      </c>
      <c r="D250" s="5">
        <v>583320</v>
      </c>
      <c r="E250" s="6" t="s">
        <v>0</v>
      </c>
      <c r="F250" s="6" t="s">
        <v>0</v>
      </c>
      <c r="G250" s="6" t="s">
        <v>0</v>
      </c>
      <c r="H250" s="6" t="s">
        <v>0</v>
      </c>
      <c r="I250" s="6" t="s">
        <v>0</v>
      </c>
      <c r="J250" s="6" t="s">
        <v>0</v>
      </c>
      <c r="K250" s="5">
        <v>0</v>
      </c>
      <c r="L250" s="1" t="str">
        <f>VLOOKUP(A250,'Ubicaciones Aseguradas'!$A$2:$G$199,6)</f>
        <v>London</v>
      </c>
      <c r="M250" s="1" t="str">
        <f>VLOOKUP(A250,'Ubicaciones Aseguradas'!$A$2:$G$199,5)</f>
        <v>United Kingdom</v>
      </c>
      <c r="N250" s="1" t="str">
        <f>VLOOKUP(A250,'Ubicaciones Aseguradas'!$A$2:$G$199,7)</f>
        <v>Europa</v>
      </c>
    </row>
    <row r="251" spans="1:14" x14ac:dyDescent="0.3">
      <c r="A251" s="1" t="s">
        <v>24</v>
      </c>
      <c r="B251" s="1">
        <v>2023</v>
      </c>
      <c r="C251" s="5">
        <v>187998610</v>
      </c>
      <c r="D251" s="5">
        <v>594990</v>
      </c>
      <c r="E251" s="6" t="s">
        <v>0</v>
      </c>
      <c r="F251" s="6" t="s">
        <v>0</v>
      </c>
      <c r="G251" s="6" t="s">
        <v>0</v>
      </c>
      <c r="H251" s="6" t="s">
        <v>0</v>
      </c>
      <c r="I251" s="6" t="s">
        <v>0</v>
      </c>
      <c r="J251" s="6" t="s">
        <v>0</v>
      </c>
      <c r="K251" s="5">
        <v>0</v>
      </c>
      <c r="L251" s="1" t="str">
        <f>VLOOKUP(A251,'Ubicaciones Aseguradas'!$A$2:$G$199,6)</f>
        <v>London</v>
      </c>
      <c r="M251" s="1" t="str">
        <f>VLOOKUP(A251,'Ubicaciones Aseguradas'!$A$2:$G$199,5)</f>
        <v>United Kingdom</v>
      </c>
      <c r="N251" s="1" t="str">
        <f>VLOOKUP(A251,'Ubicaciones Aseguradas'!$A$2:$G$199,7)</f>
        <v>Europa</v>
      </c>
    </row>
    <row r="252" spans="1:14" x14ac:dyDescent="0.3">
      <c r="A252" s="1" t="s">
        <v>11</v>
      </c>
      <c r="B252" s="1">
        <v>2014</v>
      </c>
      <c r="C252" s="5">
        <v>481897700</v>
      </c>
      <c r="D252" s="5">
        <v>2774767</v>
      </c>
      <c r="E252" s="6" t="s">
        <v>0</v>
      </c>
      <c r="F252" s="6" t="s">
        <v>0</v>
      </c>
      <c r="G252" s="6" t="s">
        <v>0</v>
      </c>
      <c r="H252" s="6" t="s">
        <v>0</v>
      </c>
      <c r="I252" s="6" t="s">
        <v>0</v>
      </c>
      <c r="J252" s="6" t="s">
        <v>0</v>
      </c>
      <c r="K252" s="5">
        <v>0</v>
      </c>
      <c r="L252" s="1" t="str">
        <f>VLOOKUP(A252,'Ubicaciones Aseguradas'!$A$2:$G$199,6)</f>
        <v xml:space="preserve">Rio de Janeiro </v>
      </c>
      <c r="M252" s="1" t="str">
        <f>VLOOKUP(A252,'Ubicaciones Aseguradas'!$A$2:$G$199,5)</f>
        <v>Brazil</v>
      </c>
      <c r="N252" s="1" t="str">
        <f>VLOOKUP(A252,'Ubicaciones Aseguradas'!$A$2:$G$199,7)</f>
        <v>America</v>
      </c>
    </row>
    <row r="253" spans="1:14" x14ac:dyDescent="0.3">
      <c r="A253" s="1" t="s">
        <v>11</v>
      </c>
      <c r="B253" s="1">
        <v>2015</v>
      </c>
      <c r="C253" s="5">
        <v>491824790</v>
      </c>
      <c r="D253" s="5">
        <v>2830260</v>
      </c>
      <c r="E253" s="6" t="s">
        <v>0</v>
      </c>
      <c r="F253" s="6" t="s">
        <v>0</v>
      </c>
      <c r="G253" s="6" t="s">
        <v>0</v>
      </c>
      <c r="H253" s="6" t="s">
        <v>0</v>
      </c>
      <c r="I253" s="6" t="s">
        <v>0</v>
      </c>
      <c r="J253" s="6" t="s">
        <v>0</v>
      </c>
      <c r="K253" s="5">
        <v>0</v>
      </c>
      <c r="L253" s="1" t="str">
        <f>VLOOKUP(A253,'Ubicaciones Aseguradas'!$A$2:$G$199,6)</f>
        <v xml:space="preserve">Rio de Janeiro </v>
      </c>
      <c r="M253" s="1" t="str">
        <f>VLOOKUP(A253,'Ubicaciones Aseguradas'!$A$2:$G$199,5)</f>
        <v>Brazil</v>
      </c>
      <c r="N253" s="1" t="str">
        <f>VLOOKUP(A253,'Ubicaciones Aseguradas'!$A$2:$G$199,7)</f>
        <v>America</v>
      </c>
    </row>
    <row r="254" spans="1:14" x14ac:dyDescent="0.3">
      <c r="A254" s="1" t="s">
        <v>11</v>
      </c>
      <c r="B254" s="1">
        <v>2016</v>
      </c>
      <c r="C254" s="5">
        <v>503333490</v>
      </c>
      <c r="D254" s="5">
        <v>2886870</v>
      </c>
      <c r="E254" s="6" t="s">
        <v>0</v>
      </c>
      <c r="F254" s="6" t="s">
        <v>0</v>
      </c>
      <c r="G254" s="6" t="s">
        <v>0</v>
      </c>
      <c r="H254" s="6" t="s">
        <v>0</v>
      </c>
      <c r="I254" s="6" t="s">
        <v>0</v>
      </c>
      <c r="J254" s="6" t="s">
        <v>0</v>
      </c>
      <c r="K254" s="5">
        <v>0</v>
      </c>
      <c r="L254" s="1" t="str">
        <f>VLOOKUP(A254,'Ubicaciones Aseguradas'!$A$2:$G$199,6)</f>
        <v xml:space="preserve">Rio de Janeiro </v>
      </c>
      <c r="M254" s="1" t="str">
        <f>VLOOKUP(A254,'Ubicaciones Aseguradas'!$A$2:$G$199,5)</f>
        <v>Brazil</v>
      </c>
      <c r="N254" s="1" t="str">
        <f>VLOOKUP(A254,'Ubicaciones Aseguradas'!$A$2:$G$199,7)</f>
        <v>America</v>
      </c>
    </row>
    <row r="255" spans="1:14" x14ac:dyDescent="0.3">
      <c r="A255" s="1" t="s">
        <v>11</v>
      </c>
      <c r="B255" s="1">
        <v>2017</v>
      </c>
      <c r="C255" s="5">
        <v>514406830</v>
      </c>
      <c r="D255" s="5">
        <v>2944610</v>
      </c>
      <c r="E255" s="6" t="s">
        <v>0</v>
      </c>
      <c r="F255" s="6" t="s">
        <v>0</v>
      </c>
      <c r="G255" s="6" t="s">
        <v>0</v>
      </c>
      <c r="H255" s="6" t="s">
        <v>0</v>
      </c>
      <c r="I255" s="6" t="s">
        <v>0</v>
      </c>
      <c r="J255" s="6" t="s">
        <v>0</v>
      </c>
      <c r="K255" s="5">
        <v>0</v>
      </c>
      <c r="L255" s="1" t="str">
        <f>VLOOKUP(A255,'Ubicaciones Aseguradas'!$A$2:$G$199,6)</f>
        <v xml:space="preserve">Rio de Janeiro </v>
      </c>
      <c r="M255" s="1" t="str">
        <f>VLOOKUP(A255,'Ubicaciones Aseguradas'!$A$2:$G$199,5)</f>
        <v>Brazil</v>
      </c>
      <c r="N255" s="1" t="str">
        <f>VLOOKUP(A255,'Ubicaciones Aseguradas'!$A$2:$G$199,7)</f>
        <v>America</v>
      </c>
    </row>
    <row r="256" spans="1:14" x14ac:dyDescent="0.3">
      <c r="A256" s="1" t="s">
        <v>11</v>
      </c>
      <c r="B256" s="1">
        <v>2018</v>
      </c>
      <c r="C256" s="5">
        <v>526752590</v>
      </c>
      <c r="D256" s="5">
        <v>3003500</v>
      </c>
      <c r="E256" s="6" t="s">
        <v>0</v>
      </c>
      <c r="F256" s="6" t="s">
        <v>0</v>
      </c>
      <c r="G256" s="6" t="s">
        <v>0</v>
      </c>
      <c r="H256" s="6" t="s">
        <v>0</v>
      </c>
      <c r="I256" s="6" t="s">
        <v>0</v>
      </c>
      <c r="J256" s="6" t="s">
        <v>0</v>
      </c>
      <c r="K256" s="5">
        <v>0</v>
      </c>
      <c r="L256" s="1" t="str">
        <f>VLOOKUP(A256,'Ubicaciones Aseguradas'!$A$2:$G$199,6)</f>
        <v xml:space="preserve">Rio de Janeiro </v>
      </c>
      <c r="M256" s="1" t="str">
        <f>VLOOKUP(A256,'Ubicaciones Aseguradas'!$A$2:$G$199,5)</f>
        <v>Brazil</v>
      </c>
      <c r="N256" s="1" t="str">
        <f>VLOOKUP(A256,'Ubicaciones Aseguradas'!$A$2:$G$199,7)</f>
        <v>America</v>
      </c>
    </row>
    <row r="257" spans="1:14" x14ac:dyDescent="0.3">
      <c r="A257" s="1" t="s">
        <v>11</v>
      </c>
      <c r="B257" s="1">
        <v>2019</v>
      </c>
      <c r="C257" s="5">
        <v>538341150</v>
      </c>
      <c r="D257" s="5">
        <v>3063570</v>
      </c>
      <c r="E257" s="6" t="s">
        <v>0</v>
      </c>
      <c r="F257" s="6" t="s">
        <v>0</v>
      </c>
      <c r="G257" s="6" t="s">
        <v>0</v>
      </c>
      <c r="H257" s="6" t="s">
        <v>0</v>
      </c>
      <c r="I257" s="6" t="s">
        <v>0</v>
      </c>
      <c r="J257" s="6" t="s">
        <v>0</v>
      </c>
      <c r="K257" s="5">
        <v>0</v>
      </c>
      <c r="L257" s="1" t="str">
        <f>VLOOKUP(A257,'Ubicaciones Aseguradas'!$A$2:$G$199,6)</f>
        <v xml:space="preserve">Rio de Janeiro </v>
      </c>
      <c r="M257" s="1" t="str">
        <f>VLOOKUP(A257,'Ubicaciones Aseguradas'!$A$2:$G$199,5)</f>
        <v>Brazil</v>
      </c>
      <c r="N257" s="1" t="str">
        <f>VLOOKUP(A257,'Ubicaciones Aseguradas'!$A$2:$G$199,7)</f>
        <v>America</v>
      </c>
    </row>
    <row r="258" spans="1:14" x14ac:dyDescent="0.3">
      <c r="A258" s="1" t="s">
        <v>11</v>
      </c>
      <c r="B258" s="1">
        <v>2020</v>
      </c>
      <c r="C258" s="5">
        <v>549269480</v>
      </c>
      <c r="D258" s="5">
        <v>3124840</v>
      </c>
      <c r="E258" s="6">
        <v>41</v>
      </c>
      <c r="F258" s="6">
        <v>12</v>
      </c>
      <c r="G258" s="6">
        <v>5</v>
      </c>
      <c r="H258" s="6">
        <v>3</v>
      </c>
      <c r="I258" s="6">
        <v>160</v>
      </c>
      <c r="J258" s="6">
        <v>2</v>
      </c>
      <c r="K258" s="5">
        <v>400000</v>
      </c>
      <c r="L258" s="1" t="str">
        <f>VLOOKUP(A258,'Ubicaciones Aseguradas'!$A$2:$G$199,6)</f>
        <v xml:space="preserve">Rio de Janeiro </v>
      </c>
      <c r="M258" s="1" t="str">
        <f>VLOOKUP(A258,'Ubicaciones Aseguradas'!$A$2:$G$199,5)</f>
        <v>Brazil</v>
      </c>
      <c r="N258" s="1" t="str">
        <f>VLOOKUP(A258,'Ubicaciones Aseguradas'!$A$2:$G$199,7)</f>
        <v>America</v>
      </c>
    </row>
    <row r="259" spans="1:14" x14ac:dyDescent="0.3">
      <c r="A259" s="1" t="s">
        <v>11</v>
      </c>
      <c r="B259" s="1">
        <v>2021</v>
      </c>
      <c r="C259" s="5">
        <v>562561800</v>
      </c>
      <c r="D259" s="5">
        <v>3187340</v>
      </c>
      <c r="E259" s="6" t="s">
        <v>0</v>
      </c>
      <c r="F259" s="6" t="s">
        <v>0</v>
      </c>
      <c r="G259" s="6" t="s">
        <v>0</v>
      </c>
      <c r="H259" s="6" t="s">
        <v>0</v>
      </c>
      <c r="I259" s="6" t="s">
        <v>0</v>
      </c>
      <c r="J259" s="6" t="s">
        <v>0</v>
      </c>
      <c r="K259" s="5">
        <v>0</v>
      </c>
      <c r="L259" s="1" t="str">
        <f>VLOOKUP(A259,'Ubicaciones Aseguradas'!$A$2:$G$199,6)</f>
        <v xml:space="preserve">Rio de Janeiro </v>
      </c>
      <c r="M259" s="1" t="str">
        <f>VLOOKUP(A259,'Ubicaciones Aseguradas'!$A$2:$G$199,5)</f>
        <v>Brazil</v>
      </c>
      <c r="N259" s="1" t="str">
        <f>VLOOKUP(A259,'Ubicaciones Aseguradas'!$A$2:$G$199,7)</f>
        <v>America</v>
      </c>
    </row>
    <row r="260" spans="1:14" x14ac:dyDescent="0.3">
      <c r="A260" s="1" t="s">
        <v>11</v>
      </c>
      <c r="B260" s="1">
        <v>2022</v>
      </c>
      <c r="C260" s="5">
        <v>571619040</v>
      </c>
      <c r="D260" s="5">
        <v>3251090</v>
      </c>
      <c r="E260" s="6" t="s">
        <v>0</v>
      </c>
      <c r="F260" s="6" t="s">
        <v>0</v>
      </c>
      <c r="G260" s="6" t="s">
        <v>0</v>
      </c>
      <c r="H260" s="6" t="s">
        <v>0</v>
      </c>
      <c r="I260" s="6" t="s">
        <v>0</v>
      </c>
      <c r="J260" s="6" t="s">
        <v>0</v>
      </c>
      <c r="K260" s="5">
        <v>0</v>
      </c>
      <c r="L260" s="1" t="str">
        <f>VLOOKUP(A260,'Ubicaciones Aseguradas'!$A$2:$G$199,6)</f>
        <v xml:space="preserve">Rio de Janeiro </v>
      </c>
      <c r="M260" s="1" t="str">
        <f>VLOOKUP(A260,'Ubicaciones Aseguradas'!$A$2:$G$199,5)</f>
        <v>Brazil</v>
      </c>
      <c r="N260" s="1" t="str">
        <f>VLOOKUP(A260,'Ubicaciones Aseguradas'!$A$2:$G$199,7)</f>
        <v>America</v>
      </c>
    </row>
    <row r="261" spans="1:14" x14ac:dyDescent="0.3">
      <c r="A261" s="1" t="s">
        <v>11</v>
      </c>
      <c r="B261" s="1">
        <v>2023</v>
      </c>
      <c r="C261" s="5">
        <v>583051420</v>
      </c>
      <c r="D261" s="5">
        <v>3316110</v>
      </c>
      <c r="E261" s="6" t="s">
        <v>0</v>
      </c>
      <c r="F261" s="6" t="s">
        <v>0</v>
      </c>
      <c r="G261" s="6" t="s">
        <v>0</v>
      </c>
      <c r="H261" s="6" t="s">
        <v>0</v>
      </c>
      <c r="I261" s="6" t="s">
        <v>0</v>
      </c>
      <c r="J261" s="6" t="s">
        <v>0</v>
      </c>
      <c r="K261" s="5">
        <v>0</v>
      </c>
      <c r="L261" s="1" t="str">
        <f>VLOOKUP(A261,'Ubicaciones Aseguradas'!$A$2:$G$199,6)</f>
        <v xml:space="preserve">Rio de Janeiro </v>
      </c>
      <c r="M261" s="1" t="str">
        <f>VLOOKUP(A261,'Ubicaciones Aseguradas'!$A$2:$G$199,5)</f>
        <v>Brazil</v>
      </c>
      <c r="N261" s="1" t="str">
        <f>VLOOKUP(A261,'Ubicaciones Aseguradas'!$A$2:$G$199,7)</f>
        <v>America</v>
      </c>
    </row>
    <row r="262" spans="1:14" x14ac:dyDescent="0.3">
      <c r="A262" s="1" t="s">
        <v>66</v>
      </c>
      <c r="B262" s="1">
        <v>2014</v>
      </c>
      <c r="C262" s="5">
        <v>125217400</v>
      </c>
      <c r="D262" s="5">
        <v>580884</v>
      </c>
      <c r="E262" s="6" t="s">
        <v>0</v>
      </c>
      <c r="F262" s="6" t="s">
        <v>0</v>
      </c>
      <c r="G262" s="6" t="s">
        <v>0</v>
      </c>
      <c r="H262" s="6" t="s">
        <v>0</v>
      </c>
      <c r="I262" s="6" t="s">
        <v>0</v>
      </c>
      <c r="J262" s="6" t="s">
        <v>0</v>
      </c>
      <c r="K262" s="5">
        <v>0</v>
      </c>
      <c r="L262" s="1" t="str">
        <f>VLOOKUP(A262,'Ubicaciones Aseguradas'!$A$2:$G$199,6)</f>
        <v>Jakarta</v>
      </c>
      <c r="M262" s="1" t="str">
        <f>VLOOKUP(A262,'Ubicaciones Aseguradas'!$A$2:$G$199,5)</f>
        <v>Indonesia</v>
      </c>
      <c r="N262" s="1" t="str">
        <f>VLOOKUP(A262,'Ubicaciones Aseguradas'!$A$2:$G$199,7)</f>
        <v>Asia</v>
      </c>
    </row>
    <row r="263" spans="1:14" x14ac:dyDescent="0.3">
      <c r="A263" s="1" t="s">
        <v>66</v>
      </c>
      <c r="B263" s="1">
        <v>2015</v>
      </c>
      <c r="C263" s="5">
        <v>127721750</v>
      </c>
      <c r="D263" s="5">
        <v>592500</v>
      </c>
      <c r="E263" s="6" t="s">
        <v>0</v>
      </c>
      <c r="F263" s="6" t="s">
        <v>0</v>
      </c>
      <c r="G263" s="6" t="s">
        <v>0</v>
      </c>
      <c r="H263" s="6" t="s">
        <v>0</v>
      </c>
      <c r="I263" s="6" t="s">
        <v>0</v>
      </c>
      <c r="J263" s="6" t="s">
        <v>0</v>
      </c>
      <c r="K263" s="5">
        <v>0</v>
      </c>
      <c r="L263" s="1" t="str">
        <f>VLOOKUP(A263,'Ubicaciones Aseguradas'!$A$2:$G$199,6)</f>
        <v>Jakarta</v>
      </c>
      <c r="M263" s="1" t="str">
        <f>VLOOKUP(A263,'Ubicaciones Aseguradas'!$A$2:$G$199,5)</f>
        <v>Indonesia</v>
      </c>
      <c r="N263" s="1" t="str">
        <f>VLOOKUP(A263,'Ubicaciones Aseguradas'!$A$2:$G$199,7)</f>
        <v>Asia</v>
      </c>
    </row>
    <row r="264" spans="1:14" x14ac:dyDescent="0.3">
      <c r="A264" s="1" t="s">
        <v>66</v>
      </c>
      <c r="B264" s="1">
        <v>2016</v>
      </c>
      <c r="C264" s="5">
        <v>130110150</v>
      </c>
      <c r="D264" s="5">
        <v>604350</v>
      </c>
      <c r="E264" s="6" t="s">
        <v>0</v>
      </c>
      <c r="F264" s="6" t="s">
        <v>0</v>
      </c>
      <c r="G264" s="6" t="s">
        <v>0</v>
      </c>
      <c r="H264" s="6" t="s">
        <v>0</v>
      </c>
      <c r="I264" s="6" t="s">
        <v>0</v>
      </c>
      <c r="J264" s="6" t="s">
        <v>0</v>
      </c>
      <c r="K264" s="5">
        <v>0</v>
      </c>
      <c r="L264" s="1" t="str">
        <f>VLOOKUP(A264,'Ubicaciones Aseguradas'!$A$2:$G$199,6)</f>
        <v>Jakarta</v>
      </c>
      <c r="M264" s="1" t="str">
        <f>VLOOKUP(A264,'Ubicaciones Aseguradas'!$A$2:$G$199,5)</f>
        <v>Indonesia</v>
      </c>
      <c r="N264" s="1" t="str">
        <f>VLOOKUP(A264,'Ubicaciones Aseguradas'!$A$2:$G$199,7)</f>
        <v>Asia</v>
      </c>
    </row>
    <row r="265" spans="1:14" x14ac:dyDescent="0.3">
      <c r="A265" s="1" t="s">
        <v>66</v>
      </c>
      <c r="B265" s="1">
        <v>2017</v>
      </c>
      <c r="C265" s="5">
        <v>132243960</v>
      </c>
      <c r="D265" s="5">
        <v>616440</v>
      </c>
      <c r="E265" s="6" t="s">
        <v>0</v>
      </c>
      <c r="F265" s="6" t="s">
        <v>0</v>
      </c>
      <c r="G265" s="6" t="s">
        <v>0</v>
      </c>
      <c r="H265" s="6" t="s">
        <v>0</v>
      </c>
      <c r="I265" s="6" t="s">
        <v>0</v>
      </c>
      <c r="J265" s="6" t="s">
        <v>0</v>
      </c>
      <c r="K265" s="5">
        <v>0</v>
      </c>
      <c r="L265" s="1" t="str">
        <f>VLOOKUP(A265,'Ubicaciones Aseguradas'!$A$2:$G$199,6)</f>
        <v>Jakarta</v>
      </c>
      <c r="M265" s="1" t="str">
        <f>VLOOKUP(A265,'Ubicaciones Aseguradas'!$A$2:$G$199,5)</f>
        <v>Indonesia</v>
      </c>
      <c r="N265" s="1" t="str">
        <f>VLOOKUP(A265,'Ubicaciones Aseguradas'!$A$2:$G$199,7)</f>
        <v>Asia</v>
      </c>
    </row>
    <row r="266" spans="1:14" x14ac:dyDescent="0.3">
      <c r="A266" s="1" t="s">
        <v>66</v>
      </c>
      <c r="B266" s="1">
        <v>2018</v>
      </c>
      <c r="C266" s="5">
        <v>134254070</v>
      </c>
      <c r="D266" s="5">
        <v>628770</v>
      </c>
      <c r="E266" s="6">
        <v>27</v>
      </c>
      <c r="F266" s="6">
        <v>1</v>
      </c>
      <c r="G266" s="6">
        <v>10</v>
      </c>
      <c r="H266" s="6">
        <v>5</v>
      </c>
      <c r="I266" s="6">
        <v>300</v>
      </c>
      <c r="J266" s="6">
        <v>4.2</v>
      </c>
      <c r="K266" s="5">
        <v>720000</v>
      </c>
      <c r="L266" s="1" t="str">
        <f>VLOOKUP(A266,'Ubicaciones Aseguradas'!$A$2:$G$199,6)</f>
        <v>Jakarta</v>
      </c>
      <c r="M266" s="1" t="str">
        <f>VLOOKUP(A266,'Ubicaciones Aseguradas'!$A$2:$G$199,5)</f>
        <v>Indonesia</v>
      </c>
      <c r="N266" s="1" t="str">
        <f>VLOOKUP(A266,'Ubicaciones Aseguradas'!$A$2:$G$199,7)</f>
        <v>Asia</v>
      </c>
    </row>
    <row r="267" spans="1:14" x14ac:dyDescent="0.3">
      <c r="A267" s="1" t="s">
        <v>66</v>
      </c>
      <c r="B267" s="1">
        <v>2019</v>
      </c>
      <c r="C267" s="5">
        <v>136737770</v>
      </c>
      <c r="D267" s="5">
        <v>641350</v>
      </c>
      <c r="E267" s="6" t="s">
        <v>0</v>
      </c>
      <c r="F267" s="6" t="s">
        <v>0</v>
      </c>
      <c r="G267" s="6" t="s">
        <v>0</v>
      </c>
      <c r="H267" s="6" t="s">
        <v>0</v>
      </c>
      <c r="I267" s="6" t="s">
        <v>0</v>
      </c>
      <c r="J267" s="6" t="s">
        <v>0</v>
      </c>
      <c r="K267" s="5">
        <v>0</v>
      </c>
      <c r="L267" s="1" t="str">
        <f>VLOOKUP(A267,'Ubicaciones Aseguradas'!$A$2:$G$199,6)</f>
        <v>Jakarta</v>
      </c>
      <c r="M267" s="1" t="str">
        <f>VLOOKUP(A267,'Ubicaciones Aseguradas'!$A$2:$G$199,5)</f>
        <v>Indonesia</v>
      </c>
      <c r="N267" s="1" t="str">
        <f>VLOOKUP(A267,'Ubicaciones Aseguradas'!$A$2:$G$199,7)</f>
        <v>Asia</v>
      </c>
    </row>
    <row r="268" spans="1:14" x14ac:dyDescent="0.3">
      <c r="A268" s="1" t="s">
        <v>66</v>
      </c>
      <c r="B268" s="1">
        <v>2020</v>
      </c>
      <c r="C268" s="5">
        <v>139472530</v>
      </c>
      <c r="D268" s="5">
        <v>654180</v>
      </c>
      <c r="E268" s="6" t="s">
        <v>0</v>
      </c>
      <c r="F268" s="6" t="s">
        <v>0</v>
      </c>
      <c r="G268" s="6" t="s">
        <v>0</v>
      </c>
      <c r="H268" s="6" t="s">
        <v>0</v>
      </c>
      <c r="I268" s="6" t="s">
        <v>0</v>
      </c>
      <c r="J268" s="6" t="s">
        <v>0</v>
      </c>
      <c r="K268" s="5">
        <v>0</v>
      </c>
      <c r="L268" s="1" t="str">
        <f>VLOOKUP(A268,'Ubicaciones Aseguradas'!$A$2:$G$199,6)</f>
        <v>Jakarta</v>
      </c>
      <c r="M268" s="1" t="str">
        <f>VLOOKUP(A268,'Ubicaciones Aseguradas'!$A$2:$G$199,5)</f>
        <v>Indonesia</v>
      </c>
      <c r="N268" s="1" t="str">
        <f>VLOOKUP(A268,'Ubicaciones Aseguradas'!$A$2:$G$199,7)</f>
        <v>Asia</v>
      </c>
    </row>
    <row r="269" spans="1:14" x14ac:dyDescent="0.3">
      <c r="A269" s="1" t="s">
        <v>66</v>
      </c>
      <c r="B269" s="1">
        <v>2021</v>
      </c>
      <c r="C269" s="5">
        <v>141606460</v>
      </c>
      <c r="D269" s="5">
        <v>667260</v>
      </c>
      <c r="E269" s="6" t="s">
        <v>0</v>
      </c>
      <c r="F269" s="6" t="s">
        <v>0</v>
      </c>
      <c r="G269" s="6" t="s">
        <v>0</v>
      </c>
      <c r="H269" s="6" t="s">
        <v>0</v>
      </c>
      <c r="I269" s="6" t="s">
        <v>0</v>
      </c>
      <c r="J269" s="6" t="s">
        <v>0</v>
      </c>
      <c r="K269" s="5">
        <v>0</v>
      </c>
      <c r="L269" s="1" t="str">
        <f>VLOOKUP(A269,'Ubicaciones Aseguradas'!$A$2:$G$199,6)</f>
        <v>Jakarta</v>
      </c>
      <c r="M269" s="1" t="str">
        <f>VLOOKUP(A269,'Ubicaciones Aseguradas'!$A$2:$G$199,5)</f>
        <v>Indonesia</v>
      </c>
      <c r="N269" s="1" t="str">
        <f>VLOOKUP(A269,'Ubicaciones Aseguradas'!$A$2:$G$199,7)</f>
        <v>Asia</v>
      </c>
    </row>
    <row r="270" spans="1:14" x14ac:dyDescent="0.3">
      <c r="A270" s="1" t="s">
        <v>66</v>
      </c>
      <c r="B270" s="1">
        <v>2022</v>
      </c>
      <c r="C270" s="5">
        <v>144594360</v>
      </c>
      <c r="D270" s="5">
        <v>680610</v>
      </c>
      <c r="E270" s="6" t="s">
        <v>0</v>
      </c>
      <c r="F270" s="6" t="s">
        <v>0</v>
      </c>
      <c r="G270" s="6" t="s">
        <v>0</v>
      </c>
      <c r="H270" s="6" t="s">
        <v>0</v>
      </c>
      <c r="I270" s="6" t="s">
        <v>0</v>
      </c>
      <c r="J270" s="6" t="s">
        <v>0</v>
      </c>
      <c r="K270" s="5">
        <v>0</v>
      </c>
      <c r="L270" s="1" t="str">
        <f>VLOOKUP(A270,'Ubicaciones Aseguradas'!$A$2:$G$199,6)</f>
        <v>Jakarta</v>
      </c>
      <c r="M270" s="1" t="str">
        <f>VLOOKUP(A270,'Ubicaciones Aseguradas'!$A$2:$G$199,5)</f>
        <v>Indonesia</v>
      </c>
      <c r="N270" s="1" t="str">
        <f>VLOOKUP(A270,'Ubicaciones Aseguradas'!$A$2:$G$199,7)</f>
        <v>Asia</v>
      </c>
    </row>
    <row r="271" spans="1:14" x14ac:dyDescent="0.3">
      <c r="A271" s="1" t="s">
        <v>66</v>
      </c>
      <c r="B271" s="1">
        <v>2023</v>
      </c>
      <c r="C271" s="5">
        <v>147442870</v>
      </c>
      <c r="D271" s="5">
        <v>694220</v>
      </c>
      <c r="E271" s="6" t="s">
        <v>0</v>
      </c>
      <c r="F271" s="6" t="s">
        <v>0</v>
      </c>
      <c r="G271" s="6" t="s">
        <v>0</v>
      </c>
      <c r="H271" s="6" t="s">
        <v>0</v>
      </c>
      <c r="I271" s="6" t="s">
        <v>0</v>
      </c>
      <c r="J271" s="6" t="s">
        <v>0</v>
      </c>
      <c r="K271" s="5">
        <v>0</v>
      </c>
      <c r="L271" s="1" t="str">
        <f>VLOOKUP(A271,'Ubicaciones Aseguradas'!$A$2:$G$199,6)</f>
        <v>Jakarta</v>
      </c>
      <c r="M271" s="1" t="str">
        <f>VLOOKUP(A271,'Ubicaciones Aseguradas'!$A$2:$G$199,5)</f>
        <v>Indonesia</v>
      </c>
      <c r="N271" s="1" t="str">
        <f>VLOOKUP(A271,'Ubicaciones Aseguradas'!$A$2:$G$199,7)</f>
        <v>Asia</v>
      </c>
    </row>
    <row r="272" spans="1:14" x14ac:dyDescent="0.3">
      <c r="A272" s="1" t="s">
        <v>104</v>
      </c>
      <c r="B272" s="1">
        <v>2014</v>
      </c>
      <c r="C272" s="5">
        <v>564176700</v>
      </c>
      <c r="D272" s="5">
        <v>1957693</v>
      </c>
      <c r="E272" s="6" t="s">
        <v>0</v>
      </c>
      <c r="F272" s="6" t="s">
        <v>0</v>
      </c>
      <c r="G272" s="6" t="s">
        <v>0</v>
      </c>
      <c r="H272" s="6" t="s">
        <v>0</v>
      </c>
      <c r="I272" s="6" t="s">
        <v>0</v>
      </c>
      <c r="J272" s="6" t="s">
        <v>0</v>
      </c>
      <c r="K272" s="5">
        <v>0</v>
      </c>
      <c r="L272" s="1" t="str">
        <f>VLOOKUP(A272,'Ubicaciones Aseguradas'!$A$2:$G$199,6)</f>
        <v>Queensland</v>
      </c>
      <c r="M272" s="1" t="str">
        <f>VLOOKUP(A272,'Ubicaciones Aseguradas'!$A$2:$G$199,5)</f>
        <v>Australia</v>
      </c>
      <c r="N272" s="1" t="str">
        <f>VLOOKUP(A272,'Ubicaciones Aseguradas'!$A$2:$G$199,7)</f>
        <v>Oceania</v>
      </c>
    </row>
    <row r="273" spans="1:14" x14ac:dyDescent="0.3">
      <c r="A273" s="1" t="s">
        <v>104</v>
      </c>
      <c r="B273" s="1">
        <v>2015</v>
      </c>
      <c r="C273" s="5">
        <v>577829780</v>
      </c>
      <c r="D273" s="5">
        <v>1996850</v>
      </c>
      <c r="E273" s="6" t="s">
        <v>0</v>
      </c>
      <c r="F273" s="6" t="s">
        <v>0</v>
      </c>
      <c r="G273" s="6" t="s">
        <v>0</v>
      </c>
      <c r="H273" s="6" t="s">
        <v>0</v>
      </c>
      <c r="I273" s="6" t="s">
        <v>0</v>
      </c>
      <c r="J273" s="6" t="s">
        <v>0</v>
      </c>
      <c r="K273" s="5">
        <v>0</v>
      </c>
      <c r="L273" s="1" t="str">
        <f>VLOOKUP(A273,'Ubicaciones Aseguradas'!$A$2:$G$199,6)</f>
        <v>Queensland</v>
      </c>
      <c r="M273" s="1" t="str">
        <f>VLOOKUP(A273,'Ubicaciones Aseguradas'!$A$2:$G$199,5)</f>
        <v>Australia</v>
      </c>
      <c r="N273" s="1" t="str">
        <f>VLOOKUP(A273,'Ubicaciones Aseguradas'!$A$2:$G$199,7)</f>
        <v>Oceania</v>
      </c>
    </row>
    <row r="274" spans="1:14" x14ac:dyDescent="0.3">
      <c r="A274" s="1" t="s">
        <v>104</v>
      </c>
      <c r="B274" s="1">
        <v>2016</v>
      </c>
      <c r="C274" s="5">
        <v>591871040</v>
      </c>
      <c r="D274" s="5">
        <v>2036790</v>
      </c>
      <c r="E274" s="6" t="s">
        <v>0</v>
      </c>
      <c r="F274" s="6" t="s">
        <v>0</v>
      </c>
      <c r="G274" s="6" t="s">
        <v>0</v>
      </c>
      <c r="H274" s="6" t="s">
        <v>0</v>
      </c>
      <c r="I274" s="6" t="s">
        <v>0</v>
      </c>
      <c r="J274" s="6" t="s">
        <v>0</v>
      </c>
      <c r="K274" s="5">
        <v>0</v>
      </c>
      <c r="L274" s="1" t="str">
        <f>VLOOKUP(A274,'Ubicaciones Aseguradas'!$A$2:$G$199,6)</f>
        <v>Queensland</v>
      </c>
      <c r="M274" s="1" t="str">
        <f>VLOOKUP(A274,'Ubicaciones Aseguradas'!$A$2:$G$199,5)</f>
        <v>Australia</v>
      </c>
      <c r="N274" s="1" t="str">
        <f>VLOOKUP(A274,'Ubicaciones Aseguradas'!$A$2:$G$199,7)</f>
        <v>Oceania</v>
      </c>
    </row>
    <row r="275" spans="1:14" x14ac:dyDescent="0.3">
      <c r="A275" s="1" t="s">
        <v>104</v>
      </c>
      <c r="B275" s="1">
        <v>2017</v>
      </c>
      <c r="C275" s="5">
        <v>602347160</v>
      </c>
      <c r="D275" s="5">
        <v>2077530</v>
      </c>
      <c r="E275" s="6">
        <v>24</v>
      </c>
      <c r="F275" s="6">
        <v>4</v>
      </c>
      <c r="G275" s="6">
        <v>5</v>
      </c>
      <c r="H275" s="6">
        <v>3</v>
      </c>
      <c r="I275" s="6">
        <v>220</v>
      </c>
      <c r="J275" s="6">
        <v>2.8</v>
      </c>
      <c r="K275" s="5">
        <v>1260000</v>
      </c>
      <c r="L275" s="1" t="str">
        <f>VLOOKUP(A275,'Ubicaciones Aseguradas'!$A$2:$G$199,6)</f>
        <v>Queensland</v>
      </c>
      <c r="M275" s="1" t="str">
        <f>VLOOKUP(A275,'Ubicaciones Aseguradas'!$A$2:$G$199,5)</f>
        <v>Australia</v>
      </c>
      <c r="N275" s="1" t="str">
        <f>VLOOKUP(A275,'Ubicaciones Aseguradas'!$A$2:$G$199,7)</f>
        <v>Oceania</v>
      </c>
    </row>
    <row r="276" spans="1:14" x14ac:dyDescent="0.3">
      <c r="A276" s="1" t="s">
        <v>104</v>
      </c>
      <c r="B276" s="1">
        <v>2018</v>
      </c>
      <c r="C276" s="5">
        <v>615538560</v>
      </c>
      <c r="D276" s="5">
        <v>2119080</v>
      </c>
      <c r="E276" s="6" t="s">
        <v>0</v>
      </c>
      <c r="F276" s="6" t="s">
        <v>0</v>
      </c>
      <c r="G276" s="6" t="s">
        <v>0</v>
      </c>
      <c r="H276" s="6" t="s">
        <v>0</v>
      </c>
      <c r="I276" s="6" t="s">
        <v>0</v>
      </c>
      <c r="J276" s="6" t="s">
        <v>0</v>
      </c>
      <c r="K276" s="5">
        <v>0</v>
      </c>
      <c r="L276" s="1" t="str">
        <f>VLOOKUP(A276,'Ubicaciones Aseguradas'!$A$2:$G$199,6)</f>
        <v>Queensland</v>
      </c>
      <c r="M276" s="1" t="str">
        <f>VLOOKUP(A276,'Ubicaciones Aseguradas'!$A$2:$G$199,5)</f>
        <v>Australia</v>
      </c>
      <c r="N276" s="1" t="str">
        <f>VLOOKUP(A276,'Ubicaciones Aseguradas'!$A$2:$G$199,7)</f>
        <v>Oceania</v>
      </c>
    </row>
    <row r="277" spans="1:14" x14ac:dyDescent="0.3">
      <c r="A277" s="1" t="s">
        <v>104</v>
      </c>
      <c r="B277" s="1">
        <v>2019</v>
      </c>
      <c r="C277" s="5">
        <v>629572840</v>
      </c>
      <c r="D277" s="5">
        <v>2161460</v>
      </c>
      <c r="E277" s="6" t="s">
        <v>0</v>
      </c>
      <c r="F277" s="6" t="s">
        <v>0</v>
      </c>
      <c r="G277" s="6" t="s">
        <v>0</v>
      </c>
      <c r="H277" s="6" t="s">
        <v>0</v>
      </c>
      <c r="I277" s="6" t="s">
        <v>0</v>
      </c>
      <c r="J277" s="6" t="s">
        <v>0</v>
      </c>
      <c r="K277" s="5">
        <v>0</v>
      </c>
      <c r="L277" s="1" t="str">
        <f>VLOOKUP(A277,'Ubicaciones Aseguradas'!$A$2:$G$199,6)</f>
        <v>Queensland</v>
      </c>
      <c r="M277" s="1" t="str">
        <f>VLOOKUP(A277,'Ubicaciones Aseguradas'!$A$2:$G$199,5)</f>
        <v>Australia</v>
      </c>
      <c r="N277" s="1" t="str">
        <f>VLOOKUP(A277,'Ubicaciones Aseguradas'!$A$2:$G$199,7)</f>
        <v>Oceania</v>
      </c>
    </row>
    <row r="278" spans="1:14" x14ac:dyDescent="0.3">
      <c r="A278" s="1" t="s">
        <v>104</v>
      </c>
      <c r="B278" s="1">
        <v>2020</v>
      </c>
      <c r="C278" s="5">
        <v>642101340</v>
      </c>
      <c r="D278" s="5">
        <v>2204690</v>
      </c>
      <c r="E278" s="6" t="s">
        <v>0</v>
      </c>
      <c r="F278" s="6" t="s">
        <v>0</v>
      </c>
      <c r="G278" s="6" t="s">
        <v>0</v>
      </c>
      <c r="H278" s="6" t="s">
        <v>0</v>
      </c>
      <c r="I278" s="6" t="s">
        <v>0</v>
      </c>
      <c r="J278" s="6" t="s">
        <v>0</v>
      </c>
      <c r="K278" s="5">
        <v>0</v>
      </c>
      <c r="L278" s="1" t="str">
        <f>VLOOKUP(A278,'Ubicaciones Aseguradas'!$A$2:$G$199,6)</f>
        <v>Queensland</v>
      </c>
      <c r="M278" s="1" t="str">
        <f>VLOOKUP(A278,'Ubicaciones Aseguradas'!$A$2:$G$199,5)</f>
        <v>Australia</v>
      </c>
      <c r="N278" s="1" t="str">
        <f>VLOOKUP(A278,'Ubicaciones Aseguradas'!$A$2:$G$199,7)</f>
        <v>Oceania</v>
      </c>
    </row>
    <row r="279" spans="1:14" x14ac:dyDescent="0.3">
      <c r="A279" s="1" t="s">
        <v>104</v>
      </c>
      <c r="B279" s="1">
        <v>2021</v>
      </c>
      <c r="C279" s="5">
        <v>657511770</v>
      </c>
      <c r="D279" s="5">
        <v>2248780</v>
      </c>
      <c r="E279" s="6" t="s">
        <v>0</v>
      </c>
      <c r="F279" s="6" t="s">
        <v>0</v>
      </c>
      <c r="G279" s="6" t="s">
        <v>0</v>
      </c>
      <c r="H279" s="6" t="s">
        <v>0</v>
      </c>
      <c r="I279" s="6" t="s">
        <v>0</v>
      </c>
      <c r="J279" s="6" t="s">
        <v>0</v>
      </c>
      <c r="K279" s="5">
        <v>0</v>
      </c>
      <c r="L279" s="1" t="str">
        <f>VLOOKUP(A279,'Ubicaciones Aseguradas'!$A$2:$G$199,6)</f>
        <v>Queensland</v>
      </c>
      <c r="M279" s="1" t="str">
        <f>VLOOKUP(A279,'Ubicaciones Aseguradas'!$A$2:$G$199,5)</f>
        <v>Australia</v>
      </c>
      <c r="N279" s="1" t="str">
        <f>VLOOKUP(A279,'Ubicaciones Aseguradas'!$A$2:$G$199,7)</f>
        <v>Oceania</v>
      </c>
    </row>
    <row r="280" spans="1:14" x14ac:dyDescent="0.3">
      <c r="A280" s="1" t="s">
        <v>104</v>
      </c>
      <c r="B280" s="1">
        <v>2022</v>
      </c>
      <c r="C280" s="5">
        <v>670333250</v>
      </c>
      <c r="D280" s="5">
        <v>2293760</v>
      </c>
      <c r="E280" s="6" t="s">
        <v>0</v>
      </c>
      <c r="F280" s="6" t="s">
        <v>0</v>
      </c>
      <c r="G280" s="6" t="s">
        <v>0</v>
      </c>
      <c r="H280" s="6" t="s">
        <v>0</v>
      </c>
      <c r="I280" s="6" t="s">
        <v>0</v>
      </c>
      <c r="J280" s="6" t="s">
        <v>0</v>
      </c>
      <c r="K280" s="5">
        <v>0</v>
      </c>
      <c r="L280" s="1" t="str">
        <f>VLOOKUP(A280,'Ubicaciones Aseguradas'!$A$2:$G$199,6)</f>
        <v>Queensland</v>
      </c>
      <c r="M280" s="1" t="str">
        <f>VLOOKUP(A280,'Ubicaciones Aseguradas'!$A$2:$G$199,5)</f>
        <v>Australia</v>
      </c>
      <c r="N280" s="1" t="str">
        <f>VLOOKUP(A280,'Ubicaciones Aseguradas'!$A$2:$G$199,7)</f>
        <v>Oceania</v>
      </c>
    </row>
    <row r="281" spans="1:14" x14ac:dyDescent="0.3">
      <c r="A281" s="1" t="s">
        <v>104</v>
      </c>
      <c r="B281" s="1">
        <v>2023</v>
      </c>
      <c r="C281" s="5">
        <v>685884980</v>
      </c>
      <c r="D281" s="5">
        <v>2339640</v>
      </c>
      <c r="E281" s="6" t="s">
        <v>0</v>
      </c>
      <c r="F281" s="6" t="s">
        <v>0</v>
      </c>
      <c r="G281" s="6" t="s">
        <v>0</v>
      </c>
      <c r="H281" s="6" t="s">
        <v>0</v>
      </c>
      <c r="I281" s="6" t="s">
        <v>0</v>
      </c>
      <c r="J281" s="6" t="s">
        <v>0</v>
      </c>
      <c r="K281" s="5">
        <v>0</v>
      </c>
      <c r="L281" s="1" t="str">
        <f>VLOOKUP(A281,'Ubicaciones Aseguradas'!$A$2:$G$199,6)</f>
        <v>Queensland</v>
      </c>
      <c r="M281" s="1" t="str">
        <f>VLOOKUP(A281,'Ubicaciones Aseguradas'!$A$2:$G$199,5)</f>
        <v>Australia</v>
      </c>
      <c r="N281" s="1" t="str">
        <f>VLOOKUP(A281,'Ubicaciones Aseguradas'!$A$2:$G$199,7)</f>
        <v>Oceania</v>
      </c>
    </row>
    <row r="282" spans="1:14" x14ac:dyDescent="0.3">
      <c r="A282" s="1" t="s">
        <v>72</v>
      </c>
      <c r="B282" s="1">
        <v>2014</v>
      </c>
      <c r="C282" s="5">
        <v>48596500</v>
      </c>
      <c r="D282" s="5">
        <v>155995</v>
      </c>
      <c r="E282" s="6" t="s">
        <v>0</v>
      </c>
      <c r="F282" s="6" t="s">
        <v>0</v>
      </c>
      <c r="G282" s="6" t="s">
        <v>0</v>
      </c>
      <c r="H282" s="6" t="s">
        <v>0</v>
      </c>
      <c r="I282" s="6" t="s">
        <v>0</v>
      </c>
      <c r="J282" s="6" t="s">
        <v>0</v>
      </c>
      <c r="K282" s="5">
        <v>0</v>
      </c>
      <c r="L282" s="1" t="str">
        <f>VLOOKUP(A282,'Ubicaciones Aseguradas'!$A$2:$G$199,6)</f>
        <v>Madrid</v>
      </c>
      <c r="M282" s="1" t="str">
        <f>VLOOKUP(A282,'Ubicaciones Aseguradas'!$A$2:$G$199,5)</f>
        <v>Spain</v>
      </c>
      <c r="N282" s="1" t="str">
        <f>VLOOKUP(A282,'Ubicaciones Aseguradas'!$A$2:$G$199,7)</f>
        <v>Europa</v>
      </c>
    </row>
    <row r="283" spans="1:14" x14ac:dyDescent="0.3">
      <c r="A283" s="1" t="s">
        <v>72</v>
      </c>
      <c r="B283" s="1">
        <v>2015</v>
      </c>
      <c r="C283" s="5">
        <v>49796830</v>
      </c>
      <c r="D283" s="5">
        <v>159110</v>
      </c>
      <c r="E283" s="6" t="s">
        <v>0</v>
      </c>
      <c r="F283" s="6" t="s">
        <v>0</v>
      </c>
      <c r="G283" s="6" t="s">
        <v>0</v>
      </c>
      <c r="H283" s="6" t="s">
        <v>0</v>
      </c>
      <c r="I283" s="6" t="s">
        <v>0</v>
      </c>
      <c r="J283" s="6" t="s">
        <v>0</v>
      </c>
      <c r="K283" s="5">
        <v>0</v>
      </c>
      <c r="L283" s="1" t="str">
        <f>VLOOKUP(A283,'Ubicaciones Aseguradas'!$A$2:$G$199,6)</f>
        <v>Madrid</v>
      </c>
      <c r="M283" s="1" t="str">
        <f>VLOOKUP(A283,'Ubicaciones Aseguradas'!$A$2:$G$199,5)</f>
        <v>Spain</v>
      </c>
      <c r="N283" s="1" t="str">
        <f>VLOOKUP(A283,'Ubicaciones Aseguradas'!$A$2:$G$199,7)</f>
        <v>Europa</v>
      </c>
    </row>
    <row r="284" spans="1:14" x14ac:dyDescent="0.3">
      <c r="A284" s="1" t="s">
        <v>72</v>
      </c>
      <c r="B284" s="1">
        <v>2016</v>
      </c>
      <c r="C284" s="5">
        <v>50628440</v>
      </c>
      <c r="D284" s="5">
        <v>162290</v>
      </c>
      <c r="E284" s="6" t="s">
        <v>0</v>
      </c>
      <c r="F284" s="6" t="s">
        <v>0</v>
      </c>
      <c r="G284" s="6" t="s">
        <v>0</v>
      </c>
      <c r="H284" s="6" t="s">
        <v>0</v>
      </c>
      <c r="I284" s="6" t="s">
        <v>0</v>
      </c>
      <c r="J284" s="6" t="s">
        <v>0</v>
      </c>
      <c r="K284" s="5">
        <v>0</v>
      </c>
      <c r="L284" s="1" t="str">
        <f>VLOOKUP(A284,'Ubicaciones Aseguradas'!$A$2:$G$199,6)</f>
        <v>Madrid</v>
      </c>
      <c r="M284" s="1" t="str">
        <f>VLOOKUP(A284,'Ubicaciones Aseguradas'!$A$2:$G$199,5)</f>
        <v>Spain</v>
      </c>
      <c r="N284" s="1" t="str">
        <f>VLOOKUP(A284,'Ubicaciones Aseguradas'!$A$2:$G$199,7)</f>
        <v>Europa</v>
      </c>
    </row>
    <row r="285" spans="1:14" x14ac:dyDescent="0.3">
      <c r="A285" s="1" t="s">
        <v>72</v>
      </c>
      <c r="B285" s="1">
        <v>2017</v>
      </c>
      <c r="C285" s="5">
        <v>51884030</v>
      </c>
      <c r="D285" s="5">
        <v>165540</v>
      </c>
      <c r="E285" s="6" t="s">
        <v>0</v>
      </c>
      <c r="F285" s="6" t="s">
        <v>0</v>
      </c>
      <c r="G285" s="6" t="s">
        <v>0</v>
      </c>
      <c r="H285" s="6" t="s">
        <v>0</v>
      </c>
      <c r="I285" s="6" t="s">
        <v>0</v>
      </c>
      <c r="J285" s="6" t="s">
        <v>0</v>
      </c>
      <c r="K285" s="5">
        <v>0</v>
      </c>
      <c r="L285" s="1" t="str">
        <f>VLOOKUP(A285,'Ubicaciones Aseguradas'!$A$2:$G$199,6)</f>
        <v>Madrid</v>
      </c>
      <c r="M285" s="1" t="str">
        <f>VLOOKUP(A285,'Ubicaciones Aseguradas'!$A$2:$G$199,5)</f>
        <v>Spain</v>
      </c>
      <c r="N285" s="1" t="str">
        <f>VLOOKUP(A285,'Ubicaciones Aseguradas'!$A$2:$G$199,7)</f>
        <v>Europa</v>
      </c>
    </row>
    <row r="286" spans="1:14" x14ac:dyDescent="0.3">
      <c r="A286" s="1" t="s">
        <v>72</v>
      </c>
      <c r="B286" s="1">
        <v>2018</v>
      </c>
      <c r="C286" s="5">
        <v>52812750</v>
      </c>
      <c r="D286" s="5">
        <v>168850</v>
      </c>
      <c r="E286" s="6">
        <v>26</v>
      </c>
      <c r="F286" s="6">
        <v>10</v>
      </c>
      <c r="G286" s="6">
        <v>6</v>
      </c>
      <c r="H286" s="6">
        <v>4</v>
      </c>
      <c r="I286" s="6">
        <v>220</v>
      </c>
      <c r="J286" s="6">
        <v>2.5</v>
      </c>
      <c r="K286" s="5">
        <v>180000</v>
      </c>
      <c r="L286" s="1" t="str">
        <f>VLOOKUP(A286,'Ubicaciones Aseguradas'!$A$2:$G$199,6)</f>
        <v>Madrid</v>
      </c>
      <c r="M286" s="1" t="str">
        <f>VLOOKUP(A286,'Ubicaciones Aseguradas'!$A$2:$G$199,5)</f>
        <v>Spain</v>
      </c>
      <c r="N286" s="1" t="str">
        <f>VLOOKUP(A286,'Ubicaciones Aseguradas'!$A$2:$G$199,7)</f>
        <v>Europa</v>
      </c>
    </row>
    <row r="287" spans="1:14" x14ac:dyDescent="0.3">
      <c r="A287" s="1" t="s">
        <v>72</v>
      </c>
      <c r="B287" s="1">
        <v>2019</v>
      </c>
      <c r="C287" s="5">
        <v>53747540</v>
      </c>
      <c r="D287" s="5">
        <v>172230</v>
      </c>
      <c r="E287" s="6" t="s">
        <v>0</v>
      </c>
      <c r="F287" s="6" t="s">
        <v>0</v>
      </c>
      <c r="G287" s="6" t="s">
        <v>0</v>
      </c>
      <c r="H287" s="6" t="s">
        <v>0</v>
      </c>
      <c r="I287" s="6" t="s">
        <v>0</v>
      </c>
      <c r="J287" s="6" t="s">
        <v>0</v>
      </c>
      <c r="K287" s="5">
        <v>0</v>
      </c>
      <c r="L287" s="1" t="str">
        <f>VLOOKUP(A287,'Ubicaciones Aseguradas'!$A$2:$G$199,6)</f>
        <v>Madrid</v>
      </c>
      <c r="M287" s="1" t="str">
        <f>VLOOKUP(A287,'Ubicaciones Aseguradas'!$A$2:$G$199,5)</f>
        <v>Spain</v>
      </c>
      <c r="N287" s="1" t="str">
        <f>VLOOKUP(A287,'Ubicaciones Aseguradas'!$A$2:$G$199,7)</f>
        <v>Europa</v>
      </c>
    </row>
    <row r="288" spans="1:14" x14ac:dyDescent="0.3">
      <c r="A288" s="1" t="s">
        <v>72</v>
      </c>
      <c r="B288" s="1">
        <v>2020</v>
      </c>
      <c r="C288" s="5">
        <v>55048230</v>
      </c>
      <c r="D288" s="5">
        <v>175670</v>
      </c>
      <c r="E288" s="6" t="s">
        <v>0</v>
      </c>
      <c r="F288" s="6" t="s">
        <v>0</v>
      </c>
      <c r="G288" s="6" t="s">
        <v>0</v>
      </c>
      <c r="H288" s="6" t="s">
        <v>0</v>
      </c>
      <c r="I288" s="6" t="s">
        <v>0</v>
      </c>
      <c r="J288" s="6" t="s">
        <v>0</v>
      </c>
      <c r="K288" s="5">
        <v>0</v>
      </c>
      <c r="L288" s="1" t="str">
        <f>VLOOKUP(A288,'Ubicaciones Aseguradas'!$A$2:$G$199,6)</f>
        <v>Madrid</v>
      </c>
      <c r="M288" s="1" t="str">
        <f>VLOOKUP(A288,'Ubicaciones Aseguradas'!$A$2:$G$199,5)</f>
        <v>Spain</v>
      </c>
      <c r="N288" s="1" t="str">
        <f>VLOOKUP(A288,'Ubicaciones Aseguradas'!$A$2:$G$199,7)</f>
        <v>Europa</v>
      </c>
    </row>
    <row r="289" spans="1:14" x14ac:dyDescent="0.3">
      <c r="A289" s="1" t="s">
        <v>72</v>
      </c>
      <c r="B289" s="1">
        <v>2021</v>
      </c>
      <c r="C289" s="5">
        <v>55940010</v>
      </c>
      <c r="D289" s="5">
        <v>179180</v>
      </c>
      <c r="E289" s="6" t="s">
        <v>0</v>
      </c>
      <c r="F289" s="6" t="s">
        <v>0</v>
      </c>
      <c r="G289" s="6" t="s">
        <v>0</v>
      </c>
      <c r="H289" s="6" t="s">
        <v>0</v>
      </c>
      <c r="I289" s="6" t="s">
        <v>0</v>
      </c>
      <c r="J289" s="6" t="s">
        <v>0</v>
      </c>
      <c r="K289" s="5">
        <v>0</v>
      </c>
      <c r="L289" s="1" t="str">
        <f>VLOOKUP(A289,'Ubicaciones Aseguradas'!$A$2:$G$199,6)</f>
        <v>Madrid</v>
      </c>
      <c r="M289" s="1" t="str">
        <f>VLOOKUP(A289,'Ubicaciones Aseguradas'!$A$2:$G$199,5)</f>
        <v>Spain</v>
      </c>
      <c r="N289" s="1" t="str">
        <f>VLOOKUP(A289,'Ubicaciones Aseguradas'!$A$2:$G$199,7)</f>
        <v>Europa</v>
      </c>
    </row>
    <row r="290" spans="1:14" x14ac:dyDescent="0.3">
      <c r="A290" s="1" t="s">
        <v>72</v>
      </c>
      <c r="B290" s="1">
        <v>2022</v>
      </c>
      <c r="C290" s="5">
        <v>57232220</v>
      </c>
      <c r="D290" s="5">
        <v>182760</v>
      </c>
      <c r="E290" s="6" t="s">
        <v>0</v>
      </c>
      <c r="F290" s="6" t="s">
        <v>0</v>
      </c>
      <c r="G290" s="6" t="s">
        <v>0</v>
      </c>
      <c r="H290" s="6" t="s">
        <v>0</v>
      </c>
      <c r="I290" s="6" t="s">
        <v>0</v>
      </c>
      <c r="J290" s="6" t="s">
        <v>0</v>
      </c>
      <c r="K290" s="5">
        <v>0</v>
      </c>
      <c r="L290" s="1" t="str">
        <f>VLOOKUP(A290,'Ubicaciones Aseguradas'!$A$2:$G$199,6)</f>
        <v>Madrid</v>
      </c>
      <c r="M290" s="1" t="str">
        <f>VLOOKUP(A290,'Ubicaciones Aseguradas'!$A$2:$G$199,5)</f>
        <v>Spain</v>
      </c>
      <c r="N290" s="1" t="str">
        <f>VLOOKUP(A290,'Ubicaciones Aseguradas'!$A$2:$G$199,7)</f>
        <v>Europa</v>
      </c>
    </row>
    <row r="291" spans="1:14" x14ac:dyDescent="0.3">
      <c r="A291" s="1" t="s">
        <v>72</v>
      </c>
      <c r="B291" s="1">
        <v>2023</v>
      </c>
      <c r="C291" s="5">
        <v>58268120</v>
      </c>
      <c r="D291" s="5">
        <v>186420</v>
      </c>
      <c r="E291" s="6" t="s">
        <v>0</v>
      </c>
      <c r="F291" s="6" t="s">
        <v>0</v>
      </c>
      <c r="G291" s="6" t="s">
        <v>0</v>
      </c>
      <c r="H291" s="6" t="s">
        <v>0</v>
      </c>
      <c r="I291" s="6" t="s">
        <v>0</v>
      </c>
      <c r="J291" s="6" t="s">
        <v>0</v>
      </c>
      <c r="K291" s="5">
        <v>0</v>
      </c>
      <c r="L291" s="1" t="str">
        <f>VLOOKUP(A291,'Ubicaciones Aseguradas'!$A$2:$G$199,6)</f>
        <v>Madrid</v>
      </c>
      <c r="M291" s="1" t="str">
        <f>VLOOKUP(A291,'Ubicaciones Aseguradas'!$A$2:$G$199,5)</f>
        <v>Spain</v>
      </c>
      <c r="N291" s="1" t="str">
        <f>VLOOKUP(A291,'Ubicaciones Aseguradas'!$A$2:$G$199,7)</f>
        <v>Europa</v>
      </c>
    </row>
    <row r="292" spans="1:14" x14ac:dyDescent="0.3">
      <c r="A292" s="1" t="s">
        <v>110</v>
      </c>
      <c r="B292" s="1">
        <v>2014</v>
      </c>
      <c r="C292" s="5">
        <v>29763800</v>
      </c>
      <c r="D292" s="5">
        <v>242277</v>
      </c>
      <c r="E292" s="6" t="s">
        <v>0</v>
      </c>
      <c r="F292" s="6" t="s">
        <v>0</v>
      </c>
      <c r="G292" s="6" t="s">
        <v>0</v>
      </c>
      <c r="H292" s="6" t="s">
        <v>0</v>
      </c>
      <c r="I292" s="6" t="s">
        <v>0</v>
      </c>
      <c r="J292" s="6" t="s">
        <v>0</v>
      </c>
      <c r="K292" s="5">
        <v>0</v>
      </c>
      <c r="L292" s="1" t="str">
        <f>VLOOKUP(A292,'Ubicaciones Aseguradas'!$A$2:$G$199,6)</f>
        <v>Bogota</v>
      </c>
      <c r="M292" s="1" t="str">
        <f>VLOOKUP(A292,'Ubicaciones Aseguradas'!$A$2:$G$199,5)</f>
        <v>Colombia</v>
      </c>
      <c r="N292" s="1" t="str">
        <f>VLOOKUP(A292,'Ubicaciones Aseguradas'!$A$2:$G$199,7)</f>
        <v>America</v>
      </c>
    </row>
    <row r="293" spans="1:14" x14ac:dyDescent="0.3">
      <c r="A293" s="1" t="s">
        <v>110</v>
      </c>
      <c r="B293" s="1">
        <v>2015</v>
      </c>
      <c r="C293" s="5">
        <v>30397770</v>
      </c>
      <c r="D293" s="5">
        <v>247120</v>
      </c>
      <c r="E293" s="6" t="s">
        <v>0</v>
      </c>
      <c r="F293" s="6" t="s">
        <v>0</v>
      </c>
      <c r="G293" s="6" t="s">
        <v>0</v>
      </c>
      <c r="H293" s="6" t="s">
        <v>0</v>
      </c>
      <c r="I293" s="6" t="s">
        <v>0</v>
      </c>
      <c r="J293" s="6" t="s">
        <v>0</v>
      </c>
      <c r="K293" s="5">
        <v>0</v>
      </c>
      <c r="L293" s="1" t="str">
        <f>VLOOKUP(A293,'Ubicaciones Aseguradas'!$A$2:$G$199,6)</f>
        <v>Bogota</v>
      </c>
      <c r="M293" s="1" t="str">
        <f>VLOOKUP(A293,'Ubicaciones Aseguradas'!$A$2:$G$199,5)</f>
        <v>Colombia</v>
      </c>
      <c r="N293" s="1" t="str">
        <f>VLOOKUP(A293,'Ubicaciones Aseguradas'!$A$2:$G$199,7)</f>
        <v>America</v>
      </c>
    </row>
    <row r="294" spans="1:14" x14ac:dyDescent="0.3">
      <c r="A294" s="1" t="s">
        <v>110</v>
      </c>
      <c r="B294" s="1">
        <v>2016</v>
      </c>
      <c r="C294" s="5">
        <v>31130360</v>
      </c>
      <c r="D294" s="5">
        <v>252060</v>
      </c>
      <c r="E294" s="6" t="s">
        <v>0</v>
      </c>
      <c r="F294" s="6" t="s">
        <v>0</v>
      </c>
      <c r="G294" s="6" t="s">
        <v>0</v>
      </c>
      <c r="H294" s="6" t="s">
        <v>0</v>
      </c>
      <c r="I294" s="6" t="s">
        <v>0</v>
      </c>
      <c r="J294" s="6" t="s">
        <v>0</v>
      </c>
      <c r="K294" s="5">
        <v>0</v>
      </c>
      <c r="L294" s="1" t="str">
        <f>VLOOKUP(A294,'Ubicaciones Aseguradas'!$A$2:$G$199,6)</f>
        <v>Bogota</v>
      </c>
      <c r="M294" s="1" t="str">
        <f>VLOOKUP(A294,'Ubicaciones Aseguradas'!$A$2:$G$199,5)</f>
        <v>Colombia</v>
      </c>
      <c r="N294" s="1" t="str">
        <f>VLOOKUP(A294,'Ubicaciones Aseguradas'!$A$2:$G$199,7)</f>
        <v>America</v>
      </c>
    </row>
    <row r="295" spans="1:14" x14ac:dyDescent="0.3">
      <c r="A295" s="1" t="s">
        <v>110</v>
      </c>
      <c r="B295" s="1">
        <v>2017</v>
      </c>
      <c r="C295" s="5">
        <v>31628450</v>
      </c>
      <c r="D295" s="5">
        <v>257100</v>
      </c>
      <c r="E295" s="6" t="s">
        <v>0</v>
      </c>
      <c r="F295" s="6" t="s">
        <v>0</v>
      </c>
      <c r="G295" s="6" t="s">
        <v>0</v>
      </c>
      <c r="H295" s="6" t="s">
        <v>0</v>
      </c>
      <c r="I295" s="6" t="s">
        <v>0</v>
      </c>
      <c r="J295" s="6" t="s">
        <v>0</v>
      </c>
      <c r="K295" s="5">
        <v>0</v>
      </c>
      <c r="L295" s="1" t="str">
        <f>VLOOKUP(A295,'Ubicaciones Aseguradas'!$A$2:$G$199,6)</f>
        <v>Bogota</v>
      </c>
      <c r="M295" s="1" t="str">
        <f>VLOOKUP(A295,'Ubicaciones Aseguradas'!$A$2:$G$199,5)</f>
        <v>Colombia</v>
      </c>
      <c r="N295" s="1" t="str">
        <f>VLOOKUP(A295,'Ubicaciones Aseguradas'!$A$2:$G$199,7)</f>
        <v>America</v>
      </c>
    </row>
    <row r="296" spans="1:14" x14ac:dyDescent="0.3">
      <c r="A296" s="1" t="s">
        <v>110</v>
      </c>
      <c r="B296" s="1">
        <v>2018</v>
      </c>
      <c r="C296" s="5">
        <v>32273670</v>
      </c>
      <c r="D296" s="5">
        <v>262240</v>
      </c>
      <c r="E296" s="6">
        <v>29</v>
      </c>
      <c r="F296" s="6">
        <v>3</v>
      </c>
      <c r="G296" s="6">
        <v>6</v>
      </c>
      <c r="H296" s="6">
        <v>3</v>
      </c>
      <c r="I296" s="6">
        <v>170</v>
      </c>
      <c r="J296" s="6">
        <v>2.1</v>
      </c>
      <c r="K296" s="5">
        <v>200000</v>
      </c>
      <c r="L296" s="1" t="str">
        <f>VLOOKUP(A296,'Ubicaciones Aseguradas'!$A$2:$G$199,6)</f>
        <v>Bogota</v>
      </c>
      <c r="M296" s="1" t="str">
        <f>VLOOKUP(A296,'Ubicaciones Aseguradas'!$A$2:$G$199,5)</f>
        <v>Colombia</v>
      </c>
      <c r="N296" s="1" t="str">
        <f>VLOOKUP(A296,'Ubicaciones Aseguradas'!$A$2:$G$199,7)</f>
        <v>America</v>
      </c>
    </row>
    <row r="297" spans="1:14" x14ac:dyDescent="0.3">
      <c r="A297" s="1" t="s">
        <v>110</v>
      </c>
      <c r="B297" s="1">
        <v>2019</v>
      </c>
      <c r="C297" s="5">
        <v>32919140</v>
      </c>
      <c r="D297" s="5">
        <v>267480</v>
      </c>
      <c r="E297" s="6" t="s">
        <v>0</v>
      </c>
      <c r="F297" s="6" t="s">
        <v>0</v>
      </c>
      <c r="G297" s="6" t="s">
        <v>0</v>
      </c>
      <c r="H297" s="6" t="s">
        <v>0</v>
      </c>
      <c r="I297" s="6" t="s">
        <v>0</v>
      </c>
      <c r="J297" s="6" t="s">
        <v>0</v>
      </c>
      <c r="K297" s="5">
        <v>0</v>
      </c>
      <c r="L297" s="1" t="str">
        <f>VLOOKUP(A297,'Ubicaciones Aseguradas'!$A$2:$G$199,6)</f>
        <v>Bogota</v>
      </c>
      <c r="M297" s="1" t="str">
        <f>VLOOKUP(A297,'Ubicaciones Aseguradas'!$A$2:$G$199,5)</f>
        <v>Colombia</v>
      </c>
      <c r="N297" s="1" t="str">
        <f>VLOOKUP(A297,'Ubicaciones Aseguradas'!$A$2:$G$199,7)</f>
        <v>America</v>
      </c>
    </row>
    <row r="298" spans="1:14" x14ac:dyDescent="0.3">
      <c r="A298" s="1" t="s">
        <v>110</v>
      </c>
      <c r="B298" s="1">
        <v>2020</v>
      </c>
      <c r="C298" s="5">
        <v>33570940</v>
      </c>
      <c r="D298" s="5">
        <v>272830</v>
      </c>
      <c r="E298" s="6" t="s">
        <v>0</v>
      </c>
      <c r="F298" s="6" t="s">
        <v>0</v>
      </c>
      <c r="G298" s="6" t="s">
        <v>0</v>
      </c>
      <c r="H298" s="6" t="s">
        <v>0</v>
      </c>
      <c r="I298" s="6" t="s">
        <v>0</v>
      </c>
      <c r="J298" s="6" t="s">
        <v>0</v>
      </c>
      <c r="K298" s="5">
        <v>0</v>
      </c>
      <c r="L298" s="1" t="str">
        <f>VLOOKUP(A298,'Ubicaciones Aseguradas'!$A$2:$G$199,6)</f>
        <v>Bogota</v>
      </c>
      <c r="M298" s="1" t="str">
        <f>VLOOKUP(A298,'Ubicaciones Aseguradas'!$A$2:$G$199,5)</f>
        <v>Colombia</v>
      </c>
      <c r="N298" s="1" t="str">
        <f>VLOOKUP(A298,'Ubicaciones Aseguradas'!$A$2:$G$199,7)</f>
        <v>America</v>
      </c>
    </row>
    <row r="299" spans="1:14" x14ac:dyDescent="0.3">
      <c r="A299" s="1" t="s">
        <v>110</v>
      </c>
      <c r="B299" s="1">
        <v>2021</v>
      </c>
      <c r="C299" s="5">
        <v>34396790</v>
      </c>
      <c r="D299" s="5">
        <v>278290</v>
      </c>
      <c r="E299" s="6" t="s">
        <v>0</v>
      </c>
      <c r="F299" s="6" t="s">
        <v>0</v>
      </c>
      <c r="G299" s="6" t="s">
        <v>0</v>
      </c>
      <c r="H299" s="6" t="s">
        <v>0</v>
      </c>
      <c r="I299" s="6" t="s">
        <v>0</v>
      </c>
      <c r="J299" s="6" t="s">
        <v>0</v>
      </c>
      <c r="K299" s="5">
        <v>0</v>
      </c>
      <c r="L299" s="1" t="str">
        <f>VLOOKUP(A299,'Ubicaciones Aseguradas'!$A$2:$G$199,6)</f>
        <v>Bogota</v>
      </c>
      <c r="M299" s="1" t="str">
        <f>VLOOKUP(A299,'Ubicaciones Aseguradas'!$A$2:$G$199,5)</f>
        <v>Colombia</v>
      </c>
      <c r="N299" s="1" t="str">
        <f>VLOOKUP(A299,'Ubicaciones Aseguradas'!$A$2:$G$199,7)</f>
        <v>America</v>
      </c>
    </row>
    <row r="300" spans="1:14" x14ac:dyDescent="0.3">
      <c r="A300" s="1" t="s">
        <v>110</v>
      </c>
      <c r="B300" s="1">
        <v>2022</v>
      </c>
      <c r="C300" s="5">
        <v>35143200</v>
      </c>
      <c r="D300" s="5">
        <v>283860</v>
      </c>
      <c r="E300" s="6" t="s">
        <v>0</v>
      </c>
      <c r="F300" s="6" t="s">
        <v>0</v>
      </c>
      <c r="G300" s="6" t="s">
        <v>0</v>
      </c>
      <c r="H300" s="6" t="s">
        <v>0</v>
      </c>
      <c r="I300" s="6" t="s">
        <v>0</v>
      </c>
      <c r="J300" s="6" t="s">
        <v>0</v>
      </c>
      <c r="K300" s="5">
        <v>0</v>
      </c>
      <c r="L300" s="1" t="str">
        <f>VLOOKUP(A300,'Ubicaciones Aseguradas'!$A$2:$G$199,6)</f>
        <v>Bogota</v>
      </c>
      <c r="M300" s="1" t="str">
        <f>VLOOKUP(A300,'Ubicaciones Aseguradas'!$A$2:$G$199,5)</f>
        <v>Colombia</v>
      </c>
      <c r="N300" s="1" t="str">
        <f>VLOOKUP(A300,'Ubicaciones Aseguradas'!$A$2:$G$199,7)</f>
        <v>America</v>
      </c>
    </row>
    <row r="301" spans="1:14" x14ac:dyDescent="0.3">
      <c r="A301" s="1" t="s">
        <v>110</v>
      </c>
      <c r="B301" s="1">
        <v>2023</v>
      </c>
      <c r="C301" s="5">
        <v>35958520</v>
      </c>
      <c r="D301" s="5">
        <v>289540</v>
      </c>
      <c r="E301" s="6" t="s">
        <v>0</v>
      </c>
      <c r="F301" s="6" t="s">
        <v>0</v>
      </c>
      <c r="G301" s="6" t="s">
        <v>0</v>
      </c>
      <c r="H301" s="6" t="s">
        <v>0</v>
      </c>
      <c r="I301" s="6" t="s">
        <v>0</v>
      </c>
      <c r="J301" s="6" t="s">
        <v>0</v>
      </c>
      <c r="K301" s="5">
        <v>0</v>
      </c>
      <c r="L301" s="1" t="str">
        <f>VLOOKUP(A301,'Ubicaciones Aseguradas'!$A$2:$G$199,6)</f>
        <v>Bogota</v>
      </c>
      <c r="M301" s="1" t="str">
        <f>VLOOKUP(A301,'Ubicaciones Aseguradas'!$A$2:$G$199,5)</f>
        <v>Colombia</v>
      </c>
      <c r="N301" s="1" t="str">
        <f>VLOOKUP(A301,'Ubicaciones Aseguradas'!$A$2:$G$199,7)</f>
        <v>America</v>
      </c>
    </row>
    <row r="302" spans="1:14" x14ac:dyDescent="0.3">
      <c r="A302" s="1" t="s">
        <v>18</v>
      </c>
      <c r="B302" s="1">
        <v>2014</v>
      </c>
      <c r="C302" s="5">
        <v>82133900</v>
      </c>
      <c r="D302" s="5">
        <v>914150</v>
      </c>
      <c r="E302" s="6" t="s">
        <v>0</v>
      </c>
      <c r="F302" s="6" t="s">
        <v>0</v>
      </c>
      <c r="G302" s="6" t="s">
        <v>0</v>
      </c>
      <c r="H302" s="6" t="s">
        <v>0</v>
      </c>
      <c r="I302" s="6" t="s">
        <v>0</v>
      </c>
      <c r="J302" s="6" t="s">
        <v>0</v>
      </c>
      <c r="K302" s="5">
        <v>0</v>
      </c>
      <c r="L302" s="1" t="str">
        <f>VLOOKUP(A302,'Ubicaciones Aseguradas'!$A$2:$G$199,6)</f>
        <v>Maharashtra</v>
      </c>
      <c r="M302" s="1" t="str">
        <f>VLOOKUP(A302,'Ubicaciones Aseguradas'!$A$2:$G$199,5)</f>
        <v>India</v>
      </c>
      <c r="N302" s="1" t="str">
        <f>VLOOKUP(A302,'Ubicaciones Aseguradas'!$A$2:$G$199,7)</f>
        <v>Asia</v>
      </c>
    </row>
    <row r="303" spans="1:14" x14ac:dyDescent="0.3">
      <c r="A303" s="1" t="s">
        <v>18</v>
      </c>
      <c r="B303" s="1">
        <v>2015</v>
      </c>
      <c r="C303" s="5">
        <v>83990130</v>
      </c>
      <c r="D303" s="5">
        <v>932430</v>
      </c>
      <c r="E303" s="6">
        <v>9</v>
      </c>
      <c r="F303" s="6">
        <v>7</v>
      </c>
      <c r="G303" s="6">
        <v>8</v>
      </c>
      <c r="H303" s="6">
        <v>5</v>
      </c>
      <c r="I303" s="6">
        <v>250</v>
      </c>
      <c r="J303" s="6">
        <v>4</v>
      </c>
      <c r="K303" s="5">
        <v>500000</v>
      </c>
      <c r="L303" s="1" t="str">
        <f>VLOOKUP(A303,'Ubicaciones Aseguradas'!$A$2:$G$199,6)</f>
        <v>Maharashtra</v>
      </c>
      <c r="M303" s="1" t="str">
        <f>VLOOKUP(A303,'Ubicaciones Aseguradas'!$A$2:$G$199,5)</f>
        <v>India</v>
      </c>
      <c r="N303" s="1" t="str">
        <f>VLOOKUP(A303,'Ubicaciones Aseguradas'!$A$2:$G$199,7)</f>
        <v>Asia</v>
      </c>
    </row>
    <row r="304" spans="1:14" x14ac:dyDescent="0.3">
      <c r="A304" s="1" t="s">
        <v>18</v>
      </c>
      <c r="B304" s="1">
        <v>2016</v>
      </c>
      <c r="C304" s="5">
        <v>85283580</v>
      </c>
      <c r="D304" s="5">
        <v>951080</v>
      </c>
      <c r="E304" s="6" t="s">
        <v>0</v>
      </c>
      <c r="F304" s="6" t="s">
        <v>0</v>
      </c>
      <c r="G304" s="6" t="s">
        <v>0</v>
      </c>
      <c r="H304" s="6" t="s">
        <v>0</v>
      </c>
      <c r="I304" s="6" t="s">
        <v>0</v>
      </c>
      <c r="J304" s="6" t="s">
        <v>0</v>
      </c>
      <c r="K304" s="5">
        <v>0</v>
      </c>
      <c r="L304" s="1" t="str">
        <f>VLOOKUP(A304,'Ubicaciones Aseguradas'!$A$2:$G$199,6)</f>
        <v>Maharashtra</v>
      </c>
      <c r="M304" s="1" t="str">
        <f>VLOOKUP(A304,'Ubicaciones Aseguradas'!$A$2:$G$199,5)</f>
        <v>India</v>
      </c>
      <c r="N304" s="1" t="str">
        <f>VLOOKUP(A304,'Ubicaciones Aseguradas'!$A$2:$G$199,7)</f>
        <v>Asia</v>
      </c>
    </row>
    <row r="305" spans="1:14" x14ac:dyDescent="0.3">
      <c r="A305" s="1" t="s">
        <v>18</v>
      </c>
      <c r="B305" s="1">
        <v>2017</v>
      </c>
      <c r="C305" s="5">
        <v>87338910</v>
      </c>
      <c r="D305" s="5">
        <v>970100</v>
      </c>
      <c r="E305" s="6" t="s">
        <v>0</v>
      </c>
      <c r="F305" s="6" t="s">
        <v>0</v>
      </c>
      <c r="G305" s="6" t="s">
        <v>0</v>
      </c>
      <c r="H305" s="6" t="s">
        <v>0</v>
      </c>
      <c r="I305" s="6" t="s">
        <v>0</v>
      </c>
      <c r="J305" s="6" t="s">
        <v>0</v>
      </c>
      <c r="K305" s="5">
        <v>0</v>
      </c>
      <c r="L305" s="1" t="str">
        <f>VLOOKUP(A305,'Ubicaciones Aseguradas'!$A$2:$G$199,6)</f>
        <v>Maharashtra</v>
      </c>
      <c r="M305" s="1" t="str">
        <f>VLOOKUP(A305,'Ubicaciones Aseguradas'!$A$2:$G$199,5)</f>
        <v>India</v>
      </c>
      <c r="N305" s="1" t="str">
        <f>VLOOKUP(A305,'Ubicaciones Aseguradas'!$A$2:$G$199,7)</f>
        <v>Asia</v>
      </c>
    </row>
    <row r="306" spans="1:14" x14ac:dyDescent="0.3">
      <c r="A306" s="1" t="s">
        <v>18</v>
      </c>
      <c r="B306" s="1">
        <v>2018</v>
      </c>
      <c r="C306" s="5">
        <v>88736330</v>
      </c>
      <c r="D306" s="5">
        <v>989500</v>
      </c>
      <c r="E306" s="6" t="s">
        <v>0</v>
      </c>
      <c r="F306" s="6" t="s">
        <v>0</v>
      </c>
      <c r="G306" s="6" t="s">
        <v>0</v>
      </c>
      <c r="H306" s="6" t="s">
        <v>0</v>
      </c>
      <c r="I306" s="6" t="s">
        <v>0</v>
      </c>
      <c r="J306" s="6" t="s">
        <v>0</v>
      </c>
      <c r="K306" s="5">
        <v>0</v>
      </c>
      <c r="L306" s="1" t="str">
        <f>VLOOKUP(A306,'Ubicaciones Aseguradas'!$A$2:$G$199,6)</f>
        <v>Maharashtra</v>
      </c>
      <c r="M306" s="1" t="str">
        <f>VLOOKUP(A306,'Ubicaciones Aseguradas'!$A$2:$G$199,5)</f>
        <v>India</v>
      </c>
      <c r="N306" s="1" t="str">
        <f>VLOOKUP(A306,'Ubicaciones Aseguradas'!$A$2:$G$199,7)</f>
        <v>Asia</v>
      </c>
    </row>
    <row r="307" spans="1:14" x14ac:dyDescent="0.3">
      <c r="A307" s="1" t="s">
        <v>18</v>
      </c>
      <c r="B307" s="1">
        <v>2019</v>
      </c>
      <c r="C307" s="5">
        <v>90360200</v>
      </c>
      <c r="D307" s="5">
        <v>1009290</v>
      </c>
      <c r="E307" s="6" t="s">
        <v>0</v>
      </c>
      <c r="F307" s="6" t="s">
        <v>0</v>
      </c>
      <c r="G307" s="6" t="s">
        <v>0</v>
      </c>
      <c r="H307" s="6" t="s">
        <v>0</v>
      </c>
      <c r="I307" s="6" t="s">
        <v>0</v>
      </c>
      <c r="J307" s="6" t="s">
        <v>0</v>
      </c>
      <c r="K307" s="5">
        <v>0</v>
      </c>
      <c r="L307" s="1" t="str">
        <f>VLOOKUP(A307,'Ubicaciones Aseguradas'!$A$2:$G$199,6)</f>
        <v>Maharashtra</v>
      </c>
      <c r="M307" s="1" t="str">
        <f>VLOOKUP(A307,'Ubicaciones Aseguradas'!$A$2:$G$199,5)</f>
        <v>India</v>
      </c>
      <c r="N307" s="1" t="str">
        <f>VLOOKUP(A307,'Ubicaciones Aseguradas'!$A$2:$G$199,7)</f>
        <v>Asia</v>
      </c>
    </row>
    <row r="308" spans="1:14" x14ac:dyDescent="0.3">
      <c r="A308" s="1" t="s">
        <v>18</v>
      </c>
      <c r="B308" s="1">
        <v>2020</v>
      </c>
      <c r="C308" s="5">
        <v>92601130</v>
      </c>
      <c r="D308" s="5">
        <v>1029480</v>
      </c>
      <c r="E308" s="6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5">
        <v>0</v>
      </c>
      <c r="L308" s="1" t="str">
        <f>VLOOKUP(A308,'Ubicaciones Aseguradas'!$A$2:$G$199,6)</f>
        <v>Maharashtra</v>
      </c>
      <c r="M308" s="1" t="str">
        <f>VLOOKUP(A308,'Ubicaciones Aseguradas'!$A$2:$G$199,5)</f>
        <v>India</v>
      </c>
      <c r="N308" s="1" t="str">
        <f>VLOOKUP(A308,'Ubicaciones Aseguradas'!$A$2:$G$199,7)</f>
        <v>Asia</v>
      </c>
    </row>
    <row r="309" spans="1:14" x14ac:dyDescent="0.3">
      <c r="A309" s="1" t="s">
        <v>18</v>
      </c>
      <c r="B309" s="1">
        <v>2021</v>
      </c>
      <c r="C309" s="5">
        <v>94101270</v>
      </c>
      <c r="D309" s="5">
        <v>1050070</v>
      </c>
      <c r="E309" s="6" t="s">
        <v>0</v>
      </c>
      <c r="F309" s="6" t="s">
        <v>0</v>
      </c>
      <c r="G309" s="6" t="s">
        <v>0</v>
      </c>
      <c r="H309" s="6" t="s">
        <v>0</v>
      </c>
      <c r="I309" s="6" t="s">
        <v>0</v>
      </c>
      <c r="J309" s="6" t="s">
        <v>0</v>
      </c>
      <c r="K309" s="5">
        <v>0</v>
      </c>
      <c r="L309" s="1" t="str">
        <f>VLOOKUP(A309,'Ubicaciones Aseguradas'!$A$2:$G$199,6)</f>
        <v>Maharashtra</v>
      </c>
      <c r="M309" s="1" t="str">
        <f>VLOOKUP(A309,'Ubicaciones Aseguradas'!$A$2:$G$199,5)</f>
        <v>India</v>
      </c>
      <c r="N309" s="1" t="str">
        <f>VLOOKUP(A309,'Ubicaciones Aseguradas'!$A$2:$G$199,7)</f>
        <v>Asia</v>
      </c>
    </row>
    <row r="310" spans="1:14" x14ac:dyDescent="0.3">
      <c r="A310" s="1" t="s">
        <v>18</v>
      </c>
      <c r="B310" s="1">
        <v>2022</v>
      </c>
      <c r="C310" s="5">
        <v>96115040</v>
      </c>
      <c r="D310" s="5">
        <v>1071070</v>
      </c>
      <c r="E310" s="6" t="s">
        <v>0</v>
      </c>
      <c r="F310" s="6" t="s">
        <v>0</v>
      </c>
      <c r="G310" s="6" t="s">
        <v>0</v>
      </c>
      <c r="H310" s="6" t="s">
        <v>0</v>
      </c>
      <c r="I310" s="6" t="s">
        <v>0</v>
      </c>
      <c r="J310" s="6" t="s">
        <v>0</v>
      </c>
      <c r="K310" s="5">
        <v>0</v>
      </c>
      <c r="L310" s="1" t="str">
        <f>VLOOKUP(A310,'Ubicaciones Aseguradas'!$A$2:$G$199,6)</f>
        <v>Maharashtra</v>
      </c>
      <c r="M310" s="1" t="str">
        <f>VLOOKUP(A310,'Ubicaciones Aseguradas'!$A$2:$G$199,5)</f>
        <v>India</v>
      </c>
      <c r="N310" s="1" t="str">
        <f>VLOOKUP(A310,'Ubicaciones Aseguradas'!$A$2:$G$199,7)</f>
        <v>Asia</v>
      </c>
    </row>
    <row r="311" spans="1:14" x14ac:dyDescent="0.3">
      <c r="A311" s="1" t="s">
        <v>18</v>
      </c>
      <c r="B311" s="1">
        <v>2023</v>
      </c>
      <c r="C311" s="5">
        <v>98316070</v>
      </c>
      <c r="D311" s="5">
        <v>1092490</v>
      </c>
      <c r="E311" s="6" t="s">
        <v>0</v>
      </c>
      <c r="F311" s="6" t="s">
        <v>0</v>
      </c>
      <c r="G311" s="6" t="s">
        <v>0</v>
      </c>
      <c r="H311" s="6" t="s">
        <v>0</v>
      </c>
      <c r="I311" s="6" t="s">
        <v>0</v>
      </c>
      <c r="J311" s="6" t="s">
        <v>0</v>
      </c>
      <c r="K311" s="5">
        <v>0</v>
      </c>
      <c r="L311" s="1" t="str">
        <f>VLOOKUP(A311,'Ubicaciones Aseguradas'!$A$2:$G$199,6)</f>
        <v>Maharashtra</v>
      </c>
      <c r="M311" s="1" t="str">
        <f>VLOOKUP(A311,'Ubicaciones Aseguradas'!$A$2:$G$199,5)</f>
        <v>India</v>
      </c>
      <c r="N311" s="1" t="str">
        <f>VLOOKUP(A311,'Ubicaciones Aseguradas'!$A$2:$G$199,7)</f>
        <v>Asia</v>
      </c>
    </row>
    <row r="312" spans="1:14" x14ac:dyDescent="0.3">
      <c r="A312" s="1" t="s">
        <v>147</v>
      </c>
      <c r="B312" s="1">
        <v>2014</v>
      </c>
      <c r="C312" s="5">
        <v>140489800</v>
      </c>
      <c r="D312" s="5">
        <v>554935</v>
      </c>
      <c r="E312" s="6" t="s">
        <v>0</v>
      </c>
      <c r="F312" s="6" t="s">
        <v>0</v>
      </c>
      <c r="G312" s="6" t="s">
        <v>0</v>
      </c>
      <c r="H312" s="6" t="s">
        <v>0</v>
      </c>
      <c r="I312" s="6" t="s">
        <v>0</v>
      </c>
      <c r="J312" s="6" t="s">
        <v>0</v>
      </c>
      <c r="K312" s="5">
        <v>0</v>
      </c>
      <c r="L312" s="1" t="str">
        <f>VLOOKUP(A312,'Ubicaciones Aseguradas'!$A$2:$G$199,6)</f>
        <v>Valparaiso</v>
      </c>
      <c r="M312" s="1" t="str">
        <f>VLOOKUP(A312,'Ubicaciones Aseguradas'!$A$2:$G$199,5)</f>
        <v>Chile</v>
      </c>
      <c r="N312" s="1" t="str">
        <f>VLOOKUP(A312,'Ubicaciones Aseguradas'!$A$2:$G$199,7)</f>
        <v>America</v>
      </c>
    </row>
    <row r="313" spans="1:14" x14ac:dyDescent="0.3">
      <c r="A313" s="1" t="s">
        <v>147</v>
      </c>
      <c r="B313" s="1">
        <v>2015</v>
      </c>
      <c r="C313" s="5">
        <v>143643800</v>
      </c>
      <c r="D313" s="5">
        <v>566030</v>
      </c>
      <c r="E313" s="6" t="s">
        <v>0</v>
      </c>
      <c r="F313" s="6" t="s">
        <v>0</v>
      </c>
      <c r="G313" s="6" t="s">
        <v>0</v>
      </c>
      <c r="H313" s="6" t="s">
        <v>0</v>
      </c>
      <c r="I313" s="6" t="s">
        <v>0</v>
      </c>
      <c r="J313" s="6" t="s">
        <v>0</v>
      </c>
      <c r="K313" s="5">
        <v>0</v>
      </c>
      <c r="L313" s="1" t="str">
        <f>VLOOKUP(A313,'Ubicaciones Aseguradas'!$A$2:$G$199,6)</f>
        <v>Valparaiso</v>
      </c>
      <c r="M313" s="1" t="str">
        <f>VLOOKUP(A313,'Ubicaciones Aseguradas'!$A$2:$G$199,5)</f>
        <v>Chile</v>
      </c>
      <c r="N313" s="1" t="str">
        <f>VLOOKUP(A313,'Ubicaciones Aseguradas'!$A$2:$G$199,7)</f>
        <v>America</v>
      </c>
    </row>
    <row r="314" spans="1:14" x14ac:dyDescent="0.3">
      <c r="A314" s="1" t="s">
        <v>147</v>
      </c>
      <c r="B314" s="1">
        <v>2016</v>
      </c>
      <c r="C314" s="5">
        <v>146143200</v>
      </c>
      <c r="D314" s="5">
        <v>577350</v>
      </c>
      <c r="E314" s="6" t="s">
        <v>0</v>
      </c>
      <c r="F314" s="6" t="s">
        <v>0</v>
      </c>
      <c r="G314" s="6" t="s">
        <v>0</v>
      </c>
      <c r="H314" s="6" t="s">
        <v>0</v>
      </c>
      <c r="I314" s="6" t="s">
        <v>0</v>
      </c>
      <c r="J314" s="6" t="s">
        <v>0</v>
      </c>
      <c r="K314" s="5">
        <v>0</v>
      </c>
      <c r="L314" s="1" t="str">
        <f>VLOOKUP(A314,'Ubicaciones Aseguradas'!$A$2:$G$199,6)</f>
        <v>Valparaiso</v>
      </c>
      <c r="M314" s="1" t="str">
        <f>VLOOKUP(A314,'Ubicaciones Aseguradas'!$A$2:$G$199,5)</f>
        <v>Chile</v>
      </c>
      <c r="N314" s="1" t="str">
        <f>VLOOKUP(A314,'Ubicaciones Aseguradas'!$A$2:$G$199,7)</f>
        <v>America</v>
      </c>
    </row>
    <row r="315" spans="1:14" x14ac:dyDescent="0.3">
      <c r="A315" s="1" t="s">
        <v>147</v>
      </c>
      <c r="B315" s="1">
        <v>2017</v>
      </c>
      <c r="C315" s="5">
        <v>149124520</v>
      </c>
      <c r="D315" s="5">
        <v>588900</v>
      </c>
      <c r="E315" s="6" t="s">
        <v>0</v>
      </c>
      <c r="F315" s="6" t="s">
        <v>0</v>
      </c>
      <c r="G315" s="6" t="s">
        <v>0</v>
      </c>
      <c r="H315" s="6" t="s">
        <v>0</v>
      </c>
      <c r="I315" s="6" t="s">
        <v>0</v>
      </c>
      <c r="J315" s="6" t="s">
        <v>0</v>
      </c>
      <c r="K315" s="5">
        <v>0</v>
      </c>
      <c r="L315" s="1" t="str">
        <f>VLOOKUP(A315,'Ubicaciones Aseguradas'!$A$2:$G$199,6)</f>
        <v>Valparaiso</v>
      </c>
      <c r="M315" s="1" t="str">
        <f>VLOOKUP(A315,'Ubicaciones Aseguradas'!$A$2:$G$199,5)</f>
        <v>Chile</v>
      </c>
      <c r="N315" s="1" t="str">
        <f>VLOOKUP(A315,'Ubicaciones Aseguradas'!$A$2:$G$199,7)</f>
        <v>America</v>
      </c>
    </row>
    <row r="316" spans="1:14" x14ac:dyDescent="0.3">
      <c r="A316" s="1" t="s">
        <v>147</v>
      </c>
      <c r="B316" s="1">
        <v>2018</v>
      </c>
      <c r="C316" s="5">
        <v>152330700</v>
      </c>
      <c r="D316" s="5">
        <v>600680</v>
      </c>
      <c r="E316" s="6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5">
        <v>0</v>
      </c>
      <c r="L316" s="1" t="str">
        <f>VLOOKUP(A316,'Ubicaciones Aseguradas'!$A$2:$G$199,6)</f>
        <v>Valparaiso</v>
      </c>
      <c r="M316" s="1" t="str">
        <f>VLOOKUP(A316,'Ubicaciones Aseguradas'!$A$2:$G$199,5)</f>
        <v>Chile</v>
      </c>
      <c r="N316" s="1" t="str">
        <f>VLOOKUP(A316,'Ubicaciones Aseguradas'!$A$2:$G$199,7)</f>
        <v>America</v>
      </c>
    </row>
    <row r="317" spans="1:14" x14ac:dyDescent="0.3">
      <c r="A317" s="1" t="s">
        <v>147</v>
      </c>
      <c r="B317" s="1">
        <v>2019</v>
      </c>
      <c r="C317" s="5">
        <v>154752760</v>
      </c>
      <c r="D317" s="5">
        <v>612690</v>
      </c>
      <c r="E317" s="6" t="s">
        <v>0</v>
      </c>
      <c r="F317" s="6" t="s">
        <v>0</v>
      </c>
      <c r="G317" s="6" t="s">
        <v>0</v>
      </c>
      <c r="H317" s="6" t="s">
        <v>0</v>
      </c>
      <c r="I317" s="6" t="s">
        <v>0</v>
      </c>
      <c r="J317" s="6" t="s">
        <v>0</v>
      </c>
      <c r="K317" s="5">
        <v>0</v>
      </c>
      <c r="L317" s="1" t="str">
        <f>VLOOKUP(A317,'Ubicaciones Aseguradas'!$A$2:$G$199,6)</f>
        <v>Valparaiso</v>
      </c>
      <c r="M317" s="1" t="str">
        <f>VLOOKUP(A317,'Ubicaciones Aseguradas'!$A$2:$G$199,5)</f>
        <v>Chile</v>
      </c>
      <c r="N317" s="1" t="str">
        <f>VLOOKUP(A317,'Ubicaciones Aseguradas'!$A$2:$G$199,7)</f>
        <v>America</v>
      </c>
    </row>
    <row r="318" spans="1:14" x14ac:dyDescent="0.3">
      <c r="A318" s="1" t="s">
        <v>147</v>
      </c>
      <c r="B318" s="1">
        <v>2020</v>
      </c>
      <c r="C318" s="5">
        <v>157375820</v>
      </c>
      <c r="D318" s="5">
        <v>624940</v>
      </c>
      <c r="E318" s="6" t="s">
        <v>0</v>
      </c>
      <c r="F318" s="6" t="s">
        <v>0</v>
      </c>
      <c r="G318" s="6" t="s">
        <v>0</v>
      </c>
      <c r="H318" s="6" t="s">
        <v>0</v>
      </c>
      <c r="I318" s="6" t="s">
        <v>0</v>
      </c>
      <c r="J318" s="6" t="s">
        <v>0</v>
      </c>
      <c r="K318" s="5">
        <v>0</v>
      </c>
      <c r="L318" s="1" t="str">
        <f>VLOOKUP(A318,'Ubicaciones Aseguradas'!$A$2:$G$199,6)</f>
        <v>Valparaiso</v>
      </c>
      <c r="M318" s="1" t="str">
        <f>VLOOKUP(A318,'Ubicaciones Aseguradas'!$A$2:$G$199,5)</f>
        <v>Chile</v>
      </c>
      <c r="N318" s="1" t="str">
        <f>VLOOKUP(A318,'Ubicaciones Aseguradas'!$A$2:$G$199,7)</f>
        <v>America</v>
      </c>
    </row>
    <row r="319" spans="1:14" x14ac:dyDescent="0.3">
      <c r="A319" s="1" t="s">
        <v>147</v>
      </c>
      <c r="B319" s="1">
        <v>2021</v>
      </c>
      <c r="C319" s="5">
        <v>160609890</v>
      </c>
      <c r="D319" s="5">
        <v>637440</v>
      </c>
      <c r="E319" s="6" t="s">
        <v>0</v>
      </c>
      <c r="F319" s="6" t="s">
        <v>0</v>
      </c>
      <c r="G319" s="6" t="s">
        <v>0</v>
      </c>
      <c r="H319" s="6" t="s">
        <v>0</v>
      </c>
      <c r="I319" s="6" t="s">
        <v>0</v>
      </c>
      <c r="J319" s="6" t="s">
        <v>0</v>
      </c>
      <c r="K319" s="5">
        <v>0</v>
      </c>
      <c r="L319" s="1" t="str">
        <f>VLOOKUP(A319,'Ubicaciones Aseguradas'!$A$2:$G$199,6)</f>
        <v>Valparaiso</v>
      </c>
      <c r="M319" s="1" t="str">
        <f>VLOOKUP(A319,'Ubicaciones Aseguradas'!$A$2:$G$199,5)</f>
        <v>Chile</v>
      </c>
      <c r="N319" s="1" t="str">
        <f>VLOOKUP(A319,'Ubicaciones Aseguradas'!$A$2:$G$199,7)</f>
        <v>America</v>
      </c>
    </row>
    <row r="320" spans="1:14" x14ac:dyDescent="0.3">
      <c r="A320" s="1" t="s">
        <v>147</v>
      </c>
      <c r="B320" s="1">
        <v>2022</v>
      </c>
      <c r="C320" s="5">
        <v>163757840</v>
      </c>
      <c r="D320" s="5">
        <v>650190</v>
      </c>
      <c r="E320" s="6">
        <v>53</v>
      </c>
      <c r="F320" s="6">
        <v>3</v>
      </c>
      <c r="G320" s="6">
        <v>5</v>
      </c>
      <c r="H320" s="6">
        <v>3</v>
      </c>
      <c r="I320" s="6">
        <v>180</v>
      </c>
      <c r="J320" s="6">
        <v>2.2000000000000002</v>
      </c>
      <c r="K320" s="5">
        <v>370000</v>
      </c>
      <c r="L320" s="1" t="str">
        <f>VLOOKUP(A320,'Ubicaciones Aseguradas'!$A$2:$G$199,6)</f>
        <v>Valparaiso</v>
      </c>
      <c r="M320" s="1" t="str">
        <f>VLOOKUP(A320,'Ubicaciones Aseguradas'!$A$2:$G$199,5)</f>
        <v>Chile</v>
      </c>
      <c r="N320" s="1" t="str">
        <f>VLOOKUP(A320,'Ubicaciones Aseguradas'!$A$2:$G$199,7)</f>
        <v>America</v>
      </c>
    </row>
    <row r="321" spans="1:14" x14ac:dyDescent="0.3">
      <c r="A321" s="1" t="s">
        <v>147</v>
      </c>
      <c r="B321" s="1">
        <v>2023</v>
      </c>
      <c r="C321" s="5">
        <v>166951120</v>
      </c>
      <c r="D321" s="5">
        <v>663190</v>
      </c>
      <c r="E321" s="6" t="s">
        <v>0</v>
      </c>
      <c r="F321" s="6" t="s">
        <v>0</v>
      </c>
      <c r="G321" s="6" t="s">
        <v>0</v>
      </c>
      <c r="H321" s="6" t="s">
        <v>0</v>
      </c>
      <c r="I321" s="6" t="s">
        <v>0</v>
      </c>
      <c r="J321" s="6" t="s">
        <v>0</v>
      </c>
      <c r="K321" s="5">
        <v>0</v>
      </c>
      <c r="L321" s="1" t="str">
        <f>VLOOKUP(A321,'Ubicaciones Aseguradas'!$A$2:$G$199,6)</f>
        <v>Valparaiso</v>
      </c>
      <c r="M321" s="1" t="str">
        <f>VLOOKUP(A321,'Ubicaciones Aseguradas'!$A$2:$G$199,5)</f>
        <v>Chile</v>
      </c>
      <c r="N321" s="1" t="str">
        <f>VLOOKUP(A321,'Ubicaciones Aseguradas'!$A$2:$G$199,7)</f>
        <v>America</v>
      </c>
    </row>
    <row r="322" spans="1:14" x14ac:dyDescent="0.3">
      <c r="A322" s="1" t="s">
        <v>128</v>
      </c>
      <c r="B322" s="1">
        <v>2014</v>
      </c>
      <c r="C322" s="5">
        <v>12676100</v>
      </c>
      <c r="D322" s="5">
        <v>141377</v>
      </c>
      <c r="E322" s="6" t="s">
        <v>0</v>
      </c>
      <c r="F322" s="6" t="s">
        <v>0</v>
      </c>
      <c r="G322" s="6" t="s">
        <v>0</v>
      </c>
      <c r="H322" s="6" t="s">
        <v>0</v>
      </c>
      <c r="I322" s="6" t="s">
        <v>0</v>
      </c>
      <c r="J322" s="6" t="s">
        <v>0</v>
      </c>
      <c r="K322" s="5">
        <v>0</v>
      </c>
      <c r="L322" s="1" t="str">
        <f>VLOOKUP(A322,'Ubicaciones Aseguradas'!$A$2:$G$199,6)</f>
        <v>Mombasa</v>
      </c>
      <c r="M322" s="1" t="str">
        <f>VLOOKUP(A322,'Ubicaciones Aseguradas'!$A$2:$G$199,5)</f>
        <v>Kenya</v>
      </c>
      <c r="N322" s="1" t="str">
        <f>VLOOKUP(A322,'Ubicaciones Aseguradas'!$A$2:$G$199,7)</f>
        <v>Africa</v>
      </c>
    </row>
    <row r="323" spans="1:14" x14ac:dyDescent="0.3">
      <c r="A323" s="1" t="s">
        <v>128</v>
      </c>
      <c r="B323" s="1">
        <v>2015</v>
      </c>
      <c r="C323" s="5">
        <v>12979060</v>
      </c>
      <c r="D323" s="5">
        <v>144200</v>
      </c>
      <c r="E323" s="6" t="s">
        <v>0</v>
      </c>
      <c r="F323" s="6" t="s">
        <v>0</v>
      </c>
      <c r="G323" s="6" t="s">
        <v>0</v>
      </c>
      <c r="H323" s="6" t="s">
        <v>0</v>
      </c>
      <c r="I323" s="6" t="s">
        <v>0</v>
      </c>
      <c r="J323" s="6" t="s">
        <v>0</v>
      </c>
      <c r="K323" s="5">
        <v>0</v>
      </c>
      <c r="L323" s="1" t="str">
        <f>VLOOKUP(A323,'Ubicaciones Aseguradas'!$A$2:$G$199,6)</f>
        <v>Mombasa</v>
      </c>
      <c r="M323" s="1" t="str">
        <f>VLOOKUP(A323,'Ubicaciones Aseguradas'!$A$2:$G$199,5)</f>
        <v>Kenya</v>
      </c>
      <c r="N323" s="1" t="str">
        <f>VLOOKUP(A323,'Ubicaciones Aseguradas'!$A$2:$G$199,7)</f>
        <v>Africa</v>
      </c>
    </row>
    <row r="324" spans="1:14" x14ac:dyDescent="0.3">
      <c r="A324" s="1" t="s">
        <v>128</v>
      </c>
      <c r="B324" s="1">
        <v>2016</v>
      </c>
      <c r="C324" s="5">
        <v>13250320</v>
      </c>
      <c r="D324" s="5">
        <v>147080</v>
      </c>
      <c r="E324" s="6" t="s">
        <v>0</v>
      </c>
      <c r="F324" s="6" t="s">
        <v>0</v>
      </c>
      <c r="G324" s="6" t="s">
        <v>0</v>
      </c>
      <c r="H324" s="6" t="s">
        <v>0</v>
      </c>
      <c r="I324" s="6" t="s">
        <v>0</v>
      </c>
      <c r="J324" s="6" t="s">
        <v>0</v>
      </c>
      <c r="K324" s="5">
        <v>0</v>
      </c>
      <c r="L324" s="1" t="str">
        <f>VLOOKUP(A324,'Ubicaciones Aseguradas'!$A$2:$G$199,6)</f>
        <v>Mombasa</v>
      </c>
      <c r="M324" s="1" t="str">
        <f>VLOOKUP(A324,'Ubicaciones Aseguradas'!$A$2:$G$199,5)</f>
        <v>Kenya</v>
      </c>
      <c r="N324" s="1" t="str">
        <f>VLOOKUP(A324,'Ubicaciones Aseguradas'!$A$2:$G$199,7)</f>
        <v>Africa</v>
      </c>
    </row>
    <row r="325" spans="1:14" x14ac:dyDescent="0.3">
      <c r="A325" s="1" t="s">
        <v>128</v>
      </c>
      <c r="B325" s="1">
        <v>2017</v>
      </c>
      <c r="C325" s="5">
        <v>13513340</v>
      </c>
      <c r="D325" s="5">
        <v>150020</v>
      </c>
      <c r="E325" s="6" t="s">
        <v>0</v>
      </c>
      <c r="F325" s="6" t="s">
        <v>0</v>
      </c>
      <c r="G325" s="6" t="s">
        <v>0</v>
      </c>
      <c r="H325" s="6" t="s">
        <v>0</v>
      </c>
      <c r="I325" s="6" t="s">
        <v>0</v>
      </c>
      <c r="J325" s="6" t="s">
        <v>0</v>
      </c>
      <c r="K325" s="5">
        <v>0</v>
      </c>
      <c r="L325" s="1" t="str">
        <f>VLOOKUP(A325,'Ubicaciones Aseguradas'!$A$2:$G$199,6)</f>
        <v>Mombasa</v>
      </c>
      <c r="M325" s="1" t="str">
        <f>VLOOKUP(A325,'Ubicaciones Aseguradas'!$A$2:$G$199,5)</f>
        <v>Kenya</v>
      </c>
      <c r="N325" s="1" t="str">
        <f>VLOOKUP(A325,'Ubicaciones Aseguradas'!$A$2:$G$199,7)</f>
        <v>Africa</v>
      </c>
    </row>
    <row r="326" spans="1:14" x14ac:dyDescent="0.3">
      <c r="A326" s="1" t="s">
        <v>128</v>
      </c>
      <c r="B326" s="1">
        <v>2018</v>
      </c>
      <c r="C326" s="5">
        <v>13741040</v>
      </c>
      <c r="D326" s="5">
        <v>153020</v>
      </c>
      <c r="E326" s="6">
        <v>28</v>
      </c>
      <c r="F326" s="6">
        <v>12</v>
      </c>
      <c r="G326" s="6">
        <v>4</v>
      </c>
      <c r="H326" s="6">
        <v>2</v>
      </c>
      <c r="I326" s="6">
        <v>120</v>
      </c>
      <c r="J326" s="6">
        <v>1.2</v>
      </c>
      <c r="K326" s="5">
        <v>70000</v>
      </c>
      <c r="L326" s="1" t="str">
        <f>VLOOKUP(A326,'Ubicaciones Aseguradas'!$A$2:$G$199,6)</f>
        <v>Mombasa</v>
      </c>
      <c r="M326" s="1" t="str">
        <f>VLOOKUP(A326,'Ubicaciones Aseguradas'!$A$2:$G$199,5)</f>
        <v>Kenya</v>
      </c>
      <c r="N326" s="1" t="str">
        <f>VLOOKUP(A326,'Ubicaciones Aseguradas'!$A$2:$G$199,7)</f>
        <v>Africa</v>
      </c>
    </row>
    <row r="327" spans="1:14" x14ac:dyDescent="0.3">
      <c r="A327" s="1" t="s">
        <v>128</v>
      </c>
      <c r="B327" s="1">
        <v>2019</v>
      </c>
      <c r="C327" s="5">
        <v>13961580</v>
      </c>
      <c r="D327" s="5">
        <v>156080</v>
      </c>
      <c r="E327" s="6" t="s">
        <v>0</v>
      </c>
      <c r="F327" s="6" t="s">
        <v>0</v>
      </c>
      <c r="G327" s="6" t="s">
        <v>0</v>
      </c>
      <c r="H327" s="6" t="s">
        <v>0</v>
      </c>
      <c r="I327" s="6" t="s">
        <v>0</v>
      </c>
      <c r="J327" s="6" t="s">
        <v>0</v>
      </c>
      <c r="K327" s="5">
        <v>0</v>
      </c>
      <c r="L327" s="1" t="str">
        <f>VLOOKUP(A327,'Ubicaciones Aseguradas'!$A$2:$G$199,6)</f>
        <v>Mombasa</v>
      </c>
      <c r="M327" s="1" t="str">
        <f>VLOOKUP(A327,'Ubicaciones Aseguradas'!$A$2:$G$199,5)</f>
        <v>Kenya</v>
      </c>
      <c r="N327" s="1" t="str">
        <f>VLOOKUP(A327,'Ubicaciones Aseguradas'!$A$2:$G$199,7)</f>
        <v>Africa</v>
      </c>
    </row>
    <row r="328" spans="1:14" x14ac:dyDescent="0.3">
      <c r="A328" s="1" t="s">
        <v>128</v>
      </c>
      <c r="B328" s="1">
        <v>2020</v>
      </c>
      <c r="C328" s="5">
        <v>14232430</v>
      </c>
      <c r="D328" s="5">
        <v>159200</v>
      </c>
      <c r="E328" s="6" t="s">
        <v>0</v>
      </c>
      <c r="F328" s="6" t="s">
        <v>0</v>
      </c>
      <c r="G328" s="6" t="s">
        <v>0</v>
      </c>
      <c r="H328" s="6" t="s">
        <v>0</v>
      </c>
      <c r="I328" s="6" t="s">
        <v>0</v>
      </c>
      <c r="J328" s="6" t="s">
        <v>0</v>
      </c>
      <c r="K328" s="5">
        <v>0</v>
      </c>
      <c r="L328" s="1" t="str">
        <f>VLOOKUP(A328,'Ubicaciones Aseguradas'!$A$2:$G$199,6)</f>
        <v>Mombasa</v>
      </c>
      <c r="M328" s="1" t="str">
        <f>VLOOKUP(A328,'Ubicaciones Aseguradas'!$A$2:$G$199,5)</f>
        <v>Kenya</v>
      </c>
      <c r="N328" s="1" t="str">
        <f>VLOOKUP(A328,'Ubicaciones Aseguradas'!$A$2:$G$199,7)</f>
        <v>Africa</v>
      </c>
    </row>
    <row r="329" spans="1:14" x14ac:dyDescent="0.3">
      <c r="A329" s="1" t="s">
        <v>128</v>
      </c>
      <c r="B329" s="1">
        <v>2021</v>
      </c>
      <c r="C329" s="5">
        <v>14499290</v>
      </c>
      <c r="D329" s="5">
        <v>162380</v>
      </c>
      <c r="E329" s="6" t="s">
        <v>0</v>
      </c>
      <c r="F329" s="6" t="s">
        <v>0</v>
      </c>
      <c r="G329" s="6" t="s">
        <v>0</v>
      </c>
      <c r="H329" s="6" t="s">
        <v>0</v>
      </c>
      <c r="I329" s="6" t="s">
        <v>0</v>
      </c>
      <c r="J329" s="6" t="s">
        <v>0</v>
      </c>
      <c r="K329" s="5">
        <v>0</v>
      </c>
      <c r="L329" s="1" t="str">
        <f>VLOOKUP(A329,'Ubicaciones Aseguradas'!$A$2:$G$199,6)</f>
        <v>Mombasa</v>
      </c>
      <c r="M329" s="1" t="str">
        <f>VLOOKUP(A329,'Ubicaciones Aseguradas'!$A$2:$G$199,5)</f>
        <v>Kenya</v>
      </c>
      <c r="N329" s="1" t="str">
        <f>VLOOKUP(A329,'Ubicaciones Aseguradas'!$A$2:$G$199,7)</f>
        <v>Africa</v>
      </c>
    </row>
    <row r="330" spans="1:14" x14ac:dyDescent="0.3">
      <c r="A330" s="1" t="s">
        <v>128</v>
      </c>
      <c r="B330" s="1">
        <v>2022</v>
      </c>
      <c r="C330" s="5">
        <v>14797250</v>
      </c>
      <c r="D330" s="5">
        <v>165630</v>
      </c>
      <c r="E330" s="6" t="s">
        <v>0</v>
      </c>
      <c r="F330" s="6" t="s">
        <v>0</v>
      </c>
      <c r="G330" s="6" t="s">
        <v>0</v>
      </c>
      <c r="H330" s="6" t="s">
        <v>0</v>
      </c>
      <c r="I330" s="6" t="s">
        <v>0</v>
      </c>
      <c r="J330" s="6" t="s">
        <v>0</v>
      </c>
      <c r="K330" s="5">
        <v>0</v>
      </c>
      <c r="L330" s="1" t="str">
        <f>VLOOKUP(A330,'Ubicaciones Aseguradas'!$A$2:$G$199,6)</f>
        <v>Mombasa</v>
      </c>
      <c r="M330" s="1" t="str">
        <f>VLOOKUP(A330,'Ubicaciones Aseguradas'!$A$2:$G$199,5)</f>
        <v>Kenya</v>
      </c>
      <c r="N330" s="1" t="str">
        <f>VLOOKUP(A330,'Ubicaciones Aseguradas'!$A$2:$G$199,7)</f>
        <v>Africa</v>
      </c>
    </row>
    <row r="331" spans="1:14" x14ac:dyDescent="0.3">
      <c r="A331" s="1" t="s">
        <v>128</v>
      </c>
      <c r="B331" s="1">
        <v>2023</v>
      </c>
      <c r="C331" s="5">
        <v>15146470</v>
      </c>
      <c r="D331" s="5">
        <v>168940</v>
      </c>
      <c r="E331" s="6">
        <v>58</v>
      </c>
      <c r="F331" s="6">
        <v>12</v>
      </c>
      <c r="G331" s="6">
        <v>4</v>
      </c>
      <c r="H331" s="6">
        <v>2</v>
      </c>
      <c r="I331" s="6">
        <v>120</v>
      </c>
      <c r="J331" s="6">
        <v>1.2</v>
      </c>
      <c r="K331" s="5">
        <v>110000</v>
      </c>
      <c r="L331" s="1" t="str">
        <f>VLOOKUP(A331,'Ubicaciones Aseguradas'!$A$2:$G$199,6)</f>
        <v>Mombasa</v>
      </c>
      <c r="M331" s="1" t="str">
        <f>VLOOKUP(A331,'Ubicaciones Aseguradas'!$A$2:$G$199,5)</f>
        <v>Kenya</v>
      </c>
      <c r="N331" s="1" t="str">
        <f>VLOOKUP(A331,'Ubicaciones Aseguradas'!$A$2:$G$199,7)</f>
        <v>Africa</v>
      </c>
    </row>
    <row r="332" spans="1:14" x14ac:dyDescent="0.3">
      <c r="A332" s="1" t="s">
        <v>142</v>
      </c>
      <c r="B332" s="1">
        <v>2014</v>
      </c>
      <c r="C332" s="5">
        <v>701783600</v>
      </c>
      <c r="D332" s="5">
        <v>4519486</v>
      </c>
      <c r="E332" s="6" t="s">
        <v>0</v>
      </c>
      <c r="F332" s="6" t="s">
        <v>0</v>
      </c>
      <c r="G332" s="6" t="s">
        <v>0</v>
      </c>
      <c r="H332" s="6" t="s">
        <v>0</v>
      </c>
      <c r="I332" s="6" t="s">
        <v>0</v>
      </c>
      <c r="J332" s="6" t="s">
        <v>0</v>
      </c>
      <c r="K332" s="5">
        <v>0</v>
      </c>
      <c r="L332" s="1" t="str">
        <f>VLOOKUP(A332,'Ubicaciones Aseguradas'!$A$2:$G$199,6)</f>
        <v>East Java</v>
      </c>
      <c r="M332" s="1" t="str">
        <f>VLOOKUP(A332,'Ubicaciones Aseguradas'!$A$2:$G$199,5)</f>
        <v>Indonesia</v>
      </c>
      <c r="N332" s="1" t="str">
        <f>VLOOKUP(A332,'Ubicaciones Aseguradas'!$A$2:$G$199,7)</f>
        <v>Asia</v>
      </c>
    </row>
    <row r="333" spans="1:14" x14ac:dyDescent="0.3">
      <c r="A333" s="1" t="s">
        <v>142</v>
      </c>
      <c r="B333" s="1">
        <v>2015</v>
      </c>
      <c r="C333" s="5">
        <v>715117490</v>
      </c>
      <c r="D333" s="5">
        <v>4609880</v>
      </c>
      <c r="E333" s="6" t="s">
        <v>0</v>
      </c>
      <c r="F333" s="6" t="s">
        <v>0</v>
      </c>
      <c r="G333" s="6" t="s">
        <v>0</v>
      </c>
      <c r="H333" s="6" t="s">
        <v>0</v>
      </c>
      <c r="I333" s="6" t="s">
        <v>0</v>
      </c>
      <c r="J333" s="6" t="s">
        <v>0</v>
      </c>
      <c r="K333" s="5">
        <v>0</v>
      </c>
      <c r="L333" s="1" t="str">
        <f>VLOOKUP(A333,'Ubicaciones Aseguradas'!$A$2:$G$199,6)</f>
        <v>East Java</v>
      </c>
      <c r="M333" s="1" t="str">
        <f>VLOOKUP(A333,'Ubicaciones Aseguradas'!$A$2:$G$199,5)</f>
        <v>Indonesia</v>
      </c>
      <c r="N333" s="1" t="str">
        <f>VLOOKUP(A333,'Ubicaciones Aseguradas'!$A$2:$G$199,7)</f>
        <v>Asia</v>
      </c>
    </row>
    <row r="334" spans="1:14" x14ac:dyDescent="0.3">
      <c r="A334" s="1" t="s">
        <v>142</v>
      </c>
      <c r="B334" s="1">
        <v>2016</v>
      </c>
      <c r="C334" s="5">
        <v>731422170</v>
      </c>
      <c r="D334" s="5">
        <v>4702080</v>
      </c>
      <c r="E334" s="6" t="s">
        <v>0</v>
      </c>
      <c r="F334" s="6" t="s">
        <v>0</v>
      </c>
      <c r="G334" s="6" t="s">
        <v>0</v>
      </c>
      <c r="H334" s="6" t="s">
        <v>0</v>
      </c>
      <c r="I334" s="6" t="s">
        <v>0</v>
      </c>
      <c r="J334" s="6" t="s">
        <v>0</v>
      </c>
      <c r="K334" s="5">
        <v>0</v>
      </c>
      <c r="L334" s="1" t="str">
        <f>VLOOKUP(A334,'Ubicaciones Aseguradas'!$A$2:$G$199,6)</f>
        <v>East Java</v>
      </c>
      <c r="M334" s="1" t="str">
        <f>VLOOKUP(A334,'Ubicaciones Aseguradas'!$A$2:$G$199,5)</f>
        <v>Indonesia</v>
      </c>
      <c r="N334" s="1" t="str">
        <f>VLOOKUP(A334,'Ubicaciones Aseguradas'!$A$2:$G$199,7)</f>
        <v>Asia</v>
      </c>
    </row>
    <row r="335" spans="1:14" x14ac:dyDescent="0.3">
      <c r="A335" s="1" t="s">
        <v>142</v>
      </c>
      <c r="B335" s="1">
        <v>2017</v>
      </c>
      <c r="C335" s="5">
        <v>744514630</v>
      </c>
      <c r="D335" s="5">
        <v>4796120</v>
      </c>
      <c r="E335" s="6" t="s">
        <v>0</v>
      </c>
      <c r="F335" s="6" t="s">
        <v>0</v>
      </c>
      <c r="G335" s="6" t="s">
        <v>0</v>
      </c>
      <c r="H335" s="6" t="s">
        <v>0</v>
      </c>
      <c r="I335" s="6" t="s">
        <v>0</v>
      </c>
      <c r="J335" s="6" t="s">
        <v>0</v>
      </c>
      <c r="K335" s="5">
        <v>0</v>
      </c>
      <c r="L335" s="1" t="str">
        <f>VLOOKUP(A335,'Ubicaciones Aseguradas'!$A$2:$G$199,6)</f>
        <v>East Java</v>
      </c>
      <c r="M335" s="1" t="str">
        <f>VLOOKUP(A335,'Ubicaciones Aseguradas'!$A$2:$G$199,5)</f>
        <v>Indonesia</v>
      </c>
      <c r="N335" s="1" t="str">
        <f>VLOOKUP(A335,'Ubicaciones Aseguradas'!$A$2:$G$199,7)</f>
        <v>Asia</v>
      </c>
    </row>
    <row r="336" spans="1:14" x14ac:dyDescent="0.3">
      <c r="A336" s="1" t="s">
        <v>142</v>
      </c>
      <c r="B336" s="1">
        <v>2018</v>
      </c>
      <c r="C336" s="5">
        <v>758623180</v>
      </c>
      <c r="D336" s="5">
        <v>4892040</v>
      </c>
      <c r="E336" s="6" t="s">
        <v>0</v>
      </c>
      <c r="F336" s="6" t="s">
        <v>0</v>
      </c>
      <c r="G336" s="6" t="s">
        <v>0</v>
      </c>
      <c r="H336" s="6" t="s">
        <v>0</v>
      </c>
      <c r="I336" s="6" t="s">
        <v>0</v>
      </c>
      <c r="J336" s="6" t="s">
        <v>0</v>
      </c>
      <c r="K336" s="5">
        <v>0</v>
      </c>
      <c r="L336" s="1" t="str">
        <f>VLOOKUP(A336,'Ubicaciones Aseguradas'!$A$2:$G$199,6)</f>
        <v>East Java</v>
      </c>
      <c r="M336" s="1" t="str">
        <f>VLOOKUP(A336,'Ubicaciones Aseguradas'!$A$2:$G$199,5)</f>
        <v>Indonesia</v>
      </c>
      <c r="N336" s="1" t="str">
        <f>VLOOKUP(A336,'Ubicaciones Aseguradas'!$A$2:$G$199,7)</f>
        <v>Asia</v>
      </c>
    </row>
    <row r="337" spans="1:14" x14ac:dyDescent="0.3">
      <c r="A337" s="1" t="s">
        <v>142</v>
      </c>
      <c r="B337" s="1">
        <v>2019</v>
      </c>
      <c r="C337" s="5">
        <v>773226680</v>
      </c>
      <c r="D337" s="5">
        <v>4989880</v>
      </c>
      <c r="E337" s="6" t="s">
        <v>0</v>
      </c>
      <c r="F337" s="6" t="s">
        <v>0</v>
      </c>
      <c r="G337" s="6" t="s">
        <v>0</v>
      </c>
      <c r="H337" s="6" t="s">
        <v>0</v>
      </c>
      <c r="I337" s="6" t="s">
        <v>0</v>
      </c>
      <c r="J337" s="6" t="s">
        <v>0</v>
      </c>
      <c r="K337" s="5">
        <v>0</v>
      </c>
      <c r="L337" s="1" t="str">
        <f>VLOOKUP(A337,'Ubicaciones Aseguradas'!$A$2:$G$199,6)</f>
        <v>East Java</v>
      </c>
      <c r="M337" s="1" t="str">
        <f>VLOOKUP(A337,'Ubicaciones Aseguradas'!$A$2:$G$199,5)</f>
        <v>Indonesia</v>
      </c>
      <c r="N337" s="1" t="str">
        <f>VLOOKUP(A337,'Ubicaciones Aseguradas'!$A$2:$G$199,7)</f>
        <v>Asia</v>
      </c>
    </row>
    <row r="338" spans="1:14" x14ac:dyDescent="0.3">
      <c r="A338" s="1" t="s">
        <v>142</v>
      </c>
      <c r="B338" s="1">
        <v>2020</v>
      </c>
      <c r="C338" s="5">
        <v>788961840</v>
      </c>
      <c r="D338" s="5">
        <v>5089680</v>
      </c>
      <c r="E338" s="6" t="s">
        <v>0</v>
      </c>
      <c r="F338" s="6" t="s">
        <v>0</v>
      </c>
      <c r="G338" s="6" t="s">
        <v>0</v>
      </c>
      <c r="H338" s="6" t="s">
        <v>0</v>
      </c>
      <c r="I338" s="6" t="s">
        <v>0</v>
      </c>
      <c r="J338" s="6" t="s">
        <v>0</v>
      </c>
      <c r="K338" s="5">
        <v>0</v>
      </c>
      <c r="L338" s="1" t="str">
        <f>VLOOKUP(A338,'Ubicaciones Aseguradas'!$A$2:$G$199,6)</f>
        <v>East Java</v>
      </c>
      <c r="M338" s="1" t="str">
        <f>VLOOKUP(A338,'Ubicaciones Aseguradas'!$A$2:$G$199,5)</f>
        <v>Indonesia</v>
      </c>
      <c r="N338" s="1" t="str">
        <f>VLOOKUP(A338,'Ubicaciones Aseguradas'!$A$2:$G$199,7)</f>
        <v>Asia</v>
      </c>
    </row>
    <row r="339" spans="1:14" x14ac:dyDescent="0.3">
      <c r="A339" s="1" t="s">
        <v>142</v>
      </c>
      <c r="B339" s="1">
        <v>2021</v>
      </c>
      <c r="C339" s="5">
        <v>808291410</v>
      </c>
      <c r="D339" s="5">
        <v>5191470</v>
      </c>
      <c r="E339" s="6" t="s">
        <v>0</v>
      </c>
      <c r="F339" s="6" t="s">
        <v>0</v>
      </c>
      <c r="G339" s="6" t="s">
        <v>0</v>
      </c>
      <c r="H339" s="6" t="s">
        <v>0</v>
      </c>
      <c r="I339" s="6" t="s">
        <v>0</v>
      </c>
      <c r="J339" s="6" t="s">
        <v>0</v>
      </c>
      <c r="K339" s="5">
        <v>0</v>
      </c>
      <c r="L339" s="1" t="str">
        <f>VLOOKUP(A339,'Ubicaciones Aseguradas'!$A$2:$G$199,6)</f>
        <v>East Java</v>
      </c>
      <c r="M339" s="1" t="str">
        <f>VLOOKUP(A339,'Ubicaciones Aseguradas'!$A$2:$G$199,5)</f>
        <v>Indonesia</v>
      </c>
      <c r="N339" s="1" t="str">
        <f>VLOOKUP(A339,'Ubicaciones Aseguradas'!$A$2:$G$199,7)</f>
        <v>Asia</v>
      </c>
    </row>
    <row r="340" spans="1:14" x14ac:dyDescent="0.3">
      <c r="A340" s="1" t="s">
        <v>142</v>
      </c>
      <c r="B340" s="1">
        <v>2022</v>
      </c>
      <c r="C340" s="5">
        <v>822274850</v>
      </c>
      <c r="D340" s="5">
        <v>5295300</v>
      </c>
      <c r="E340" s="6" t="s">
        <v>0</v>
      </c>
      <c r="F340" s="6" t="s">
        <v>0</v>
      </c>
      <c r="G340" s="6" t="s">
        <v>0</v>
      </c>
      <c r="H340" s="6" t="s">
        <v>0</v>
      </c>
      <c r="I340" s="6" t="s">
        <v>0</v>
      </c>
      <c r="J340" s="6" t="s">
        <v>0</v>
      </c>
      <c r="K340" s="5">
        <v>0</v>
      </c>
      <c r="L340" s="1" t="str">
        <f>VLOOKUP(A340,'Ubicaciones Aseguradas'!$A$2:$G$199,6)</f>
        <v>East Java</v>
      </c>
      <c r="M340" s="1" t="str">
        <f>VLOOKUP(A340,'Ubicaciones Aseguradas'!$A$2:$G$199,5)</f>
        <v>Indonesia</v>
      </c>
      <c r="N340" s="1" t="str">
        <f>VLOOKUP(A340,'Ubicaciones Aseguradas'!$A$2:$G$199,7)</f>
        <v>Asia</v>
      </c>
    </row>
    <row r="341" spans="1:14" x14ac:dyDescent="0.3">
      <c r="A341" s="1" t="s">
        <v>142</v>
      </c>
      <c r="B341" s="1">
        <v>2023</v>
      </c>
      <c r="C341" s="5">
        <v>835143450</v>
      </c>
      <c r="D341" s="5">
        <v>5401210</v>
      </c>
      <c r="E341" s="6">
        <v>57</v>
      </c>
      <c r="F341" s="6">
        <v>1</v>
      </c>
      <c r="G341" s="6">
        <v>9</v>
      </c>
      <c r="H341" s="6">
        <v>5</v>
      </c>
      <c r="I341" s="6">
        <v>310</v>
      </c>
      <c r="J341" s="6">
        <v>4.3</v>
      </c>
      <c r="K341" s="5">
        <v>2560000</v>
      </c>
      <c r="L341" s="1" t="str">
        <f>VLOOKUP(A341,'Ubicaciones Aseguradas'!$A$2:$G$199,6)</f>
        <v>East Java</v>
      </c>
      <c r="M341" s="1" t="str">
        <f>VLOOKUP(A341,'Ubicaciones Aseguradas'!$A$2:$G$199,5)</f>
        <v>Indonesia</v>
      </c>
      <c r="N341" s="1" t="str">
        <f>VLOOKUP(A341,'Ubicaciones Aseguradas'!$A$2:$G$199,7)</f>
        <v>Asia</v>
      </c>
    </row>
    <row r="342" spans="1:14" x14ac:dyDescent="0.3">
      <c r="A342" s="1" t="s">
        <v>86</v>
      </c>
      <c r="B342" s="1">
        <v>2014</v>
      </c>
      <c r="C342" s="5">
        <v>54149300</v>
      </c>
      <c r="D342" s="5">
        <v>589686</v>
      </c>
      <c r="E342" s="6" t="s">
        <v>0</v>
      </c>
      <c r="F342" s="6" t="s">
        <v>0</v>
      </c>
      <c r="G342" s="6" t="s">
        <v>0</v>
      </c>
      <c r="H342" s="6" t="s">
        <v>0</v>
      </c>
      <c r="I342" s="6" t="s">
        <v>0</v>
      </c>
      <c r="J342" s="6" t="s">
        <v>0</v>
      </c>
      <c r="K342" s="5">
        <v>0</v>
      </c>
      <c r="L342" s="1" t="str">
        <f>VLOOKUP(A342,'Ubicaciones Aseguradas'!$A$2:$G$199,6)</f>
        <v>Auckland</v>
      </c>
      <c r="M342" s="1" t="str">
        <f>VLOOKUP(A342,'Ubicaciones Aseguradas'!$A$2:$G$199,5)</f>
        <v>New Zealand</v>
      </c>
      <c r="N342" s="1" t="str">
        <f>VLOOKUP(A342,'Ubicaciones Aseguradas'!$A$2:$G$199,7)</f>
        <v>Oceania</v>
      </c>
    </row>
    <row r="343" spans="1:14" x14ac:dyDescent="0.3">
      <c r="A343" s="1" t="s">
        <v>86</v>
      </c>
      <c r="B343" s="1">
        <v>2015</v>
      </c>
      <c r="C343" s="5">
        <v>55178140</v>
      </c>
      <c r="D343" s="5">
        <v>601480</v>
      </c>
      <c r="E343" s="6" t="s">
        <v>0</v>
      </c>
      <c r="F343" s="6" t="s">
        <v>0</v>
      </c>
      <c r="G343" s="6" t="s">
        <v>0</v>
      </c>
      <c r="H343" s="6" t="s">
        <v>0</v>
      </c>
      <c r="I343" s="6" t="s">
        <v>0</v>
      </c>
      <c r="J343" s="6" t="s">
        <v>0</v>
      </c>
      <c r="K343" s="5">
        <v>0</v>
      </c>
      <c r="L343" s="1" t="str">
        <f>VLOOKUP(A343,'Ubicaciones Aseguradas'!$A$2:$G$199,6)</f>
        <v>Auckland</v>
      </c>
      <c r="M343" s="1" t="str">
        <f>VLOOKUP(A343,'Ubicaciones Aseguradas'!$A$2:$G$199,5)</f>
        <v>New Zealand</v>
      </c>
      <c r="N343" s="1" t="str">
        <f>VLOOKUP(A343,'Ubicaciones Aseguradas'!$A$2:$G$199,7)</f>
        <v>Oceania</v>
      </c>
    </row>
    <row r="344" spans="1:14" x14ac:dyDescent="0.3">
      <c r="A344" s="1" t="s">
        <v>86</v>
      </c>
      <c r="B344" s="1">
        <v>2016</v>
      </c>
      <c r="C344" s="5">
        <v>56132720</v>
      </c>
      <c r="D344" s="5">
        <v>613510</v>
      </c>
      <c r="E344" s="6">
        <v>18</v>
      </c>
      <c r="F344" s="6">
        <v>2</v>
      </c>
      <c r="G344" s="6">
        <v>4</v>
      </c>
      <c r="H344" s="6">
        <v>3</v>
      </c>
      <c r="I344" s="6">
        <v>150</v>
      </c>
      <c r="J344" s="6">
        <v>1.7</v>
      </c>
      <c r="K344" s="5">
        <v>200000</v>
      </c>
      <c r="L344" s="1" t="str">
        <f>VLOOKUP(A344,'Ubicaciones Aseguradas'!$A$2:$G$199,6)</f>
        <v>Auckland</v>
      </c>
      <c r="M344" s="1" t="str">
        <f>VLOOKUP(A344,'Ubicaciones Aseguradas'!$A$2:$G$199,5)</f>
        <v>New Zealand</v>
      </c>
      <c r="N344" s="1" t="str">
        <f>VLOOKUP(A344,'Ubicaciones Aseguradas'!$A$2:$G$199,7)</f>
        <v>Oceania</v>
      </c>
    </row>
    <row r="345" spans="1:14" x14ac:dyDescent="0.3">
      <c r="A345" s="1" t="s">
        <v>86</v>
      </c>
      <c r="B345" s="1">
        <v>2017</v>
      </c>
      <c r="C345" s="5">
        <v>57373250</v>
      </c>
      <c r="D345" s="5">
        <v>625780</v>
      </c>
      <c r="E345" s="6" t="s">
        <v>0</v>
      </c>
      <c r="F345" s="6" t="s">
        <v>0</v>
      </c>
      <c r="G345" s="6" t="s">
        <v>0</v>
      </c>
      <c r="H345" s="6" t="s">
        <v>0</v>
      </c>
      <c r="I345" s="6" t="s">
        <v>0</v>
      </c>
      <c r="J345" s="6" t="s">
        <v>0</v>
      </c>
      <c r="K345" s="5">
        <v>0</v>
      </c>
      <c r="L345" s="1" t="str">
        <f>VLOOKUP(A345,'Ubicaciones Aseguradas'!$A$2:$G$199,6)</f>
        <v>Auckland</v>
      </c>
      <c r="M345" s="1" t="str">
        <f>VLOOKUP(A345,'Ubicaciones Aseguradas'!$A$2:$G$199,5)</f>
        <v>New Zealand</v>
      </c>
      <c r="N345" s="1" t="str">
        <f>VLOOKUP(A345,'Ubicaciones Aseguradas'!$A$2:$G$199,7)</f>
        <v>Oceania</v>
      </c>
    </row>
    <row r="346" spans="1:14" x14ac:dyDescent="0.3">
      <c r="A346" s="1" t="s">
        <v>86</v>
      </c>
      <c r="B346" s="1">
        <v>2018</v>
      </c>
      <c r="C346" s="5">
        <v>58342860</v>
      </c>
      <c r="D346" s="5">
        <v>638300</v>
      </c>
      <c r="E346" s="6" t="s">
        <v>0</v>
      </c>
      <c r="F346" s="6" t="s">
        <v>0</v>
      </c>
      <c r="G346" s="6" t="s">
        <v>0</v>
      </c>
      <c r="H346" s="6" t="s">
        <v>0</v>
      </c>
      <c r="I346" s="6" t="s">
        <v>0</v>
      </c>
      <c r="J346" s="6" t="s">
        <v>0</v>
      </c>
      <c r="K346" s="5">
        <v>0</v>
      </c>
      <c r="L346" s="1" t="str">
        <f>VLOOKUP(A346,'Ubicaciones Aseguradas'!$A$2:$G$199,6)</f>
        <v>Auckland</v>
      </c>
      <c r="M346" s="1" t="str">
        <f>VLOOKUP(A346,'Ubicaciones Aseguradas'!$A$2:$G$199,5)</f>
        <v>New Zealand</v>
      </c>
      <c r="N346" s="1" t="str">
        <f>VLOOKUP(A346,'Ubicaciones Aseguradas'!$A$2:$G$199,7)</f>
        <v>Oceania</v>
      </c>
    </row>
    <row r="347" spans="1:14" x14ac:dyDescent="0.3">
      <c r="A347" s="1" t="s">
        <v>86</v>
      </c>
      <c r="B347" s="1">
        <v>2019</v>
      </c>
      <c r="C347" s="5">
        <v>59719750</v>
      </c>
      <c r="D347" s="5">
        <v>651070</v>
      </c>
      <c r="E347" s="6" t="s">
        <v>0</v>
      </c>
      <c r="F347" s="6" t="s">
        <v>0</v>
      </c>
      <c r="G347" s="6" t="s">
        <v>0</v>
      </c>
      <c r="H347" s="6" t="s">
        <v>0</v>
      </c>
      <c r="I347" s="6" t="s">
        <v>0</v>
      </c>
      <c r="J347" s="6" t="s">
        <v>0</v>
      </c>
      <c r="K347" s="5">
        <v>0</v>
      </c>
      <c r="L347" s="1" t="str">
        <f>VLOOKUP(A347,'Ubicaciones Aseguradas'!$A$2:$G$199,6)</f>
        <v>Auckland</v>
      </c>
      <c r="M347" s="1" t="str">
        <f>VLOOKUP(A347,'Ubicaciones Aseguradas'!$A$2:$G$199,5)</f>
        <v>New Zealand</v>
      </c>
      <c r="N347" s="1" t="str">
        <f>VLOOKUP(A347,'Ubicaciones Aseguradas'!$A$2:$G$199,7)</f>
        <v>Oceania</v>
      </c>
    </row>
    <row r="348" spans="1:14" x14ac:dyDescent="0.3">
      <c r="A348" s="1" t="s">
        <v>86</v>
      </c>
      <c r="B348" s="1">
        <v>2020</v>
      </c>
      <c r="C348" s="5">
        <v>61141080</v>
      </c>
      <c r="D348" s="5">
        <v>664090</v>
      </c>
      <c r="E348" s="6" t="s">
        <v>0</v>
      </c>
      <c r="F348" s="6" t="s">
        <v>0</v>
      </c>
      <c r="G348" s="6" t="s">
        <v>0</v>
      </c>
      <c r="H348" s="6" t="s">
        <v>0</v>
      </c>
      <c r="I348" s="6" t="s">
        <v>0</v>
      </c>
      <c r="J348" s="6" t="s">
        <v>0</v>
      </c>
      <c r="K348" s="5">
        <v>0</v>
      </c>
      <c r="L348" s="1" t="str">
        <f>VLOOKUP(A348,'Ubicaciones Aseguradas'!$A$2:$G$199,6)</f>
        <v>Auckland</v>
      </c>
      <c r="M348" s="1" t="str">
        <f>VLOOKUP(A348,'Ubicaciones Aseguradas'!$A$2:$G$199,5)</f>
        <v>New Zealand</v>
      </c>
      <c r="N348" s="1" t="str">
        <f>VLOOKUP(A348,'Ubicaciones Aseguradas'!$A$2:$G$199,7)</f>
        <v>Oceania</v>
      </c>
    </row>
    <row r="349" spans="1:14" x14ac:dyDescent="0.3">
      <c r="A349" s="1" t="s">
        <v>86</v>
      </c>
      <c r="B349" s="1">
        <v>2021</v>
      </c>
      <c r="C349" s="5">
        <v>62345560</v>
      </c>
      <c r="D349" s="5">
        <v>677370</v>
      </c>
      <c r="E349" s="6" t="s">
        <v>0</v>
      </c>
      <c r="F349" s="6" t="s">
        <v>0</v>
      </c>
      <c r="G349" s="6" t="s">
        <v>0</v>
      </c>
      <c r="H349" s="6" t="s">
        <v>0</v>
      </c>
      <c r="I349" s="6" t="s">
        <v>0</v>
      </c>
      <c r="J349" s="6" t="s">
        <v>0</v>
      </c>
      <c r="K349" s="5">
        <v>0</v>
      </c>
      <c r="L349" s="1" t="str">
        <f>VLOOKUP(A349,'Ubicaciones Aseguradas'!$A$2:$G$199,6)</f>
        <v>Auckland</v>
      </c>
      <c r="M349" s="1" t="str">
        <f>VLOOKUP(A349,'Ubicaciones Aseguradas'!$A$2:$G$199,5)</f>
        <v>New Zealand</v>
      </c>
      <c r="N349" s="1" t="str">
        <f>VLOOKUP(A349,'Ubicaciones Aseguradas'!$A$2:$G$199,7)</f>
        <v>Oceania</v>
      </c>
    </row>
    <row r="350" spans="1:14" x14ac:dyDescent="0.3">
      <c r="A350" s="1" t="s">
        <v>86</v>
      </c>
      <c r="B350" s="1">
        <v>2022</v>
      </c>
      <c r="C350" s="5">
        <v>63798210</v>
      </c>
      <c r="D350" s="5">
        <v>690920</v>
      </c>
      <c r="E350" s="6" t="s">
        <v>0</v>
      </c>
      <c r="F350" s="6" t="s">
        <v>0</v>
      </c>
      <c r="G350" s="6" t="s">
        <v>0</v>
      </c>
      <c r="H350" s="6" t="s">
        <v>0</v>
      </c>
      <c r="I350" s="6" t="s">
        <v>0</v>
      </c>
      <c r="J350" s="6" t="s">
        <v>0</v>
      </c>
      <c r="K350" s="5">
        <v>0</v>
      </c>
      <c r="L350" s="1" t="str">
        <f>VLOOKUP(A350,'Ubicaciones Aseguradas'!$A$2:$G$199,6)</f>
        <v>Auckland</v>
      </c>
      <c r="M350" s="1" t="str">
        <f>VLOOKUP(A350,'Ubicaciones Aseguradas'!$A$2:$G$199,5)</f>
        <v>New Zealand</v>
      </c>
      <c r="N350" s="1" t="str">
        <f>VLOOKUP(A350,'Ubicaciones Aseguradas'!$A$2:$G$199,7)</f>
        <v>Oceania</v>
      </c>
    </row>
    <row r="351" spans="1:14" x14ac:dyDescent="0.3">
      <c r="A351" s="1" t="s">
        <v>86</v>
      </c>
      <c r="B351" s="1">
        <v>2023</v>
      </c>
      <c r="C351" s="5">
        <v>64818980</v>
      </c>
      <c r="D351" s="5">
        <v>704740</v>
      </c>
      <c r="E351" s="6" t="s">
        <v>0</v>
      </c>
      <c r="F351" s="6" t="s">
        <v>0</v>
      </c>
      <c r="G351" s="6" t="s">
        <v>0</v>
      </c>
      <c r="H351" s="6" t="s">
        <v>0</v>
      </c>
      <c r="I351" s="6" t="s">
        <v>0</v>
      </c>
      <c r="J351" s="6" t="s">
        <v>0</v>
      </c>
      <c r="K351" s="5">
        <v>0</v>
      </c>
      <c r="L351" s="1" t="str">
        <f>VLOOKUP(A351,'Ubicaciones Aseguradas'!$A$2:$G$199,6)</f>
        <v>Auckland</v>
      </c>
      <c r="M351" s="1" t="str">
        <f>VLOOKUP(A351,'Ubicaciones Aseguradas'!$A$2:$G$199,5)</f>
        <v>New Zealand</v>
      </c>
      <c r="N351" s="1" t="str">
        <f>VLOOKUP(A351,'Ubicaciones Aseguradas'!$A$2:$G$199,7)</f>
        <v>Oceania</v>
      </c>
    </row>
    <row r="352" spans="1:14" x14ac:dyDescent="0.3">
      <c r="A352" s="1" t="s">
        <v>70</v>
      </c>
      <c r="B352" s="1">
        <v>2014</v>
      </c>
      <c r="C352" s="5">
        <v>20496100</v>
      </c>
      <c r="D352" s="5">
        <v>145317</v>
      </c>
      <c r="E352" s="6" t="s">
        <v>0</v>
      </c>
      <c r="F352" s="6" t="s">
        <v>0</v>
      </c>
      <c r="G352" s="6" t="s">
        <v>0</v>
      </c>
      <c r="H352" s="6" t="s">
        <v>0</v>
      </c>
      <c r="I352" s="6" t="s">
        <v>0</v>
      </c>
      <c r="J352" s="6" t="s">
        <v>0</v>
      </c>
      <c r="K352" s="5">
        <v>0</v>
      </c>
      <c r="L352" s="1" t="str">
        <f>VLOOKUP(A352,'Ubicaciones Aseguradas'!$A$2:$G$199,6)</f>
        <v>Sao Paulo</v>
      </c>
      <c r="M352" s="1" t="str">
        <f>VLOOKUP(A352,'Ubicaciones Aseguradas'!$A$2:$G$199,5)</f>
        <v>Brazil</v>
      </c>
      <c r="N352" s="1" t="str">
        <f>VLOOKUP(A352,'Ubicaciones Aseguradas'!$A$2:$G$199,7)</f>
        <v>America</v>
      </c>
    </row>
    <row r="353" spans="1:14" x14ac:dyDescent="0.3">
      <c r="A353" s="1" t="s">
        <v>70</v>
      </c>
      <c r="B353" s="1">
        <v>2015</v>
      </c>
      <c r="C353" s="5">
        <v>20879380</v>
      </c>
      <c r="D353" s="5">
        <v>148220</v>
      </c>
      <c r="E353" s="6">
        <v>11</v>
      </c>
      <c r="F353" s="6">
        <v>11</v>
      </c>
      <c r="G353" s="6">
        <v>4</v>
      </c>
      <c r="H353" s="6">
        <v>2</v>
      </c>
      <c r="I353" s="6">
        <v>140</v>
      </c>
      <c r="J353" s="6">
        <v>1.7</v>
      </c>
      <c r="K353" s="5">
        <v>60000</v>
      </c>
      <c r="L353" s="1" t="str">
        <f>VLOOKUP(A353,'Ubicaciones Aseguradas'!$A$2:$G$199,6)</f>
        <v>Sao Paulo</v>
      </c>
      <c r="M353" s="1" t="str">
        <f>VLOOKUP(A353,'Ubicaciones Aseguradas'!$A$2:$G$199,5)</f>
        <v>Brazil</v>
      </c>
      <c r="N353" s="1" t="str">
        <f>VLOOKUP(A353,'Ubicaciones Aseguradas'!$A$2:$G$199,7)</f>
        <v>America</v>
      </c>
    </row>
    <row r="354" spans="1:14" x14ac:dyDescent="0.3">
      <c r="A354" s="1" t="s">
        <v>70</v>
      </c>
      <c r="B354" s="1">
        <v>2016</v>
      </c>
      <c r="C354" s="5">
        <v>21205100</v>
      </c>
      <c r="D354" s="5">
        <v>151180</v>
      </c>
      <c r="E354" s="6" t="s">
        <v>0</v>
      </c>
      <c r="F354" s="6" t="s">
        <v>0</v>
      </c>
      <c r="G354" s="6" t="s">
        <v>0</v>
      </c>
      <c r="H354" s="6" t="s">
        <v>0</v>
      </c>
      <c r="I354" s="6" t="s">
        <v>0</v>
      </c>
      <c r="J354" s="6" t="s">
        <v>0</v>
      </c>
      <c r="K354" s="5">
        <v>0</v>
      </c>
      <c r="L354" s="1" t="str">
        <f>VLOOKUP(A354,'Ubicaciones Aseguradas'!$A$2:$G$199,6)</f>
        <v>Sao Paulo</v>
      </c>
      <c r="M354" s="1" t="str">
        <f>VLOOKUP(A354,'Ubicaciones Aseguradas'!$A$2:$G$199,5)</f>
        <v>Brazil</v>
      </c>
      <c r="N354" s="1" t="str">
        <f>VLOOKUP(A354,'Ubicaciones Aseguradas'!$A$2:$G$199,7)</f>
        <v>America</v>
      </c>
    </row>
    <row r="355" spans="1:14" x14ac:dyDescent="0.3">
      <c r="A355" s="1" t="s">
        <v>70</v>
      </c>
      <c r="B355" s="1">
        <v>2017</v>
      </c>
      <c r="C355" s="5">
        <v>21652530</v>
      </c>
      <c r="D355" s="5">
        <v>154200</v>
      </c>
      <c r="E355" s="6" t="s">
        <v>0</v>
      </c>
      <c r="F355" s="6" t="s">
        <v>0</v>
      </c>
      <c r="G355" s="6" t="s">
        <v>0</v>
      </c>
      <c r="H355" s="6" t="s">
        <v>0</v>
      </c>
      <c r="I355" s="6" t="s">
        <v>0</v>
      </c>
      <c r="J355" s="6" t="s">
        <v>0</v>
      </c>
      <c r="K355" s="5">
        <v>0</v>
      </c>
      <c r="L355" s="1" t="str">
        <f>VLOOKUP(A355,'Ubicaciones Aseguradas'!$A$2:$G$199,6)</f>
        <v>Sao Paulo</v>
      </c>
      <c r="M355" s="1" t="str">
        <f>VLOOKUP(A355,'Ubicaciones Aseguradas'!$A$2:$G$199,5)</f>
        <v>Brazil</v>
      </c>
      <c r="N355" s="1" t="str">
        <f>VLOOKUP(A355,'Ubicaciones Aseguradas'!$A$2:$G$199,7)</f>
        <v>America</v>
      </c>
    </row>
    <row r="356" spans="1:14" x14ac:dyDescent="0.3">
      <c r="A356" s="1" t="s">
        <v>70</v>
      </c>
      <c r="B356" s="1">
        <v>2018</v>
      </c>
      <c r="C356" s="5">
        <v>22193840</v>
      </c>
      <c r="D356" s="5">
        <v>157280</v>
      </c>
      <c r="E356" s="6" t="s">
        <v>0</v>
      </c>
      <c r="F356" s="6" t="s">
        <v>0</v>
      </c>
      <c r="G356" s="6" t="s">
        <v>0</v>
      </c>
      <c r="H356" s="6" t="s">
        <v>0</v>
      </c>
      <c r="I356" s="6" t="s">
        <v>0</v>
      </c>
      <c r="J356" s="6" t="s">
        <v>0</v>
      </c>
      <c r="K356" s="5">
        <v>0</v>
      </c>
      <c r="L356" s="1" t="str">
        <f>VLOOKUP(A356,'Ubicaciones Aseguradas'!$A$2:$G$199,6)</f>
        <v>Sao Paulo</v>
      </c>
      <c r="M356" s="1" t="str">
        <f>VLOOKUP(A356,'Ubicaciones Aseguradas'!$A$2:$G$199,5)</f>
        <v>Brazil</v>
      </c>
      <c r="N356" s="1" t="str">
        <f>VLOOKUP(A356,'Ubicaciones Aseguradas'!$A$2:$G$199,7)</f>
        <v>America</v>
      </c>
    </row>
    <row r="357" spans="1:14" x14ac:dyDescent="0.3">
      <c r="A357" s="1" t="s">
        <v>70</v>
      </c>
      <c r="B357" s="1">
        <v>2019</v>
      </c>
      <c r="C357" s="5">
        <v>22553380</v>
      </c>
      <c r="D357" s="5">
        <v>160430</v>
      </c>
      <c r="E357" s="6" t="s">
        <v>0</v>
      </c>
      <c r="F357" s="6" t="s">
        <v>0</v>
      </c>
      <c r="G357" s="6" t="s">
        <v>0</v>
      </c>
      <c r="H357" s="6" t="s">
        <v>0</v>
      </c>
      <c r="I357" s="6" t="s">
        <v>0</v>
      </c>
      <c r="J357" s="6" t="s">
        <v>0</v>
      </c>
      <c r="K357" s="5">
        <v>0</v>
      </c>
      <c r="L357" s="1" t="str">
        <f>VLOOKUP(A357,'Ubicaciones Aseguradas'!$A$2:$G$199,6)</f>
        <v>Sao Paulo</v>
      </c>
      <c r="M357" s="1" t="str">
        <f>VLOOKUP(A357,'Ubicaciones Aseguradas'!$A$2:$G$199,5)</f>
        <v>Brazil</v>
      </c>
      <c r="N357" s="1" t="str">
        <f>VLOOKUP(A357,'Ubicaciones Aseguradas'!$A$2:$G$199,7)</f>
        <v>America</v>
      </c>
    </row>
    <row r="358" spans="1:14" x14ac:dyDescent="0.3">
      <c r="A358" s="1" t="s">
        <v>70</v>
      </c>
      <c r="B358" s="1">
        <v>2020</v>
      </c>
      <c r="C358" s="5">
        <v>22984150</v>
      </c>
      <c r="D358" s="5">
        <v>163640</v>
      </c>
      <c r="E358" s="6" t="s">
        <v>0</v>
      </c>
      <c r="F358" s="6" t="s">
        <v>0</v>
      </c>
      <c r="G358" s="6" t="s">
        <v>0</v>
      </c>
      <c r="H358" s="6" t="s">
        <v>0</v>
      </c>
      <c r="I358" s="6" t="s">
        <v>0</v>
      </c>
      <c r="J358" s="6" t="s">
        <v>0</v>
      </c>
      <c r="K358" s="5">
        <v>0</v>
      </c>
      <c r="L358" s="1" t="str">
        <f>VLOOKUP(A358,'Ubicaciones Aseguradas'!$A$2:$G$199,6)</f>
        <v>Sao Paulo</v>
      </c>
      <c r="M358" s="1" t="str">
        <f>VLOOKUP(A358,'Ubicaciones Aseguradas'!$A$2:$G$199,5)</f>
        <v>Brazil</v>
      </c>
      <c r="N358" s="1" t="str">
        <f>VLOOKUP(A358,'Ubicaciones Aseguradas'!$A$2:$G$199,7)</f>
        <v>America</v>
      </c>
    </row>
    <row r="359" spans="1:14" x14ac:dyDescent="0.3">
      <c r="A359" s="1" t="s">
        <v>70</v>
      </c>
      <c r="B359" s="1">
        <v>2021</v>
      </c>
      <c r="C359" s="5">
        <v>23367990</v>
      </c>
      <c r="D359" s="5">
        <v>166910</v>
      </c>
      <c r="E359" s="6" t="s">
        <v>0</v>
      </c>
      <c r="F359" s="6" t="s">
        <v>0</v>
      </c>
      <c r="G359" s="6" t="s">
        <v>0</v>
      </c>
      <c r="H359" s="6" t="s">
        <v>0</v>
      </c>
      <c r="I359" s="6" t="s">
        <v>0</v>
      </c>
      <c r="J359" s="6" t="s">
        <v>0</v>
      </c>
      <c r="K359" s="5">
        <v>0</v>
      </c>
      <c r="L359" s="1" t="str">
        <f>VLOOKUP(A359,'Ubicaciones Aseguradas'!$A$2:$G$199,6)</f>
        <v>Sao Paulo</v>
      </c>
      <c r="M359" s="1" t="str">
        <f>VLOOKUP(A359,'Ubicaciones Aseguradas'!$A$2:$G$199,5)</f>
        <v>Brazil</v>
      </c>
      <c r="N359" s="1" t="str">
        <f>VLOOKUP(A359,'Ubicaciones Aseguradas'!$A$2:$G$199,7)</f>
        <v>America</v>
      </c>
    </row>
    <row r="360" spans="1:14" x14ac:dyDescent="0.3">
      <c r="A360" s="1" t="s">
        <v>70</v>
      </c>
      <c r="B360" s="1">
        <v>2022</v>
      </c>
      <c r="C360" s="5">
        <v>23751230</v>
      </c>
      <c r="D360" s="5">
        <v>170250</v>
      </c>
      <c r="E360" s="6" t="s">
        <v>0</v>
      </c>
      <c r="F360" s="6" t="s">
        <v>0</v>
      </c>
      <c r="G360" s="6" t="s">
        <v>0</v>
      </c>
      <c r="H360" s="6" t="s">
        <v>0</v>
      </c>
      <c r="I360" s="6" t="s">
        <v>0</v>
      </c>
      <c r="J360" s="6" t="s">
        <v>0</v>
      </c>
      <c r="K360" s="5">
        <v>0</v>
      </c>
      <c r="L360" s="1" t="str">
        <f>VLOOKUP(A360,'Ubicaciones Aseguradas'!$A$2:$G$199,6)</f>
        <v>Sao Paulo</v>
      </c>
      <c r="M360" s="1" t="str">
        <f>VLOOKUP(A360,'Ubicaciones Aseguradas'!$A$2:$G$199,5)</f>
        <v>Brazil</v>
      </c>
      <c r="N360" s="1" t="str">
        <f>VLOOKUP(A360,'Ubicaciones Aseguradas'!$A$2:$G$199,7)</f>
        <v>America</v>
      </c>
    </row>
    <row r="361" spans="1:14" x14ac:dyDescent="0.3">
      <c r="A361" s="1" t="s">
        <v>70</v>
      </c>
      <c r="B361" s="1">
        <v>2023</v>
      </c>
      <c r="C361" s="5">
        <v>24131250</v>
      </c>
      <c r="D361" s="5">
        <v>173660</v>
      </c>
      <c r="E361" s="6" t="s">
        <v>0</v>
      </c>
      <c r="F361" s="6" t="s">
        <v>0</v>
      </c>
      <c r="G361" s="6" t="s">
        <v>0</v>
      </c>
      <c r="H361" s="6" t="s">
        <v>0</v>
      </c>
      <c r="I361" s="6" t="s">
        <v>0</v>
      </c>
      <c r="J361" s="6" t="s">
        <v>0</v>
      </c>
      <c r="K361" s="5">
        <v>0</v>
      </c>
      <c r="L361" s="1" t="str">
        <f>VLOOKUP(A361,'Ubicaciones Aseguradas'!$A$2:$G$199,6)</f>
        <v>Sao Paulo</v>
      </c>
      <c r="M361" s="1" t="str">
        <f>VLOOKUP(A361,'Ubicaciones Aseguradas'!$A$2:$G$199,5)</f>
        <v>Brazil</v>
      </c>
      <c r="N361" s="1" t="str">
        <f>VLOOKUP(A361,'Ubicaciones Aseguradas'!$A$2:$G$199,7)</f>
        <v>America</v>
      </c>
    </row>
    <row r="362" spans="1:14" x14ac:dyDescent="0.3">
      <c r="A362" s="1" t="s">
        <v>114</v>
      </c>
      <c r="B362" s="1">
        <v>2014</v>
      </c>
      <c r="C362" s="5">
        <v>37179100</v>
      </c>
      <c r="D362" s="5">
        <v>285535</v>
      </c>
      <c r="E362" s="6" t="s">
        <v>0</v>
      </c>
      <c r="F362" s="6" t="s">
        <v>0</v>
      </c>
      <c r="G362" s="6" t="s">
        <v>0</v>
      </c>
      <c r="H362" s="6" t="s">
        <v>0</v>
      </c>
      <c r="I362" s="6" t="s">
        <v>0</v>
      </c>
      <c r="J362" s="6" t="s">
        <v>0</v>
      </c>
      <c r="K362" s="5">
        <v>0</v>
      </c>
      <c r="L362" s="1" t="str">
        <f>VLOOKUP(A362,'Ubicaciones Aseguradas'!$A$2:$G$199,6)</f>
        <v>Adelaila</v>
      </c>
      <c r="M362" s="1" t="str">
        <f>VLOOKUP(A362,'Ubicaciones Aseguradas'!$A$2:$G$199,5)</f>
        <v>Australia</v>
      </c>
      <c r="N362" s="1" t="str">
        <f>VLOOKUP(A362,'Ubicaciones Aseguradas'!$A$2:$G$199,7)</f>
        <v>Oceania</v>
      </c>
    </row>
    <row r="363" spans="1:14" x14ac:dyDescent="0.3">
      <c r="A363" s="1" t="s">
        <v>114</v>
      </c>
      <c r="B363" s="1">
        <v>2015</v>
      </c>
      <c r="C363" s="5">
        <v>37835310</v>
      </c>
      <c r="D363" s="5">
        <v>291250</v>
      </c>
      <c r="E363" s="6" t="s">
        <v>0</v>
      </c>
      <c r="F363" s="6" t="s">
        <v>0</v>
      </c>
      <c r="G363" s="6" t="s">
        <v>0</v>
      </c>
      <c r="H363" s="6" t="s">
        <v>0</v>
      </c>
      <c r="I363" s="6" t="s">
        <v>0</v>
      </c>
      <c r="J363" s="6" t="s">
        <v>0</v>
      </c>
      <c r="K363" s="5">
        <v>0</v>
      </c>
      <c r="L363" s="1" t="str">
        <f>VLOOKUP(A363,'Ubicaciones Aseguradas'!$A$2:$G$199,6)</f>
        <v>Adelaila</v>
      </c>
      <c r="M363" s="1" t="str">
        <f>VLOOKUP(A363,'Ubicaciones Aseguradas'!$A$2:$G$199,5)</f>
        <v>Australia</v>
      </c>
      <c r="N363" s="1" t="str">
        <f>VLOOKUP(A363,'Ubicaciones Aseguradas'!$A$2:$G$199,7)</f>
        <v>Oceania</v>
      </c>
    </row>
    <row r="364" spans="1:14" x14ac:dyDescent="0.3">
      <c r="A364" s="1" t="s">
        <v>114</v>
      </c>
      <c r="B364" s="1">
        <v>2016</v>
      </c>
      <c r="C364" s="5">
        <v>38574990</v>
      </c>
      <c r="D364" s="5">
        <v>297080</v>
      </c>
      <c r="E364" s="6" t="s">
        <v>0</v>
      </c>
      <c r="F364" s="6" t="s">
        <v>0</v>
      </c>
      <c r="G364" s="6" t="s">
        <v>0</v>
      </c>
      <c r="H364" s="6" t="s">
        <v>0</v>
      </c>
      <c r="I364" s="6" t="s">
        <v>0</v>
      </c>
      <c r="J364" s="6" t="s">
        <v>0</v>
      </c>
      <c r="K364" s="5">
        <v>0</v>
      </c>
      <c r="L364" s="1" t="str">
        <f>VLOOKUP(A364,'Ubicaciones Aseguradas'!$A$2:$G$199,6)</f>
        <v>Adelaila</v>
      </c>
      <c r="M364" s="1" t="str">
        <f>VLOOKUP(A364,'Ubicaciones Aseguradas'!$A$2:$G$199,5)</f>
        <v>Australia</v>
      </c>
      <c r="N364" s="1" t="str">
        <f>VLOOKUP(A364,'Ubicaciones Aseguradas'!$A$2:$G$199,7)</f>
        <v>Oceania</v>
      </c>
    </row>
    <row r="365" spans="1:14" x14ac:dyDescent="0.3">
      <c r="A365" s="1" t="s">
        <v>114</v>
      </c>
      <c r="B365" s="1">
        <v>2017</v>
      </c>
      <c r="C365" s="5">
        <v>39246190</v>
      </c>
      <c r="D365" s="5">
        <v>303020</v>
      </c>
      <c r="E365" s="6" t="s">
        <v>0</v>
      </c>
      <c r="F365" s="6" t="s">
        <v>0</v>
      </c>
      <c r="G365" s="6" t="s">
        <v>0</v>
      </c>
      <c r="H365" s="6" t="s">
        <v>0</v>
      </c>
      <c r="I365" s="6" t="s">
        <v>0</v>
      </c>
      <c r="J365" s="6" t="s">
        <v>0</v>
      </c>
      <c r="K365" s="5">
        <v>0</v>
      </c>
      <c r="L365" s="1" t="str">
        <f>VLOOKUP(A365,'Ubicaciones Aseguradas'!$A$2:$G$199,6)</f>
        <v>Adelaila</v>
      </c>
      <c r="M365" s="1" t="str">
        <f>VLOOKUP(A365,'Ubicaciones Aseguradas'!$A$2:$G$199,5)</f>
        <v>Australia</v>
      </c>
      <c r="N365" s="1" t="str">
        <f>VLOOKUP(A365,'Ubicaciones Aseguradas'!$A$2:$G$199,7)</f>
        <v>Oceania</v>
      </c>
    </row>
    <row r="366" spans="1:14" x14ac:dyDescent="0.3">
      <c r="A366" s="1" t="s">
        <v>114</v>
      </c>
      <c r="B366" s="1">
        <v>2018</v>
      </c>
      <c r="C366" s="5">
        <v>40011490</v>
      </c>
      <c r="D366" s="5">
        <v>309080</v>
      </c>
      <c r="E366" s="6" t="s">
        <v>0</v>
      </c>
      <c r="F366" s="6" t="s">
        <v>0</v>
      </c>
      <c r="G366" s="6" t="s">
        <v>0</v>
      </c>
      <c r="H366" s="6" t="s">
        <v>0</v>
      </c>
      <c r="I366" s="6" t="s">
        <v>0</v>
      </c>
      <c r="J366" s="6" t="s">
        <v>0</v>
      </c>
      <c r="K366" s="5">
        <v>0</v>
      </c>
      <c r="L366" s="1" t="str">
        <f>VLOOKUP(A366,'Ubicaciones Aseguradas'!$A$2:$G$199,6)</f>
        <v>Adelaila</v>
      </c>
      <c r="M366" s="1" t="str">
        <f>VLOOKUP(A366,'Ubicaciones Aseguradas'!$A$2:$G$199,5)</f>
        <v>Australia</v>
      </c>
      <c r="N366" s="1" t="str">
        <f>VLOOKUP(A366,'Ubicaciones Aseguradas'!$A$2:$G$199,7)</f>
        <v>Oceania</v>
      </c>
    </row>
    <row r="367" spans="1:14" x14ac:dyDescent="0.3">
      <c r="A367" s="1" t="s">
        <v>114</v>
      </c>
      <c r="B367" s="1">
        <v>2019</v>
      </c>
      <c r="C367" s="5">
        <v>40901750</v>
      </c>
      <c r="D367" s="5">
        <v>315260</v>
      </c>
      <c r="E367" s="6">
        <v>36</v>
      </c>
      <c r="F367" s="6">
        <v>4</v>
      </c>
      <c r="G367" s="6">
        <v>4</v>
      </c>
      <c r="H367" s="6">
        <v>2</v>
      </c>
      <c r="I367" s="6">
        <v>150</v>
      </c>
      <c r="J367" s="6">
        <v>1.5</v>
      </c>
      <c r="K367" s="5">
        <v>120000</v>
      </c>
      <c r="L367" s="1" t="str">
        <f>VLOOKUP(A367,'Ubicaciones Aseguradas'!$A$2:$G$199,6)</f>
        <v>Adelaila</v>
      </c>
      <c r="M367" s="1" t="str">
        <f>VLOOKUP(A367,'Ubicaciones Aseguradas'!$A$2:$G$199,5)</f>
        <v>Australia</v>
      </c>
      <c r="N367" s="1" t="str">
        <f>VLOOKUP(A367,'Ubicaciones Aseguradas'!$A$2:$G$199,7)</f>
        <v>Oceania</v>
      </c>
    </row>
    <row r="368" spans="1:14" x14ac:dyDescent="0.3">
      <c r="A368" s="1" t="s">
        <v>114</v>
      </c>
      <c r="B368" s="1">
        <v>2020</v>
      </c>
      <c r="C368" s="5">
        <v>41674790</v>
      </c>
      <c r="D368" s="5">
        <v>321570</v>
      </c>
      <c r="E368" s="6" t="s">
        <v>0</v>
      </c>
      <c r="F368" s="6" t="s">
        <v>0</v>
      </c>
      <c r="G368" s="6" t="s">
        <v>0</v>
      </c>
      <c r="H368" s="6" t="s">
        <v>0</v>
      </c>
      <c r="I368" s="6" t="s">
        <v>0</v>
      </c>
      <c r="J368" s="6" t="s">
        <v>0</v>
      </c>
      <c r="K368" s="5">
        <v>0</v>
      </c>
      <c r="L368" s="1" t="str">
        <f>VLOOKUP(A368,'Ubicaciones Aseguradas'!$A$2:$G$199,6)</f>
        <v>Adelaila</v>
      </c>
      <c r="M368" s="1" t="str">
        <f>VLOOKUP(A368,'Ubicaciones Aseguradas'!$A$2:$G$199,5)</f>
        <v>Australia</v>
      </c>
      <c r="N368" s="1" t="str">
        <f>VLOOKUP(A368,'Ubicaciones Aseguradas'!$A$2:$G$199,7)</f>
        <v>Oceania</v>
      </c>
    </row>
    <row r="369" spans="1:14" x14ac:dyDescent="0.3">
      <c r="A369" s="1" t="s">
        <v>114</v>
      </c>
      <c r="B369" s="1">
        <v>2021</v>
      </c>
      <c r="C369" s="5">
        <v>42458280</v>
      </c>
      <c r="D369" s="5">
        <v>328000</v>
      </c>
      <c r="E369" s="6" t="s">
        <v>0</v>
      </c>
      <c r="F369" s="6" t="s">
        <v>0</v>
      </c>
      <c r="G369" s="6" t="s">
        <v>0</v>
      </c>
      <c r="H369" s="6" t="s">
        <v>0</v>
      </c>
      <c r="I369" s="6" t="s">
        <v>0</v>
      </c>
      <c r="J369" s="6" t="s">
        <v>0</v>
      </c>
      <c r="K369" s="5">
        <v>0</v>
      </c>
      <c r="L369" s="1" t="str">
        <f>VLOOKUP(A369,'Ubicaciones Aseguradas'!$A$2:$G$199,6)</f>
        <v>Adelaila</v>
      </c>
      <c r="M369" s="1" t="str">
        <f>VLOOKUP(A369,'Ubicaciones Aseguradas'!$A$2:$G$199,5)</f>
        <v>Australia</v>
      </c>
      <c r="N369" s="1" t="str">
        <f>VLOOKUP(A369,'Ubicaciones Aseguradas'!$A$2:$G$199,7)</f>
        <v>Oceania</v>
      </c>
    </row>
    <row r="370" spans="1:14" x14ac:dyDescent="0.3">
      <c r="A370" s="1" t="s">
        <v>114</v>
      </c>
      <c r="B370" s="1">
        <v>2022</v>
      </c>
      <c r="C370" s="5">
        <v>43349900</v>
      </c>
      <c r="D370" s="5">
        <v>334560</v>
      </c>
      <c r="E370" s="6" t="s">
        <v>0</v>
      </c>
      <c r="F370" s="6" t="s">
        <v>0</v>
      </c>
      <c r="G370" s="6" t="s">
        <v>0</v>
      </c>
      <c r="H370" s="6" t="s">
        <v>0</v>
      </c>
      <c r="I370" s="6" t="s">
        <v>0</v>
      </c>
      <c r="J370" s="6" t="s">
        <v>0</v>
      </c>
      <c r="K370" s="5">
        <v>0</v>
      </c>
      <c r="L370" s="1" t="str">
        <f>VLOOKUP(A370,'Ubicaciones Aseguradas'!$A$2:$G$199,6)</f>
        <v>Adelaila</v>
      </c>
      <c r="M370" s="1" t="str">
        <f>VLOOKUP(A370,'Ubicaciones Aseguradas'!$A$2:$G$199,5)</f>
        <v>Australia</v>
      </c>
      <c r="N370" s="1" t="str">
        <f>VLOOKUP(A370,'Ubicaciones Aseguradas'!$A$2:$G$199,7)</f>
        <v>Oceania</v>
      </c>
    </row>
    <row r="371" spans="1:14" x14ac:dyDescent="0.3">
      <c r="A371" s="1" t="s">
        <v>114</v>
      </c>
      <c r="B371" s="1">
        <v>2023</v>
      </c>
      <c r="C371" s="5">
        <v>44104190</v>
      </c>
      <c r="D371" s="5">
        <v>341250</v>
      </c>
      <c r="E371" s="6" t="s">
        <v>0</v>
      </c>
      <c r="F371" s="6" t="s">
        <v>0</v>
      </c>
      <c r="G371" s="6" t="s">
        <v>0</v>
      </c>
      <c r="H371" s="6" t="s">
        <v>0</v>
      </c>
      <c r="I371" s="6" t="s">
        <v>0</v>
      </c>
      <c r="J371" s="6" t="s">
        <v>0</v>
      </c>
      <c r="K371" s="5">
        <v>0</v>
      </c>
      <c r="L371" s="1" t="str">
        <f>VLOOKUP(A371,'Ubicaciones Aseguradas'!$A$2:$G$199,6)</f>
        <v>Adelaila</v>
      </c>
      <c r="M371" s="1" t="str">
        <f>VLOOKUP(A371,'Ubicaciones Aseguradas'!$A$2:$G$199,5)</f>
        <v>Australia</v>
      </c>
      <c r="N371" s="1" t="str">
        <f>VLOOKUP(A371,'Ubicaciones Aseguradas'!$A$2:$G$199,7)</f>
        <v>Oceania</v>
      </c>
    </row>
    <row r="372" spans="1:14" x14ac:dyDescent="0.3">
      <c r="A372" s="1" t="s">
        <v>59</v>
      </c>
      <c r="B372" s="1">
        <v>2014</v>
      </c>
      <c r="C372" s="5">
        <v>98952900</v>
      </c>
      <c r="D372" s="5">
        <v>461121</v>
      </c>
      <c r="E372" s="6" t="s">
        <v>0</v>
      </c>
      <c r="F372" s="6" t="s">
        <v>0</v>
      </c>
      <c r="G372" s="6" t="s">
        <v>0</v>
      </c>
      <c r="H372" s="6" t="s">
        <v>0</v>
      </c>
      <c r="I372" s="6" t="s">
        <v>0</v>
      </c>
      <c r="J372" s="6" t="s">
        <v>0</v>
      </c>
      <c r="K372" s="5">
        <v>0</v>
      </c>
      <c r="L372" s="1" t="str">
        <f>VLOOKUP(A372,'Ubicaciones Aseguradas'!$A$2:$G$199,6)</f>
        <v xml:space="preserve">Amsterdam </v>
      </c>
      <c r="M372" s="1" t="str">
        <f>VLOOKUP(A372,'Ubicaciones Aseguradas'!$A$2:$G$199,5)</f>
        <v>Netherlands</v>
      </c>
      <c r="N372" s="1" t="str">
        <f>VLOOKUP(A372,'Ubicaciones Aseguradas'!$A$2:$G$199,7)</f>
        <v>Europa</v>
      </c>
    </row>
    <row r="373" spans="1:14" x14ac:dyDescent="0.3">
      <c r="A373" s="1" t="s">
        <v>59</v>
      </c>
      <c r="B373" s="1">
        <v>2015</v>
      </c>
      <c r="C373" s="5">
        <v>100694470</v>
      </c>
      <c r="D373" s="5">
        <v>470340</v>
      </c>
      <c r="E373" s="6" t="s">
        <v>0</v>
      </c>
      <c r="F373" s="6" t="s">
        <v>0</v>
      </c>
      <c r="G373" s="6" t="s">
        <v>0</v>
      </c>
      <c r="H373" s="6" t="s">
        <v>0</v>
      </c>
      <c r="I373" s="6" t="s">
        <v>0</v>
      </c>
      <c r="J373" s="6" t="s">
        <v>0</v>
      </c>
      <c r="K373" s="5">
        <v>0</v>
      </c>
      <c r="L373" s="1" t="str">
        <f>VLOOKUP(A373,'Ubicaciones Aseguradas'!$A$2:$G$199,6)</f>
        <v xml:space="preserve">Amsterdam </v>
      </c>
      <c r="M373" s="1" t="str">
        <f>VLOOKUP(A373,'Ubicaciones Aseguradas'!$A$2:$G$199,5)</f>
        <v>Netherlands</v>
      </c>
      <c r="N373" s="1" t="str">
        <f>VLOOKUP(A373,'Ubicaciones Aseguradas'!$A$2:$G$199,7)</f>
        <v>Europa</v>
      </c>
    </row>
    <row r="374" spans="1:14" x14ac:dyDescent="0.3">
      <c r="A374" s="1" t="s">
        <v>59</v>
      </c>
      <c r="B374" s="1">
        <v>2016</v>
      </c>
      <c r="C374" s="5">
        <v>102496900</v>
      </c>
      <c r="D374" s="5">
        <v>479750</v>
      </c>
      <c r="E374" s="6" t="s">
        <v>0</v>
      </c>
      <c r="F374" s="6" t="s">
        <v>0</v>
      </c>
      <c r="G374" s="6" t="s">
        <v>0</v>
      </c>
      <c r="H374" s="6" t="s">
        <v>0</v>
      </c>
      <c r="I374" s="6" t="s">
        <v>0</v>
      </c>
      <c r="J374" s="6" t="s">
        <v>0</v>
      </c>
      <c r="K374" s="5">
        <v>0</v>
      </c>
      <c r="L374" s="1" t="str">
        <f>VLOOKUP(A374,'Ubicaciones Aseguradas'!$A$2:$G$199,6)</f>
        <v xml:space="preserve">Amsterdam </v>
      </c>
      <c r="M374" s="1" t="str">
        <f>VLOOKUP(A374,'Ubicaciones Aseguradas'!$A$2:$G$199,5)</f>
        <v>Netherlands</v>
      </c>
      <c r="N374" s="1" t="str">
        <f>VLOOKUP(A374,'Ubicaciones Aseguradas'!$A$2:$G$199,7)</f>
        <v>Europa</v>
      </c>
    </row>
    <row r="375" spans="1:14" x14ac:dyDescent="0.3">
      <c r="A375" s="1" t="s">
        <v>59</v>
      </c>
      <c r="B375" s="1">
        <v>2017</v>
      </c>
      <c r="C375" s="5">
        <v>104177850</v>
      </c>
      <c r="D375" s="5">
        <v>489350</v>
      </c>
      <c r="E375" s="6" t="s">
        <v>0</v>
      </c>
      <c r="F375" s="6" t="s">
        <v>0</v>
      </c>
      <c r="G375" s="6" t="s">
        <v>0</v>
      </c>
      <c r="H375" s="6" t="s">
        <v>0</v>
      </c>
      <c r="I375" s="6" t="s">
        <v>0</v>
      </c>
      <c r="J375" s="6" t="s">
        <v>0</v>
      </c>
      <c r="K375" s="5">
        <v>0</v>
      </c>
      <c r="L375" s="1" t="str">
        <f>VLOOKUP(A375,'Ubicaciones Aseguradas'!$A$2:$G$199,6)</f>
        <v xml:space="preserve">Amsterdam </v>
      </c>
      <c r="M375" s="1" t="str">
        <f>VLOOKUP(A375,'Ubicaciones Aseguradas'!$A$2:$G$199,5)</f>
        <v>Netherlands</v>
      </c>
      <c r="N375" s="1" t="str">
        <f>VLOOKUP(A375,'Ubicaciones Aseguradas'!$A$2:$G$199,7)</f>
        <v>Europa</v>
      </c>
    </row>
    <row r="376" spans="1:14" x14ac:dyDescent="0.3">
      <c r="A376" s="1" t="s">
        <v>59</v>
      </c>
      <c r="B376" s="1">
        <v>2018</v>
      </c>
      <c r="C376" s="5">
        <v>106615610</v>
      </c>
      <c r="D376" s="5">
        <v>499140</v>
      </c>
      <c r="E376" s="6" t="s">
        <v>0</v>
      </c>
      <c r="F376" s="6" t="s">
        <v>0</v>
      </c>
      <c r="G376" s="6" t="s">
        <v>0</v>
      </c>
      <c r="H376" s="6" t="s">
        <v>0</v>
      </c>
      <c r="I376" s="6" t="s">
        <v>0</v>
      </c>
      <c r="J376" s="6" t="s">
        <v>0</v>
      </c>
      <c r="K376" s="5">
        <v>0</v>
      </c>
      <c r="L376" s="1" t="str">
        <f>VLOOKUP(A376,'Ubicaciones Aseguradas'!$A$2:$G$199,6)</f>
        <v xml:space="preserve">Amsterdam </v>
      </c>
      <c r="M376" s="1" t="str">
        <f>VLOOKUP(A376,'Ubicaciones Aseguradas'!$A$2:$G$199,5)</f>
        <v>Netherlands</v>
      </c>
      <c r="N376" s="1" t="str">
        <f>VLOOKUP(A376,'Ubicaciones Aseguradas'!$A$2:$G$199,7)</f>
        <v>Europa</v>
      </c>
    </row>
    <row r="377" spans="1:14" x14ac:dyDescent="0.3">
      <c r="A377" s="1" t="s">
        <v>59</v>
      </c>
      <c r="B377" s="1">
        <v>2019</v>
      </c>
      <c r="C377" s="5">
        <v>108694610</v>
      </c>
      <c r="D377" s="5">
        <v>509120</v>
      </c>
      <c r="E377" s="6">
        <v>32</v>
      </c>
      <c r="F377" s="6">
        <v>6</v>
      </c>
      <c r="G377" s="6">
        <v>8</v>
      </c>
      <c r="H377" s="6">
        <v>4</v>
      </c>
      <c r="I377" s="6">
        <v>240</v>
      </c>
      <c r="J377" s="6">
        <v>3.1</v>
      </c>
      <c r="K377" s="5">
        <v>490000</v>
      </c>
      <c r="L377" s="1" t="str">
        <f>VLOOKUP(A377,'Ubicaciones Aseguradas'!$A$2:$G$199,6)</f>
        <v xml:space="preserve">Amsterdam </v>
      </c>
      <c r="M377" s="1" t="str">
        <f>VLOOKUP(A377,'Ubicaciones Aseguradas'!$A$2:$G$199,5)</f>
        <v>Netherlands</v>
      </c>
      <c r="N377" s="1" t="str">
        <f>VLOOKUP(A377,'Ubicaciones Aseguradas'!$A$2:$G$199,7)</f>
        <v>Europa</v>
      </c>
    </row>
    <row r="378" spans="1:14" x14ac:dyDescent="0.3">
      <c r="A378" s="1" t="s">
        <v>59</v>
      </c>
      <c r="B378" s="1">
        <v>2020</v>
      </c>
      <c r="C378" s="5">
        <v>111107630</v>
      </c>
      <c r="D378" s="5">
        <v>519300</v>
      </c>
      <c r="E378" s="6" t="s">
        <v>0</v>
      </c>
      <c r="F378" s="6" t="s">
        <v>0</v>
      </c>
      <c r="G378" s="6" t="s">
        <v>0</v>
      </c>
      <c r="H378" s="6" t="s">
        <v>0</v>
      </c>
      <c r="I378" s="6" t="s">
        <v>0</v>
      </c>
      <c r="J378" s="6" t="s">
        <v>0</v>
      </c>
      <c r="K378" s="5">
        <v>0</v>
      </c>
      <c r="L378" s="1" t="str">
        <f>VLOOKUP(A378,'Ubicaciones Aseguradas'!$A$2:$G$199,6)</f>
        <v xml:space="preserve">Amsterdam </v>
      </c>
      <c r="M378" s="1" t="str">
        <f>VLOOKUP(A378,'Ubicaciones Aseguradas'!$A$2:$G$199,5)</f>
        <v>Netherlands</v>
      </c>
      <c r="N378" s="1" t="str">
        <f>VLOOKUP(A378,'Ubicaciones Aseguradas'!$A$2:$G$199,7)</f>
        <v>Europa</v>
      </c>
    </row>
    <row r="379" spans="1:14" x14ac:dyDescent="0.3">
      <c r="A379" s="1" t="s">
        <v>59</v>
      </c>
      <c r="B379" s="1">
        <v>2021</v>
      </c>
      <c r="C379" s="5">
        <v>113140900</v>
      </c>
      <c r="D379" s="5">
        <v>529690</v>
      </c>
      <c r="E379" s="6" t="s">
        <v>0</v>
      </c>
      <c r="F379" s="6" t="s">
        <v>0</v>
      </c>
      <c r="G379" s="6" t="s">
        <v>0</v>
      </c>
      <c r="H379" s="6" t="s">
        <v>0</v>
      </c>
      <c r="I379" s="6" t="s">
        <v>0</v>
      </c>
      <c r="J379" s="6" t="s">
        <v>0</v>
      </c>
      <c r="K379" s="5">
        <v>0</v>
      </c>
      <c r="L379" s="1" t="str">
        <f>VLOOKUP(A379,'Ubicaciones Aseguradas'!$A$2:$G$199,6)</f>
        <v xml:space="preserve">Amsterdam </v>
      </c>
      <c r="M379" s="1" t="str">
        <f>VLOOKUP(A379,'Ubicaciones Aseguradas'!$A$2:$G$199,5)</f>
        <v>Netherlands</v>
      </c>
      <c r="N379" s="1" t="str">
        <f>VLOOKUP(A379,'Ubicaciones Aseguradas'!$A$2:$G$199,7)</f>
        <v>Europa</v>
      </c>
    </row>
    <row r="380" spans="1:14" x14ac:dyDescent="0.3">
      <c r="A380" s="1" t="s">
        <v>59</v>
      </c>
      <c r="B380" s="1">
        <v>2022</v>
      </c>
      <c r="C380" s="5">
        <v>115041670</v>
      </c>
      <c r="D380" s="5">
        <v>540280</v>
      </c>
      <c r="E380" s="6" t="s">
        <v>0</v>
      </c>
      <c r="F380" s="6" t="s">
        <v>0</v>
      </c>
      <c r="G380" s="6" t="s">
        <v>0</v>
      </c>
      <c r="H380" s="6" t="s">
        <v>0</v>
      </c>
      <c r="I380" s="6" t="s">
        <v>0</v>
      </c>
      <c r="J380" s="6" t="s">
        <v>0</v>
      </c>
      <c r="K380" s="5">
        <v>0</v>
      </c>
      <c r="L380" s="1" t="str">
        <f>VLOOKUP(A380,'Ubicaciones Aseguradas'!$A$2:$G$199,6)</f>
        <v xml:space="preserve">Amsterdam </v>
      </c>
      <c r="M380" s="1" t="str">
        <f>VLOOKUP(A380,'Ubicaciones Aseguradas'!$A$2:$G$199,5)</f>
        <v>Netherlands</v>
      </c>
      <c r="N380" s="1" t="str">
        <f>VLOOKUP(A380,'Ubicaciones Aseguradas'!$A$2:$G$199,7)</f>
        <v>Europa</v>
      </c>
    </row>
    <row r="381" spans="1:14" x14ac:dyDescent="0.3">
      <c r="A381" s="1" t="s">
        <v>59</v>
      </c>
      <c r="B381" s="1">
        <v>2023</v>
      </c>
      <c r="C381" s="5">
        <v>117779660</v>
      </c>
      <c r="D381" s="5">
        <v>551090</v>
      </c>
      <c r="E381" s="6" t="s">
        <v>0</v>
      </c>
      <c r="F381" s="6" t="s">
        <v>0</v>
      </c>
      <c r="G381" s="6" t="s">
        <v>0</v>
      </c>
      <c r="H381" s="6" t="s">
        <v>0</v>
      </c>
      <c r="I381" s="6" t="s">
        <v>0</v>
      </c>
      <c r="J381" s="6" t="s">
        <v>0</v>
      </c>
      <c r="K381" s="5">
        <v>0</v>
      </c>
      <c r="L381" s="1" t="str">
        <f>VLOOKUP(A381,'Ubicaciones Aseguradas'!$A$2:$G$199,6)</f>
        <v xml:space="preserve">Amsterdam </v>
      </c>
      <c r="M381" s="1" t="str">
        <f>VLOOKUP(A381,'Ubicaciones Aseguradas'!$A$2:$G$199,5)</f>
        <v>Netherlands</v>
      </c>
      <c r="N381" s="1" t="str">
        <f>VLOOKUP(A381,'Ubicaciones Aseguradas'!$A$2:$G$199,7)</f>
        <v>Europa</v>
      </c>
    </row>
    <row r="382" spans="1:14" x14ac:dyDescent="0.3">
      <c r="A382" s="1" t="s">
        <v>37</v>
      </c>
      <c r="B382" s="1">
        <v>2014</v>
      </c>
      <c r="C382" s="5">
        <v>55573200</v>
      </c>
      <c r="D382" s="5">
        <v>395681</v>
      </c>
      <c r="E382" s="6" t="s">
        <v>0</v>
      </c>
      <c r="F382" s="6" t="s">
        <v>0</v>
      </c>
      <c r="G382" s="6" t="s">
        <v>0</v>
      </c>
      <c r="H382" s="6" t="s">
        <v>0</v>
      </c>
      <c r="I382" s="6" t="s">
        <v>0</v>
      </c>
      <c r="J382" s="6" t="s">
        <v>0</v>
      </c>
      <c r="K382" s="5">
        <v>0</v>
      </c>
      <c r="L382" s="1" t="str">
        <f>VLOOKUP(A382,'Ubicaciones Aseguradas'!$A$2:$G$199,6)</f>
        <v>Wellington</v>
      </c>
      <c r="M382" s="1" t="str">
        <f>VLOOKUP(A382,'Ubicaciones Aseguradas'!$A$2:$G$199,5)</f>
        <v>New Zealand</v>
      </c>
      <c r="N382" s="1" t="str">
        <f>VLOOKUP(A382,'Ubicaciones Aseguradas'!$A$2:$G$199,7)</f>
        <v>Oceania</v>
      </c>
    </row>
    <row r="383" spans="1:14" x14ac:dyDescent="0.3">
      <c r="A383" s="1" t="s">
        <v>37</v>
      </c>
      <c r="B383" s="1">
        <v>2015</v>
      </c>
      <c r="C383" s="5">
        <v>56601300</v>
      </c>
      <c r="D383" s="5">
        <v>403590</v>
      </c>
      <c r="E383" s="6" t="s">
        <v>0</v>
      </c>
      <c r="F383" s="6" t="s">
        <v>0</v>
      </c>
      <c r="G383" s="6" t="s">
        <v>0</v>
      </c>
      <c r="H383" s="6" t="s">
        <v>0</v>
      </c>
      <c r="I383" s="6" t="s">
        <v>0</v>
      </c>
      <c r="J383" s="6" t="s">
        <v>0</v>
      </c>
      <c r="K383" s="5">
        <v>0</v>
      </c>
      <c r="L383" s="1" t="str">
        <f>VLOOKUP(A383,'Ubicaciones Aseguradas'!$A$2:$G$199,6)</f>
        <v>Wellington</v>
      </c>
      <c r="M383" s="1" t="str">
        <f>VLOOKUP(A383,'Ubicaciones Aseguradas'!$A$2:$G$199,5)</f>
        <v>New Zealand</v>
      </c>
      <c r="N383" s="1" t="str">
        <f>VLOOKUP(A383,'Ubicaciones Aseguradas'!$A$2:$G$199,7)</f>
        <v>Oceania</v>
      </c>
    </row>
    <row r="384" spans="1:14" x14ac:dyDescent="0.3">
      <c r="A384" s="1" t="s">
        <v>37</v>
      </c>
      <c r="B384" s="1">
        <v>2016</v>
      </c>
      <c r="C384" s="5">
        <v>57767290</v>
      </c>
      <c r="D384" s="5">
        <v>411660</v>
      </c>
      <c r="E384" s="6" t="s">
        <v>0</v>
      </c>
      <c r="F384" s="6" t="s">
        <v>0</v>
      </c>
      <c r="G384" s="6" t="s">
        <v>0</v>
      </c>
      <c r="H384" s="6" t="s">
        <v>0</v>
      </c>
      <c r="I384" s="6" t="s">
        <v>0</v>
      </c>
      <c r="J384" s="6" t="s">
        <v>0</v>
      </c>
      <c r="K384" s="5">
        <v>0</v>
      </c>
      <c r="L384" s="1" t="str">
        <f>VLOOKUP(A384,'Ubicaciones Aseguradas'!$A$2:$G$199,6)</f>
        <v>Wellington</v>
      </c>
      <c r="M384" s="1" t="str">
        <f>VLOOKUP(A384,'Ubicaciones Aseguradas'!$A$2:$G$199,5)</f>
        <v>New Zealand</v>
      </c>
      <c r="N384" s="1" t="str">
        <f>VLOOKUP(A384,'Ubicaciones Aseguradas'!$A$2:$G$199,7)</f>
        <v>Oceania</v>
      </c>
    </row>
    <row r="385" spans="1:14" x14ac:dyDescent="0.3">
      <c r="A385" s="1" t="s">
        <v>37</v>
      </c>
      <c r="B385" s="1">
        <v>2017</v>
      </c>
      <c r="C385" s="5">
        <v>58766660</v>
      </c>
      <c r="D385" s="5">
        <v>419890</v>
      </c>
      <c r="E385" s="6" t="s">
        <v>0</v>
      </c>
      <c r="F385" s="6" t="s">
        <v>0</v>
      </c>
      <c r="G385" s="6" t="s">
        <v>0</v>
      </c>
      <c r="H385" s="6" t="s">
        <v>0</v>
      </c>
      <c r="I385" s="6" t="s">
        <v>0</v>
      </c>
      <c r="J385" s="6" t="s">
        <v>0</v>
      </c>
      <c r="K385" s="5">
        <v>0</v>
      </c>
      <c r="L385" s="1" t="str">
        <f>VLOOKUP(A385,'Ubicaciones Aseguradas'!$A$2:$G$199,6)</f>
        <v>Wellington</v>
      </c>
      <c r="M385" s="1" t="str">
        <f>VLOOKUP(A385,'Ubicaciones Aseguradas'!$A$2:$G$199,5)</f>
        <v>New Zealand</v>
      </c>
      <c r="N385" s="1" t="str">
        <f>VLOOKUP(A385,'Ubicaciones Aseguradas'!$A$2:$G$199,7)</f>
        <v>Oceania</v>
      </c>
    </row>
    <row r="386" spans="1:14" x14ac:dyDescent="0.3">
      <c r="A386" s="1" t="s">
        <v>37</v>
      </c>
      <c r="B386" s="1">
        <v>2018</v>
      </c>
      <c r="C386" s="5">
        <v>60000760</v>
      </c>
      <c r="D386" s="5">
        <v>428290</v>
      </c>
      <c r="E386" s="6" t="s">
        <v>0</v>
      </c>
      <c r="F386" s="6" t="s">
        <v>0</v>
      </c>
      <c r="G386" s="6" t="s">
        <v>0</v>
      </c>
      <c r="H386" s="6" t="s">
        <v>0</v>
      </c>
      <c r="I386" s="6" t="s">
        <v>0</v>
      </c>
      <c r="J386" s="6" t="s">
        <v>0</v>
      </c>
      <c r="K386" s="5">
        <v>0</v>
      </c>
      <c r="L386" s="1" t="str">
        <f>VLOOKUP(A386,'Ubicaciones Aseguradas'!$A$2:$G$199,6)</f>
        <v>Wellington</v>
      </c>
      <c r="M386" s="1" t="str">
        <f>VLOOKUP(A386,'Ubicaciones Aseguradas'!$A$2:$G$199,5)</f>
        <v>New Zealand</v>
      </c>
      <c r="N386" s="1" t="str">
        <f>VLOOKUP(A386,'Ubicaciones Aseguradas'!$A$2:$G$199,7)</f>
        <v>Oceania</v>
      </c>
    </row>
    <row r="387" spans="1:14" x14ac:dyDescent="0.3">
      <c r="A387" s="1" t="s">
        <v>37</v>
      </c>
      <c r="B387" s="1">
        <v>2019</v>
      </c>
      <c r="C387" s="5">
        <v>61020770</v>
      </c>
      <c r="D387" s="5">
        <v>436860</v>
      </c>
      <c r="E387" s="6" t="s">
        <v>0</v>
      </c>
      <c r="F387" s="6" t="s">
        <v>0</v>
      </c>
      <c r="G387" s="6" t="s">
        <v>0</v>
      </c>
      <c r="H387" s="6" t="s">
        <v>0</v>
      </c>
      <c r="I387" s="6" t="s">
        <v>0</v>
      </c>
      <c r="J387" s="6" t="s">
        <v>0</v>
      </c>
      <c r="K387" s="5">
        <v>0</v>
      </c>
      <c r="L387" s="1" t="str">
        <f>VLOOKUP(A387,'Ubicaciones Aseguradas'!$A$2:$G$199,6)</f>
        <v>Wellington</v>
      </c>
      <c r="M387" s="1" t="str">
        <f>VLOOKUP(A387,'Ubicaciones Aseguradas'!$A$2:$G$199,5)</f>
        <v>New Zealand</v>
      </c>
      <c r="N387" s="1" t="str">
        <f>VLOOKUP(A387,'Ubicaciones Aseguradas'!$A$2:$G$199,7)</f>
        <v>Oceania</v>
      </c>
    </row>
    <row r="388" spans="1:14" x14ac:dyDescent="0.3">
      <c r="A388" s="1" t="s">
        <v>37</v>
      </c>
      <c r="B388" s="1">
        <v>2020</v>
      </c>
      <c r="C388" s="5">
        <v>62149650</v>
      </c>
      <c r="D388" s="5">
        <v>445600</v>
      </c>
      <c r="E388" s="6" t="s">
        <v>0</v>
      </c>
      <c r="F388" s="6" t="s">
        <v>0</v>
      </c>
      <c r="G388" s="6" t="s">
        <v>0</v>
      </c>
      <c r="H388" s="6" t="s">
        <v>0</v>
      </c>
      <c r="I388" s="6" t="s">
        <v>0</v>
      </c>
      <c r="J388" s="6" t="s">
        <v>0</v>
      </c>
      <c r="K388" s="5">
        <v>0</v>
      </c>
      <c r="L388" s="1" t="str">
        <f>VLOOKUP(A388,'Ubicaciones Aseguradas'!$A$2:$G$199,6)</f>
        <v>Wellington</v>
      </c>
      <c r="M388" s="1" t="str">
        <f>VLOOKUP(A388,'Ubicaciones Aseguradas'!$A$2:$G$199,5)</f>
        <v>New Zealand</v>
      </c>
      <c r="N388" s="1" t="str">
        <f>VLOOKUP(A388,'Ubicaciones Aseguradas'!$A$2:$G$199,7)</f>
        <v>Oceania</v>
      </c>
    </row>
    <row r="389" spans="1:14" x14ac:dyDescent="0.3">
      <c r="A389" s="1" t="s">
        <v>37</v>
      </c>
      <c r="B389" s="1">
        <v>2021</v>
      </c>
      <c r="C389" s="5">
        <v>63641240</v>
      </c>
      <c r="D389" s="5">
        <v>454510</v>
      </c>
      <c r="E389" s="6" t="s">
        <v>0</v>
      </c>
      <c r="F389" s="6" t="s">
        <v>0</v>
      </c>
      <c r="G389" s="6" t="s">
        <v>0</v>
      </c>
      <c r="H389" s="6" t="s">
        <v>0</v>
      </c>
      <c r="I389" s="6" t="s">
        <v>0</v>
      </c>
      <c r="J389" s="6" t="s">
        <v>0</v>
      </c>
      <c r="K389" s="5">
        <v>0</v>
      </c>
      <c r="L389" s="1" t="str">
        <f>VLOOKUP(A389,'Ubicaciones Aseguradas'!$A$2:$G$199,6)</f>
        <v>Wellington</v>
      </c>
      <c r="M389" s="1" t="str">
        <f>VLOOKUP(A389,'Ubicaciones Aseguradas'!$A$2:$G$199,5)</f>
        <v>New Zealand</v>
      </c>
      <c r="N389" s="1" t="str">
        <f>VLOOKUP(A389,'Ubicaciones Aseguradas'!$A$2:$G$199,7)</f>
        <v>Oceania</v>
      </c>
    </row>
    <row r="390" spans="1:14" x14ac:dyDescent="0.3">
      <c r="A390" s="1" t="s">
        <v>37</v>
      </c>
      <c r="B390" s="1">
        <v>2022</v>
      </c>
      <c r="C390" s="5">
        <v>64595860</v>
      </c>
      <c r="D390" s="5">
        <v>463600</v>
      </c>
      <c r="E390" s="6">
        <v>54</v>
      </c>
      <c r="F390" s="6">
        <v>2</v>
      </c>
      <c r="G390" s="6">
        <v>6</v>
      </c>
      <c r="H390" s="6">
        <v>3</v>
      </c>
      <c r="I390" s="6">
        <v>160</v>
      </c>
      <c r="J390" s="6">
        <v>1.9</v>
      </c>
      <c r="K390" s="5">
        <v>210000</v>
      </c>
      <c r="L390" s="1" t="str">
        <f>VLOOKUP(A390,'Ubicaciones Aseguradas'!$A$2:$G$199,6)</f>
        <v>Wellington</v>
      </c>
      <c r="M390" s="1" t="str">
        <f>VLOOKUP(A390,'Ubicaciones Aseguradas'!$A$2:$G$199,5)</f>
        <v>New Zealand</v>
      </c>
      <c r="N390" s="1" t="str">
        <f>VLOOKUP(A390,'Ubicaciones Aseguradas'!$A$2:$G$199,7)</f>
        <v>Oceania</v>
      </c>
    </row>
    <row r="391" spans="1:14" x14ac:dyDescent="0.3">
      <c r="A391" s="1" t="s">
        <v>37</v>
      </c>
      <c r="B391" s="1">
        <v>2023</v>
      </c>
      <c r="C391" s="5">
        <v>65648770</v>
      </c>
      <c r="D391" s="5">
        <v>472870</v>
      </c>
      <c r="E391" s="6" t="s">
        <v>0</v>
      </c>
      <c r="F391" s="6" t="s">
        <v>0</v>
      </c>
      <c r="G391" s="6" t="s">
        <v>0</v>
      </c>
      <c r="H391" s="6" t="s">
        <v>0</v>
      </c>
      <c r="I391" s="6" t="s">
        <v>0</v>
      </c>
      <c r="J391" s="6" t="s">
        <v>0</v>
      </c>
      <c r="K391" s="5">
        <v>0</v>
      </c>
      <c r="L391" s="1" t="str">
        <f>VLOOKUP(A391,'Ubicaciones Aseguradas'!$A$2:$G$199,6)</f>
        <v>Wellington</v>
      </c>
      <c r="M391" s="1" t="str">
        <f>VLOOKUP(A391,'Ubicaciones Aseguradas'!$A$2:$G$199,5)</f>
        <v>New Zealand</v>
      </c>
      <c r="N391" s="1" t="str">
        <f>VLOOKUP(A391,'Ubicaciones Aseguradas'!$A$2:$G$199,7)</f>
        <v>Oceania</v>
      </c>
    </row>
    <row r="392" spans="1:14" x14ac:dyDescent="0.3">
      <c r="A392" s="1" t="s">
        <v>49</v>
      </c>
      <c r="B392" s="1">
        <v>2014</v>
      </c>
      <c r="C392" s="5">
        <v>253129800</v>
      </c>
      <c r="D392" s="5">
        <v>2270574</v>
      </c>
      <c r="E392" s="6" t="s">
        <v>0</v>
      </c>
      <c r="F392" s="6" t="s">
        <v>0</v>
      </c>
      <c r="G392" s="6" t="s">
        <v>0</v>
      </c>
      <c r="H392" s="6" t="s">
        <v>0</v>
      </c>
      <c r="I392" s="6" t="s">
        <v>0</v>
      </c>
      <c r="J392" s="6" t="s">
        <v>0</v>
      </c>
      <c r="K392" s="5">
        <v>0</v>
      </c>
      <c r="L392" s="1" t="str">
        <f>VLOOKUP(A392,'Ubicaciones Aseguradas'!$A$2:$G$199,6)</f>
        <v>Berlin</v>
      </c>
      <c r="M392" s="1" t="str">
        <f>VLOOKUP(A392,'Ubicaciones Aseguradas'!$A$2:$G$199,5)</f>
        <v>Germany</v>
      </c>
      <c r="N392" s="1" t="str">
        <f>VLOOKUP(A392,'Ubicaciones Aseguradas'!$A$2:$G$199,7)</f>
        <v>Europa</v>
      </c>
    </row>
    <row r="393" spans="1:14" x14ac:dyDescent="0.3">
      <c r="A393" s="1" t="s">
        <v>49</v>
      </c>
      <c r="B393" s="1">
        <v>2015</v>
      </c>
      <c r="C393" s="5">
        <v>257635510</v>
      </c>
      <c r="D393" s="5">
        <v>2315990</v>
      </c>
      <c r="E393" s="6" t="s">
        <v>0</v>
      </c>
      <c r="F393" s="6" t="s">
        <v>0</v>
      </c>
      <c r="G393" s="6" t="s">
        <v>0</v>
      </c>
      <c r="H393" s="6" t="s">
        <v>0</v>
      </c>
      <c r="I393" s="6" t="s">
        <v>0</v>
      </c>
      <c r="J393" s="6" t="s">
        <v>0</v>
      </c>
      <c r="K393" s="5">
        <v>0</v>
      </c>
      <c r="L393" s="1" t="str">
        <f>VLOOKUP(A393,'Ubicaciones Aseguradas'!$A$2:$G$199,6)</f>
        <v>Berlin</v>
      </c>
      <c r="M393" s="1" t="str">
        <f>VLOOKUP(A393,'Ubicaciones Aseguradas'!$A$2:$G$199,5)</f>
        <v>Germany</v>
      </c>
      <c r="N393" s="1" t="str">
        <f>VLOOKUP(A393,'Ubicaciones Aseguradas'!$A$2:$G$199,7)</f>
        <v>Europa</v>
      </c>
    </row>
    <row r="394" spans="1:14" x14ac:dyDescent="0.3">
      <c r="A394" s="1" t="s">
        <v>49</v>
      </c>
      <c r="B394" s="1">
        <v>2016</v>
      </c>
      <c r="C394" s="5">
        <v>261551570</v>
      </c>
      <c r="D394" s="5">
        <v>2362310</v>
      </c>
      <c r="E394" s="6">
        <v>14</v>
      </c>
      <c r="F394" s="6">
        <v>10</v>
      </c>
      <c r="G394" s="6">
        <v>9</v>
      </c>
      <c r="H394" s="6">
        <v>5</v>
      </c>
      <c r="I394" s="6">
        <v>210</v>
      </c>
      <c r="J394" s="6">
        <v>3</v>
      </c>
      <c r="K394" s="5">
        <v>250000</v>
      </c>
      <c r="L394" s="1" t="str">
        <f>VLOOKUP(A394,'Ubicaciones Aseguradas'!$A$2:$G$199,6)</f>
        <v>Berlin</v>
      </c>
      <c r="M394" s="1" t="str">
        <f>VLOOKUP(A394,'Ubicaciones Aseguradas'!$A$2:$G$199,5)</f>
        <v>Germany</v>
      </c>
      <c r="N394" s="1" t="str">
        <f>VLOOKUP(A394,'Ubicaciones Aseguradas'!$A$2:$G$199,7)</f>
        <v>Europa</v>
      </c>
    </row>
    <row r="395" spans="1:14" x14ac:dyDescent="0.3">
      <c r="A395" s="1" t="s">
        <v>49</v>
      </c>
      <c r="B395" s="1">
        <v>2017</v>
      </c>
      <c r="C395" s="5">
        <v>266521050</v>
      </c>
      <c r="D395" s="5">
        <v>2409560</v>
      </c>
      <c r="E395" s="6" t="s">
        <v>0</v>
      </c>
      <c r="F395" s="6" t="s">
        <v>0</v>
      </c>
      <c r="G395" s="6" t="s">
        <v>0</v>
      </c>
      <c r="H395" s="6" t="s">
        <v>0</v>
      </c>
      <c r="I395" s="6" t="s">
        <v>0</v>
      </c>
      <c r="J395" s="6" t="s">
        <v>0</v>
      </c>
      <c r="K395" s="5">
        <v>0</v>
      </c>
      <c r="L395" s="1" t="str">
        <f>VLOOKUP(A395,'Ubicaciones Aseguradas'!$A$2:$G$199,6)</f>
        <v>Berlin</v>
      </c>
      <c r="M395" s="1" t="str">
        <f>VLOOKUP(A395,'Ubicaciones Aseguradas'!$A$2:$G$199,5)</f>
        <v>Germany</v>
      </c>
      <c r="N395" s="1" t="str">
        <f>VLOOKUP(A395,'Ubicaciones Aseguradas'!$A$2:$G$199,7)</f>
        <v>Europa</v>
      </c>
    </row>
    <row r="396" spans="1:14" x14ac:dyDescent="0.3">
      <c r="A396" s="1" t="s">
        <v>49</v>
      </c>
      <c r="B396" s="1">
        <v>2018</v>
      </c>
      <c r="C396" s="5">
        <v>272411170</v>
      </c>
      <c r="D396" s="5">
        <v>2457750</v>
      </c>
      <c r="E396" s="6" t="s">
        <v>0</v>
      </c>
      <c r="F396" s="6" t="s">
        <v>0</v>
      </c>
      <c r="G396" s="6" t="s">
        <v>0</v>
      </c>
      <c r="H396" s="6" t="s">
        <v>0</v>
      </c>
      <c r="I396" s="6" t="s">
        <v>0</v>
      </c>
      <c r="J396" s="6" t="s">
        <v>0</v>
      </c>
      <c r="K396" s="5">
        <v>0</v>
      </c>
      <c r="L396" s="1" t="str">
        <f>VLOOKUP(A396,'Ubicaciones Aseguradas'!$A$2:$G$199,6)</f>
        <v>Berlin</v>
      </c>
      <c r="M396" s="1" t="str">
        <f>VLOOKUP(A396,'Ubicaciones Aseguradas'!$A$2:$G$199,5)</f>
        <v>Germany</v>
      </c>
      <c r="N396" s="1" t="str">
        <f>VLOOKUP(A396,'Ubicaciones Aseguradas'!$A$2:$G$199,7)</f>
        <v>Europa</v>
      </c>
    </row>
    <row r="397" spans="1:14" x14ac:dyDescent="0.3">
      <c r="A397" s="1" t="s">
        <v>49</v>
      </c>
      <c r="B397" s="1">
        <v>2019</v>
      </c>
      <c r="C397" s="5">
        <v>277750430</v>
      </c>
      <c r="D397" s="5">
        <v>2506910</v>
      </c>
      <c r="E397" s="6" t="s">
        <v>0</v>
      </c>
      <c r="F397" s="6" t="s">
        <v>0</v>
      </c>
      <c r="G397" s="6" t="s">
        <v>0</v>
      </c>
      <c r="H397" s="6" t="s">
        <v>0</v>
      </c>
      <c r="I397" s="6" t="s">
        <v>0</v>
      </c>
      <c r="J397" s="6" t="s">
        <v>0</v>
      </c>
      <c r="K397" s="5">
        <v>0</v>
      </c>
      <c r="L397" s="1" t="str">
        <f>VLOOKUP(A397,'Ubicaciones Aseguradas'!$A$2:$G$199,6)</f>
        <v>Berlin</v>
      </c>
      <c r="M397" s="1" t="str">
        <f>VLOOKUP(A397,'Ubicaciones Aseguradas'!$A$2:$G$199,5)</f>
        <v>Germany</v>
      </c>
      <c r="N397" s="1" t="str">
        <f>VLOOKUP(A397,'Ubicaciones Aseguradas'!$A$2:$G$199,7)</f>
        <v>Europa</v>
      </c>
    </row>
    <row r="398" spans="1:14" x14ac:dyDescent="0.3">
      <c r="A398" s="1" t="s">
        <v>49</v>
      </c>
      <c r="B398" s="1">
        <v>2020</v>
      </c>
      <c r="C398" s="5">
        <v>284388670</v>
      </c>
      <c r="D398" s="5">
        <v>2557050</v>
      </c>
      <c r="E398" s="6">
        <v>38</v>
      </c>
      <c r="F398" s="6">
        <v>10</v>
      </c>
      <c r="G398" s="6">
        <v>9</v>
      </c>
      <c r="H398" s="6">
        <v>5</v>
      </c>
      <c r="I398" s="6">
        <v>210</v>
      </c>
      <c r="J398" s="6">
        <v>3</v>
      </c>
      <c r="K398" s="5">
        <v>430000</v>
      </c>
      <c r="L398" s="1" t="str">
        <f>VLOOKUP(A398,'Ubicaciones Aseguradas'!$A$2:$G$199,6)</f>
        <v>Berlin</v>
      </c>
      <c r="M398" s="1" t="str">
        <f>VLOOKUP(A398,'Ubicaciones Aseguradas'!$A$2:$G$199,5)</f>
        <v>Germany</v>
      </c>
      <c r="N398" s="1" t="str">
        <f>VLOOKUP(A398,'Ubicaciones Aseguradas'!$A$2:$G$199,7)</f>
        <v>Europa</v>
      </c>
    </row>
    <row r="399" spans="1:14" x14ac:dyDescent="0.3">
      <c r="A399" s="1" t="s">
        <v>49</v>
      </c>
      <c r="B399" s="1">
        <v>2021</v>
      </c>
      <c r="C399" s="5">
        <v>289735180</v>
      </c>
      <c r="D399" s="5">
        <v>2608190</v>
      </c>
      <c r="E399" s="6" t="s">
        <v>0</v>
      </c>
      <c r="F399" s="6" t="s">
        <v>0</v>
      </c>
      <c r="G399" s="6" t="s">
        <v>0</v>
      </c>
      <c r="H399" s="6" t="s">
        <v>0</v>
      </c>
      <c r="I399" s="6" t="s">
        <v>0</v>
      </c>
      <c r="J399" s="6" t="s">
        <v>0</v>
      </c>
      <c r="K399" s="5">
        <v>0</v>
      </c>
      <c r="L399" s="1" t="str">
        <f>VLOOKUP(A399,'Ubicaciones Aseguradas'!$A$2:$G$199,6)</f>
        <v>Berlin</v>
      </c>
      <c r="M399" s="1" t="str">
        <f>VLOOKUP(A399,'Ubicaciones Aseguradas'!$A$2:$G$199,5)</f>
        <v>Germany</v>
      </c>
      <c r="N399" s="1" t="str">
        <f>VLOOKUP(A399,'Ubicaciones Aseguradas'!$A$2:$G$199,7)</f>
        <v>Europa</v>
      </c>
    </row>
    <row r="400" spans="1:14" x14ac:dyDescent="0.3">
      <c r="A400" s="1" t="s">
        <v>49</v>
      </c>
      <c r="B400" s="1">
        <v>2022</v>
      </c>
      <c r="C400" s="5">
        <v>295095280</v>
      </c>
      <c r="D400" s="5">
        <v>2660350</v>
      </c>
      <c r="E400" s="6" t="s">
        <v>0</v>
      </c>
      <c r="F400" s="6" t="s">
        <v>0</v>
      </c>
      <c r="G400" s="6" t="s">
        <v>0</v>
      </c>
      <c r="H400" s="6" t="s">
        <v>0</v>
      </c>
      <c r="I400" s="6" t="s">
        <v>0</v>
      </c>
      <c r="J400" s="6" t="s">
        <v>0</v>
      </c>
      <c r="K400" s="5">
        <v>0</v>
      </c>
      <c r="L400" s="1" t="str">
        <f>VLOOKUP(A400,'Ubicaciones Aseguradas'!$A$2:$G$199,6)</f>
        <v>Berlin</v>
      </c>
      <c r="M400" s="1" t="str">
        <f>VLOOKUP(A400,'Ubicaciones Aseguradas'!$A$2:$G$199,5)</f>
        <v>Germany</v>
      </c>
      <c r="N400" s="1" t="str">
        <f>VLOOKUP(A400,'Ubicaciones Aseguradas'!$A$2:$G$199,7)</f>
        <v>Europa</v>
      </c>
    </row>
    <row r="401" spans="1:14" x14ac:dyDescent="0.3">
      <c r="A401" s="1" t="s">
        <v>49</v>
      </c>
      <c r="B401" s="1">
        <v>2023</v>
      </c>
      <c r="C401" s="5">
        <v>299787290</v>
      </c>
      <c r="D401" s="5">
        <v>2713560</v>
      </c>
      <c r="E401" s="6" t="s">
        <v>0</v>
      </c>
      <c r="F401" s="6" t="s">
        <v>0</v>
      </c>
      <c r="G401" s="6" t="s">
        <v>0</v>
      </c>
      <c r="H401" s="6" t="s">
        <v>0</v>
      </c>
      <c r="I401" s="6" t="s">
        <v>0</v>
      </c>
      <c r="J401" s="6" t="s">
        <v>0</v>
      </c>
      <c r="K401" s="5">
        <v>0</v>
      </c>
      <c r="L401" s="1" t="str">
        <f>VLOOKUP(A401,'Ubicaciones Aseguradas'!$A$2:$G$199,6)</f>
        <v>Berlin</v>
      </c>
      <c r="M401" s="1" t="str">
        <f>VLOOKUP(A401,'Ubicaciones Aseguradas'!$A$2:$G$199,5)</f>
        <v>Germany</v>
      </c>
      <c r="N401" s="1" t="str">
        <f>VLOOKUP(A401,'Ubicaciones Aseguradas'!$A$2:$G$199,7)</f>
        <v>Europa</v>
      </c>
    </row>
    <row r="402" spans="1:14" x14ac:dyDescent="0.3">
      <c r="A402" s="1" t="s">
        <v>40</v>
      </c>
      <c r="B402" s="1">
        <v>2014</v>
      </c>
      <c r="C402" s="5">
        <v>52602300</v>
      </c>
      <c r="D402" s="5">
        <v>185160</v>
      </c>
      <c r="E402" s="6" t="s">
        <v>0</v>
      </c>
      <c r="F402" s="6" t="s">
        <v>0</v>
      </c>
      <c r="G402" s="6" t="s">
        <v>0</v>
      </c>
      <c r="H402" s="6" t="s">
        <v>0</v>
      </c>
      <c r="I402" s="6" t="s">
        <v>0</v>
      </c>
      <c r="J402" s="6" t="s">
        <v>0</v>
      </c>
      <c r="K402" s="5">
        <v>0</v>
      </c>
      <c r="L402" s="1" t="str">
        <f>VLOOKUP(A402,'Ubicaciones Aseguradas'!$A$2:$G$199,6)</f>
        <v>Lyon</v>
      </c>
      <c r="M402" s="1" t="str">
        <f>VLOOKUP(A402,'Ubicaciones Aseguradas'!$A$2:$G$199,5)</f>
        <v>France</v>
      </c>
      <c r="N402" s="1" t="str">
        <f>VLOOKUP(A402,'Ubicaciones Aseguradas'!$A$2:$G$199,7)</f>
        <v>Europa</v>
      </c>
    </row>
    <row r="403" spans="1:14" x14ac:dyDescent="0.3">
      <c r="A403" s="1" t="s">
        <v>40</v>
      </c>
      <c r="B403" s="1">
        <v>2015</v>
      </c>
      <c r="C403" s="5">
        <v>53691170</v>
      </c>
      <c r="D403" s="5">
        <v>188860</v>
      </c>
      <c r="E403" s="6" t="s">
        <v>0</v>
      </c>
      <c r="F403" s="6" t="s">
        <v>0</v>
      </c>
      <c r="G403" s="6" t="s">
        <v>0</v>
      </c>
      <c r="H403" s="6" t="s">
        <v>0</v>
      </c>
      <c r="I403" s="6" t="s">
        <v>0</v>
      </c>
      <c r="J403" s="6" t="s">
        <v>0</v>
      </c>
      <c r="K403" s="5">
        <v>0</v>
      </c>
      <c r="L403" s="1" t="str">
        <f>VLOOKUP(A403,'Ubicaciones Aseguradas'!$A$2:$G$199,6)</f>
        <v>Lyon</v>
      </c>
      <c r="M403" s="1" t="str">
        <f>VLOOKUP(A403,'Ubicaciones Aseguradas'!$A$2:$G$199,5)</f>
        <v>France</v>
      </c>
      <c r="N403" s="1" t="str">
        <f>VLOOKUP(A403,'Ubicaciones Aseguradas'!$A$2:$G$199,7)</f>
        <v>Europa</v>
      </c>
    </row>
    <row r="404" spans="1:14" x14ac:dyDescent="0.3">
      <c r="A404" s="1" t="s">
        <v>40</v>
      </c>
      <c r="B404" s="1">
        <v>2016</v>
      </c>
      <c r="C404" s="5">
        <v>54560970</v>
      </c>
      <c r="D404" s="5">
        <v>192640</v>
      </c>
      <c r="E404" s="6" t="s">
        <v>0</v>
      </c>
      <c r="F404" s="6" t="s">
        <v>0</v>
      </c>
      <c r="G404" s="6" t="s">
        <v>0</v>
      </c>
      <c r="H404" s="6" t="s">
        <v>0</v>
      </c>
      <c r="I404" s="6" t="s">
        <v>0</v>
      </c>
      <c r="J404" s="6" t="s">
        <v>0</v>
      </c>
      <c r="K404" s="5">
        <v>0</v>
      </c>
      <c r="L404" s="1" t="str">
        <f>VLOOKUP(A404,'Ubicaciones Aseguradas'!$A$2:$G$199,6)</f>
        <v>Lyon</v>
      </c>
      <c r="M404" s="1" t="str">
        <f>VLOOKUP(A404,'Ubicaciones Aseguradas'!$A$2:$G$199,5)</f>
        <v>France</v>
      </c>
      <c r="N404" s="1" t="str">
        <f>VLOOKUP(A404,'Ubicaciones Aseguradas'!$A$2:$G$199,7)</f>
        <v>Europa</v>
      </c>
    </row>
    <row r="405" spans="1:14" x14ac:dyDescent="0.3">
      <c r="A405" s="1" t="s">
        <v>40</v>
      </c>
      <c r="B405" s="1">
        <v>2017</v>
      </c>
      <c r="C405" s="5">
        <v>55701290</v>
      </c>
      <c r="D405" s="5">
        <v>196490</v>
      </c>
      <c r="E405" s="6" t="s">
        <v>0</v>
      </c>
      <c r="F405" s="6" t="s">
        <v>0</v>
      </c>
      <c r="G405" s="6" t="s">
        <v>0</v>
      </c>
      <c r="H405" s="6" t="s">
        <v>0</v>
      </c>
      <c r="I405" s="6" t="s">
        <v>0</v>
      </c>
      <c r="J405" s="6" t="s">
        <v>0</v>
      </c>
      <c r="K405" s="5">
        <v>0</v>
      </c>
      <c r="L405" s="1" t="str">
        <f>VLOOKUP(A405,'Ubicaciones Aseguradas'!$A$2:$G$199,6)</f>
        <v>Lyon</v>
      </c>
      <c r="M405" s="1" t="str">
        <f>VLOOKUP(A405,'Ubicaciones Aseguradas'!$A$2:$G$199,5)</f>
        <v>France</v>
      </c>
      <c r="N405" s="1" t="str">
        <f>VLOOKUP(A405,'Ubicaciones Aseguradas'!$A$2:$G$199,7)</f>
        <v>Europa</v>
      </c>
    </row>
    <row r="406" spans="1:14" x14ac:dyDescent="0.3">
      <c r="A406" s="1" t="s">
        <v>40</v>
      </c>
      <c r="B406" s="1">
        <v>2018</v>
      </c>
      <c r="C406" s="5">
        <v>56854310</v>
      </c>
      <c r="D406" s="5">
        <v>200420</v>
      </c>
      <c r="E406" s="6" t="s">
        <v>0</v>
      </c>
      <c r="F406" s="6" t="s">
        <v>0</v>
      </c>
      <c r="G406" s="6" t="s">
        <v>0</v>
      </c>
      <c r="H406" s="6" t="s">
        <v>0</v>
      </c>
      <c r="I406" s="6" t="s">
        <v>0</v>
      </c>
      <c r="J406" s="6" t="s">
        <v>0</v>
      </c>
      <c r="K406" s="5">
        <v>0</v>
      </c>
      <c r="L406" s="1" t="str">
        <f>VLOOKUP(A406,'Ubicaciones Aseguradas'!$A$2:$G$199,6)</f>
        <v>Lyon</v>
      </c>
      <c r="M406" s="1" t="str">
        <f>VLOOKUP(A406,'Ubicaciones Aseguradas'!$A$2:$G$199,5)</f>
        <v>France</v>
      </c>
      <c r="N406" s="1" t="str">
        <f>VLOOKUP(A406,'Ubicaciones Aseguradas'!$A$2:$G$199,7)</f>
        <v>Europa</v>
      </c>
    </row>
    <row r="407" spans="1:14" x14ac:dyDescent="0.3">
      <c r="A407" s="1" t="s">
        <v>40</v>
      </c>
      <c r="B407" s="1">
        <v>2019</v>
      </c>
      <c r="C407" s="5">
        <v>57712810</v>
      </c>
      <c r="D407" s="5">
        <v>204430</v>
      </c>
      <c r="E407" s="6" t="s">
        <v>0</v>
      </c>
      <c r="F407" s="6" t="s">
        <v>0</v>
      </c>
      <c r="G407" s="6" t="s">
        <v>0</v>
      </c>
      <c r="H407" s="6" t="s">
        <v>0</v>
      </c>
      <c r="I407" s="6" t="s">
        <v>0</v>
      </c>
      <c r="J407" s="6" t="s">
        <v>0</v>
      </c>
      <c r="K407" s="5">
        <v>0</v>
      </c>
      <c r="L407" s="1" t="str">
        <f>VLOOKUP(A407,'Ubicaciones Aseguradas'!$A$2:$G$199,6)</f>
        <v>Lyon</v>
      </c>
      <c r="M407" s="1" t="str">
        <f>VLOOKUP(A407,'Ubicaciones Aseguradas'!$A$2:$G$199,5)</f>
        <v>France</v>
      </c>
      <c r="N407" s="1" t="str">
        <f>VLOOKUP(A407,'Ubicaciones Aseguradas'!$A$2:$G$199,7)</f>
        <v>Europa</v>
      </c>
    </row>
    <row r="408" spans="1:14" x14ac:dyDescent="0.3">
      <c r="A408" s="1" t="s">
        <v>40</v>
      </c>
      <c r="B408" s="1">
        <v>2020</v>
      </c>
      <c r="C408" s="5">
        <v>58797810</v>
      </c>
      <c r="D408" s="5">
        <v>208520</v>
      </c>
      <c r="E408" s="6" t="s">
        <v>0</v>
      </c>
      <c r="F408" s="6" t="s">
        <v>0</v>
      </c>
      <c r="G408" s="6" t="s">
        <v>0</v>
      </c>
      <c r="H408" s="6" t="s">
        <v>0</v>
      </c>
      <c r="I408" s="6" t="s">
        <v>0</v>
      </c>
      <c r="J408" s="6" t="s">
        <v>0</v>
      </c>
      <c r="K408" s="5">
        <v>0</v>
      </c>
      <c r="L408" s="1" t="str">
        <f>VLOOKUP(A408,'Ubicaciones Aseguradas'!$A$2:$G$199,6)</f>
        <v>Lyon</v>
      </c>
      <c r="M408" s="1" t="str">
        <f>VLOOKUP(A408,'Ubicaciones Aseguradas'!$A$2:$G$199,5)</f>
        <v>France</v>
      </c>
      <c r="N408" s="1" t="str">
        <f>VLOOKUP(A408,'Ubicaciones Aseguradas'!$A$2:$G$199,7)</f>
        <v>Europa</v>
      </c>
    </row>
    <row r="409" spans="1:14" x14ac:dyDescent="0.3">
      <c r="A409" s="1" t="s">
        <v>40</v>
      </c>
      <c r="B409" s="1">
        <v>2021</v>
      </c>
      <c r="C409" s="5">
        <v>60185440</v>
      </c>
      <c r="D409" s="5">
        <v>212690</v>
      </c>
      <c r="E409" s="6" t="s">
        <v>0</v>
      </c>
      <c r="F409" s="6" t="s">
        <v>0</v>
      </c>
      <c r="G409" s="6" t="s">
        <v>0</v>
      </c>
      <c r="H409" s="6" t="s">
        <v>0</v>
      </c>
      <c r="I409" s="6" t="s">
        <v>0</v>
      </c>
      <c r="J409" s="6" t="s">
        <v>0</v>
      </c>
      <c r="K409" s="5">
        <v>0</v>
      </c>
      <c r="L409" s="1" t="str">
        <f>VLOOKUP(A409,'Ubicaciones Aseguradas'!$A$2:$G$199,6)</f>
        <v>Lyon</v>
      </c>
      <c r="M409" s="1" t="str">
        <f>VLOOKUP(A409,'Ubicaciones Aseguradas'!$A$2:$G$199,5)</f>
        <v>France</v>
      </c>
      <c r="N409" s="1" t="str">
        <f>VLOOKUP(A409,'Ubicaciones Aseguradas'!$A$2:$G$199,7)</f>
        <v>Europa</v>
      </c>
    </row>
    <row r="410" spans="1:14" x14ac:dyDescent="0.3">
      <c r="A410" s="1" t="s">
        <v>40</v>
      </c>
      <c r="B410" s="1">
        <v>2022</v>
      </c>
      <c r="C410" s="5">
        <v>61154430</v>
      </c>
      <c r="D410" s="5">
        <v>216940</v>
      </c>
      <c r="E410" s="6">
        <v>50</v>
      </c>
      <c r="F410" s="6">
        <v>5</v>
      </c>
      <c r="G410" s="6">
        <v>6</v>
      </c>
      <c r="H410" s="6">
        <v>3</v>
      </c>
      <c r="I410" s="6">
        <v>200</v>
      </c>
      <c r="J410" s="6">
        <v>2.4</v>
      </c>
      <c r="K410" s="5">
        <v>350000</v>
      </c>
      <c r="L410" s="1" t="str">
        <f>VLOOKUP(A410,'Ubicaciones Aseguradas'!$A$2:$G$199,6)</f>
        <v>Lyon</v>
      </c>
      <c r="M410" s="1" t="str">
        <f>VLOOKUP(A410,'Ubicaciones Aseguradas'!$A$2:$G$199,5)</f>
        <v>France</v>
      </c>
      <c r="N410" s="1" t="str">
        <f>VLOOKUP(A410,'Ubicaciones Aseguradas'!$A$2:$G$199,7)</f>
        <v>Europa</v>
      </c>
    </row>
    <row r="411" spans="1:14" x14ac:dyDescent="0.3">
      <c r="A411" s="1" t="s">
        <v>40</v>
      </c>
      <c r="B411" s="1">
        <v>2023</v>
      </c>
      <c r="C411" s="5">
        <v>62242980</v>
      </c>
      <c r="D411" s="5">
        <v>221280</v>
      </c>
      <c r="E411" s="6" t="s">
        <v>0</v>
      </c>
      <c r="F411" s="6" t="s">
        <v>0</v>
      </c>
      <c r="G411" s="6" t="s">
        <v>0</v>
      </c>
      <c r="H411" s="6" t="s">
        <v>0</v>
      </c>
      <c r="I411" s="6" t="s">
        <v>0</v>
      </c>
      <c r="J411" s="6" t="s">
        <v>0</v>
      </c>
      <c r="K411" s="5">
        <v>0</v>
      </c>
      <c r="L411" s="1" t="str">
        <f>VLOOKUP(A411,'Ubicaciones Aseguradas'!$A$2:$G$199,6)</f>
        <v>Lyon</v>
      </c>
      <c r="M411" s="1" t="str">
        <f>VLOOKUP(A411,'Ubicaciones Aseguradas'!$A$2:$G$199,5)</f>
        <v>France</v>
      </c>
      <c r="N411" s="1" t="str">
        <f>VLOOKUP(A411,'Ubicaciones Aseguradas'!$A$2:$G$199,7)</f>
        <v>Europa</v>
      </c>
    </row>
    <row r="412" spans="1:14" x14ac:dyDescent="0.3">
      <c r="A412" s="1" t="s">
        <v>133</v>
      </c>
      <c r="B412" s="1">
        <v>2014</v>
      </c>
      <c r="C412" s="5">
        <v>112107000</v>
      </c>
      <c r="D412" s="5">
        <v>1204029</v>
      </c>
      <c r="E412" s="6" t="s">
        <v>0</v>
      </c>
      <c r="F412" s="6" t="s">
        <v>0</v>
      </c>
      <c r="G412" s="6" t="s">
        <v>0</v>
      </c>
      <c r="H412" s="6" t="s">
        <v>0</v>
      </c>
      <c r="I412" s="6" t="s">
        <v>0</v>
      </c>
      <c r="J412" s="6" t="s">
        <v>0</v>
      </c>
      <c r="K412" s="5">
        <v>0</v>
      </c>
      <c r="L412" s="1" t="str">
        <f>VLOOKUP(A412,'Ubicaciones Aseguradas'!$A$2:$G$199,6)</f>
        <v>Medellin</v>
      </c>
      <c r="M412" s="1" t="str">
        <f>VLOOKUP(A412,'Ubicaciones Aseguradas'!$A$2:$G$199,5)</f>
        <v>Colombia</v>
      </c>
      <c r="N412" s="1" t="str">
        <f>VLOOKUP(A412,'Ubicaciones Aseguradas'!$A$2:$G$199,7)</f>
        <v>America</v>
      </c>
    </row>
    <row r="413" spans="1:14" x14ac:dyDescent="0.3">
      <c r="A413" s="1" t="s">
        <v>133</v>
      </c>
      <c r="B413" s="1">
        <v>2015</v>
      </c>
      <c r="C413" s="5">
        <v>114763940</v>
      </c>
      <c r="D413" s="5">
        <v>1228110</v>
      </c>
      <c r="E413" s="6" t="s">
        <v>0</v>
      </c>
      <c r="F413" s="6" t="s">
        <v>0</v>
      </c>
      <c r="G413" s="6" t="s">
        <v>0</v>
      </c>
      <c r="H413" s="6" t="s">
        <v>0</v>
      </c>
      <c r="I413" s="6" t="s">
        <v>0</v>
      </c>
      <c r="J413" s="6" t="s">
        <v>0</v>
      </c>
      <c r="K413" s="5">
        <v>0</v>
      </c>
      <c r="L413" s="1" t="str">
        <f>VLOOKUP(A413,'Ubicaciones Aseguradas'!$A$2:$G$199,6)</f>
        <v>Medellin</v>
      </c>
      <c r="M413" s="1" t="str">
        <f>VLOOKUP(A413,'Ubicaciones Aseguradas'!$A$2:$G$199,5)</f>
        <v>Colombia</v>
      </c>
      <c r="N413" s="1" t="str">
        <f>VLOOKUP(A413,'Ubicaciones Aseguradas'!$A$2:$G$199,7)</f>
        <v>America</v>
      </c>
    </row>
    <row r="414" spans="1:14" x14ac:dyDescent="0.3">
      <c r="A414" s="1" t="s">
        <v>133</v>
      </c>
      <c r="B414" s="1">
        <v>2016</v>
      </c>
      <c r="C414" s="5">
        <v>117133820</v>
      </c>
      <c r="D414" s="5">
        <v>1252670</v>
      </c>
      <c r="E414" s="6" t="s">
        <v>0</v>
      </c>
      <c r="F414" s="6" t="s">
        <v>0</v>
      </c>
      <c r="G414" s="6" t="s">
        <v>0</v>
      </c>
      <c r="H414" s="6" t="s">
        <v>0</v>
      </c>
      <c r="I414" s="6" t="s">
        <v>0</v>
      </c>
      <c r="J414" s="6" t="s">
        <v>0</v>
      </c>
      <c r="K414" s="5">
        <v>0</v>
      </c>
      <c r="L414" s="1" t="str">
        <f>VLOOKUP(A414,'Ubicaciones Aseguradas'!$A$2:$G$199,6)</f>
        <v>Medellin</v>
      </c>
      <c r="M414" s="1" t="str">
        <f>VLOOKUP(A414,'Ubicaciones Aseguradas'!$A$2:$G$199,5)</f>
        <v>Colombia</v>
      </c>
      <c r="N414" s="1" t="str">
        <f>VLOOKUP(A414,'Ubicaciones Aseguradas'!$A$2:$G$199,7)</f>
        <v>America</v>
      </c>
    </row>
    <row r="415" spans="1:14" x14ac:dyDescent="0.3">
      <c r="A415" s="1" t="s">
        <v>133</v>
      </c>
      <c r="B415" s="1">
        <v>2017</v>
      </c>
      <c r="C415" s="5">
        <v>119271510</v>
      </c>
      <c r="D415" s="5">
        <v>1277720</v>
      </c>
      <c r="E415" s="6" t="s">
        <v>0</v>
      </c>
      <c r="F415" s="6" t="s">
        <v>0</v>
      </c>
      <c r="G415" s="6" t="s">
        <v>0</v>
      </c>
      <c r="H415" s="6" t="s">
        <v>0</v>
      </c>
      <c r="I415" s="6" t="s">
        <v>0</v>
      </c>
      <c r="J415" s="6" t="s">
        <v>0</v>
      </c>
      <c r="K415" s="5">
        <v>0</v>
      </c>
      <c r="L415" s="1" t="str">
        <f>VLOOKUP(A415,'Ubicaciones Aseguradas'!$A$2:$G$199,6)</f>
        <v>Medellin</v>
      </c>
      <c r="M415" s="1" t="str">
        <f>VLOOKUP(A415,'Ubicaciones Aseguradas'!$A$2:$G$199,5)</f>
        <v>Colombia</v>
      </c>
      <c r="N415" s="1" t="str">
        <f>VLOOKUP(A415,'Ubicaciones Aseguradas'!$A$2:$G$199,7)</f>
        <v>America</v>
      </c>
    </row>
    <row r="416" spans="1:14" x14ac:dyDescent="0.3">
      <c r="A416" s="1" t="s">
        <v>133</v>
      </c>
      <c r="B416" s="1">
        <v>2018</v>
      </c>
      <c r="C416" s="5">
        <v>121662900</v>
      </c>
      <c r="D416" s="5">
        <v>1303270</v>
      </c>
      <c r="E416" s="6" t="s">
        <v>0</v>
      </c>
      <c r="F416" s="6" t="s">
        <v>0</v>
      </c>
      <c r="G416" s="6" t="s">
        <v>0</v>
      </c>
      <c r="H416" s="6" t="s">
        <v>0</v>
      </c>
      <c r="I416" s="6" t="s">
        <v>0</v>
      </c>
      <c r="J416" s="6" t="s">
        <v>0</v>
      </c>
      <c r="K416" s="5">
        <v>0</v>
      </c>
      <c r="L416" s="1" t="str">
        <f>VLOOKUP(A416,'Ubicaciones Aseguradas'!$A$2:$G$199,6)</f>
        <v>Medellin</v>
      </c>
      <c r="M416" s="1" t="str">
        <f>VLOOKUP(A416,'Ubicaciones Aseguradas'!$A$2:$G$199,5)</f>
        <v>Colombia</v>
      </c>
      <c r="N416" s="1" t="str">
        <f>VLOOKUP(A416,'Ubicaciones Aseguradas'!$A$2:$G$199,7)</f>
        <v>America</v>
      </c>
    </row>
    <row r="417" spans="1:14" x14ac:dyDescent="0.3">
      <c r="A417" s="1" t="s">
        <v>133</v>
      </c>
      <c r="B417" s="1">
        <v>2019</v>
      </c>
      <c r="C417" s="5">
        <v>123767670</v>
      </c>
      <c r="D417" s="5">
        <v>1329340</v>
      </c>
      <c r="E417" s="6" t="s">
        <v>0</v>
      </c>
      <c r="F417" s="6" t="s">
        <v>0</v>
      </c>
      <c r="G417" s="6" t="s">
        <v>0</v>
      </c>
      <c r="H417" s="6" t="s">
        <v>0</v>
      </c>
      <c r="I417" s="6" t="s">
        <v>0</v>
      </c>
      <c r="J417" s="6" t="s">
        <v>0</v>
      </c>
      <c r="K417" s="5">
        <v>0</v>
      </c>
      <c r="L417" s="1" t="str">
        <f>VLOOKUP(A417,'Ubicaciones Aseguradas'!$A$2:$G$199,6)</f>
        <v>Medellin</v>
      </c>
      <c r="M417" s="1" t="str">
        <f>VLOOKUP(A417,'Ubicaciones Aseguradas'!$A$2:$G$199,5)</f>
        <v>Colombia</v>
      </c>
      <c r="N417" s="1" t="str">
        <f>VLOOKUP(A417,'Ubicaciones Aseguradas'!$A$2:$G$199,7)</f>
        <v>America</v>
      </c>
    </row>
    <row r="418" spans="1:14" x14ac:dyDescent="0.3">
      <c r="A418" s="1" t="s">
        <v>133</v>
      </c>
      <c r="B418" s="1">
        <v>2020</v>
      </c>
      <c r="C418" s="5">
        <v>126119260</v>
      </c>
      <c r="D418" s="5">
        <v>1355930</v>
      </c>
      <c r="E418" s="6" t="s">
        <v>0</v>
      </c>
      <c r="F418" s="6" t="s">
        <v>0</v>
      </c>
      <c r="G418" s="6" t="s">
        <v>0</v>
      </c>
      <c r="H418" s="6" t="s">
        <v>0</v>
      </c>
      <c r="I418" s="6" t="s">
        <v>0</v>
      </c>
      <c r="J418" s="6" t="s">
        <v>0</v>
      </c>
      <c r="K418" s="5">
        <v>0</v>
      </c>
      <c r="L418" s="1" t="str">
        <f>VLOOKUP(A418,'Ubicaciones Aseguradas'!$A$2:$G$199,6)</f>
        <v>Medellin</v>
      </c>
      <c r="M418" s="1" t="str">
        <f>VLOOKUP(A418,'Ubicaciones Aseguradas'!$A$2:$G$199,5)</f>
        <v>Colombia</v>
      </c>
      <c r="N418" s="1" t="str">
        <f>VLOOKUP(A418,'Ubicaciones Aseguradas'!$A$2:$G$199,7)</f>
        <v>America</v>
      </c>
    </row>
    <row r="419" spans="1:14" x14ac:dyDescent="0.3">
      <c r="A419" s="1" t="s">
        <v>133</v>
      </c>
      <c r="B419" s="1">
        <v>2021</v>
      </c>
      <c r="C419" s="5">
        <v>128944330</v>
      </c>
      <c r="D419" s="5">
        <v>1383050</v>
      </c>
      <c r="E419" s="6" t="s">
        <v>0</v>
      </c>
      <c r="F419" s="6" t="s">
        <v>0</v>
      </c>
      <c r="G419" s="6" t="s">
        <v>0</v>
      </c>
      <c r="H419" s="6" t="s">
        <v>0</v>
      </c>
      <c r="I419" s="6" t="s">
        <v>0</v>
      </c>
      <c r="J419" s="6" t="s">
        <v>0</v>
      </c>
      <c r="K419" s="5">
        <v>0</v>
      </c>
      <c r="L419" s="1" t="str">
        <f>VLOOKUP(A419,'Ubicaciones Aseguradas'!$A$2:$G$199,6)</f>
        <v>Medellin</v>
      </c>
      <c r="M419" s="1" t="str">
        <f>VLOOKUP(A419,'Ubicaciones Aseguradas'!$A$2:$G$199,5)</f>
        <v>Colombia</v>
      </c>
      <c r="N419" s="1" t="str">
        <f>VLOOKUP(A419,'Ubicaciones Aseguradas'!$A$2:$G$199,7)</f>
        <v>America</v>
      </c>
    </row>
    <row r="420" spans="1:14" x14ac:dyDescent="0.3">
      <c r="A420" s="1" t="s">
        <v>133</v>
      </c>
      <c r="B420" s="1">
        <v>2022</v>
      </c>
      <c r="C420" s="5">
        <v>131910050</v>
      </c>
      <c r="D420" s="5">
        <v>1410710</v>
      </c>
      <c r="E420" s="6" t="s">
        <v>0</v>
      </c>
      <c r="F420" s="6" t="s">
        <v>0</v>
      </c>
      <c r="G420" s="6" t="s">
        <v>0</v>
      </c>
      <c r="H420" s="6" t="s">
        <v>0</v>
      </c>
      <c r="I420" s="6" t="s">
        <v>0</v>
      </c>
      <c r="J420" s="6" t="s">
        <v>0</v>
      </c>
      <c r="K420" s="5">
        <v>0</v>
      </c>
      <c r="L420" s="1" t="str">
        <f>VLOOKUP(A420,'Ubicaciones Aseguradas'!$A$2:$G$199,6)</f>
        <v>Medellin</v>
      </c>
      <c r="M420" s="1" t="str">
        <f>VLOOKUP(A420,'Ubicaciones Aseguradas'!$A$2:$G$199,5)</f>
        <v>Colombia</v>
      </c>
      <c r="N420" s="1" t="str">
        <f>VLOOKUP(A420,'Ubicaciones Aseguradas'!$A$2:$G$199,7)</f>
        <v>America</v>
      </c>
    </row>
    <row r="421" spans="1:14" x14ac:dyDescent="0.3">
      <c r="A421" s="1" t="s">
        <v>133</v>
      </c>
      <c r="B421" s="1">
        <v>2023</v>
      </c>
      <c r="C421" s="5">
        <v>134752710</v>
      </c>
      <c r="D421" s="5">
        <v>1438920</v>
      </c>
      <c r="E421" s="6">
        <v>59</v>
      </c>
      <c r="F421" s="6">
        <v>3</v>
      </c>
      <c r="G421" s="6">
        <v>6</v>
      </c>
      <c r="H421" s="6">
        <v>3</v>
      </c>
      <c r="I421" s="6">
        <v>170</v>
      </c>
      <c r="J421" s="6">
        <v>2.1</v>
      </c>
      <c r="K421" s="5">
        <v>660000</v>
      </c>
      <c r="L421" s="1" t="str">
        <f>VLOOKUP(A421,'Ubicaciones Aseguradas'!$A$2:$G$199,6)</f>
        <v>Medellin</v>
      </c>
      <c r="M421" s="1" t="str">
        <f>VLOOKUP(A421,'Ubicaciones Aseguradas'!$A$2:$G$199,5)</f>
        <v>Colombia</v>
      </c>
      <c r="N421" s="1" t="str">
        <f>VLOOKUP(A421,'Ubicaciones Aseguradas'!$A$2:$G$199,7)</f>
        <v>America</v>
      </c>
    </row>
    <row r="422" spans="1:14" x14ac:dyDescent="0.3">
      <c r="A422" s="1" t="s">
        <v>45</v>
      </c>
      <c r="B422" s="1">
        <v>2014</v>
      </c>
      <c r="C422" s="5">
        <v>427957000</v>
      </c>
      <c r="D422" s="5">
        <v>1630516</v>
      </c>
      <c r="E422" s="6" t="s">
        <v>0</v>
      </c>
      <c r="F422" s="6" t="s">
        <v>0</v>
      </c>
      <c r="G422" s="6" t="s">
        <v>0</v>
      </c>
      <c r="H422" s="6" t="s">
        <v>0</v>
      </c>
      <c r="I422" s="6" t="s">
        <v>0</v>
      </c>
      <c r="J422" s="6" t="s">
        <v>0</v>
      </c>
      <c r="K422" s="5">
        <v>0</v>
      </c>
      <c r="L422" s="1" t="str">
        <f>VLOOKUP(A422,'Ubicaciones Aseguradas'!$A$2:$G$199,6)</f>
        <v>Dhaka</v>
      </c>
      <c r="M422" s="1" t="str">
        <f>VLOOKUP(A422,'Ubicaciones Aseguradas'!$A$2:$G$199,5)</f>
        <v>Bangladesh</v>
      </c>
      <c r="N422" s="1" t="str">
        <f>VLOOKUP(A422,'Ubicaciones Aseguradas'!$A$2:$G$199,7)</f>
        <v>Asia</v>
      </c>
    </row>
    <row r="423" spans="1:14" x14ac:dyDescent="0.3">
      <c r="A423" s="1" t="s">
        <v>45</v>
      </c>
      <c r="B423" s="1">
        <v>2015</v>
      </c>
      <c r="C423" s="5">
        <v>438313560</v>
      </c>
      <c r="D423" s="5">
        <v>1663130</v>
      </c>
      <c r="E423" s="6" t="s">
        <v>0</v>
      </c>
      <c r="F423" s="6" t="s">
        <v>0</v>
      </c>
      <c r="G423" s="6" t="s">
        <v>0</v>
      </c>
      <c r="H423" s="6" t="s">
        <v>0</v>
      </c>
      <c r="I423" s="6" t="s">
        <v>0</v>
      </c>
      <c r="J423" s="6" t="s">
        <v>0</v>
      </c>
      <c r="K423" s="5">
        <v>0</v>
      </c>
      <c r="L423" s="1" t="str">
        <f>VLOOKUP(A423,'Ubicaciones Aseguradas'!$A$2:$G$199,6)</f>
        <v>Dhaka</v>
      </c>
      <c r="M423" s="1" t="str">
        <f>VLOOKUP(A423,'Ubicaciones Aseguradas'!$A$2:$G$199,5)</f>
        <v>Bangladesh</v>
      </c>
      <c r="N423" s="1" t="str">
        <f>VLOOKUP(A423,'Ubicaciones Aseguradas'!$A$2:$G$199,7)</f>
        <v>Asia</v>
      </c>
    </row>
    <row r="424" spans="1:14" x14ac:dyDescent="0.3">
      <c r="A424" s="1" t="s">
        <v>45</v>
      </c>
      <c r="B424" s="1">
        <v>2016</v>
      </c>
      <c r="C424" s="5">
        <v>446466190</v>
      </c>
      <c r="D424" s="5">
        <v>1696390</v>
      </c>
      <c r="E424" s="6" t="s">
        <v>0</v>
      </c>
      <c r="F424" s="6" t="s">
        <v>0</v>
      </c>
      <c r="G424" s="6" t="s">
        <v>0</v>
      </c>
      <c r="H424" s="6" t="s">
        <v>0</v>
      </c>
      <c r="I424" s="6" t="s">
        <v>0</v>
      </c>
      <c r="J424" s="6" t="s">
        <v>0</v>
      </c>
      <c r="K424" s="5">
        <v>0</v>
      </c>
      <c r="L424" s="1" t="str">
        <f>VLOOKUP(A424,'Ubicaciones Aseguradas'!$A$2:$G$199,6)</f>
        <v>Dhaka</v>
      </c>
      <c r="M424" s="1" t="str">
        <f>VLOOKUP(A424,'Ubicaciones Aseguradas'!$A$2:$G$199,5)</f>
        <v>Bangladesh</v>
      </c>
      <c r="N424" s="1" t="str">
        <f>VLOOKUP(A424,'Ubicaciones Aseguradas'!$A$2:$G$199,7)</f>
        <v>Asia</v>
      </c>
    </row>
    <row r="425" spans="1:14" x14ac:dyDescent="0.3">
      <c r="A425" s="1" t="s">
        <v>45</v>
      </c>
      <c r="B425" s="1">
        <v>2017</v>
      </c>
      <c r="C425" s="5">
        <v>455350870</v>
      </c>
      <c r="D425" s="5">
        <v>1730320</v>
      </c>
      <c r="E425" s="6" t="s">
        <v>0</v>
      </c>
      <c r="F425" s="6" t="s">
        <v>0</v>
      </c>
      <c r="G425" s="6" t="s">
        <v>0</v>
      </c>
      <c r="H425" s="6" t="s">
        <v>0</v>
      </c>
      <c r="I425" s="6" t="s">
        <v>0</v>
      </c>
      <c r="J425" s="6" t="s">
        <v>0</v>
      </c>
      <c r="K425" s="5">
        <v>0</v>
      </c>
      <c r="L425" s="1" t="str">
        <f>VLOOKUP(A425,'Ubicaciones Aseguradas'!$A$2:$G$199,6)</f>
        <v>Dhaka</v>
      </c>
      <c r="M425" s="1" t="str">
        <f>VLOOKUP(A425,'Ubicaciones Aseguradas'!$A$2:$G$199,5)</f>
        <v>Bangladesh</v>
      </c>
      <c r="N425" s="1" t="str">
        <f>VLOOKUP(A425,'Ubicaciones Aseguradas'!$A$2:$G$199,7)</f>
        <v>Asia</v>
      </c>
    </row>
    <row r="426" spans="1:14" x14ac:dyDescent="0.3">
      <c r="A426" s="1" t="s">
        <v>45</v>
      </c>
      <c r="B426" s="1">
        <v>2018</v>
      </c>
      <c r="C426" s="5">
        <v>465505190</v>
      </c>
      <c r="D426" s="5">
        <v>1764930</v>
      </c>
      <c r="E426" s="6" t="s">
        <v>0</v>
      </c>
      <c r="F426" s="6" t="s">
        <v>0</v>
      </c>
      <c r="G426" s="6" t="s">
        <v>0</v>
      </c>
      <c r="H426" s="6" t="s">
        <v>0</v>
      </c>
      <c r="I426" s="6" t="s">
        <v>0</v>
      </c>
      <c r="J426" s="6" t="s">
        <v>0</v>
      </c>
      <c r="K426" s="5">
        <v>0</v>
      </c>
      <c r="L426" s="1" t="str">
        <f>VLOOKUP(A426,'Ubicaciones Aseguradas'!$A$2:$G$199,6)</f>
        <v>Dhaka</v>
      </c>
      <c r="M426" s="1" t="str">
        <f>VLOOKUP(A426,'Ubicaciones Aseguradas'!$A$2:$G$199,5)</f>
        <v>Bangladesh</v>
      </c>
      <c r="N426" s="1" t="str">
        <f>VLOOKUP(A426,'Ubicaciones Aseguradas'!$A$2:$G$199,7)</f>
        <v>Asia</v>
      </c>
    </row>
    <row r="427" spans="1:14" x14ac:dyDescent="0.3">
      <c r="A427" s="1" t="s">
        <v>45</v>
      </c>
      <c r="B427" s="1">
        <v>2019</v>
      </c>
      <c r="C427" s="5">
        <v>473279130</v>
      </c>
      <c r="D427" s="5">
        <v>1800230</v>
      </c>
      <c r="E427" s="6">
        <v>33</v>
      </c>
      <c r="F427" s="6">
        <v>9</v>
      </c>
      <c r="G427" s="6">
        <v>10</v>
      </c>
      <c r="H427" s="6">
        <v>5</v>
      </c>
      <c r="I427" s="6">
        <v>300</v>
      </c>
      <c r="J427" s="6">
        <v>4.5</v>
      </c>
      <c r="K427" s="5">
        <v>1990000</v>
      </c>
      <c r="L427" s="1" t="str">
        <f>VLOOKUP(A427,'Ubicaciones Aseguradas'!$A$2:$G$199,6)</f>
        <v>Dhaka</v>
      </c>
      <c r="M427" s="1" t="str">
        <f>VLOOKUP(A427,'Ubicaciones Aseguradas'!$A$2:$G$199,5)</f>
        <v>Bangladesh</v>
      </c>
      <c r="N427" s="1" t="str">
        <f>VLOOKUP(A427,'Ubicaciones Aseguradas'!$A$2:$G$199,7)</f>
        <v>Asia</v>
      </c>
    </row>
    <row r="428" spans="1:14" x14ac:dyDescent="0.3">
      <c r="A428" s="1" t="s">
        <v>45</v>
      </c>
      <c r="B428" s="1">
        <v>2020</v>
      </c>
      <c r="C428" s="5">
        <v>480425640</v>
      </c>
      <c r="D428" s="5">
        <v>1836230</v>
      </c>
      <c r="E428" s="6" t="s">
        <v>0</v>
      </c>
      <c r="F428" s="6" t="s">
        <v>0</v>
      </c>
      <c r="G428" s="6" t="s">
        <v>0</v>
      </c>
      <c r="H428" s="6" t="s">
        <v>0</v>
      </c>
      <c r="I428" s="6" t="s">
        <v>0</v>
      </c>
      <c r="J428" s="6" t="s">
        <v>0</v>
      </c>
      <c r="K428" s="5">
        <v>0</v>
      </c>
      <c r="L428" s="1" t="str">
        <f>VLOOKUP(A428,'Ubicaciones Aseguradas'!$A$2:$G$199,6)</f>
        <v>Dhaka</v>
      </c>
      <c r="M428" s="1" t="str">
        <f>VLOOKUP(A428,'Ubicaciones Aseguradas'!$A$2:$G$199,5)</f>
        <v>Bangladesh</v>
      </c>
      <c r="N428" s="1" t="str">
        <f>VLOOKUP(A428,'Ubicaciones Aseguradas'!$A$2:$G$199,7)</f>
        <v>Asia</v>
      </c>
    </row>
    <row r="429" spans="1:14" x14ac:dyDescent="0.3">
      <c r="A429" s="1" t="s">
        <v>45</v>
      </c>
      <c r="B429" s="1">
        <v>2021</v>
      </c>
      <c r="C429" s="5">
        <v>488833090</v>
      </c>
      <c r="D429" s="5">
        <v>1872950</v>
      </c>
      <c r="E429" s="6" t="s">
        <v>0</v>
      </c>
      <c r="F429" s="6" t="s">
        <v>0</v>
      </c>
      <c r="G429" s="6" t="s">
        <v>0</v>
      </c>
      <c r="H429" s="6" t="s">
        <v>0</v>
      </c>
      <c r="I429" s="6" t="s">
        <v>0</v>
      </c>
      <c r="J429" s="6" t="s">
        <v>0</v>
      </c>
      <c r="K429" s="5">
        <v>0</v>
      </c>
      <c r="L429" s="1" t="str">
        <f>VLOOKUP(A429,'Ubicaciones Aseguradas'!$A$2:$G$199,6)</f>
        <v>Dhaka</v>
      </c>
      <c r="M429" s="1" t="str">
        <f>VLOOKUP(A429,'Ubicaciones Aseguradas'!$A$2:$G$199,5)</f>
        <v>Bangladesh</v>
      </c>
      <c r="N429" s="1" t="str">
        <f>VLOOKUP(A429,'Ubicaciones Aseguradas'!$A$2:$G$199,7)</f>
        <v>Asia</v>
      </c>
    </row>
    <row r="430" spans="1:14" x14ac:dyDescent="0.3">
      <c r="A430" s="1" t="s">
        <v>45</v>
      </c>
      <c r="B430" s="1">
        <v>2022</v>
      </c>
      <c r="C430" s="5">
        <v>500125130</v>
      </c>
      <c r="D430" s="5">
        <v>1910410</v>
      </c>
      <c r="E430" s="6" t="s">
        <v>0</v>
      </c>
      <c r="F430" s="6" t="s">
        <v>0</v>
      </c>
      <c r="G430" s="6" t="s">
        <v>0</v>
      </c>
      <c r="H430" s="6" t="s">
        <v>0</v>
      </c>
      <c r="I430" s="6" t="s">
        <v>0</v>
      </c>
      <c r="J430" s="6" t="s">
        <v>0</v>
      </c>
      <c r="K430" s="5">
        <v>0</v>
      </c>
      <c r="L430" s="1" t="str">
        <f>VLOOKUP(A430,'Ubicaciones Aseguradas'!$A$2:$G$199,6)</f>
        <v>Dhaka</v>
      </c>
      <c r="M430" s="1" t="str">
        <f>VLOOKUP(A430,'Ubicaciones Aseguradas'!$A$2:$G$199,5)</f>
        <v>Bangladesh</v>
      </c>
      <c r="N430" s="1" t="str">
        <f>VLOOKUP(A430,'Ubicaciones Aseguradas'!$A$2:$G$199,7)</f>
        <v>Asia</v>
      </c>
    </row>
    <row r="431" spans="1:14" x14ac:dyDescent="0.3">
      <c r="A431" s="1" t="s">
        <v>45</v>
      </c>
      <c r="B431" s="1">
        <v>2023</v>
      </c>
      <c r="C431" s="5">
        <v>510727780</v>
      </c>
      <c r="D431" s="5">
        <v>1948620</v>
      </c>
      <c r="E431" s="6" t="s">
        <v>0</v>
      </c>
      <c r="F431" s="6" t="s">
        <v>0</v>
      </c>
      <c r="G431" s="6" t="s">
        <v>0</v>
      </c>
      <c r="H431" s="6" t="s">
        <v>0</v>
      </c>
      <c r="I431" s="6" t="s">
        <v>0</v>
      </c>
      <c r="J431" s="6" t="s">
        <v>0</v>
      </c>
      <c r="K431" s="5">
        <v>0</v>
      </c>
      <c r="L431" s="1" t="str">
        <f>VLOOKUP(A431,'Ubicaciones Aseguradas'!$A$2:$G$199,6)</f>
        <v>Dhaka</v>
      </c>
      <c r="M431" s="1" t="str">
        <f>VLOOKUP(A431,'Ubicaciones Aseguradas'!$A$2:$G$199,5)</f>
        <v>Bangladesh</v>
      </c>
      <c r="N431" s="1" t="str">
        <f>VLOOKUP(A431,'Ubicaciones Aseguradas'!$A$2:$G$199,7)</f>
        <v>Asia</v>
      </c>
    </row>
    <row r="432" spans="1:14" x14ac:dyDescent="0.3">
      <c r="A432" s="1" t="s">
        <v>47</v>
      </c>
      <c r="B432" s="1">
        <v>2014</v>
      </c>
      <c r="C432" s="5">
        <v>276886600</v>
      </c>
      <c r="D432" s="5">
        <v>2637345</v>
      </c>
      <c r="E432" s="6" t="s">
        <v>0</v>
      </c>
      <c r="F432" s="6" t="s">
        <v>0</v>
      </c>
      <c r="G432" s="6" t="s">
        <v>0</v>
      </c>
      <c r="H432" s="6" t="s">
        <v>0</v>
      </c>
      <c r="I432" s="6" t="s">
        <v>0</v>
      </c>
      <c r="J432" s="6" t="s">
        <v>0</v>
      </c>
      <c r="K432" s="5">
        <v>0</v>
      </c>
      <c r="L432" s="1" t="str">
        <f>VLOOKUP(A432,'Ubicaciones Aseguradas'!$A$2:$G$199,6)</f>
        <v>Berlin</v>
      </c>
      <c r="M432" s="1" t="str">
        <f>VLOOKUP(A432,'Ubicaciones Aseguradas'!$A$2:$G$199,5)</f>
        <v>Germany</v>
      </c>
      <c r="N432" s="1" t="str">
        <f>VLOOKUP(A432,'Ubicaciones Aseguradas'!$A$2:$G$199,7)</f>
        <v>Europa</v>
      </c>
    </row>
    <row r="433" spans="1:14" x14ac:dyDescent="0.3">
      <c r="A433" s="1" t="s">
        <v>47</v>
      </c>
      <c r="B433" s="1">
        <v>2015</v>
      </c>
      <c r="C433" s="5">
        <v>281815180</v>
      </c>
      <c r="D433" s="5">
        <v>2690090</v>
      </c>
      <c r="E433" s="6" t="s">
        <v>0</v>
      </c>
      <c r="F433" s="6" t="s">
        <v>0</v>
      </c>
      <c r="G433" s="6" t="s">
        <v>0</v>
      </c>
      <c r="H433" s="6" t="s">
        <v>0</v>
      </c>
      <c r="I433" s="6" t="s">
        <v>0</v>
      </c>
      <c r="J433" s="6" t="s">
        <v>0</v>
      </c>
      <c r="K433" s="5">
        <v>0</v>
      </c>
      <c r="L433" s="1" t="str">
        <f>VLOOKUP(A433,'Ubicaciones Aseguradas'!$A$2:$G$199,6)</f>
        <v>Berlin</v>
      </c>
      <c r="M433" s="1" t="str">
        <f>VLOOKUP(A433,'Ubicaciones Aseguradas'!$A$2:$G$199,5)</f>
        <v>Germany</v>
      </c>
      <c r="N433" s="1" t="str">
        <f>VLOOKUP(A433,'Ubicaciones Aseguradas'!$A$2:$G$199,7)</f>
        <v>Europa</v>
      </c>
    </row>
    <row r="434" spans="1:14" x14ac:dyDescent="0.3">
      <c r="A434" s="1" t="s">
        <v>47</v>
      </c>
      <c r="B434" s="1">
        <v>2016</v>
      </c>
      <c r="C434" s="5">
        <v>286098770</v>
      </c>
      <c r="D434" s="5">
        <v>2743890</v>
      </c>
      <c r="E434" s="6">
        <v>14</v>
      </c>
      <c r="F434" s="6">
        <v>10</v>
      </c>
      <c r="G434" s="6">
        <v>9</v>
      </c>
      <c r="H434" s="6">
        <v>5</v>
      </c>
      <c r="I434" s="6">
        <v>210</v>
      </c>
      <c r="J434" s="6">
        <v>3</v>
      </c>
      <c r="K434" s="5">
        <v>1150000</v>
      </c>
      <c r="L434" s="1" t="str">
        <f>VLOOKUP(A434,'Ubicaciones Aseguradas'!$A$2:$G$199,6)</f>
        <v>Berlin</v>
      </c>
      <c r="M434" s="1" t="str">
        <f>VLOOKUP(A434,'Ubicaciones Aseguradas'!$A$2:$G$199,5)</f>
        <v>Germany</v>
      </c>
      <c r="N434" s="1" t="str">
        <f>VLOOKUP(A434,'Ubicaciones Aseguradas'!$A$2:$G$199,7)</f>
        <v>Europa</v>
      </c>
    </row>
    <row r="435" spans="1:14" x14ac:dyDescent="0.3">
      <c r="A435" s="1" t="s">
        <v>47</v>
      </c>
      <c r="B435" s="1">
        <v>2017</v>
      </c>
      <c r="C435" s="5">
        <v>291534650</v>
      </c>
      <c r="D435" s="5">
        <v>2798770</v>
      </c>
      <c r="E435" s="6" t="s">
        <v>0</v>
      </c>
      <c r="F435" s="6" t="s">
        <v>0</v>
      </c>
      <c r="G435" s="6" t="s">
        <v>0</v>
      </c>
      <c r="H435" s="6" t="s">
        <v>0</v>
      </c>
      <c r="I435" s="6" t="s">
        <v>0</v>
      </c>
      <c r="J435" s="6" t="s">
        <v>0</v>
      </c>
      <c r="K435" s="5">
        <v>0</v>
      </c>
      <c r="L435" s="1" t="str">
        <f>VLOOKUP(A435,'Ubicaciones Aseguradas'!$A$2:$G$199,6)</f>
        <v>Berlin</v>
      </c>
      <c r="M435" s="1" t="str">
        <f>VLOOKUP(A435,'Ubicaciones Aseguradas'!$A$2:$G$199,5)</f>
        <v>Germany</v>
      </c>
      <c r="N435" s="1" t="str">
        <f>VLOOKUP(A435,'Ubicaciones Aseguradas'!$A$2:$G$199,7)</f>
        <v>Europa</v>
      </c>
    </row>
    <row r="436" spans="1:14" x14ac:dyDescent="0.3">
      <c r="A436" s="1" t="s">
        <v>47</v>
      </c>
      <c r="B436" s="1">
        <v>2018</v>
      </c>
      <c r="C436" s="5">
        <v>297977570</v>
      </c>
      <c r="D436" s="5">
        <v>2854750</v>
      </c>
      <c r="E436" s="6" t="s">
        <v>0</v>
      </c>
      <c r="F436" s="6" t="s">
        <v>0</v>
      </c>
      <c r="G436" s="6" t="s">
        <v>0</v>
      </c>
      <c r="H436" s="6" t="s">
        <v>0</v>
      </c>
      <c r="I436" s="6" t="s">
        <v>0</v>
      </c>
      <c r="J436" s="6" t="s">
        <v>0</v>
      </c>
      <c r="K436" s="5">
        <v>0</v>
      </c>
      <c r="L436" s="1" t="str">
        <f>VLOOKUP(A436,'Ubicaciones Aseguradas'!$A$2:$G$199,6)</f>
        <v>Berlin</v>
      </c>
      <c r="M436" s="1" t="str">
        <f>VLOOKUP(A436,'Ubicaciones Aseguradas'!$A$2:$G$199,5)</f>
        <v>Germany</v>
      </c>
      <c r="N436" s="1" t="str">
        <f>VLOOKUP(A436,'Ubicaciones Aseguradas'!$A$2:$G$199,7)</f>
        <v>Europa</v>
      </c>
    </row>
    <row r="437" spans="1:14" x14ac:dyDescent="0.3">
      <c r="A437" s="1" t="s">
        <v>47</v>
      </c>
      <c r="B437" s="1">
        <v>2019</v>
      </c>
      <c r="C437" s="5">
        <v>303817930</v>
      </c>
      <c r="D437" s="5">
        <v>2911850</v>
      </c>
      <c r="E437" s="6" t="s">
        <v>0</v>
      </c>
      <c r="F437" s="6" t="s">
        <v>0</v>
      </c>
      <c r="G437" s="6" t="s">
        <v>0</v>
      </c>
      <c r="H437" s="6" t="s">
        <v>0</v>
      </c>
      <c r="I437" s="6" t="s">
        <v>0</v>
      </c>
      <c r="J437" s="6" t="s">
        <v>0</v>
      </c>
      <c r="K437" s="5">
        <v>0</v>
      </c>
      <c r="L437" s="1" t="str">
        <f>VLOOKUP(A437,'Ubicaciones Aseguradas'!$A$2:$G$199,6)</f>
        <v>Berlin</v>
      </c>
      <c r="M437" s="1" t="str">
        <f>VLOOKUP(A437,'Ubicaciones Aseguradas'!$A$2:$G$199,5)</f>
        <v>Germany</v>
      </c>
      <c r="N437" s="1" t="str">
        <f>VLOOKUP(A437,'Ubicaciones Aseguradas'!$A$2:$G$199,7)</f>
        <v>Europa</v>
      </c>
    </row>
    <row r="438" spans="1:14" x14ac:dyDescent="0.3">
      <c r="A438" s="1" t="s">
        <v>47</v>
      </c>
      <c r="B438" s="1">
        <v>2020</v>
      </c>
      <c r="C438" s="5">
        <v>311079180</v>
      </c>
      <c r="D438" s="5">
        <v>2970090</v>
      </c>
      <c r="E438" s="6">
        <v>38</v>
      </c>
      <c r="F438" s="6">
        <v>10</v>
      </c>
      <c r="G438" s="6">
        <v>9</v>
      </c>
      <c r="H438" s="6">
        <v>5</v>
      </c>
      <c r="I438" s="6">
        <v>210</v>
      </c>
      <c r="J438" s="6">
        <v>3</v>
      </c>
      <c r="K438" s="5">
        <v>500000</v>
      </c>
      <c r="L438" s="1" t="str">
        <f>VLOOKUP(A438,'Ubicaciones Aseguradas'!$A$2:$G$199,6)</f>
        <v>Berlin</v>
      </c>
      <c r="M438" s="1" t="str">
        <f>VLOOKUP(A438,'Ubicaciones Aseguradas'!$A$2:$G$199,5)</f>
        <v>Germany</v>
      </c>
      <c r="N438" s="1" t="str">
        <f>VLOOKUP(A438,'Ubicaciones Aseguradas'!$A$2:$G$199,7)</f>
        <v>Europa</v>
      </c>
    </row>
    <row r="439" spans="1:14" x14ac:dyDescent="0.3">
      <c r="A439" s="1" t="s">
        <v>47</v>
      </c>
      <c r="B439" s="1">
        <v>2021</v>
      </c>
      <c r="C439" s="5">
        <v>316927470</v>
      </c>
      <c r="D439" s="5">
        <v>3029490</v>
      </c>
      <c r="E439" s="6" t="s">
        <v>0</v>
      </c>
      <c r="F439" s="6" t="s">
        <v>0</v>
      </c>
      <c r="G439" s="6" t="s">
        <v>0</v>
      </c>
      <c r="H439" s="6" t="s">
        <v>0</v>
      </c>
      <c r="I439" s="6" t="s">
        <v>0</v>
      </c>
      <c r="J439" s="6" t="s">
        <v>0</v>
      </c>
      <c r="K439" s="5">
        <v>0</v>
      </c>
      <c r="L439" s="1" t="str">
        <f>VLOOKUP(A439,'Ubicaciones Aseguradas'!$A$2:$G$199,6)</f>
        <v>Berlin</v>
      </c>
      <c r="M439" s="1" t="str">
        <f>VLOOKUP(A439,'Ubicaciones Aseguradas'!$A$2:$G$199,5)</f>
        <v>Germany</v>
      </c>
      <c r="N439" s="1" t="str">
        <f>VLOOKUP(A439,'Ubicaciones Aseguradas'!$A$2:$G$199,7)</f>
        <v>Europa</v>
      </c>
    </row>
    <row r="440" spans="1:14" x14ac:dyDescent="0.3">
      <c r="A440" s="1" t="s">
        <v>47</v>
      </c>
      <c r="B440" s="1">
        <v>2022</v>
      </c>
      <c r="C440" s="5">
        <v>322790630</v>
      </c>
      <c r="D440" s="5">
        <v>3090080</v>
      </c>
      <c r="E440" s="6" t="s">
        <v>0</v>
      </c>
      <c r="F440" s="6" t="s">
        <v>0</v>
      </c>
      <c r="G440" s="6" t="s">
        <v>0</v>
      </c>
      <c r="H440" s="6" t="s">
        <v>0</v>
      </c>
      <c r="I440" s="6" t="s">
        <v>0</v>
      </c>
      <c r="J440" s="6" t="s">
        <v>0</v>
      </c>
      <c r="K440" s="5">
        <v>0</v>
      </c>
      <c r="L440" s="1" t="str">
        <f>VLOOKUP(A440,'Ubicaciones Aseguradas'!$A$2:$G$199,6)</f>
        <v>Berlin</v>
      </c>
      <c r="M440" s="1" t="str">
        <f>VLOOKUP(A440,'Ubicaciones Aseguradas'!$A$2:$G$199,5)</f>
        <v>Germany</v>
      </c>
      <c r="N440" s="1" t="str">
        <f>VLOOKUP(A440,'Ubicaciones Aseguradas'!$A$2:$G$199,7)</f>
        <v>Europa</v>
      </c>
    </row>
    <row r="441" spans="1:14" x14ac:dyDescent="0.3">
      <c r="A441" s="1" t="s">
        <v>47</v>
      </c>
      <c r="B441" s="1">
        <v>2023</v>
      </c>
      <c r="C441" s="5">
        <v>327923000</v>
      </c>
      <c r="D441" s="5">
        <v>3151880</v>
      </c>
      <c r="E441" s="6" t="s">
        <v>0</v>
      </c>
      <c r="F441" s="6" t="s">
        <v>0</v>
      </c>
      <c r="G441" s="6" t="s">
        <v>0</v>
      </c>
      <c r="H441" s="6" t="s">
        <v>0</v>
      </c>
      <c r="I441" s="6" t="s">
        <v>0</v>
      </c>
      <c r="J441" s="6" t="s">
        <v>0</v>
      </c>
      <c r="K441" s="5">
        <v>0</v>
      </c>
      <c r="L441" s="1" t="str">
        <f>VLOOKUP(A441,'Ubicaciones Aseguradas'!$A$2:$G$199,6)</f>
        <v>Berlin</v>
      </c>
      <c r="M441" s="1" t="str">
        <f>VLOOKUP(A441,'Ubicaciones Aseguradas'!$A$2:$G$199,5)</f>
        <v>Germany</v>
      </c>
      <c r="N441" s="1" t="str">
        <f>VLOOKUP(A441,'Ubicaciones Aseguradas'!$A$2:$G$199,7)</f>
        <v>Europa</v>
      </c>
    </row>
    <row r="442" spans="1:14" x14ac:dyDescent="0.3">
      <c r="A442" s="1" t="s">
        <v>126</v>
      </c>
      <c r="B442" s="1">
        <v>2014</v>
      </c>
      <c r="C442" s="5">
        <v>66924600</v>
      </c>
      <c r="D442" s="5">
        <v>533389</v>
      </c>
      <c r="E442" s="6" t="s">
        <v>0</v>
      </c>
      <c r="F442" s="6" t="s">
        <v>0</v>
      </c>
      <c r="G442" s="6" t="s">
        <v>0</v>
      </c>
      <c r="H442" s="6" t="s">
        <v>0</v>
      </c>
      <c r="I442" s="6" t="s">
        <v>0</v>
      </c>
      <c r="J442" s="6" t="s">
        <v>0</v>
      </c>
      <c r="K442" s="5">
        <v>0</v>
      </c>
      <c r="L442" s="1" t="str">
        <f>VLOOKUP(A442,'Ubicaciones Aseguradas'!$A$2:$G$199,6)</f>
        <v>Jalisco</v>
      </c>
      <c r="M442" s="1" t="str">
        <f>VLOOKUP(A442,'Ubicaciones Aseguradas'!$A$2:$G$199,5)</f>
        <v>Mexico</v>
      </c>
      <c r="N442" s="1" t="str">
        <f>VLOOKUP(A442,'Ubicaciones Aseguradas'!$A$2:$G$199,7)</f>
        <v>America</v>
      </c>
    </row>
    <row r="443" spans="1:14" x14ac:dyDescent="0.3">
      <c r="A443" s="1" t="s">
        <v>126</v>
      </c>
      <c r="B443" s="1">
        <v>2015</v>
      </c>
      <c r="C443" s="5">
        <v>68510710</v>
      </c>
      <c r="D443" s="5">
        <v>544060</v>
      </c>
      <c r="E443" s="6" t="s">
        <v>0</v>
      </c>
      <c r="F443" s="6" t="s">
        <v>0</v>
      </c>
      <c r="G443" s="6" t="s">
        <v>0</v>
      </c>
      <c r="H443" s="6" t="s">
        <v>0</v>
      </c>
      <c r="I443" s="6" t="s">
        <v>0</v>
      </c>
      <c r="J443" s="6" t="s">
        <v>0</v>
      </c>
      <c r="K443" s="5">
        <v>0</v>
      </c>
      <c r="L443" s="1" t="str">
        <f>VLOOKUP(A443,'Ubicaciones Aseguradas'!$A$2:$G$199,6)</f>
        <v>Jalisco</v>
      </c>
      <c r="M443" s="1" t="str">
        <f>VLOOKUP(A443,'Ubicaciones Aseguradas'!$A$2:$G$199,5)</f>
        <v>Mexico</v>
      </c>
      <c r="N443" s="1" t="str">
        <f>VLOOKUP(A443,'Ubicaciones Aseguradas'!$A$2:$G$199,7)</f>
        <v>America</v>
      </c>
    </row>
    <row r="444" spans="1:14" x14ac:dyDescent="0.3">
      <c r="A444" s="1" t="s">
        <v>126</v>
      </c>
      <c r="B444" s="1">
        <v>2016</v>
      </c>
      <c r="C444" s="5">
        <v>69767880</v>
      </c>
      <c r="D444" s="5">
        <v>554940</v>
      </c>
      <c r="E444" s="6" t="s">
        <v>0</v>
      </c>
      <c r="F444" s="6" t="s">
        <v>0</v>
      </c>
      <c r="G444" s="6" t="s">
        <v>0</v>
      </c>
      <c r="H444" s="6" t="s">
        <v>0</v>
      </c>
      <c r="I444" s="6" t="s">
        <v>0</v>
      </c>
      <c r="J444" s="6" t="s">
        <v>0</v>
      </c>
      <c r="K444" s="5">
        <v>0</v>
      </c>
      <c r="L444" s="1" t="str">
        <f>VLOOKUP(A444,'Ubicaciones Aseguradas'!$A$2:$G$199,6)</f>
        <v>Jalisco</v>
      </c>
      <c r="M444" s="1" t="str">
        <f>VLOOKUP(A444,'Ubicaciones Aseguradas'!$A$2:$G$199,5)</f>
        <v>Mexico</v>
      </c>
      <c r="N444" s="1" t="str">
        <f>VLOOKUP(A444,'Ubicaciones Aseguradas'!$A$2:$G$199,7)</f>
        <v>America</v>
      </c>
    </row>
    <row r="445" spans="1:14" x14ac:dyDescent="0.3">
      <c r="A445" s="1" t="s">
        <v>126</v>
      </c>
      <c r="B445" s="1">
        <v>2017</v>
      </c>
      <c r="C445" s="5">
        <v>71351610</v>
      </c>
      <c r="D445" s="5">
        <v>566040</v>
      </c>
      <c r="E445" s="6" t="s">
        <v>0</v>
      </c>
      <c r="F445" s="6" t="s">
        <v>0</v>
      </c>
      <c r="G445" s="6" t="s">
        <v>0</v>
      </c>
      <c r="H445" s="6" t="s">
        <v>0</v>
      </c>
      <c r="I445" s="6" t="s">
        <v>0</v>
      </c>
      <c r="J445" s="6" t="s">
        <v>0</v>
      </c>
      <c r="K445" s="5">
        <v>0</v>
      </c>
      <c r="L445" s="1" t="str">
        <f>VLOOKUP(A445,'Ubicaciones Aseguradas'!$A$2:$G$199,6)</f>
        <v>Jalisco</v>
      </c>
      <c r="M445" s="1" t="str">
        <f>VLOOKUP(A445,'Ubicaciones Aseguradas'!$A$2:$G$199,5)</f>
        <v>Mexico</v>
      </c>
      <c r="N445" s="1" t="str">
        <f>VLOOKUP(A445,'Ubicaciones Aseguradas'!$A$2:$G$199,7)</f>
        <v>America</v>
      </c>
    </row>
    <row r="446" spans="1:14" x14ac:dyDescent="0.3">
      <c r="A446" s="1" t="s">
        <v>126</v>
      </c>
      <c r="B446" s="1">
        <v>2018</v>
      </c>
      <c r="C446" s="5">
        <v>72503940</v>
      </c>
      <c r="D446" s="5">
        <v>577360</v>
      </c>
      <c r="E446" s="6" t="s">
        <v>0</v>
      </c>
      <c r="F446" s="6" t="s">
        <v>0</v>
      </c>
      <c r="G446" s="6" t="s">
        <v>0</v>
      </c>
      <c r="H446" s="6" t="s">
        <v>0</v>
      </c>
      <c r="I446" s="6" t="s">
        <v>0</v>
      </c>
      <c r="J446" s="6" t="s">
        <v>0</v>
      </c>
      <c r="K446" s="5">
        <v>0</v>
      </c>
      <c r="L446" s="1" t="str">
        <f>VLOOKUP(A446,'Ubicaciones Aseguradas'!$A$2:$G$199,6)</f>
        <v>Jalisco</v>
      </c>
      <c r="M446" s="1" t="str">
        <f>VLOOKUP(A446,'Ubicaciones Aseguradas'!$A$2:$G$199,5)</f>
        <v>Mexico</v>
      </c>
      <c r="N446" s="1" t="str">
        <f>VLOOKUP(A446,'Ubicaciones Aseguradas'!$A$2:$G$199,7)</f>
        <v>America</v>
      </c>
    </row>
    <row r="447" spans="1:14" x14ac:dyDescent="0.3">
      <c r="A447" s="1" t="s">
        <v>126</v>
      </c>
      <c r="B447" s="1">
        <v>2019</v>
      </c>
      <c r="C447" s="5">
        <v>73718380</v>
      </c>
      <c r="D447" s="5">
        <v>588910</v>
      </c>
      <c r="E447" s="6" t="s">
        <v>0</v>
      </c>
      <c r="F447" s="6" t="s">
        <v>0</v>
      </c>
      <c r="G447" s="6" t="s">
        <v>0</v>
      </c>
      <c r="H447" s="6" t="s">
        <v>0</v>
      </c>
      <c r="I447" s="6" t="s">
        <v>0</v>
      </c>
      <c r="J447" s="6" t="s">
        <v>0</v>
      </c>
      <c r="K447" s="5">
        <v>0</v>
      </c>
      <c r="L447" s="1" t="str">
        <f>VLOOKUP(A447,'Ubicaciones Aseguradas'!$A$2:$G$199,6)</f>
        <v>Jalisco</v>
      </c>
      <c r="M447" s="1" t="str">
        <f>VLOOKUP(A447,'Ubicaciones Aseguradas'!$A$2:$G$199,5)</f>
        <v>Mexico</v>
      </c>
      <c r="N447" s="1" t="str">
        <f>VLOOKUP(A447,'Ubicaciones Aseguradas'!$A$2:$G$199,7)</f>
        <v>America</v>
      </c>
    </row>
    <row r="448" spans="1:14" x14ac:dyDescent="0.3">
      <c r="A448" s="1" t="s">
        <v>126</v>
      </c>
      <c r="B448" s="1">
        <v>2020</v>
      </c>
      <c r="C448" s="5">
        <v>75458130</v>
      </c>
      <c r="D448" s="5">
        <v>600690</v>
      </c>
      <c r="E448" s="6" t="s">
        <v>0</v>
      </c>
      <c r="F448" s="6" t="s">
        <v>0</v>
      </c>
      <c r="G448" s="6" t="s">
        <v>0</v>
      </c>
      <c r="H448" s="6" t="s">
        <v>0</v>
      </c>
      <c r="I448" s="6" t="s">
        <v>0</v>
      </c>
      <c r="J448" s="6" t="s">
        <v>0</v>
      </c>
      <c r="K448" s="5">
        <v>0</v>
      </c>
      <c r="L448" s="1" t="str">
        <f>VLOOKUP(A448,'Ubicaciones Aseguradas'!$A$2:$G$199,6)</f>
        <v>Jalisco</v>
      </c>
      <c r="M448" s="1" t="str">
        <f>VLOOKUP(A448,'Ubicaciones Aseguradas'!$A$2:$G$199,5)</f>
        <v>Mexico</v>
      </c>
      <c r="N448" s="1" t="str">
        <f>VLOOKUP(A448,'Ubicaciones Aseguradas'!$A$2:$G$199,7)</f>
        <v>America</v>
      </c>
    </row>
    <row r="449" spans="1:14" x14ac:dyDescent="0.3">
      <c r="A449" s="1" t="s">
        <v>126</v>
      </c>
      <c r="B449" s="1">
        <v>2021</v>
      </c>
      <c r="C449" s="5">
        <v>76680550</v>
      </c>
      <c r="D449" s="5">
        <v>612700</v>
      </c>
      <c r="E449" s="6" t="s">
        <v>0</v>
      </c>
      <c r="F449" s="6" t="s">
        <v>0</v>
      </c>
      <c r="G449" s="6" t="s">
        <v>0</v>
      </c>
      <c r="H449" s="6" t="s">
        <v>0</v>
      </c>
      <c r="I449" s="6" t="s">
        <v>0</v>
      </c>
      <c r="J449" s="6" t="s">
        <v>0</v>
      </c>
      <c r="K449" s="5">
        <v>0</v>
      </c>
      <c r="L449" s="1" t="str">
        <f>VLOOKUP(A449,'Ubicaciones Aseguradas'!$A$2:$G$199,6)</f>
        <v>Jalisco</v>
      </c>
      <c r="M449" s="1" t="str">
        <f>VLOOKUP(A449,'Ubicaciones Aseguradas'!$A$2:$G$199,5)</f>
        <v>Mexico</v>
      </c>
      <c r="N449" s="1" t="str">
        <f>VLOOKUP(A449,'Ubicaciones Aseguradas'!$A$2:$G$199,7)</f>
        <v>America</v>
      </c>
    </row>
    <row r="450" spans="1:14" x14ac:dyDescent="0.3">
      <c r="A450" s="1" t="s">
        <v>126</v>
      </c>
      <c r="B450" s="1">
        <v>2022</v>
      </c>
      <c r="C450" s="5">
        <v>78152820</v>
      </c>
      <c r="D450" s="5">
        <v>624950</v>
      </c>
      <c r="E450" s="6">
        <v>49</v>
      </c>
      <c r="F450" s="6">
        <v>7</v>
      </c>
      <c r="G450" s="6">
        <v>8</v>
      </c>
      <c r="H450" s="6">
        <v>4</v>
      </c>
      <c r="I450" s="6">
        <v>220</v>
      </c>
      <c r="J450" s="6">
        <v>2.7</v>
      </c>
      <c r="K450" s="5">
        <v>250000</v>
      </c>
      <c r="L450" s="1" t="str">
        <f>VLOOKUP(A450,'Ubicaciones Aseguradas'!$A$2:$G$199,6)</f>
        <v>Jalisco</v>
      </c>
      <c r="M450" s="1" t="str">
        <f>VLOOKUP(A450,'Ubicaciones Aseguradas'!$A$2:$G$199,5)</f>
        <v>Mexico</v>
      </c>
      <c r="N450" s="1" t="str">
        <f>VLOOKUP(A450,'Ubicaciones Aseguradas'!$A$2:$G$199,7)</f>
        <v>America</v>
      </c>
    </row>
    <row r="451" spans="1:14" x14ac:dyDescent="0.3">
      <c r="A451" s="1" t="s">
        <v>126</v>
      </c>
      <c r="B451" s="1">
        <v>2023</v>
      </c>
      <c r="C451" s="5">
        <v>79965970</v>
      </c>
      <c r="D451" s="5">
        <v>637450</v>
      </c>
      <c r="E451" s="6" t="s">
        <v>0</v>
      </c>
      <c r="F451" s="6" t="s">
        <v>0</v>
      </c>
      <c r="G451" s="6" t="s">
        <v>0</v>
      </c>
      <c r="H451" s="6" t="s">
        <v>0</v>
      </c>
      <c r="I451" s="6" t="s">
        <v>0</v>
      </c>
      <c r="J451" s="6" t="s">
        <v>0</v>
      </c>
      <c r="K451" s="5">
        <v>0</v>
      </c>
      <c r="L451" s="1" t="str">
        <f>VLOOKUP(A451,'Ubicaciones Aseguradas'!$A$2:$G$199,6)</f>
        <v>Jalisco</v>
      </c>
      <c r="M451" s="1" t="str">
        <f>VLOOKUP(A451,'Ubicaciones Aseguradas'!$A$2:$G$199,5)</f>
        <v>Mexico</v>
      </c>
      <c r="N451" s="1" t="str">
        <f>VLOOKUP(A451,'Ubicaciones Aseguradas'!$A$2:$G$199,7)</f>
        <v>America</v>
      </c>
    </row>
    <row r="452" spans="1:14" x14ac:dyDescent="0.3">
      <c r="A452" s="1" t="s">
        <v>89</v>
      </c>
      <c r="B452" s="1">
        <v>2014</v>
      </c>
      <c r="C452" s="5">
        <v>287489900</v>
      </c>
      <c r="D452" s="5">
        <v>2728279</v>
      </c>
      <c r="E452" s="6" t="s">
        <v>0</v>
      </c>
      <c r="F452" s="6" t="s">
        <v>0</v>
      </c>
      <c r="G452" s="6" t="s">
        <v>0</v>
      </c>
      <c r="H452" s="6" t="s">
        <v>0</v>
      </c>
      <c r="I452" s="6" t="s">
        <v>0</v>
      </c>
      <c r="J452" s="6" t="s">
        <v>0</v>
      </c>
      <c r="K452" s="5">
        <v>0</v>
      </c>
      <c r="L452" s="1" t="str">
        <f>VLOOKUP(A452,'Ubicaciones Aseguradas'!$A$2:$G$199,6)</f>
        <v>Metro Manila</v>
      </c>
      <c r="M452" s="1" t="str">
        <f>VLOOKUP(A452,'Ubicaciones Aseguradas'!$A$2:$G$199,5)</f>
        <v>Philippines</v>
      </c>
      <c r="N452" s="1" t="str">
        <f>VLOOKUP(A452,'Ubicaciones Aseguradas'!$A$2:$G$199,7)</f>
        <v>Asia</v>
      </c>
    </row>
    <row r="453" spans="1:14" x14ac:dyDescent="0.3">
      <c r="A453" s="1" t="s">
        <v>89</v>
      </c>
      <c r="B453" s="1">
        <v>2015</v>
      </c>
      <c r="C453" s="5">
        <v>293124700</v>
      </c>
      <c r="D453" s="5">
        <v>2782840</v>
      </c>
      <c r="E453" s="6" t="s">
        <v>0</v>
      </c>
      <c r="F453" s="6" t="s">
        <v>0</v>
      </c>
      <c r="G453" s="6" t="s">
        <v>0</v>
      </c>
      <c r="H453" s="6" t="s">
        <v>0</v>
      </c>
      <c r="I453" s="6" t="s">
        <v>0</v>
      </c>
      <c r="J453" s="6" t="s">
        <v>0</v>
      </c>
      <c r="K453" s="5">
        <v>0</v>
      </c>
      <c r="L453" s="1" t="str">
        <f>VLOOKUP(A453,'Ubicaciones Aseguradas'!$A$2:$G$199,6)</f>
        <v>Metro Manila</v>
      </c>
      <c r="M453" s="1" t="str">
        <f>VLOOKUP(A453,'Ubicaciones Aseguradas'!$A$2:$G$199,5)</f>
        <v>Philippines</v>
      </c>
      <c r="N453" s="1" t="str">
        <f>VLOOKUP(A453,'Ubicaciones Aseguradas'!$A$2:$G$199,7)</f>
        <v>Asia</v>
      </c>
    </row>
    <row r="454" spans="1:14" x14ac:dyDescent="0.3">
      <c r="A454" s="1" t="s">
        <v>89</v>
      </c>
      <c r="B454" s="1">
        <v>2016</v>
      </c>
      <c r="C454" s="5">
        <v>298371630</v>
      </c>
      <c r="D454" s="5">
        <v>2838500</v>
      </c>
      <c r="E454" s="6" t="s">
        <v>0</v>
      </c>
      <c r="F454" s="6" t="s">
        <v>0</v>
      </c>
      <c r="G454" s="6" t="s">
        <v>0</v>
      </c>
      <c r="H454" s="6" t="s">
        <v>0</v>
      </c>
      <c r="I454" s="6" t="s">
        <v>0</v>
      </c>
      <c r="J454" s="6" t="s">
        <v>0</v>
      </c>
      <c r="K454" s="5">
        <v>0</v>
      </c>
      <c r="L454" s="1" t="str">
        <f>VLOOKUP(A454,'Ubicaciones Aseguradas'!$A$2:$G$199,6)</f>
        <v>Metro Manila</v>
      </c>
      <c r="M454" s="1" t="str">
        <f>VLOOKUP(A454,'Ubicaciones Aseguradas'!$A$2:$G$199,5)</f>
        <v>Philippines</v>
      </c>
      <c r="N454" s="1" t="str">
        <f>VLOOKUP(A454,'Ubicaciones Aseguradas'!$A$2:$G$199,7)</f>
        <v>Asia</v>
      </c>
    </row>
    <row r="455" spans="1:14" x14ac:dyDescent="0.3">
      <c r="A455" s="1" t="s">
        <v>89</v>
      </c>
      <c r="B455" s="1">
        <v>2017</v>
      </c>
      <c r="C455" s="5">
        <v>305114830</v>
      </c>
      <c r="D455" s="5">
        <v>2895270</v>
      </c>
      <c r="E455" s="6">
        <v>21</v>
      </c>
      <c r="F455" s="6">
        <v>9</v>
      </c>
      <c r="G455" s="6">
        <v>8</v>
      </c>
      <c r="H455" s="6">
        <v>5</v>
      </c>
      <c r="I455" s="6">
        <v>260</v>
      </c>
      <c r="J455" s="6">
        <v>3.6</v>
      </c>
      <c r="K455" s="5">
        <v>2150000</v>
      </c>
      <c r="L455" s="1" t="str">
        <f>VLOOKUP(A455,'Ubicaciones Aseguradas'!$A$2:$G$199,6)</f>
        <v>Metro Manila</v>
      </c>
      <c r="M455" s="1" t="str">
        <f>VLOOKUP(A455,'Ubicaciones Aseguradas'!$A$2:$G$199,5)</f>
        <v>Philippines</v>
      </c>
      <c r="N455" s="1" t="str">
        <f>VLOOKUP(A455,'Ubicaciones Aseguradas'!$A$2:$G$199,7)</f>
        <v>Asia</v>
      </c>
    </row>
    <row r="456" spans="1:14" x14ac:dyDescent="0.3">
      <c r="A456" s="1" t="s">
        <v>89</v>
      </c>
      <c r="B456" s="1">
        <v>2018</v>
      </c>
      <c r="C456" s="5">
        <v>311064570</v>
      </c>
      <c r="D456" s="5">
        <v>2953180</v>
      </c>
      <c r="E456" s="6" t="s">
        <v>0</v>
      </c>
      <c r="F456" s="6" t="s">
        <v>0</v>
      </c>
      <c r="G456" s="6" t="s">
        <v>0</v>
      </c>
      <c r="H456" s="6" t="s">
        <v>0</v>
      </c>
      <c r="I456" s="6" t="s">
        <v>0</v>
      </c>
      <c r="J456" s="6" t="s">
        <v>0</v>
      </c>
      <c r="K456" s="5">
        <v>0</v>
      </c>
      <c r="L456" s="1" t="str">
        <f>VLOOKUP(A456,'Ubicaciones Aseguradas'!$A$2:$G$199,6)</f>
        <v>Metro Manila</v>
      </c>
      <c r="M456" s="1" t="str">
        <f>VLOOKUP(A456,'Ubicaciones Aseguradas'!$A$2:$G$199,5)</f>
        <v>Philippines</v>
      </c>
      <c r="N456" s="1" t="str">
        <f>VLOOKUP(A456,'Ubicaciones Aseguradas'!$A$2:$G$199,7)</f>
        <v>Asia</v>
      </c>
    </row>
    <row r="457" spans="1:14" x14ac:dyDescent="0.3">
      <c r="A457" s="1" t="s">
        <v>89</v>
      </c>
      <c r="B457" s="1">
        <v>2019</v>
      </c>
      <c r="C457" s="5">
        <v>316788160</v>
      </c>
      <c r="D457" s="5">
        <v>3012240</v>
      </c>
      <c r="E457" s="6" t="s">
        <v>0</v>
      </c>
      <c r="F457" s="6" t="s">
        <v>0</v>
      </c>
      <c r="G457" s="6" t="s">
        <v>0</v>
      </c>
      <c r="H457" s="6" t="s">
        <v>0</v>
      </c>
      <c r="I457" s="6" t="s">
        <v>0</v>
      </c>
      <c r="J457" s="6" t="s">
        <v>0</v>
      </c>
      <c r="K457" s="5">
        <v>0</v>
      </c>
      <c r="L457" s="1" t="str">
        <f>VLOOKUP(A457,'Ubicaciones Aseguradas'!$A$2:$G$199,6)</f>
        <v>Metro Manila</v>
      </c>
      <c r="M457" s="1" t="str">
        <f>VLOOKUP(A457,'Ubicaciones Aseguradas'!$A$2:$G$199,5)</f>
        <v>Philippines</v>
      </c>
      <c r="N457" s="1" t="str">
        <f>VLOOKUP(A457,'Ubicaciones Aseguradas'!$A$2:$G$199,7)</f>
        <v>Asia</v>
      </c>
    </row>
    <row r="458" spans="1:14" x14ac:dyDescent="0.3">
      <c r="A458" s="1" t="s">
        <v>89</v>
      </c>
      <c r="B458" s="1">
        <v>2020</v>
      </c>
      <c r="C458" s="5">
        <v>324581150</v>
      </c>
      <c r="D458" s="5">
        <v>3072480</v>
      </c>
      <c r="E458" s="6" t="s">
        <v>0</v>
      </c>
      <c r="F458" s="6" t="s">
        <v>0</v>
      </c>
      <c r="G458" s="6" t="s">
        <v>0</v>
      </c>
      <c r="H458" s="6" t="s">
        <v>0</v>
      </c>
      <c r="I458" s="6" t="s">
        <v>0</v>
      </c>
      <c r="J458" s="6" t="s">
        <v>0</v>
      </c>
      <c r="K458" s="5">
        <v>0</v>
      </c>
      <c r="L458" s="1" t="str">
        <f>VLOOKUP(A458,'Ubicaciones Aseguradas'!$A$2:$G$199,6)</f>
        <v>Metro Manila</v>
      </c>
      <c r="M458" s="1" t="str">
        <f>VLOOKUP(A458,'Ubicaciones Aseguradas'!$A$2:$G$199,5)</f>
        <v>Philippines</v>
      </c>
      <c r="N458" s="1" t="str">
        <f>VLOOKUP(A458,'Ubicaciones Aseguradas'!$A$2:$G$199,7)</f>
        <v>Asia</v>
      </c>
    </row>
    <row r="459" spans="1:14" x14ac:dyDescent="0.3">
      <c r="A459" s="1" t="s">
        <v>89</v>
      </c>
      <c r="B459" s="1">
        <v>2021</v>
      </c>
      <c r="C459" s="5">
        <v>329839360</v>
      </c>
      <c r="D459" s="5">
        <v>3133930</v>
      </c>
      <c r="E459" s="6" t="s">
        <v>0</v>
      </c>
      <c r="F459" s="6" t="s">
        <v>0</v>
      </c>
      <c r="G459" s="6" t="s">
        <v>0</v>
      </c>
      <c r="H459" s="6" t="s">
        <v>0</v>
      </c>
      <c r="I459" s="6" t="s">
        <v>0</v>
      </c>
      <c r="J459" s="6" t="s">
        <v>0</v>
      </c>
      <c r="K459" s="5">
        <v>0</v>
      </c>
      <c r="L459" s="1" t="str">
        <f>VLOOKUP(A459,'Ubicaciones Aseguradas'!$A$2:$G$199,6)</f>
        <v>Metro Manila</v>
      </c>
      <c r="M459" s="1" t="str">
        <f>VLOOKUP(A459,'Ubicaciones Aseguradas'!$A$2:$G$199,5)</f>
        <v>Philippines</v>
      </c>
      <c r="N459" s="1" t="str">
        <f>VLOOKUP(A459,'Ubicaciones Aseguradas'!$A$2:$G$199,7)</f>
        <v>Asia</v>
      </c>
    </row>
    <row r="460" spans="1:14" x14ac:dyDescent="0.3">
      <c r="A460" s="1" t="s">
        <v>89</v>
      </c>
      <c r="B460" s="1">
        <v>2022</v>
      </c>
      <c r="C460" s="5">
        <v>335215740</v>
      </c>
      <c r="D460" s="5">
        <v>3196610</v>
      </c>
      <c r="E460" s="6" t="s">
        <v>0</v>
      </c>
      <c r="F460" s="6" t="s">
        <v>0</v>
      </c>
      <c r="G460" s="6" t="s">
        <v>0</v>
      </c>
      <c r="H460" s="6" t="s">
        <v>0</v>
      </c>
      <c r="I460" s="6" t="s">
        <v>0</v>
      </c>
      <c r="J460" s="6" t="s">
        <v>0</v>
      </c>
      <c r="K460" s="5">
        <v>0</v>
      </c>
      <c r="L460" s="1" t="str">
        <f>VLOOKUP(A460,'Ubicaciones Aseguradas'!$A$2:$G$199,6)</f>
        <v>Metro Manila</v>
      </c>
      <c r="M460" s="1" t="str">
        <f>VLOOKUP(A460,'Ubicaciones Aseguradas'!$A$2:$G$199,5)</f>
        <v>Philippines</v>
      </c>
      <c r="N460" s="1" t="str">
        <f>VLOOKUP(A460,'Ubicaciones Aseguradas'!$A$2:$G$199,7)</f>
        <v>Asia</v>
      </c>
    </row>
    <row r="461" spans="1:14" x14ac:dyDescent="0.3">
      <c r="A461" s="1" t="s">
        <v>89</v>
      </c>
      <c r="B461" s="1">
        <v>2023</v>
      </c>
      <c r="C461" s="5">
        <v>341283140</v>
      </c>
      <c r="D461" s="5">
        <v>3260540</v>
      </c>
      <c r="E461" s="6" t="s">
        <v>0</v>
      </c>
      <c r="F461" s="6" t="s">
        <v>0</v>
      </c>
      <c r="G461" s="6" t="s">
        <v>0</v>
      </c>
      <c r="H461" s="6" t="s">
        <v>0</v>
      </c>
      <c r="I461" s="6" t="s">
        <v>0</v>
      </c>
      <c r="J461" s="6" t="s">
        <v>0</v>
      </c>
      <c r="K461" s="5">
        <v>0</v>
      </c>
      <c r="L461" s="1" t="str">
        <f>VLOOKUP(A461,'Ubicaciones Aseguradas'!$A$2:$G$199,6)</f>
        <v>Metro Manila</v>
      </c>
      <c r="M461" s="1" t="str">
        <f>VLOOKUP(A461,'Ubicaciones Aseguradas'!$A$2:$G$199,5)</f>
        <v>Philippines</v>
      </c>
      <c r="N461" s="1" t="str">
        <f>VLOOKUP(A461,'Ubicaciones Aseguradas'!$A$2:$G$199,7)</f>
        <v>Asia</v>
      </c>
    </row>
    <row r="462" spans="1:14" x14ac:dyDescent="0.3">
      <c r="A462" s="1" t="s">
        <v>3</v>
      </c>
      <c r="B462" s="1">
        <v>2014</v>
      </c>
      <c r="C462" s="5">
        <v>602251600</v>
      </c>
      <c r="D462" s="5">
        <v>5883998</v>
      </c>
      <c r="E462" s="6" t="s">
        <v>0</v>
      </c>
      <c r="F462" s="6" t="s">
        <v>0</v>
      </c>
      <c r="G462" s="6" t="s">
        <v>0</v>
      </c>
      <c r="H462" s="6" t="s">
        <v>0</v>
      </c>
      <c r="I462" s="6" t="s">
        <v>0</v>
      </c>
      <c r="J462" s="6" t="s">
        <v>0</v>
      </c>
      <c r="K462" s="5">
        <v>0</v>
      </c>
      <c r="L462" s="1" t="str">
        <f>VLOOKUP(A462,'Ubicaciones Aseguradas'!$A$2:$G$199,6)</f>
        <v>Rome</v>
      </c>
      <c r="M462" s="1" t="str">
        <f>VLOOKUP(A462,'Ubicaciones Aseguradas'!$A$2:$G$199,5)</f>
        <v>Italy</v>
      </c>
      <c r="N462" s="1" t="str">
        <f>VLOOKUP(A462,'Ubicaciones Aseguradas'!$A$2:$G$199,7)</f>
        <v>Europa</v>
      </c>
    </row>
    <row r="463" spans="1:14" x14ac:dyDescent="0.3">
      <c r="A463" s="1" t="s">
        <v>3</v>
      </c>
      <c r="B463" s="1">
        <v>2015</v>
      </c>
      <c r="C463" s="5">
        <v>611827400</v>
      </c>
      <c r="D463" s="5">
        <v>6001680</v>
      </c>
      <c r="E463" s="6" t="s">
        <v>0</v>
      </c>
      <c r="F463" s="6" t="s">
        <v>0</v>
      </c>
      <c r="G463" s="6" t="s">
        <v>0</v>
      </c>
      <c r="H463" s="6" t="s">
        <v>0</v>
      </c>
      <c r="I463" s="6" t="s">
        <v>0</v>
      </c>
      <c r="J463" s="6" t="s">
        <v>0</v>
      </c>
      <c r="K463" s="5">
        <v>0</v>
      </c>
      <c r="L463" s="1" t="str">
        <f>VLOOKUP(A463,'Ubicaciones Aseguradas'!$A$2:$G$199,6)</f>
        <v>Rome</v>
      </c>
      <c r="M463" s="1" t="str">
        <f>VLOOKUP(A463,'Ubicaciones Aseguradas'!$A$2:$G$199,5)</f>
        <v>Italy</v>
      </c>
      <c r="N463" s="1" t="str">
        <f>VLOOKUP(A463,'Ubicaciones Aseguradas'!$A$2:$G$199,7)</f>
        <v>Europa</v>
      </c>
    </row>
    <row r="464" spans="1:14" x14ac:dyDescent="0.3">
      <c r="A464" s="1" t="s">
        <v>3</v>
      </c>
      <c r="B464" s="1">
        <v>2016</v>
      </c>
      <c r="C464" s="5">
        <v>622779110</v>
      </c>
      <c r="D464" s="5">
        <v>6121710</v>
      </c>
      <c r="E464" s="6" t="s">
        <v>0</v>
      </c>
      <c r="F464" s="6" t="s">
        <v>0</v>
      </c>
      <c r="G464" s="6" t="s">
        <v>0</v>
      </c>
      <c r="H464" s="6" t="s">
        <v>0</v>
      </c>
      <c r="I464" s="6" t="s">
        <v>0</v>
      </c>
      <c r="J464" s="6" t="s">
        <v>0</v>
      </c>
      <c r="K464" s="5">
        <v>0</v>
      </c>
      <c r="L464" s="1" t="str">
        <f>VLOOKUP(A464,'Ubicaciones Aseguradas'!$A$2:$G$199,6)</f>
        <v>Rome</v>
      </c>
      <c r="M464" s="1" t="str">
        <f>VLOOKUP(A464,'Ubicaciones Aseguradas'!$A$2:$G$199,5)</f>
        <v>Italy</v>
      </c>
      <c r="N464" s="1" t="str">
        <f>VLOOKUP(A464,'Ubicaciones Aseguradas'!$A$2:$G$199,7)</f>
        <v>Europa</v>
      </c>
    </row>
    <row r="465" spans="1:14" x14ac:dyDescent="0.3">
      <c r="A465" s="1" t="s">
        <v>3</v>
      </c>
      <c r="B465" s="1">
        <v>2017</v>
      </c>
      <c r="C465" s="5">
        <v>633553190</v>
      </c>
      <c r="D465" s="5">
        <v>6244140</v>
      </c>
      <c r="E465" s="6">
        <v>20</v>
      </c>
      <c r="F465" s="6">
        <v>3</v>
      </c>
      <c r="G465" s="6">
        <v>5</v>
      </c>
      <c r="H465" s="6">
        <v>3</v>
      </c>
      <c r="I465" s="6">
        <v>180</v>
      </c>
      <c r="J465" s="6">
        <v>2.2000000000000002</v>
      </c>
      <c r="K465" s="5">
        <v>770000</v>
      </c>
      <c r="L465" s="1" t="str">
        <f>VLOOKUP(A465,'Ubicaciones Aseguradas'!$A$2:$G$199,6)</f>
        <v>Rome</v>
      </c>
      <c r="M465" s="1" t="str">
        <f>VLOOKUP(A465,'Ubicaciones Aseguradas'!$A$2:$G$199,5)</f>
        <v>Italy</v>
      </c>
      <c r="N465" s="1" t="str">
        <f>VLOOKUP(A465,'Ubicaciones Aseguradas'!$A$2:$G$199,7)</f>
        <v>Europa</v>
      </c>
    </row>
    <row r="466" spans="1:14" x14ac:dyDescent="0.3">
      <c r="A466" s="1" t="s">
        <v>3</v>
      </c>
      <c r="B466" s="1">
        <v>2018</v>
      </c>
      <c r="C466" s="5">
        <v>647554720</v>
      </c>
      <c r="D466" s="5">
        <v>6369020</v>
      </c>
      <c r="E466" s="6" t="s">
        <v>0</v>
      </c>
      <c r="F466" s="6" t="s">
        <v>0</v>
      </c>
      <c r="G466" s="6" t="s">
        <v>0</v>
      </c>
      <c r="H466" s="6" t="s">
        <v>0</v>
      </c>
      <c r="I466" s="6" t="s">
        <v>0</v>
      </c>
      <c r="J466" s="6" t="s">
        <v>0</v>
      </c>
      <c r="K466" s="5">
        <v>0</v>
      </c>
      <c r="L466" s="1" t="str">
        <f>VLOOKUP(A466,'Ubicaciones Aseguradas'!$A$2:$G$199,6)</f>
        <v>Rome</v>
      </c>
      <c r="M466" s="1" t="str">
        <f>VLOOKUP(A466,'Ubicaciones Aseguradas'!$A$2:$G$199,5)</f>
        <v>Italy</v>
      </c>
      <c r="N466" s="1" t="str">
        <f>VLOOKUP(A466,'Ubicaciones Aseguradas'!$A$2:$G$199,7)</f>
        <v>Europa</v>
      </c>
    </row>
    <row r="467" spans="1:14" x14ac:dyDescent="0.3">
      <c r="A467" s="1" t="s">
        <v>3</v>
      </c>
      <c r="B467" s="1">
        <v>2019</v>
      </c>
      <c r="C467" s="5">
        <v>661995190</v>
      </c>
      <c r="D467" s="5">
        <v>6496400</v>
      </c>
      <c r="E467" s="6" t="s">
        <v>0</v>
      </c>
      <c r="F467" s="6" t="s">
        <v>0</v>
      </c>
      <c r="G467" s="6" t="s">
        <v>0</v>
      </c>
      <c r="H467" s="6" t="s">
        <v>0</v>
      </c>
      <c r="I467" s="6" t="s">
        <v>0</v>
      </c>
      <c r="J467" s="6" t="s">
        <v>0</v>
      </c>
      <c r="K467" s="5">
        <v>0</v>
      </c>
      <c r="L467" s="1" t="str">
        <f>VLOOKUP(A467,'Ubicaciones Aseguradas'!$A$2:$G$199,6)</f>
        <v>Rome</v>
      </c>
      <c r="M467" s="1" t="str">
        <f>VLOOKUP(A467,'Ubicaciones Aseguradas'!$A$2:$G$199,5)</f>
        <v>Italy</v>
      </c>
      <c r="N467" s="1" t="str">
        <f>VLOOKUP(A467,'Ubicaciones Aseguradas'!$A$2:$G$199,7)</f>
        <v>Europa</v>
      </c>
    </row>
    <row r="468" spans="1:14" x14ac:dyDescent="0.3">
      <c r="A468" s="1" t="s">
        <v>3</v>
      </c>
      <c r="B468" s="1">
        <v>2020</v>
      </c>
      <c r="C468" s="5">
        <v>674374500</v>
      </c>
      <c r="D468" s="5">
        <v>6626330</v>
      </c>
      <c r="E468" s="6" t="s">
        <v>0</v>
      </c>
      <c r="F468" s="6" t="s">
        <v>0</v>
      </c>
      <c r="G468" s="6" t="s">
        <v>0</v>
      </c>
      <c r="H468" s="6" t="s">
        <v>0</v>
      </c>
      <c r="I468" s="6" t="s">
        <v>0</v>
      </c>
      <c r="J468" s="6" t="s">
        <v>0</v>
      </c>
      <c r="K468" s="5">
        <v>0</v>
      </c>
      <c r="L468" s="1" t="str">
        <f>VLOOKUP(A468,'Ubicaciones Aseguradas'!$A$2:$G$199,6)</f>
        <v>Rome</v>
      </c>
      <c r="M468" s="1" t="str">
        <f>VLOOKUP(A468,'Ubicaciones Aseguradas'!$A$2:$G$199,5)</f>
        <v>Italy</v>
      </c>
      <c r="N468" s="1" t="str">
        <f>VLOOKUP(A468,'Ubicaciones Aseguradas'!$A$2:$G$199,7)</f>
        <v>Europa</v>
      </c>
    </row>
    <row r="469" spans="1:14" x14ac:dyDescent="0.3">
      <c r="A469" s="1" t="s">
        <v>3</v>
      </c>
      <c r="B469" s="1">
        <v>2021</v>
      </c>
      <c r="C469" s="5">
        <v>685434240</v>
      </c>
      <c r="D469" s="5">
        <v>6758860</v>
      </c>
      <c r="E469" s="6" t="s">
        <v>0</v>
      </c>
      <c r="F469" s="6" t="s">
        <v>0</v>
      </c>
      <c r="G469" s="6" t="s">
        <v>0</v>
      </c>
      <c r="H469" s="6" t="s">
        <v>0</v>
      </c>
      <c r="I469" s="6" t="s">
        <v>0</v>
      </c>
      <c r="J469" s="6" t="s">
        <v>0</v>
      </c>
      <c r="K469" s="5">
        <v>0</v>
      </c>
      <c r="L469" s="1" t="str">
        <f>VLOOKUP(A469,'Ubicaciones Aseguradas'!$A$2:$G$199,6)</f>
        <v>Rome</v>
      </c>
      <c r="M469" s="1" t="str">
        <f>VLOOKUP(A469,'Ubicaciones Aseguradas'!$A$2:$G$199,5)</f>
        <v>Italy</v>
      </c>
      <c r="N469" s="1" t="str">
        <f>VLOOKUP(A469,'Ubicaciones Aseguradas'!$A$2:$G$199,7)</f>
        <v>Europa</v>
      </c>
    </row>
    <row r="470" spans="1:14" x14ac:dyDescent="0.3">
      <c r="A470" s="1" t="s">
        <v>3</v>
      </c>
      <c r="B470" s="1">
        <v>2022</v>
      </c>
      <c r="C470" s="5">
        <v>697977690</v>
      </c>
      <c r="D470" s="5">
        <v>6894040</v>
      </c>
      <c r="E470" s="6" t="s">
        <v>0</v>
      </c>
      <c r="F470" s="6" t="s">
        <v>0</v>
      </c>
      <c r="G470" s="6" t="s">
        <v>0</v>
      </c>
      <c r="H470" s="6" t="s">
        <v>0</v>
      </c>
      <c r="I470" s="6" t="s">
        <v>0</v>
      </c>
      <c r="J470" s="6" t="s">
        <v>0</v>
      </c>
      <c r="K470" s="5">
        <v>0</v>
      </c>
      <c r="L470" s="1" t="str">
        <f>VLOOKUP(A470,'Ubicaciones Aseguradas'!$A$2:$G$199,6)</f>
        <v>Rome</v>
      </c>
      <c r="M470" s="1" t="str">
        <f>VLOOKUP(A470,'Ubicaciones Aseguradas'!$A$2:$G$199,5)</f>
        <v>Italy</v>
      </c>
      <c r="N470" s="1" t="str">
        <f>VLOOKUP(A470,'Ubicaciones Aseguradas'!$A$2:$G$199,7)</f>
        <v>Europa</v>
      </c>
    </row>
    <row r="471" spans="1:14" x14ac:dyDescent="0.3">
      <c r="A471" s="1" t="s">
        <v>3</v>
      </c>
      <c r="B471" s="1">
        <v>2023</v>
      </c>
      <c r="C471" s="5">
        <v>710750680</v>
      </c>
      <c r="D471" s="5">
        <v>7031920</v>
      </c>
      <c r="E471" s="6" t="s">
        <v>0</v>
      </c>
      <c r="F471" s="6" t="s">
        <v>0</v>
      </c>
      <c r="G471" s="6" t="s">
        <v>0</v>
      </c>
      <c r="H471" s="6" t="s">
        <v>0</v>
      </c>
      <c r="I471" s="6" t="s">
        <v>0</v>
      </c>
      <c r="J471" s="6" t="s">
        <v>0</v>
      </c>
      <c r="K471" s="5">
        <v>0</v>
      </c>
      <c r="L471" s="1" t="str">
        <f>VLOOKUP(A471,'Ubicaciones Aseguradas'!$A$2:$G$199,6)</f>
        <v>Rome</v>
      </c>
      <c r="M471" s="1" t="str">
        <f>VLOOKUP(A471,'Ubicaciones Aseguradas'!$A$2:$G$199,5)</f>
        <v>Italy</v>
      </c>
      <c r="N471" s="1" t="str">
        <f>VLOOKUP(A471,'Ubicaciones Aseguradas'!$A$2:$G$199,7)</f>
        <v>Europa</v>
      </c>
    </row>
    <row r="472" spans="1:14" x14ac:dyDescent="0.3">
      <c r="A472" s="1" t="s">
        <v>90</v>
      </c>
      <c r="B472" s="1">
        <v>2014</v>
      </c>
      <c r="C472" s="5">
        <v>139879100</v>
      </c>
      <c r="D472" s="5">
        <v>965026</v>
      </c>
      <c r="E472" s="6" t="s">
        <v>0</v>
      </c>
      <c r="F472" s="6" t="s">
        <v>0</v>
      </c>
      <c r="G472" s="6" t="s">
        <v>0</v>
      </c>
      <c r="H472" s="6" t="s">
        <v>0</v>
      </c>
      <c r="I472" s="6" t="s">
        <v>0</v>
      </c>
      <c r="J472" s="6" t="s">
        <v>0</v>
      </c>
      <c r="K472" s="5">
        <v>0</v>
      </c>
      <c r="L472" s="1" t="str">
        <f>VLOOKUP(A472,'Ubicaciones Aseguradas'!$A$2:$G$199,6)</f>
        <v>Lima</v>
      </c>
      <c r="M472" s="1" t="str">
        <f>VLOOKUP(A472,'Ubicaciones Aseguradas'!$A$2:$G$199,5)</f>
        <v>Peru</v>
      </c>
      <c r="N472" s="1" t="str">
        <f>VLOOKUP(A472,'Ubicaciones Aseguradas'!$A$2:$G$199,7)</f>
        <v>America</v>
      </c>
    </row>
    <row r="473" spans="1:14" x14ac:dyDescent="0.3">
      <c r="A473" s="1" t="s">
        <v>90</v>
      </c>
      <c r="B473" s="1">
        <v>2015</v>
      </c>
      <c r="C473" s="5">
        <v>143334110</v>
      </c>
      <c r="D473" s="5">
        <v>984330</v>
      </c>
      <c r="E473" s="6" t="s">
        <v>0</v>
      </c>
      <c r="F473" s="6" t="s">
        <v>0</v>
      </c>
      <c r="G473" s="6" t="s">
        <v>0</v>
      </c>
      <c r="H473" s="6" t="s">
        <v>0</v>
      </c>
      <c r="I473" s="6" t="s">
        <v>0</v>
      </c>
      <c r="J473" s="6" t="s">
        <v>0</v>
      </c>
      <c r="K473" s="5">
        <v>0</v>
      </c>
      <c r="L473" s="1" t="str">
        <f>VLOOKUP(A473,'Ubicaciones Aseguradas'!$A$2:$G$199,6)</f>
        <v>Lima</v>
      </c>
      <c r="M473" s="1" t="str">
        <f>VLOOKUP(A473,'Ubicaciones Aseguradas'!$A$2:$G$199,5)</f>
        <v>Peru</v>
      </c>
      <c r="N473" s="1" t="str">
        <f>VLOOKUP(A473,'Ubicaciones Aseguradas'!$A$2:$G$199,7)</f>
        <v>America</v>
      </c>
    </row>
    <row r="474" spans="1:14" x14ac:dyDescent="0.3">
      <c r="A474" s="1" t="s">
        <v>90</v>
      </c>
      <c r="B474" s="1">
        <v>2016</v>
      </c>
      <c r="C474" s="5">
        <v>146673790</v>
      </c>
      <c r="D474" s="5">
        <v>1004020</v>
      </c>
      <c r="E474" s="6" t="s">
        <v>0</v>
      </c>
      <c r="F474" s="6" t="s">
        <v>0</v>
      </c>
      <c r="G474" s="6" t="s">
        <v>0</v>
      </c>
      <c r="H474" s="6" t="s">
        <v>0</v>
      </c>
      <c r="I474" s="6" t="s">
        <v>0</v>
      </c>
      <c r="J474" s="6" t="s">
        <v>0</v>
      </c>
      <c r="K474" s="5">
        <v>0</v>
      </c>
      <c r="L474" s="1" t="str">
        <f>VLOOKUP(A474,'Ubicaciones Aseguradas'!$A$2:$G$199,6)</f>
        <v>Lima</v>
      </c>
      <c r="M474" s="1" t="str">
        <f>VLOOKUP(A474,'Ubicaciones Aseguradas'!$A$2:$G$199,5)</f>
        <v>Peru</v>
      </c>
      <c r="N474" s="1" t="str">
        <f>VLOOKUP(A474,'Ubicaciones Aseguradas'!$A$2:$G$199,7)</f>
        <v>America</v>
      </c>
    </row>
    <row r="475" spans="1:14" x14ac:dyDescent="0.3">
      <c r="A475" s="1" t="s">
        <v>90</v>
      </c>
      <c r="B475" s="1">
        <v>2017</v>
      </c>
      <c r="C475" s="5">
        <v>149929950</v>
      </c>
      <c r="D475" s="5">
        <v>1024100</v>
      </c>
      <c r="E475" s="6">
        <v>23</v>
      </c>
      <c r="F475" s="6">
        <v>11</v>
      </c>
      <c r="G475" s="6">
        <v>4</v>
      </c>
      <c r="H475" s="6">
        <v>3</v>
      </c>
      <c r="I475" s="6">
        <v>130</v>
      </c>
      <c r="J475" s="6">
        <v>1.5</v>
      </c>
      <c r="K475" s="5">
        <v>630000</v>
      </c>
      <c r="L475" s="1" t="str">
        <f>VLOOKUP(A475,'Ubicaciones Aseguradas'!$A$2:$G$199,6)</f>
        <v>Lima</v>
      </c>
      <c r="M475" s="1" t="str">
        <f>VLOOKUP(A475,'Ubicaciones Aseguradas'!$A$2:$G$199,5)</f>
        <v>Peru</v>
      </c>
      <c r="N475" s="1" t="str">
        <f>VLOOKUP(A475,'Ubicaciones Aseguradas'!$A$2:$G$199,7)</f>
        <v>America</v>
      </c>
    </row>
    <row r="476" spans="1:14" x14ac:dyDescent="0.3">
      <c r="A476" s="1" t="s">
        <v>90</v>
      </c>
      <c r="B476" s="1">
        <v>2018</v>
      </c>
      <c r="C476" s="5">
        <v>152418790</v>
      </c>
      <c r="D476" s="5">
        <v>1044580</v>
      </c>
      <c r="E476" s="6" t="s">
        <v>0</v>
      </c>
      <c r="F476" s="6" t="s">
        <v>0</v>
      </c>
      <c r="G476" s="6" t="s">
        <v>0</v>
      </c>
      <c r="H476" s="6" t="s">
        <v>0</v>
      </c>
      <c r="I476" s="6" t="s">
        <v>0</v>
      </c>
      <c r="J476" s="6" t="s">
        <v>0</v>
      </c>
      <c r="K476" s="5">
        <v>0</v>
      </c>
      <c r="L476" s="1" t="str">
        <f>VLOOKUP(A476,'Ubicaciones Aseguradas'!$A$2:$G$199,6)</f>
        <v>Lima</v>
      </c>
      <c r="M476" s="1" t="str">
        <f>VLOOKUP(A476,'Ubicaciones Aseguradas'!$A$2:$G$199,5)</f>
        <v>Peru</v>
      </c>
      <c r="N476" s="1" t="str">
        <f>VLOOKUP(A476,'Ubicaciones Aseguradas'!$A$2:$G$199,7)</f>
        <v>America</v>
      </c>
    </row>
    <row r="477" spans="1:14" x14ac:dyDescent="0.3">
      <c r="A477" s="1" t="s">
        <v>90</v>
      </c>
      <c r="B477" s="1">
        <v>2019</v>
      </c>
      <c r="C477" s="5">
        <v>155512890</v>
      </c>
      <c r="D477" s="5">
        <v>1065470</v>
      </c>
      <c r="E477" s="6" t="s">
        <v>0</v>
      </c>
      <c r="F477" s="6" t="s">
        <v>0</v>
      </c>
      <c r="G477" s="6" t="s">
        <v>0</v>
      </c>
      <c r="H477" s="6" t="s">
        <v>0</v>
      </c>
      <c r="I477" s="6" t="s">
        <v>0</v>
      </c>
      <c r="J477" s="6" t="s">
        <v>0</v>
      </c>
      <c r="K477" s="5">
        <v>0</v>
      </c>
      <c r="L477" s="1" t="str">
        <f>VLOOKUP(A477,'Ubicaciones Aseguradas'!$A$2:$G$199,6)</f>
        <v>Lima</v>
      </c>
      <c r="M477" s="1" t="str">
        <f>VLOOKUP(A477,'Ubicaciones Aseguradas'!$A$2:$G$199,5)</f>
        <v>Peru</v>
      </c>
      <c r="N477" s="1" t="str">
        <f>VLOOKUP(A477,'Ubicaciones Aseguradas'!$A$2:$G$199,7)</f>
        <v>America</v>
      </c>
    </row>
    <row r="478" spans="1:14" x14ac:dyDescent="0.3">
      <c r="A478" s="1" t="s">
        <v>90</v>
      </c>
      <c r="B478" s="1">
        <v>2020</v>
      </c>
      <c r="C478" s="5">
        <v>159322960</v>
      </c>
      <c r="D478" s="5">
        <v>1086780</v>
      </c>
      <c r="E478" s="6" t="s">
        <v>0</v>
      </c>
      <c r="F478" s="6" t="s">
        <v>0</v>
      </c>
      <c r="G478" s="6" t="s">
        <v>0</v>
      </c>
      <c r="H478" s="6" t="s">
        <v>0</v>
      </c>
      <c r="I478" s="6" t="s">
        <v>0</v>
      </c>
      <c r="J478" s="6" t="s">
        <v>0</v>
      </c>
      <c r="K478" s="5">
        <v>0</v>
      </c>
      <c r="L478" s="1" t="str">
        <f>VLOOKUP(A478,'Ubicaciones Aseguradas'!$A$2:$G$199,6)</f>
        <v>Lima</v>
      </c>
      <c r="M478" s="1" t="str">
        <f>VLOOKUP(A478,'Ubicaciones Aseguradas'!$A$2:$G$199,5)</f>
        <v>Peru</v>
      </c>
      <c r="N478" s="1" t="str">
        <f>VLOOKUP(A478,'Ubicaciones Aseguradas'!$A$2:$G$199,7)</f>
        <v>America</v>
      </c>
    </row>
    <row r="479" spans="1:14" x14ac:dyDescent="0.3">
      <c r="A479" s="1" t="s">
        <v>90</v>
      </c>
      <c r="B479" s="1">
        <v>2021</v>
      </c>
      <c r="C479" s="5">
        <v>161888060</v>
      </c>
      <c r="D479" s="5">
        <v>1108520</v>
      </c>
      <c r="E479" s="6">
        <v>47</v>
      </c>
      <c r="F479" s="6">
        <v>12</v>
      </c>
      <c r="G479" s="6">
        <v>5</v>
      </c>
      <c r="H479" s="6">
        <v>2</v>
      </c>
      <c r="I479" s="6">
        <v>150</v>
      </c>
      <c r="J479" s="6">
        <v>1.4</v>
      </c>
      <c r="K479" s="5">
        <v>270000</v>
      </c>
      <c r="L479" s="1" t="str">
        <f>VLOOKUP(A479,'Ubicaciones Aseguradas'!$A$2:$G$199,6)</f>
        <v>Lima</v>
      </c>
      <c r="M479" s="1" t="str">
        <f>VLOOKUP(A479,'Ubicaciones Aseguradas'!$A$2:$G$199,5)</f>
        <v>Peru</v>
      </c>
      <c r="N479" s="1" t="str">
        <f>VLOOKUP(A479,'Ubicaciones Aseguradas'!$A$2:$G$199,7)</f>
        <v>America</v>
      </c>
    </row>
    <row r="480" spans="1:14" x14ac:dyDescent="0.3">
      <c r="A480" s="1" t="s">
        <v>90</v>
      </c>
      <c r="B480" s="1">
        <v>2022</v>
      </c>
      <c r="C480" s="5">
        <v>164462080</v>
      </c>
      <c r="D480" s="5">
        <v>1130690</v>
      </c>
      <c r="E480" s="6" t="s">
        <v>0</v>
      </c>
      <c r="F480" s="6" t="s">
        <v>0</v>
      </c>
      <c r="G480" s="6" t="s">
        <v>0</v>
      </c>
      <c r="H480" s="6" t="s">
        <v>0</v>
      </c>
      <c r="I480" s="6" t="s">
        <v>0</v>
      </c>
      <c r="J480" s="6" t="s">
        <v>0</v>
      </c>
      <c r="K480" s="5">
        <v>0</v>
      </c>
      <c r="L480" s="1" t="str">
        <f>VLOOKUP(A480,'Ubicaciones Aseguradas'!$A$2:$G$199,6)</f>
        <v>Lima</v>
      </c>
      <c r="M480" s="1" t="str">
        <f>VLOOKUP(A480,'Ubicaciones Aseguradas'!$A$2:$G$199,5)</f>
        <v>Peru</v>
      </c>
      <c r="N480" s="1" t="str">
        <f>VLOOKUP(A480,'Ubicaciones Aseguradas'!$A$2:$G$199,7)</f>
        <v>America</v>
      </c>
    </row>
    <row r="481" spans="1:14" x14ac:dyDescent="0.3">
      <c r="A481" s="1" t="s">
        <v>90</v>
      </c>
      <c r="B481" s="1">
        <v>2023</v>
      </c>
      <c r="C481" s="5">
        <v>167044130</v>
      </c>
      <c r="D481" s="5">
        <v>1153300</v>
      </c>
      <c r="E481" s="6" t="s">
        <v>0</v>
      </c>
      <c r="F481" s="6" t="s">
        <v>0</v>
      </c>
      <c r="G481" s="6" t="s">
        <v>0</v>
      </c>
      <c r="H481" s="6" t="s">
        <v>0</v>
      </c>
      <c r="I481" s="6" t="s">
        <v>0</v>
      </c>
      <c r="J481" s="6" t="s">
        <v>0</v>
      </c>
      <c r="K481" s="5">
        <v>0</v>
      </c>
      <c r="L481" s="1" t="str">
        <f>VLOOKUP(A481,'Ubicaciones Aseguradas'!$A$2:$G$199,6)</f>
        <v>Lima</v>
      </c>
      <c r="M481" s="1" t="str">
        <f>VLOOKUP(A481,'Ubicaciones Aseguradas'!$A$2:$G$199,5)</f>
        <v>Peru</v>
      </c>
      <c r="N481" s="1" t="str">
        <f>VLOOKUP(A481,'Ubicaciones Aseguradas'!$A$2:$G$199,7)</f>
        <v>America</v>
      </c>
    </row>
    <row r="482" spans="1:14" x14ac:dyDescent="0.3">
      <c r="A482" s="1" t="s">
        <v>127</v>
      </c>
      <c r="B482" s="1">
        <v>2014</v>
      </c>
      <c r="C482" s="5">
        <v>284208000</v>
      </c>
      <c r="D482" s="5">
        <v>2515241</v>
      </c>
      <c r="E482" s="6" t="s">
        <v>0</v>
      </c>
      <c r="F482" s="6" t="s">
        <v>0</v>
      </c>
      <c r="G482" s="6" t="s">
        <v>0</v>
      </c>
      <c r="H482" s="6" t="s">
        <v>0</v>
      </c>
      <c r="I482" s="6" t="s">
        <v>0</v>
      </c>
      <c r="J482" s="6" t="s">
        <v>0</v>
      </c>
      <c r="K482" s="5">
        <v>0</v>
      </c>
      <c r="L482" s="1" t="str">
        <f>VLOOKUP(A482,'Ubicaciones Aseguradas'!$A$2:$G$199,6)</f>
        <v>Jalisco</v>
      </c>
      <c r="M482" s="1" t="str">
        <f>VLOOKUP(A482,'Ubicaciones Aseguradas'!$A$2:$G$199,5)</f>
        <v>Mexico</v>
      </c>
      <c r="N482" s="1" t="str">
        <f>VLOOKUP(A482,'Ubicaciones Aseguradas'!$A$2:$G$199,7)</f>
        <v>America</v>
      </c>
    </row>
    <row r="483" spans="1:14" x14ac:dyDescent="0.3">
      <c r="A483" s="1" t="s">
        <v>127</v>
      </c>
      <c r="B483" s="1">
        <v>2015</v>
      </c>
      <c r="C483" s="5">
        <v>290943730</v>
      </c>
      <c r="D483" s="5">
        <v>2565550</v>
      </c>
      <c r="E483" s="6" t="s">
        <v>0</v>
      </c>
      <c r="F483" s="6" t="s">
        <v>0</v>
      </c>
      <c r="G483" s="6" t="s">
        <v>0</v>
      </c>
      <c r="H483" s="6" t="s">
        <v>0</v>
      </c>
      <c r="I483" s="6" t="s">
        <v>0</v>
      </c>
      <c r="J483" s="6" t="s">
        <v>0</v>
      </c>
      <c r="K483" s="5">
        <v>0</v>
      </c>
      <c r="L483" s="1" t="str">
        <f>VLOOKUP(A483,'Ubicaciones Aseguradas'!$A$2:$G$199,6)</f>
        <v>Jalisco</v>
      </c>
      <c r="M483" s="1" t="str">
        <f>VLOOKUP(A483,'Ubicaciones Aseguradas'!$A$2:$G$199,5)</f>
        <v>Mexico</v>
      </c>
      <c r="N483" s="1" t="str">
        <f>VLOOKUP(A483,'Ubicaciones Aseguradas'!$A$2:$G$199,7)</f>
        <v>America</v>
      </c>
    </row>
    <row r="484" spans="1:14" x14ac:dyDescent="0.3">
      <c r="A484" s="1" t="s">
        <v>127</v>
      </c>
      <c r="B484" s="1">
        <v>2016</v>
      </c>
      <c r="C484" s="5">
        <v>296282550</v>
      </c>
      <c r="D484" s="5">
        <v>2616860</v>
      </c>
      <c r="E484" s="6" t="s">
        <v>0</v>
      </c>
      <c r="F484" s="6" t="s">
        <v>0</v>
      </c>
      <c r="G484" s="6" t="s">
        <v>0</v>
      </c>
      <c r="H484" s="6" t="s">
        <v>0</v>
      </c>
      <c r="I484" s="6" t="s">
        <v>0</v>
      </c>
      <c r="J484" s="6" t="s">
        <v>0</v>
      </c>
      <c r="K484" s="5">
        <v>0</v>
      </c>
      <c r="L484" s="1" t="str">
        <f>VLOOKUP(A484,'Ubicaciones Aseguradas'!$A$2:$G$199,6)</f>
        <v>Jalisco</v>
      </c>
      <c r="M484" s="1" t="str">
        <f>VLOOKUP(A484,'Ubicaciones Aseguradas'!$A$2:$G$199,5)</f>
        <v>Mexico</v>
      </c>
      <c r="N484" s="1" t="str">
        <f>VLOOKUP(A484,'Ubicaciones Aseguradas'!$A$2:$G$199,7)</f>
        <v>America</v>
      </c>
    </row>
    <row r="485" spans="1:14" x14ac:dyDescent="0.3">
      <c r="A485" s="1" t="s">
        <v>127</v>
      </c>
      <c r="B485" s="1">
        <v>2017</v>
      </c>
      <c r="C485" s="5">
        <v>303008160</v>
      </c>
      <c r="D485" s="5">
        <v>2669200</v>
      </c>
      <c r="E485" s="6" t="s">
        <v>0</v>
      </c>
      <c r="F485" s="6" t="s">
        <v>0</v>
      </c>
      <c r="G485" s="6" t="s">
        <v>0</v>
      </c>
      <c r="H485" s="6" t="s">
        <v>0</v>
      </c>
      <c r="I485" s="6" t="s">
        <v>0</v>
      </c>
      <c r="J485" s="6" t="s">
        <v>0</v>
      </c>
      <c r="K485" s="5">
        <v>0</v>
      </c>
      <c r="L485" s="1" t="str">
        <f>VLOOKUP(A485,'Ubicaciones Aseguradas'!$A$2:$G$199,6)</f>
        <v>Jalisco</v>
      </c>
      <c r="M485" s="1" t="str">
        <f>VLOOKUP(A485,'Ubicaciones Aseguradas'!$A$2:$G$199,5)</f>
        <v>Mexico</v>
      </c>
      <c r="N485" s="1" t="str">
        <f>VLOOKUP(A485,'Ubicaciones Aseguradas'!$A$2:$G$199,7)</f>
        <v>America</v>
      </c>
    </row>
    <row r="486" spans="1:14" x14ac:dyDescent="0.3">
      <c r="A486" s="1" t="s">
        <v>127</v>
      </c>
      <c r="B486" s="1">
        <v>2018</v>
      </c>
      <c r="C486" s="5">
        <v>307901740</v>
      </c>
      <c r="D486" s="5">
        <v>2722580</v>
      </c>
      <c r="E486" s="6" t="s">
        <v>0</v>
      </c>
      <c r="F486" s="6" t="s">
        <v>0</v>
      </c>
      <c r="G486" s="6" t="s">
        <v>0</v>
      </c>
      <c r="H486" s="6" t="s">
        <v>0</v>
      </c>
      <c r="I486" s="6" t="s">
        <v>0</v>
      </c>
      <c r="J486" s="6" t="s">
        <v>0</v>
      </c>
      <c r="K486" s="5">
        <v>0</v>
      </c>
      <c r="L486" s="1" t="str">
        <f>VLOOKUP(A486,'Ubicaciones Aseguradas'!$A$2:$G$199,6)</f>
        <v>Jalisco</v>
      </c>
      <c r="M486" s="1" t="str">
        <f>VLOOKUP(A486,'Ubicaciones Aseguradas'!$A$2:$G$199,5)</f>
        <v>Mexico</v>
      </c>
      <c r="N486" s="1" t="str">
        <f>VLOOKUP(A486,'Ubicaciones Aseguradas'!$A$2:$G$199,7)</f>
        <v>America</v>
      </c>
    </row>
    <row r="487" spans="1:14" x14ac:dyDescent="0.3">
      <c r="A487" s="1" t="s">
        <v>127</v>
      </c>
      <c r="B487" s="1">
        <v>2019</v>
      </c>
      <c r="C487" s="5">
        <v>313059090</v>
      </c>
      <c r="D487" s="5">
        <v>2777030</v>
      </c>
      <c r="E487" s="6" t="s">
        <v>0</v>
      </c>
      <c r="F487" s="6" t="s">
        <v>0</v>
      </c>
      <c r="G487" s="6" t="s">
        <v>0</v>
      </c>
      <c r="H487" s="6" t="s">
        <v>0</v>
      </c>
      <c r="I487" s="6" t="s">
        <v>0</v>
      </c>
      <c r="J487" s="6" t="s">
        <v>0</v>
      </c>
      <c r="K487" s="5">
        <v>0</v>
      </c>
      <c r="L487" s="1" t="str">
        <f>VLOOKUP(A487,'Ubicaciones Aseguradas'!$A$2:$G$199,6)</f>
        <v>Jalisco</v>
      </c>
      <c r="M487" s="1" t="str">
        <f>VLOOKUP(A487,'Ubicaciones Aseguradas'!$A$2:$G$199,5)</f>
        <v>Mexico</v>
      </c>
      <c r="N487" s="1" t="str">
        <f>VLOOKUP(A487,'Ubicaciones Aseguradas'!$A$2:$G$199,7)</f>
        <v>America</v>
      </c>
    </row>
    <row r="488" spans="1:14" x14ac:dyDescent="0.3">
      <c r="A488" s="1" t="s">
        <v>127</v>
      </c>
      <c r="B488" s="1">
        <v>2020</v>
      </c>
      <c r="C488" s="5">
        <v>320447280</v>
      </c>
      <c r="D488" s="5">
        <v>2832570</v>
      </c>
      <c r="E488" s="6" t="s">
        <v>0</v>
      </c>
      <c r="F488" s="6" t="s">
        <v>0</v>
      </c>
      <c r="G488" s="6" t="s">
        <v>0</v>
      </c>
      <c r="H488" s="6" t="s">
        <v>0</v>
      </c>
      <c r="I488" s="6" t="s">
        <v>0</v>
      </c>
      <c r="J488" s="6" t="s">
        <v>0</v>
      </c>
      <c r="K488" s="5">
        <v>0</v>
      </c>
      <c r="L488" s="1" t="str">
        <f>VLOOKUP(A488,'Ubicaciones Aseguradas'!$A$2:$G$199,6)</f>
        <v>Jalisco</v>
      </c>
      <c r="M488" s="1" t="str">
        <f>VLOOKUP(A488,'Ubicaciones Aseguradas'!$A$2:$G$199,5)</f>
        <v>Mexico</v>
      </c>
      <c r="N488" s="1" t="str">
        <f>VLOOKUP(A488,'Ubicaciones Aseguradas'!$A$2:$G$199,7)</f>
        <v>America</v>
      </c>
    </row>
    <row r="489" spans="1:14" x14ac:dyDescent="0.3">
      <c r="A489" s="1" t="s">
        <v>127</v>
      </c>
      <c r="B489" s="1">
        <v>2021</v>
      </c>
      <c r="C489" s="5">
        <v>325638530</v>
      </c>
      <c r="D489" s="5">
        <v>2889220</v>
      </c>
      <c r="E489" s="6" t="s">
        <v>0</v>
      </c>
      <c r="F489" s="6" t="s">
        <v>0</v>
      </c>
      <c r="G489" s="6" t="s">
        <v>0</v>
      </c>
      <c r="H489" s="6" t="s">
        <v>0</v>
      </c>
      <c r="I489" s="6" t="s">
        <v>0</v>
      </c>
      <c r="J489" s="6" t="s">
        <v>0</v>
      </c>
      <c r="K489" s="5">
        <v>0</v>
      </c>
      <c r="L489" s="1" t="str">
        <f>VLOOKUP(A489,'Ubicaciones Aseguradas'!$A$2:$G$199,6)</f>
        <v>Jalisco</v>
      </c>
      <c r="M489" s="1" t="str">
        <f>VLOOKUP(A489,'Ubicaciones Aseguradas'!$A$2:$G$199,5)</f>
        <v>Mexico</v>
      </c>
      <c r="N489" s="1" t="str">
        <f>VLOOKUP(A489,'Ubicaciones Aseguradas'!$A$2:$G$199,7)</f>
        <v>America</v>
      </c>
    </row>
    <row r="490" spans="1:14" x14ac:dyDescent="0.3">
      <c r="A490" s="1" t="s">
        <v>127</v>
      </c>
      <c r="B490" s="1">
        <v>2022</v>
      </c>
      <c r="C490" s="5">
        <v>331890790</v>
      </c>
      <c r="D490" s="5">
        <v>2947000</v>
      </c>
      <c r="E490" s="6">
        <v>49</v>
      </c>
      <c r="F490" s="6">
        <v>7</v>
      </c>
      <c r="G490" s="6">
        <v>8</v>
      </c>
      <c r="H490" s="6">
        <v>4</v>
      </c>
      <c r="I490" s="6">
        <v>220</v>
      </c>
      <c r="J490" s="6">
        <v>2.7</v>
      </c>
      <c r="K490" s="5">
        <v>470000</v>
      </c>
      <c r="L490" s="1" t="str">
        <f>VLOOKUP(A490,'Ubicaciones Aseguradas'!$A$2:$G$199,6)</f>
        <v>Jalisco</v>
      </c>
      <c r="M490" s="1" t="str">
        <f>VLOOKUP(A490,'Ubicaciones Aseguradas'!$A$2:$G$199,5)</f>
        <v>Mexico</v>
      </c>
      <c r="N490" s="1" t="str">
        <f>VLOOKUP(A490,'Ubicaciones Aseguradas'!$A$2:$G$199,7)</f>
        <v>America</v>
      </c>
    </row>
    <row r="491" spans="1:14" x14ac:dyDescent="0.3">
      <c r="A491" s="1" t="s">
        <v>127</v>
      </c>
      <c r="B491" s="1">
        <v>2023</v>
      </c>
      <c r="C491" s="5">
        <v>339590660</v>
      </c>
      <c r="D491" s="5">
        <v>3005940</v>
      </c>
      <c r="E491" s="6" t="s">
        <v>0</v>
      </c>
      <c r="F491" s="6" t="s">
        <v>0</v>
      </c>
      <c r="G491" s="6" t="s">
        <v>0</v>
      </c>
      <c r="H491" s="6" t="s">
        <v>0</v>
      </c>
      <c r="I491" s="6" t="s">
        <v>0</v>
      </c>
      <c r="J491" s="6" t="s">
        <v>0</v>
      </c>
      <c r="K491" s="5">
        <v>0</v>
      </c>
      <c r="L491" s="1" t="str">
        <f>VLOOKUP(A491,'Ubicaciones Aseguradas'!$A$2:$G$199,6)</f>
        <v>Jalisco</v>
      </c>
      <c r="M491" s="1" t="str">
        <f>VLOOKUP(A491,'Ubicaciones Aseguradas'!$A$2:$G$199,5)</f>
        <v>Mexico</v>
      </c>
      <c r="N491" s="1" t="str">
        <f>VLOOKUP(A491,'Ubicaciones Aseguradas'!$A$2:$G$199,7)</f>
        <v>America</v>
      </c>
    </row>
    <row r="492" spans="1:14" x14ac:dyDescent="0.3">
      <c r="A492" s="1" t="s">
        <v>95</v>
      </c>
      <c r="B492" s="1">
        <v>2014</v>
      </c>
      <c r="C492" s="5">
        <v>22850500</v>
      </c>
      <c r="D492" s="5">
        <v>164067</v>
      </c>
      <c r="E492" s="6" t="s">
        <v>0</v>
      </c>
      <c r="F492" s="6" t="s">
        <v>0</v>
      </c>
      <c r="G492" s="6" t="s">
        <v>0</v>
      </c>
      <c r="H492" s="6" t="s">
        <v>0</v>
      </c>
      <c r="I492" s="6" t="s">
        <v>0</v>
      </c>
      <c r="J492" s="6" t="s">
        <v>0</v>
      </c>
      <c r="K492" s="5">
        <v>0</v>
      </c>
      <c r="L492" s="1" t="str">
        <f>VLOOKUP(A492,'Ubicaciones Aseguradas'!$A$2:$G$199,6)</f>
        <v>Cape Town</v>
      </c>
      <c r="M492" s="1" t="str">
        <f>VLOOKUP(A492,'Ubicaciones Aseguradas'!$A$2:$G$199,5)</f>
        <v>South Africa</v>
      </c>
      <c r="N492" s="1" t="str">
        <f>VLOOKUP(A492,'Ubicaciones Aseguradas'!$A$2:$G$199,7)</f>
        <v>Africa</v>
      </c>
    </row>
    <row r="493" spans="1:14" x14ac:dyDescent="0.3">
      <c r="A493" s="1" t="s">
        <v>95</v>
      </c>
      <c r="B493" s="1">
        <v>2015</v>
      </c>
      <c r="C493" s="5">
        <v>23318940</v>
      </c>
      <c r="D493" s="5">
        <v>167350</v>
      </c>
      <c r="E493" s="6" t="s">
        <v>0</v>
      </c>
      <c r="F493" s="6" t="s">
        <v>0</v>
      </c>
      <c r="G493" s="6" t="s">
        <v>0</v>
      </c>
      <c r="H493" s="6" t="s">
        <v>0</v>
      </c>
      <c r="I493" s="6" t="s">
        <v>0</v>
      </c>
      <c r="J493" s="6" t="s">
        <v>0</v>
      </c>
      <c r="K493" s="5">
        <v>0</v>
      </c>
      <c r="L493" s="1" t="str">
        <f>VLOOKUP(A493,'Ubicaciones Aseguradas'!$A$2:$G$199,6)</f>
        <v>Cape Town</v>
      </c>
      <c r="M493" s="1" t="str">
        <f>VLOOKUP(A493,'Ubicaciones Aseguradas'!$A$2:$G$199,5)</f>
        <v>South Africa</v>
      </c>
      <c r="N493" s="1" t="str">
        <f>VLOOKUP(A493,'Ubicaciones Aseguradas'!$A$2:$G$199,7)</f>
        <v>Africa</v>
      </c>
    </row>
    <row r="494" spans="1:14" x14ac:dyDescent="0.3">
      <c r="A494" s="1" t="s">
        <v>95</v>
      </c>
      <c r="B494" s="1">
        <v>2016</v>
      </c>
      <c r="C494" s="5">
        <v>23694370</v>
      </c>
      <c r="D494" s="5">
        <v>170700</v>
      </c>
      <c r="E494" s="6" t="s">
        <v>0</v>
      </c>
      <c r="F494" s="6" t="s">
        <v>0</v>
      </c>
      <c r="G494" s="6" t="s">
        <v>0</v>
      </c>
      <c r="H494" s="6" t="s">
        <v>0</v>
      </c>
      <c r="I494" s="6" t="s">
        <v>0</v>
      </c>
      <c r="J494" s="6" t="s">
        <v>0</v>
      </c>
      <c r="K494" s="5">
        <v>0</v>
      </c>
      <c r="L494" s="1" t="str">
        <f>VLOOKUP(A494,'Ubicaciones Aseguradas'!$A$2:$G$199,6)</f>
        <v>Cape Town</v>
      </c>
      <c r="M494" s="1" t="str">
        <f>VLOOKUP(A494,'Ubicaciones Aseguradas'!$A$2:$G$199,5)</f>
        <v>South Africa</v>
      </c>
      <c r="N494" s="1" t="str">
        <f>VLOOKUP(A494,'Ubicaciones Aseguradas'!$A$2:$G$199,7)</f>
        <v>Africa</v>
      </c>
    </row>
    <row r="495" spans="1:14" x14ac:dyDescent="0.3">
      <c r="A495" s="1" t="s">
        <v>95</v>
      </c>
      <c r="B495" s="1">
        <v>2017</v>
      </c>
      <c r="C495" s="5">
        <v>24258300</v>
      </c>
      <c r="D495" s="5">
        <v>174110</v>
      </c>
      <c r="E495" s="6" t="s">
        <v>0</v>
      </c>
      <c r="F495" s="6" t="s">
        <v>0</v>
      </c>
      <c r="G495" s="6" t="s">
        <v>0</v>
      </c>
      <c r="H495" s="6" t="s">
        <v>0</v>
      </c>
      <c r="I495" s="6" t="s">
        <v>0</v>
      </c>
      <c r="J495" s="6" t="s">
        <v>0</v>
      </c>
      <c r="K495" s="5">
        <v>0</v>
      </c>
      <c r="L495" s="1" t="str">
        <f>VLOOKUP(A495,'Ubicaciones Aseguradas'!$A$2:$G$199,6)</f>
        <v>Cape Town</v>
      </c>
      <c r="M495" s="1" t="str">
        <f>VLOOKUP(A495,'Ubicaciones Aseguradas'!$A$2:$G$199,5)</f>
        <v>South Africa</v>
      </c>
      <c r="N495" s="1" t="str">
        <f>VLOOKUP(A495,'Ubicaciones Aseguradas'!$A$2:$G$199,7)</f>
        <v>Africa</v>
      </c>
    </row>
    <row r="496" spans="1:14" x14ac:dyDescent="0.3">
      <c r="A496" s="1" t="s">
        <v>95</v>
      </c>
      <c r="B496" s="1">
        <v>2018</v>
      </c>
      <c r="C496" s="5">
        <v>24741040</v>
      </c>
      <c r="D496" s="5">
        <v>177590</v>
      </c>
      <c r="E496" s="6" t="s">
        <v>0</v>
      </c>
      <c r="F496" s="6" t="s">
        <v>0</v>
      </c>
      <c r="G496" s="6" t="s">
        <v>0</v>
      </c>
      <c r="H496" s="6" t="s">
        <v>0</v>
      </c>
      <c r="I496" s="6" t="s">
        <v>0</v>
      </c>
      <c r="J496" s="6" t="s">
        <v>0</v>
      </c>
      <c r="K496" s="5">
        <v>0</v>
      </c>
      <c r="L496" s="1" t="str">
        <f>VLOOKUP(A496,'Ubicaciones Aseguradas'!$A$2:$G$199,6)</f>
        <v>Cape Town</v>
      </c>
      <c r="M496" s="1" t="str">
        <f>VLOOKUP(A496,'Ubicaciones Aseguradas'!$A$2:$G$199,5)</f>
        <v>South Africa</v>
      </c>
      <c r="N496" s="1" t="str">
        <f>VLOOKUP(A496,'Ubicaciones Aseguradas'!$A$2:$G$199,7)</f>
        <v>Africa</v>
      </c>
    </row>
    <row r="497" spans="1:14" x14ac:dyDescent="0.3">
      <c r="A497" s="1" t="s">
        <v>95</v>
      </c>
      <c r="B497" s="1">
        <v>2019</v>
      </c>
      <c r="C497" s="5">
        <v>25164110</v>
      </c>
      <c r="D497" s="5">
        <v>181140</v>
      </c>
      <c r="E497" s="6" t="s">
        <v>0</v>
      </c>
      <c r="F497" s="6" t="s">
        <v>0</v>
      </c>
      <c r="G497" s="6" t="s">
        <v>0</v>
      </c>
      <c r="H497" s="6" t="s">
        <v>0</v>
      </c>
      <c r="I497" s="6" t="s">
        <v>0</v>
      </c>
      <c r="J497" s="6" t="s">
        <v>0</v>
      </c>
      <c r="K497" s="5">
        <v>0</v>
      </c>
      <c r="L497" s="1" t="str">
        <f>VLOOKUP(A497,'Ubicaciones Aseguradas'!$A$2:$G$199,6)</f>
        <v>Cape Town</v>
      </c>
      <c r="M497" s="1" t="str">
        <f>VLOOKUP(A497,'Ubicaciones Aseguradas'!$A$2:$G$199,5)</f>
        <v>South Africa</v>
      </c>
      <c r="N497" s="1" t="str">
        <f>VLOOKUP(A497,'Ubicaciones Aseguradas'!$A$2:$G$199,7)</f>
        <v>Africa</v>
      </c>
    </row>
    <row r="498" spans="1:14" x14ac:dyDescent="0.3">
      <c r="A498" s="1" t="s">
        <v>95</v>
      </c>
      <c r="B498" s="1">
        <v>2020</v>
      </c>
      <c r="C498" s="5">
        <v>25581830</v>
      </c>
      <c r="D498" s="5">
        <v>184760</v>
      </c>
      <c r="E498" s="6">
        <v>40</v>
      </c>
      <c r="F498" s="6">
        <v>11</v>
      </c>
      <c r="G498" s="6">
        <v>7</v>
      </c>
      <c r="H498" s="6">
        <v>4</v>
      </c>
      <c r="I498" s="6">
        <v>190</v>
      </c>
      <c r="J498" s="6">
        <v>2.5</v>
      </c>
      <c r="K498" s="5">
        <v>240000</v>
      </c>
      <c r="L498" s="1" t="str">
        <f>VLOOKUP(A498,'Ubicaciones Aseguradas'!$A$2:$G$199,6)</f>
        <v>Cape Town</v>
      </c>
      <c r="M498" s="1" t="str">
        <f>VLOOKUP(A498,'Ubicaciones Aseguradas'!$A$2:$G$199,5)</f>
        <v>South Africa</v>
      </c>
      <c r="N498" s="1" t="str">
        <f>VLOOKUP(A498,'Ubicaciones Aseguradas'!$A$2:$G$199,7)</f>
        <v>Africa</v>
      </c>
    </row>
    <row r="499" spans="1:14" x14ac:dyDescent="0.3">
      <c r="A499" s="1" t="s">
        <v>95</v>
      </c>
      <c r="B499" s="1">
        <v>2021</v>
      </c>
      <c r="C499" s="5">
        <v>26119050</v>
      </c>
      <c r="D499" s="5">
        <v>188460</v>
      </c>
      <c r="E499" s="6" t="s">
        <v>0</v>
      </c>
      <c r="F499" s="6" t="s">
        <v>0</v>
      </c>
      <c r="G499" s="6" t="s">
        <v>0</v>
      </c>
      <c r="H499" s="6" t="s">
        <v>0</v>
      </c>
      <c r="I499" s="6" t="s">
        <v>0</v>
      </c>
      <c r="J499" s="6" t="s">
        <v>0</v>
      </c>
      <c r="K499" s="5">
        <v>0</v>
      </c>
      <c r="L499" s="1" t="str">
        <f>VLOOKUP(A499,'Ubicaciones Aseguradas'!$A$2:$G$199,6)</f>
        <v>Cape Town</v>
      </c>
      <c r="M499" s="1" t="str">
        <f>VLOOKUP(A499,'Ubicaciones Aseguradas'!$A$2:$G$199,5)</f>
        <v>South Africa</v>
      </c>
      <c r="N499" s="1" t="str">
        <f>VLOOKUP(A499,'Ubicaciones Aseguradas'!$A$2:$G$199,7)</f>
        <v>Africa</v>
      </c>
    </row>
    <row r="500" spans="1:14" x14ac:dyDescent="0.3">
      <c r="A500" s="1" t="s">
        <v>95</v>
      </c>
      <c r="B500" s="1">
        <v>2022</v>
      </c>
      <c r="C500" s="5">
        <v>26727620</v>
      </c>
      <c r="D500" s="5">
        <v>192230</v>
      </c>
      <c r="E500" s="6" t="s">
        <v>0</v>
      </c>
      <c r="F500" s="6" t="s">
        <v>0</v>
      </c>
      <c r="G500" s="6" t="s">
        <v>0</v>
      </c>
      <c r="H500" s="6" t="s">
        <v>0</v>
      </c>
      <c r="I500" s="6" t="s">
        <v>0</v>
      </c>
      <c r="J500" s="6" t="s">
        <v>0</v>
      </c>
      <c r="K500" s="5">
        <v>0</v>
      </c>
      <c r="L500" s="1" t="str">
        <f>VLOOKUP(A500,'Ubicaciones Aseguradas'!$A$2:$G$199,6)</f>
        <v>Cape Town</v>
      </c>
      <c r="M500" s="1" t="str">
        <f>VLOOKUP(A500,'Ubicaciones Aseguradas'!$A$2:$G$199,5)</f>
        <v>South Africa</v>
      </c>
      <c r="N500" s="1" t="str">
        <f>VLOOKUP(A500,'Ubicaciones Aseguradas'!$A$2:$G$199,7)</f>
        <v>Africa</v>
      </c>
    </row>
    <row r="501" spans="1:14" x14ac:dyDescent="0.3">
      <c r="A501" s="1" t="s">
        <v>95</v>
      </c>
      <c r="B501" s="1">
        <v>2023</v>
      </c>
      <c r="C501" s="5">
        <v>27152590</v>
      </c>
      <c r="D501" s="5">
        <v>196070</v>
      </c>
      <c r="E501" s="6" t="s">
        <v>0</v>
      </c>
      <c r="F501" s="6" t="s">
        <v>0</v>
      </c>
      <c r="G501" s="6" t="s">
        <v>0</v>
      </c>
      <c r="H501" s="6" t="s">
        <v>0</v>
      </c>
      <c r="I501" s="6" t="s">
        <v>0</v>
      </c>
      <c r="J501" s="6" t="s">
        <v>0</v>
      </c>
      <c r="K501" s="5">
        <v>0</v>
      </c>
      <c r="L501" s="1" t="str">
        <f>VLOOKUP(A501,'Ubicaciones Aseguradas'!$A$2:$G$199,6)</f>
        <v>Cape Town</v>
      </c>
      <c r="M501" s="1" t="str">
        <f>VLOOKUP(A501,'Ubicaciones Aseguradas'!$A$2:$G$199,5)</f>
        <v>South Africa</v>
      </c>
      <c r="N501" s="1" t="str">
        <f>VLOOKUP(A501,'Ubicaciones Aseguradas'!$A$2:$G$199,7)</f>
        <v>Africa</v>
      </c>
    </row>
    <row r="502" spans="1:14" x14ac:dyDescent="0.3">
      <c r="A502" s="1" t="s">
        <v>156</v>
      </c>
      <c r="B502" s="1">
        <v>2014</v>
      </c>
      <c r="C502" s="5">
        <v>-9209540</v>
      </c>
      <c r="D502" s="5">
        <v>846357</v>
      </c>
      <c r="E502" s="6" t="s">
        <v>0</v>
      </c>
      <c r="F502" s="6" t="s">
        <v>0</v>
      </c>
      <c r="G502" s="6" t="s">
        <v>0</v>
      </c>
      <c r="H502" s="6" t="s">
        <v>0</v>
      </c>
      <c r="I502" s="6" t="s">
        <v>0</v>
      </c>
      <c r="J502" s="6" t="s">
        <v>0</v>
      </c>
      <c r="K502" s="5">
        <v>0</v>
      </c>
      <c r="L502" s="1" t="str">
        <f>VLOOKUP(A502,'Ubicaciones Aseguradas'!$A$2:$G$199,6)</f>
        <v>Perth</v>
      </c>
      <c r="M502" s="1" t="str">
        <f>VLOOKUP(A502,'Ubicaciones Aseguradas'!$A$2:$G$199,5)</f>
        <v>Australia</v>
      </c>
      <c r="N502" s="1" t="str">
        <f>VLOOKUP(A502,'Ubicaciones Aseguradas'!$A$2:$G$199,7)</f>
        <v>Oceania</v>
      </c>
    </row>
    <row r="503" spans="1:14" x14ac:dyDescent="0.3">
      <c r="A503" s="1" t="s">
        <v>156</v>
      </c>
      <c r="B503" s="1">
        <v>2015</v>
      </c>
      <c r="C503" s="5">
        <v>-9396033</v>
      </c>
      <c r="D503" s="5">
        <v>863280</v>
      </c>
      <c r="E503" s="6" t="s">
        <v>0</v>
      </c>
      <c r="F503" s="6" t="s">
        <v>0</v>
      </c>
      <c r="G503" s="6" t="s">
        <v>0</v>
      </c>
      <c r="H503" s="6" t="s">
        <v>0</v>
      </c>
      <c r="I503" s="6" t="s">
        <v>0</v>
      </c>
      <c r="J503" s="6" t="s">
        <v>0</v>
      </c>
      <c r="K503" s="5">
        <v>0</v>
      </c>
      <c r="L503" s="1" t="str">
        <f>VLOOKUP(A503,'Ubicaciones Aseguradas'!$A$2:$G$199,6)</f>
        <v>Perth</v>
      </c>
      <c r="M503" s="1" t="str">
        <f>VLOOKUP(A503,'Ubicaciones Aseguradas'!$A$2:$G$199,5)</f>
        <v>Australia</v>
      </c>
      <c r="N503" s="1" t="str">
        <f>VLOOKUP(A503,'Ubicaciones Aseguradas'!$A$2:$G$199,7)</f>
        <v>Oceania</v>
      </c>
    </row>
    <row r="504" spans="1:14" x14ac:dyDescent="0.3">
      <c r="A504" s="1" t="s">
        <v>156</v>
      </c>
      <c r="B504" s="1">
        <v>2016</v>
      </c>
      <c r="C504" s="5">
        <v>-9570799</v>
      </c>
      <c r="D504" s="5">
        <v>880550</v>
      </c>
      <c r="E504" s="6" t="s">
        <v>0</v>
      </c>
      <c r="F504" s="6" t="s">
        <v>0</v>
      </c>
      <c r="G504" s="6" t="s">
        <v>0</v>
      </c>
      <c r="H504" s="6" t="s">
        <v>0</v>
      </c>
      <c r="I504" s="6" t="s">
        <v>0</v>
      </c>
      <c r="J504" s="6" t="s">
        <v>0</v>
      </c>
      <c r="K504" s="5">
        <v>0</v>
      </c>
      <c r="L504" s="1" t="str">
        <f>VLOOKUP(A504,'Ubicaciones Aseguradas'!$A$2:$G$199,6)</f>
        <v>Perth</v>
      </c>
      <c r="M504" s="1" t="str">
        <f>VLOOKUP(A504,'Ubicaciones Aseguradas'!$A$2:$G$199,5)</f>
        <v>Australia</v>
      </c>
      <c r="N504" s="1" t="str">
        <f>VLOOKUP(A504,'Ubicaciones Aseguradas'!$A$2:$G$199,7)</f>
        <v>Oceania</v>
      </c>
    </row>
    <row r="505" spans="1:14" x14ac:dyDescent="0.3">
      <c r="A505" s="1" t="s">
        <v>156</v>
      </c>
      <c r="B505" s="1">
        <v>2017</v>
      </c>
      <c r="C505" s="5">
        <v>-9767000</v>
      </c>
      <c r="D505" s="5">
        <v>898160</v>
      </c>
      <c r="E505" s="6" t="s">
        <v>0</v>
      </c>
      <c r="F505" s="6" t="s">
        <v>0</v>
      </c>
      <c r="G505" s="6" t="s">
        <v>0</v>
      </c>
      <c r="H505" s="6" t="s">
        <v>0</v>
      </c>
      <c r="I505" s="6" t="s">
        <v>0</v>
      </c>
      <c r="J505" s="6" t="s">
        <v>0</v>
      </c>
      <c r="K505" s="5">
        <v>0</v>
      </c>
      <c r="L505" s="1" t="str">
        <f>VLOOKUP(A505,'Ubicaciones Aseguradas'!$A$2:$G$199,6)</f>
        <v>Perth</v>
      </c>
      <c r="M505" s="1" t="str">
        <f>VLOOKUP(A505,'Ubicaciones Aseguradas'!$A$2:$G$199,5)</f>
        <v>Australia</v>
      </c>
      <c r="N505" s="1" t="str">
        <f>VLOOKUP(A505,'Ubicaciones Aseguradas'!$A$2:$G$199,7)</f>
        <v>Oceania</v>
      </c>
    </row>
    <row r="506" spans="1:14" x14ac:dyDescent="0.3">
      <c r="A506" s="1" t="s">
        <v>156</v>
      </c>
      <c r="B506" s="1">
        <v>2018</v>
      </c>
      <c r="C506" s="5">
        <v>-9929621</v>
      </c>
      <c r="D506" s="5">
        <v>916120</v>
      </c>
      <c r="E506" s="6">
        <v>30</v>
      </c>
      <c r="F506" s="6">
        <v>2</v>
      </c>
      <c r="G506" s="6">
        <v>7</v>
      </c>
      <c r="H506" s="6">
        <v>4</v>
      </c>
      <c r="I506" s="6">
        <v>190</v>
      </c>
      <c r="J506" s="6">
        <v>2.6</v>
      </c>
      <c r="K506" s="5">
        <v>380000</v>
      </c>
      <c r="L506" s="1" t="str">
        <f>VLOOKUP(A506,'Ubicaciones Aseguradas'!$A$2:$G$199,6)</f>
        <v>Perth</v>
      </c>
      <c r="M506" s="1" t="str">
        <f>VLOOKUP(A506,'Ubicaciones Aseguradas'!$A$2:$G$199,5)</f>
        <v>Australia</v>
      </c>
      <c r="N506" s="1" t="str">
        <f>VLOOKUP(A506,'Ubicaciones Aseguradas'!$A$2:$G$199,7)</f>
        <v>Oceania</v>
      </c>
    </row>
    <row r="507" spans="1:14" x14ac:dyDescent="0.3">
      <c r="A507" s="1" t="s">
        <v>156</v>
      </c>
      <c r="B507" s="1">
        <v>2019</v>
      </c>
      <c r="C507" s="5">
        <v>-10143604</v>
      </c>
      <c r="D507" s="5">
        <v>934440</v>
      </c>
      <c r="E507" s="6" t="s">
        <v>0</v>
      </c>
      <c r="F507" s="6" t="s">
        <v>0</v>
      </c>
      <c r="G507" s="6" t="s">
        <v>0</v>
      </c>
      <c r="H507" s="6" t="s">
        <v>0</v>
      </c>
      <c r="I507" s="6" t="s">
        <v>0</v>
      </c>
      <c r="J507" s="6" t="s">
        <v>0</v>
      </c>
      <c r="K507" s="5">
        <v>0</v>
      </c>
      <c r="L507" s="1" t="str">
        <f>VLOOKUP(A507,'Ubicaciones Aseguradas'!$A$2:$G$199,6)</f>
        <v>Perth</v>
      </c>
      <c r="M507" s="1" t="str">
        <f>VLOOKUP(A507,'Ubicaciones Aseguradas'!$A$2:$G$199,5)</f>
        <v>Australia</v>
      </c>
      <c r="N507" s="1" t="str">
        <f>VLOOKUP(A507,'Ubicaciones Aseguradas'!$A$2:$G$199,7)</f>
        <v>Oceania</v>
      </c>
    </row>
    <row r="508" spans="1:14" x14ac:dyDescent="0.3">
      <c r="A508" s="1" t="s">
        <v>156</v>
      </c>
      <c r="B508" s="1">
        <v>2020</v>
      </c>
      <c r="C508" s="5">
        <v>-10358141</v>
      </c>
      <c r="D508" s="5">
        <v>953130</v>
      </c>
      <c r="E508" s="6" t="s">
        <v>0</v>
      </c>
      <c r="F508" s="6" t="s">
        <v>0</v>
      </c>
      <c r="G508" s="6" t="s">
        <v>0</v>
      </c>
      <c r="H508" s="6" t="s">
        <v>0</v>
      </c>
      <c r="I508" s="6" t="s">
        <v>0</v>
      </c>
      <c r="J508" s="6" t="s">
        <v>0</v>
      </c>
      <c r="K508" s="5">
        <v>0</v>
      </c>
      <c r="L508" s="1" t="str">
        <f>VLOOKUP(A508,'Ubicaciones Aseguradas'!$A$2:$G$199,6)</f>
        <v>Perth</v>
      </c>
      <c r="M508" s="1" t="str">
        <f>VLOOKUP(A508,'Ubicaciones Aseguradas'!$A$2:$G$199,5)</f>
        <v>Australia</v>
      </c>
      <c r="N508" s="1" t="str">
        <f>VLOOKUP(A508,'Ubicaciones Aseguradas'!$A$2:$G$199,7)</f>
        <v>Oceania</v>
      </c>
    </row>
    <row r="509" spans="1:14" x14ac:dyDescent="0.3">
      <c r="A509" s="1" t="s">
        <v>156</v>
      </c>
      <c r="B509" s="1">
        <v>2021</v>
      </c>
      <c r="C509" s="5">
        <v>-10543552</v>
      </c>
      <c r="D509" s="5">
        <v>972190</v>
      </c>
      <c r="E509" s="6" t="s">
        <v>0</v>
      </c>
      <c r="F509" s="6" t="s">
        <v>0</v>
      </c>
      <c r="G509" s="6" t="s">
        <v>0</v>
      </c>
      <c r="H509" s="6" t="s">
        <v>0</v>
      </c>
      <c r="I509" s="6" t="s">
        <v>0</v>
      </c>
      <c r="J509" s="6" t="s">
        <v>0</v>
      </c>
      <c r="K509" s="5">
        <v>0</v>
      </c>
      <c r="L509" s="1" t="str">
        <f>VLOOKUP(A509,'Ubicaciones Aseguradas'!$A$2:$G$199,6)</f>
        <v>Perth</v>
      </c>
      <c r="M509" s="1" t="str">
        <f>VLOOKUP(A509,'Ubicaciones Aseguradas'!$A$2:$G$199,5)</f>
        <v>Australia</v>
      </c>
      <c r="N509" s="1" t="str">
        <f>VLOOKUP(A509,'Ubicaciones Aseguradas'!$A$2:$G$199,7)</f>
        <v>Oceania</v>
      </c>
    </row>
    <row r="510" spans="1:14" x14ac:dyDescent="0.3">
      <c r="A510" s="1" t="s">
        <v>156</v>
      </c>
      <c r="B510" s="1">
        <v>2022</v>
      </c>
      <c r="C510" s="5">
        <v>-10781309</v>
      </c>
      <c r="D510" s="5">
        <v>991630</v>
      </c>
      <c r="E510" s="6" t="s">
        <v>0</v>
      </c>
      <c r="F510" s="6" t="s">
        <v>0</v>
      </c>
      <c r="G510" s="6" t="s">
        <v>0</v>
      </c>
      <c r="H510" s="6" t="s">
        <v>0</v>
      </c>
      <c r="I510" s="6" t="s">
        <v>0</v>
      </c>
      <c r="J510" s="6" t="s">
        <v>0</v>
      </c>
      <c r="K510" s="5">
        <v>0</v>
      </c>
      <c r="L510" s="1" t="str">
        <f>VLOOKUP(A510,'Ubicaciones Aseguradas'!$A$2:$G$199,6)</f>
        <v>Perth</v>
      </c>
      <c r="M510" s="1" t="str">
        <f>VLOOKUP(A510,'Ubicaciones Aseguradas'!$A$2:$G$199,5)</f>
        <v>Australia</v>
      </c>
      <c r="N510" s="1" t="str">
        <f>VLOOKUP(A510,'Ubicaciones Aseguradas'!$A$2:$G$199,7)</f>
        <v>Oceania</v>
      </c>
    </row>
    <row r="511" spans="1:14" x14ac:dyDescent="0.3">
      <c r="A511" s="1" t="s">
        <v>156</v>
      </c>
      <c r="B511" s="1">
        <v>2023</v>
      </c>
      <c r="C511" s="5">
        <v>-10982380</v>
      </c>
      <c r="D511" s="5">
        <v>1011460</v>
      </c>
      <c r="E511" s="6">
        <v>60</v>
      </c>
      <c r="F511" s="6">
        <v>2</v>
      </c>
      <c r="G511" s="6">
        <v>7</v>
      </c>
      <c r="H511" s="6">
        <v>4</v>
      </c>
      <c r="I511" s="6">
        <v>190</v>
      </c>
      <c r="J511" s="6">
        <v>2.6</v>
      </c>
      <c r="K511" s="5">
        <v>290000</v>
      </c>
      <c r="L511" s="1" t="str">
        <f>VLOOKUP(A511,'Ubicaciones Aseguradas'!$A$2:$G$199,6)</f>
        <v>Perth</v>
      </c>
      <c r="M511" s="1" t="str">
        <f>VLOOKUP(A511,'Ubicaciones Aseguradas'!$A$2:$G$199,5)</f>
        <v>Australia</v>
      </c>
      <c r="N511" s="1" t="str">
        <f>VLOOKUP(A511,'Ubicaciones Aseguradas'!$A$2:$G$199,7)</f>
        <v>Oceania</v>
      </c>
    </row>
    <row r="512" spans="1:14" x14ac:dyDescent="0.3">
      <c r="A512" s="1" t="s">
        <v>2</v>
      </c>
      <c r="B512" s="1">
        <v>2014</v>
      </c>
      <c r="C512" s="5">
        <v>50783400</v>
      </c>
      <c r="D512" s="5">
        <v>453496</v>
      </c>
      <c r="E512" s="6" t="s">
        <v>0</v>
      </c>
      <c r="F512" s="6" t="s">
        <v>0</v>
      </c>
      <c r="G512" s="6" t="s">
        <v>0</v>
      </c>
      <c r="H512" s="6" t="s">
        <v>0</v>
      </c>
      <c r="I512" s="6" t="s">
        <v>0</v>
      </c>
      <c r="J512" s="6" t="s">
        <v>0</v>
      </c>
      <c r="K512" s="5">
        <v>0</v>
      </c>
      <c r="L512" s="1" t="str">
        <f>VLOOKUP(A512,'Ubicaciones Aseguradas'!$A$2:$G$199,6)</f>
        <v>Rome</v>
      </c>
      <c r="M512" s="1" t="str">
        <f>VLOOKUP(A512,'Ubicaciones Aseguradas'!$A$2:$G$199,5)</f>
        <v>Italy</v>
      </c>
      <c r="N512" s="1" t="str">
        <f>VLOOKUP(A512,'Ubicaciones Aseguradas'!$A$2:$G$199,7)</f>
        <v>Europa</v>
      </c>
    </row>
    <row r="513" spans="1:14" x14ac:dyDescent="0.3">
      <c r="A513" s="1" t="s">
        <v>2</v>
      </c>
      <c r="B513" s="1">
        <v>2015</v>
      </c>
      <c r="C513" s="5">
        <v>51590860</v>
      </c>
      <c r="D513" s="5">
        <v>462570</v>
      </c>
      <c r="E513" s="6" t="s">
        <v>0</v>
      </c>
      <c r="F513" s="6" t="s">
        <v>0</v>
      </c>
      <c r="G513" s="6" t="s">
        <v>0</v>
      </c>
      <c r="H513" s="6" t="s">
        <v>0</v>
      </c>
      <c r="I513" s="6" t="s">
        <v>0</v>
      </c>
      <c r="J513" s="6" t="s">
        <v>0</v>
      </c>
      <c r="K513" s="5">
        <v>0</v>
      </c>
      <c r="L513" s="1" t="str">
        <f>VLOOKUP(A513,'Ubicaciones Aseguradas'!$A$2:$G$199,6)</f>
        <v>Rome</v>
      </c>
      <c r="M513" s="1" t="str">
        <f>VLOOKUP(A513,'Ubicaciones Aseguradas'!$A$2:$G$199,5)</f>
        <v>Italy</v>
      </c>
      <c r="N513" s="1" t="str">
        <f>VLOOKUP(A513,'Ubicaciones Aseguradas'!$A$2:$G$199,7)</f>
        <v>Europa</v>
      </c>
    </row>
    <row r="514" spans="1:14" x14ac:dyDescent="0.3">
      <c r="A514" s="1" t="s">
        <v>2</v>
      </c>
      <c r="B514" s="1">
        <v>2016</v>
      </c>
      <c r="C514" s="5">
        <v>52514340</v>
      </c>
      <c r="D514" s="5">
        <v>471820</v>
      </c>
      <c r="E514" s="6" t="s">
        <v>0</v>
      </c>
      <c r="F514" s="6" t="s">
        <v>0</v>
      </c>
      <c r="G514" s="6" t="s">
        <v>0</v>
      </c>
      <c r="H514" s="6" t="s">
        <v>0</v>
      </c>
      <c r="I514" s="6" t="s">
        <v>0</v>
      </c>
      <c r="J514" s="6" t="s">
        <v>0</v>
      </c>
      <c r="K514" s="5">
        <v>0</v>
      </c>
      <c r="L514" s="1" t="str">
        <f>VLOOKUP(A514,'Ubicaciones Aseguradas'!$A$2:$G$199,6)</f>
        <v>Rome</v>
      </c>
      <c r="M514" s="1" t="str">
        <f>VLOOKUP(A514,'Ubicaciones Aseguradas'!$A$2:$G$199,5)</f>
        <v>Italy</v>
      </c>
      <c r="N514" s="1" t="str">
        <f>VLOOKUP(A514,'Ubicaciones Aseguradas'!$A$2:$G$199,7)</f>
        <v>Europa</v>
      </c>
    </row>
    <row r="515" spans="1:14" x14ac:dyDescent="0.3">
      <c r="A515" s="1" t="s">
        <v>2</v>
      </c>
      <c r="B515" s="1">
        <v>2017</v>
      </c>
      <c r="C515" s="5">
        <v>53422840</v>
      </c>
      <c r="D515" s="5">
        <v>481260</v>
      </c>
      <c r="E515" s="6">
        <v>20</v>
      </c>
      <c r="F515" s="6">
        <v>3</v>
      </c>
      <c r="G515" s="6">
        <v>5</v>
      </c>
      <c r="H515" s="6">
        <v>3</v>
      </c>
      <c r="I515" s="6">
        <v>180</v>
      </c>
      <c r="J515" s="6">
        <v>2.2000000000000002</v>
      </c>
      <c r="K515" s="5">
        <v>190000</v>
      </c>
      <c r="L515" s="1" t="str">
        <f>VLOOKUP(A515,'Ubicaciones Aseguradas'!$A$2:$G$199,6)</f>
        <v>Rome</v>
      </c>
      <c r="M515" s="1" t="str">
        <f>VLOOKUP(A515,'Ubicaciones Aseguradas'!$A$2:$G$199,5)</f>
        <v>Italy</v>
      </c>
      <c r="N515" s="1" t="str">
        <f>VLOOKUP(A515,'Ubicaciones Aseguradas'!$A$2:$G$199,7)</f>
        <v>Europa</v>
      </c>
    </row>
    <row r="516" spans="1:14" x14ac:dyDescent="0.3">
      <c r="A516" s="1" t="s">
        <v>2</v>
      </c>
      <c r="B516" s="1">
        <v>2018</v>
      </c>
      <c r="C516" s="5">
        <v>54603480</v>
      </c>
      <c r="D516" s="5">
        <v>490890</v>
      </c>
      <c r="E516" s="6" t="s">
        <v>0</v>
      </c>
      <c r="F516" s="6" t="s">
        <v>0</v>
      </c>
      <c r="G516" s="6" t="s">
        <v>0</v>
      </c>
      <c r="H516" s="6" t="s">
        <v>0</v>
      </c>
      <c r="I516" s="6" t="s">
        <v>0</v>
      </c>
      <c r="J516" s="6" t="s">
        <v>0</v>
      </c>
      <c r="K516" s="5">
        <v>0</v>
      </c>
      <c r="L516" s="1" t="str">
        <f>VLOOKUP(A516,'Ubicaciones Aseguradas'!$A$2:$G$199,6)</f>
        <v>Rome</v>
      </c>
      <c r="M516" s="1" t="str">
        <f>VLOOKUP(A516,'Ubicaciones Aseguradas'!$A$2:$G$199,5)</f>
        <v>Italy</v>
      </c>
      <c r="N516" s="1" t="str">
        <f>VLOOKUP(A516,'Ubicaciones Aseguradas'!$A$2:$G$199,7)</f>
        <v>Europa</v>
      </c>
    </row>
    <row r="517" spans="1:14" x14ac:dyDescent="0.3">
      <c r="A517" s="1" t="s">
        <v>2</v>
      </c>
      <c r="B517" s="1">
        <v>2019</v>
      </c>
      <c r="C517" s="5">
        <v>55821140</v>
      </c>
      <c r="D517" s="5">
        <v>500710</v>
      </c>
      <c r="E517" s="6" t="s">
        <v>0</v>
      </c>
      <c r="F517" s="6" t="s">
        <v>0</v>
      </c>
      <c r="G517" s="6" t="s">
        <v>0</v>
      </c>
      <c r="H517" s="6" t="s">
        <v>0</v>
      </c>
      <c r="I517" s="6" t="s">
        <v>0</v>
      </c>
      <c r="J517" s="6" t="s">
        <v>0</v>
      </c>
      <c r="K517" s="5">
        <v>0</v>
      </c>
      <c r="L517" s="1" t="str">
        <f>VLOOKUP(A517,'Ubicaciones Aseguradas'!$A$2:$G$199,6)</f>
        <v>Rome</v>
      </c>
      <c r="M517" s="1" t="str">
        <f>VLOOKUP(A517,'Ubicaciones Aseguradas'!$A$2:$G$199,5)</f>
        <v>Italy</v>
      </c>
      <c r="N517" s="1" t="str">
        <f>VLOOKUP(A517,'Ubicaciones Aseguradas'!$A$2:$G$199,7)</f>
        <v>Europa</v>
      </c>
    </row>
    <row r="518" spans="1:14" x14ac:dyDescent="0.3">
      <c r="A518" s="1" t="s">
        <v>2</v>
      </c>
      <c r="B518" s="1">
        <v>2020</v>
      </c>
      <c r="C518" s="5">
        <v>56865000</v>
      </c>
      <c r="D518" s="5">
        <v>510720</v>
      </c>
      <c r="E518" s="6" t="s">
        <v>0</v>
      </c>
      <c r="F518" s="6" t="s">
        <v>0</v>
      </c>
      <c r="G518" s="6" t="s">
        <v>0</v>
      </c>
      <c r="H518" s="6" t="s">
        <v>0</v>
      </c>
      <c r="I518" s="6" t="s">
        <v>0</v>
      </c>
      <c r="J518" s="6" t="s">
        <v>0</v>
      </c>
      <c r="K518" s="5">
        <v>0</v>
      </c>
      <c r="L518" s="1" t="str">
        <f>VLOOKUP(A518,'Ubicaciones Aseguradas'!$A$2:$G$199,6)</f>
        <v>Rome</v>
      </c>
      <c r="M518" s="1" t="str">
        <f>VLOOKUP(A518,'Ubicaciones Aseguradas'!$A$2:$G$199,5)</f>
        <v>Italy</v>
      </c>
      <c r="N518" s="1" t="str">
        <f>VLOOKUP(A518,'Ubicaciones Aseguradas'!$A$2:$G$199,7)</f>
        <v>Europa</v>
      </c>
    </row>
    <row r="519" spans="1:14" x14ac:dyDescent="0.3">
      <c r="A519" s="1" t="s">
        <v>2</v>
      </c>
      <c r="B519" s="1">
        <v>2021</v>
      </c>
      <c r="C519" s="5">
        <v>57797590</v>
      </c>
      <c r="D519" s="5">
        <v>520930</v>
      </c>
      <c r="E519" s="6" t="s">
        <v>0</v>
      </c>
      <c r="F519" s="6" t="s">
        <v>0</v>
      </c>
      <c r="G519" s="6" t="s">
        <v>0</v>
      </c>
      <c r="H519" s="6" t="s">
        <v>0</v>
      </c>
      <c r="I519" s="6" t="s">
        <v>0</v>
      </c>
      <c r="J519" s="6" t="s">
        <v>0</v>
      </c>
      <c r="K519" s="5">
        <v>0</v>
      </c>
      <c r="L519" s="1" t="str">
        <f>VLOOKUP(A519,'Ubicaciones Aseguradas'!$A$2:$G$199,6)</f>
        <v>Rome</v>
      </c>
      <c r="M519" s="1" t="str">
        <f>VLOOKUP(A519,'Ubicaciones Aseguradas'!$A$2:$G$199,5)</f>
        <v>Italy</v>
      </c>
      <c r="N519" s="1" t="str">
        <f>VLOOKUP(A519,'Ubicaciones Aseguradas'!$A$2:$G$199,7)</f>
        <v>Europa</v>
      </c>
    </row>
    <row r="520" spans="1:14" x14ac:dyDescent="0.3">
      <c r="A520" s="1" t="s">
        <v>2</v>
      </c>
      <c r="B520" s="1">
        <v>2022</v>
      </c>
      <c r="C520" s="5">
        <v>58855290</v>
      </c>
      <c r="D520" s="5">
        <v>531350</v>
      </c>
      <c r="E520" s="6" t="s">
        <v>0</v>
      </c>
      <c r="F520" s="6" t="s">
        <v>0</v>
      </c>
      <c r="G520" s="6" t="s">
        <v>0</v>
      </c>
      <c r="H520" s="6" t="s">
        <v>0</v>
      </c>
      <c r="I520" s="6" t="s">
        <v>0</v>
      </c>
      <c r="J520" s="6" t="s">
        <v>0</v>
      </c>
      <c r="K520" s="5">
        <v>0</v>
      </c>
      <c r="L520" s="1" t="str">
        <f>VLOOKUP(A520,'Ubicaciones Aseguradas'!$A$2:$G$199,6)</f>
        <v>Rome</v>
      </c>
      <c r="M520" s="1" t="str">
        <f>VLOOKUP(A520,'Ubicaciones Aseguradas'!$A$2:$G$199,5)</f>
        <v>Italy</v>
      </c>
      <c r="N520" s="1" t="str">
        <f>VLOOKUP(A520,'Ubicaciones Aseguradas'!$A$2:$G$199,7)</f>
        <v>Europa</v>
      </c>
    </row>
    <row r="521" spans="1:14" x14ac:dyDescent="0.3">
      <c r="A521" s="1" t="s">
        <v>2</v>
      </c>
      <c r="B521" s="1">
        <v>2023</v>
      </c>
      <c r="C521" s="5">
        <v>59932340</v>
      </c>
      <c r="D521" s="5">
        <v>541980</v>
      </c>
      <c r="E521" s="6" t="s">
        <v>0</v>
      </c>
      <c r="F521" s="6" t="s">
        <v>0</v>
      </c>
      <c r="G521" s="6" t="s">
        <v>0</v>
      </c>
      <c r="H521" s="6" t="s">
        <v>0</v>
      </c>
      <c r="I521" s="6" t="s">
        <v>0</v>
      </c>
      <c r="J521" s="6" t="s">
        <v>0</v>
      </c>
      <c r="K521" s="5">
        <v>0</v>
      </c>
      <c r="L521" s="1" t="str">
        <f>VLOOKUP(A521,'Ubicaciones Aseguradas'!$A$2:$G$199,6)</f>
        <v>Rome</v>
      </c>
      <c r="M521" s="1" t="str">
        <f>VLOOKUP(A521,'Ubicaciones Aseguradas'!$A$2:$G$199,5)</f>
        <v>Italy</v>
      </c>
      <c r="N521" s="1" t="str">
        <f>VLOOKUP(A521,'Ubicaciones Aseguradas'!$A$2:$G$199,7)</f>
        <v>Europa</v>
      </c>
    </row>
    <row r="522" spans="1:14" x14ac:dyDescent="0.3">
      <c r="A522" s="1" t="s">
        <v>43</v>
      </c>
      <c r="B522" s="1">
        <v>2014</v>
      </c>
      <c r="C522" s="5">
        <v>290022000</v>
      </c>
      <c r="D522" s="5">
        <v>1175749</v>
      </c>
      <c r="E522" s="6" t="s">
        <v>0</v>
      </c>
      <c r="F522" s="6" t="s">
        <v>0</v>
      </c>
      <c r="G522" s="6" t="s">
        <v>0</v>
      </c>
      <c r="H522" s="6" t="s">
        <v>0</v>
      </c>
      <c r="I522" s="6" t="s">
        <v>0</v>
      </c>
      <c r="J522" s="6" t="s">
        <v>0</v>
      </c>
      <c r="K522" s="5">
        <v>0</v>
      </c>
      <c r="L522" s="1" t="str">
        <f>VLOOKUP(A522,'Ubicaciones Aseguradas'!$A$2:$G$199,6)</f>
        <v>Dhaka</v>
      </c>
      <c r="M522" s="1" t="str">
        <f>VLOOKUP(A522,'Ubicaciones Aseguradas'!$A$2:$G$199,5)</f>
        <v>Bangladesh</v>
      </c>
      <c r="N522" s="1" t="str">
        <f>VLOOKUP(A522,'Ubicaciones Aseguradas'!$A$2:$G$199,7)</f>
        <v>Asia</v>
      </c>
    </row>
    <row r="523" spans="1:14" x14ac:dyDescent="0.3">
      <c r="A523" s="1" t="s">
        <v>43</v>
      </c>
      <c r="B523" s="1">
        <v>2015</v>
      </c>
      <c r="C523" s="5">
        <v>297040530</v>
      </c>
      <c r="D523" s="5">
        <v>1199260</v>
      </c>
      <c r="E523" s="6" t="s">
        <v>0</v>
      </c>
      <c r="F523" s="6" t="s">
        <v>0</v>
      </c>
      <c r="G523" s="6" t="s">
        <v>0</v>
      </c>
      <c r="H523" s="6" t="s">
        <v>0</v>
      </c>
      <c r="I523" s="6" t="s">
        <v>0</v>
      </c>
      <c r="J523" s="6" t="s">
        <v>0</v>
      </c>
      <c r="K523" s="5">
        <v>0</v>
      </c>
      <c r="L523" s="1" t="str">
        <f>VLOOKUP(A523,'Ubicaciones Aseguradas'!$A$2:$G$199,6)</f>
        <v>Dhaka</v>
      </c>
      <c r="M523" s="1" t="str">
        <f>VLOOKUP(A523,'Ubicaciones Aseguradas'!$A$2:$G$199,5)</f>
        <v>Bangladesh</v>
      </c>
      <c r="N523" s="1" t="str">
        <f>VLOOKUP(A523,'Ubicaciones Aseguradas'!$A$2:$G$199,7)</f>
        <v>Asia</v>
      </c>
    </row>
    <row r="524" spans="1:14" x14ac:dyDescent="0.3">
      <c r="A524" s="1" t="s">
        <v>43</v>
      </c>
      <c r="B524" s="1">
        <v>2016</v>
      </c>
      <c r="C524" s="5">
        <v>302565480</v>
      </c>
      <c r="D524" s="5">
        <v>1223250</v>
      </c>
      <c r="E524" s="6" t="s">
        <v>0</v>
      </c>
      <c r="F524" s="6" t="s">
        <v>0</v>
      </c>
      <c r="G524" s="6" t="s">
        <v>0</v>
      </c>
      <c r="H524" s="6" t="s">
        <v>0</v>
      </c>
      <c r="I524" s="6" t="s">
        <v>0</v>
      </c>
      <c r="J524" s="6" t="s">
        <v>0</v>
      </c>
      <c r="K524" s="5">
        <v>0</v>
      </c>
      <c r="L524" s="1" t="str">
        <f>VLOOKUP(A524,'Ubicaciones Aseguradas'!$A$2:$G$199,6)</f>
        <v>Dhaka</v>
      </c>
      <c r="M524" s="1" t="str">
        <f>VLOOKUP(A524,'Ubicaciones Aseguradas'!$A$2:$G$199,5)</f>
        <v>Bangladesh</v>
      </c>
      <c r="N524" s="1" t="str">
        <f>VLOOKUP(A524,'Ubicaciones Aseguradas'!$A$2:$G$199,7)</f>
        <v>Asia</v>
      </c>
    </row>
    <row r="525" spans="1:14" x14ac:dyDescent="0.3">
      <c r="A525" s="1" t="s">
        <v>43</v>
      </c>
      <c r="B525" s="1">
        <v>2017</v>
      </c>
      <c r="C525" s="5">
        <v>308586530</v>
      </c>
      <c r="D525" s="5">
        <v>1247720</v>
      </c>
      <c r="E525" s="6" t="s">
        <v>0</v>
      </c>
      <c r="F525" s="6" t="s">
        <v>0</v>
      </c>
      <c r="G525" s="6" t="s">
        <v>0</v>
      </c>
      <c r="H525" s="6" t="s">
        <v>0</v>
      </c>
      <c r="I525" s="6" t="s">
        <v>0</v>
      </c>
      <c r="J525" s="6" t="s">
        <v>0</v>
      </c>
      <c r="K525" s="5">
        <v>0</v>
      </c>
      <c r="L525" s="1" t="str">
        <f>VLOOKUP(A525,'Ubicaciones Aseguradas'!$A$2:$G$199,6)</f>
        <v>Dhaka</v>
      </c>
      <c r="M525" s="1" t="str">
        <f>VLOOKUP(A525,'Ubicaciones Aseguradas'!$A$2:$G$199,5)</f>
        <v>Bangladesh</v>
      </c>
      <c r="N525" s="1" t="str">
        <f>VLOOKUP(A525,'Ubicaciones Aseguradas'!$A$2:$G$199,7)</f>
        <v>Asia</v>
      </c>
    </row>
    <row r="526" spans="1:14" x14ac:dyDescent="0.3">
      <c r="A526" s="1" t="s">
        <v>43</v>
      </c>
      <c r="B526" s="1">
        <v>2018</v>
      </c>
      <c r="C526" s="5">
        <v>315468010</v>
      </c>
      <c r="D526" s="5">
        <v>1272670</v>
      </c>
      <c r="E526" s="6" t="s">
        <v>0</v>
      </c>
      <c r="F526" s="6" t="s">
        <v>0</v>
      </c>
      <c r="G526" s="6" t="s">
        <v>0</v>
      </c>
      <c r="H526" s="6" t="s">
        <v>0</v>
      </c>
      <c r="I526" s="6" t="s">
        <v>0</v>
      </c>
      <c r="J526" s="6" t="s">
        <v>0</v>
      </c>
      <c r="K526" s="5">
        <v>0</v>
      </c>
      <c r="L526" s="1" t="str">
        <f>VLOOKUP(A526,'Ubicaciones Aseguradas'!$A$2:$G$199,6)</f>
        <v>Dhaka</v>
      </c>
      <c r="M526" s="1" t="str">
        <f>VLOOKUP(A526,'Ubicaciones Aseguradas'!$A$2:$G$199,5)</f>
        <v>Bangladesh</v>
      </c>
      <c r="N526" s="1" t="str">
        <f>VLOOKUP(A526,'Ubicaciones Aseguradas'!$A$2:$G$199,7)</f>
        <v>Asia</v>
      </c>
    </row>
    <row r="527" spans="1:14" x14ac:dyDescent="0.3">
      <c r="A527" s="1" t="s">
        <v>43</v>
      </c>
      <c r="B527" s="1">
        <v>2019</v>
      </c>
      <c r="C527" s="5">
        <v>320736330</v>
      </c>
      <c r="D527" s="5">
        <v>1298120</v>
      </c>
      <c r="E527" s="6">
        <v>33</v>
      </c>
      <c r="F527" s="6">
        <v>9</v>
      </c>
      <c r="G527" s="6">
        <v>10</v>
      </c>
      <c r="H527" s="6">
        <v>5</v>
      </c>
      <c r="I527" s="6">
        <v>300</v>
      </c>
      <c r="J527" s="6">
        <v>4.5</v>
      </c>
      <c r="K527" s="5">
        <v>1300000</v>
      </c>
      <c r="L527" s="1" t="str">
        <f>VLOOKUP(A527,'Ubicaciones Aseguradas'!$A$2:$G$199,6)</f>
        <v>Dhaka</v>
      </c>
      <c r="M527" s="1" t="str">
        <f>VLOOKUP(A527,'Ubicaciones Aseguradas'!$A$2:$G$199,5)</f>
        <v>Bangladesh</v>
      </c>
      <c r="N527" s="1" t="str">
        <f>VLOOKUP(A527,'Ubicaciones Aseguradas'!$A$2:$G$199,7)</f>
        <v>Asia</v>
      </c>
    </row>
    <row r="528" spans="1:14" x14ac:dyDescent="0.3">
      <c r="A528" s="1" t="s">
        <v>43</v>
      </c>
      <c r="B528" s="1">
        <v>2020</v>
      </c>
      <c r="C528" s="5">
        <v>325579450</v>
      </c>
      <c r="D528" s="5">
        <v>1324080</v>
      </c>
      <c r="E528" s="6" t="s">
        <v>0</v>
      </c>
      <c r="F528" s="6" t="s">
        <v>0</v>
      </c>
      <c r="G528" s="6" t="s">
        <v>0</v>
      </c>
      <c r="H528" s="6" t="s">
        <v>0</v>
      </c>
      <c r="I528" s="6" t="s">
        <v>0</v>
      </c>
      <c r="J528" s="6" t="s">
        <v>0</v>
      </c>
      <c r="K528" s="5">
        <v>0</v>
      </c>
      <c r="L528" s="1" t="str">
        <f>VLOOKUP(A528,'Ubicaciones Aseguradas'!$A$2:$G$199,6)</f>
        <v>Dhaka</v>
      </c>
      <c r="M528" s="1" t="str">
        <f>VLOOKUP(A528,'Ubicaciones Aseguradas'!$A$2:$G$199,5)</f>
        <v>Bangladesh</v>
      </c>
      <c r="N528" s="1" t="str">
        <f>VLOOKUP(A528,'Ubicaciones Aseguradas'!$A$2:$G$199,7)</f>
        <v>Asia</v>
      </c>
    </row>
    <row r="529" spans="1:14" x14ac:dyDescent="0.3">
      <c r="A529" s="1" t="s">
        <v>43</v>
      </c>
      <c r="B529" s="1">
        <v>2021</v>
      </c>
      <c r="C529" s="5">
        <v>331277090</v>
      </c>
      <c r="D529" s="5">
        <v>1350560</v>
      </c>
      <c r="E529" s="6" t="s">
        <v>0</v>
      </c>
      <c r="F529" s="6" t="s">
        <v>0</v>
      </c>
      <c r="G529" s="6" t="s">
        <v>0</v>
      </c>
      <c r="H529" s="6" t="s">
        <v>0</v>
      </c>
      <c r="I529" s="6" t="s">
        <v>0</v>
      </c>
      <c r="J529" s="6" t="s">
        <v>0</v>
      </c>
      <c r="K529" s="5">
        <v>0</v>
      </c>
      <c r="L529" s="1" t="str">
        <f>VLOOKUP(A529,'Ubicaciones Aseguradas'!$A$2:$G$199,6)</f>
        <v>Dhaka</v>
      </c>
      <c r="M529" s="1" t="str">
        <f>VLOOKUP(A529,'Ubicaciones Aseguradas'!$A$2:$G$199,5)</f>
        <v>Bangladesh</v>
      </c>
      <c r="N529" s="1" t="str">
        <f>VLOOKUP(A529,'Ubicaciones Aseguradas'!$A$2:$G$199,7)</f>
        <v>Asia</v>
      </c>
    </row>
    <row r="530" spans="1:14" x14ac:dyDescent="0.3">
      <c r="A530" s="1" t="s">
        <v>43</v>
      </c>
      <c r="B530" s="1">
        <v>2022</v>
      </c>
      <c r="C530" s="5">
        <v>338929590</v>
      </c>
      <c r="D530" s="5">
        <v>1377570</v>
      </c>
      <c r="E530" s="6" t="s">
        <v>0</v>
      </c>
      <c r="F530" s="6" t="s">
        <v>0</v>
      </c>
      <c r="G530" s="6" t="s">
        <v>0</v>
      </c>
      <c r="H530" s="6" t="s">
        <v>0</v>
      </c>
      <c r="I530" s="6" t="s">
        <v>0</v>
      </c>
      <c r="J530" s="6" t="s">
        <v>0</v>
      </c>
      <c r="K530" s="5">
        <v>0</v>
      </c>
      <c r="L530" s="1" t="str">
        <f>VLOOKUP(A530,'Ubicaciones Aseguradas'!$A$2:$G$199,6)</f>
        <v>Dhaka</v>
      </c>
      <c r="M530" s="1" t="str">
        <f>VLOOKUP(A530,'Ubicaciones Aseguradas'!$A$2:$G$199,5)</f>
        <v>Bangladesh</v>
      </c>
      <c r="N530" s="1" t="str">
        <f>VLOOKUP(A530,'Ubicaciones Aseguradas'!$A$2:$G$199,7)</f>
        <v>Asia</v>
      </c>
    </row>
    <row r="531" spans="1:14" x14ac:dyDescent="0.3">
      <c r="A531" s="1" t="s">
        <v>43</v>
      </c>
      <c r="B531" s="1">
        <v>2023</v>
      </c>
      <c r="C531" s="5">
        <v>346114900</v>
      </c>
      <c r="D531" s="5">
        <v>1405120</v>
      </c>
      <c r="E531" s="6" t="s">
        <v>0</v>
      </c>
      <c r="F531" s="6" t="s">
        <v>0</v>
      </c>
      <c r="G531" s="6" t="s">
        <v>0</v>
      </c>
      <c r="H531" s="6" t="s">
        <v>0</v>
      </c>
      <c r="I531" s="6" t="s">
        <v>0</v>
      </c>
      <c r="J531" s="6" t="s">
        <v>0</v>
      </c>
      <c r="K531" s="5">
        <v>0</v>
      </c>
      <c r="L531" s="1" t="str">
        <f>VLOOKUP(A531,'Ubicaciones Aseguradas'!$A$2:$G$199,6)</f>
        <v>Dhaka</v>
      </c>
      <c r="M531" s="1" t="str">
        <f>VLOOKUP(A531,'Ubicaciones Aseguradas'!$A$2:$G$199,5)</f>
        <v>Bangladesh</v>
      </c>
      <c r="N531" s="1" t="str">
        <f>VLOOKUP(A531,'Ubicaciones Aseguradas'!$A$2:$G$199,7)</f>
        <v>Asia</v>
      </c>
    </row>
    <row r="532" spans="1:14" x14ac:dyDescent="0.3">
      <c r="A532" s="1" t="s">
        <v>96</v>
      </c>
      <c r="B532" s="1">
        <v>2014</v>
      </c>
      <c r="C532" s="5">
        <v>9077300</v>
      </c>
      <c r="D532" s="5">
        <v>54582</v>
      </c>
      <c r="E532" s="6">
        <v>5</v>
      </c>
      <c r="F532" s="6">
        <v>12</v>
      </c>
      <c r="G532" s="6">
        <v>5</v>
      </c>
      <c r="H532" s="6">
        <v>2</v>
      </c>
      <c r="I532" s="6">
        <v>100</v>
      </c>
      <c r="J532" s="6">
        <v>1.5</v>
      </c>
      <c r="K532" s="5">
        <v>30000</v>
      </c>
      <c r="L532" s="1" t="str">
        <f>VLOOKUP(A532,'Ubicaciones Aseguradas'!$A$2:$G$199,6)</f>
        <v>Buenos Aires</v>
      </c>
      <c r="M532" s="1" t="str">
        <f>VLOOKUP(A532,'Ubicaciones Aseguradas'!$A$2:$G$199,5)</f>
        <v>Argentina</v>
      </c>
      <c r="N532" s="1" t="str">
        <f>VLOOKUP(A532,'Ubicaciones Aseguradas'!$A$2:$G$199,7)</f>
        <v>America</v>
      </c>
    </row>
    <row r="533" spans="1:14" x14ac:dyDescent="0.3">
      <c r="A533" s="1" t="s">
        <v>96</v>
      </c>
      <c r="B533" s="1">
        <v>2015</v>
      </c>
      <c r="C533" s="5">
        <v>9226170</v>
      </c>
      <c r="D533" s="5">
        <v>55670</v>
      </c>
      <c r="E533" s="6" t="s">
        <v>0</v>
      </c>
      <c r="F533" s="6" t="s">
        <v>0</v>
      </c>
      <c r="G533" s="6" t="s">
        <v>0</v>
      </c>
      <c r="H533" s="6" t="s">
        <v>0</v>
      </c>
      <c r="I533" s="6" t="s">
        <v>0</v>
      </c>
      <c r="J533" s="6" t="s">
        <v>0</v>
      </c>
      <c r="K533" s="5">
        <v>0</v>
      </c>
      <c r="L533" s="1" t="str">
        <f>VLOOKUP(A533,'Ubicaciones Aseguradas'!$A$2:$G$199,6)</f>
        <v>Buenos Aires</v>
      </c>
      <c r="M533" s="1" t="str">
        <f>VLOOKUP(A533,'Ubicaciones Aseguradas'!$A$2:$G$199,5)</f>
        <v>Argentina</v>
      </c>
      <c r="N533" s="1" t="str">
        <f>VLOOKUP(A533,'Ubicaciones Aseguradas'!$A$2:$G$199,7)</f>
        <v>America</v>
      </c>
    </row>
    <row r="534" spans="1:14" x14ac:dyDescent="0.3">
      <c r="A534" s="1" t="s">
        <v>96</v>
      </c>
      <c r="B534" s="1">
        <v>2016</v>
      </c>
      <c r="C534" s="5">
        <v>9409770</v>
      </c>
      <c r="D534" s="5">
        <v>56780</v>
      </c>
      <c r="E534" s="6" t="s">
        <v>0</v>
      </c>
      <c r="F534" s="6" t="s">
        <v>0</v>
      </c>
      <c r="G534" s="6" t="s">
        <v>0</v>
      </c>
      <c r="H534" s="6" t="s">
        <v>0</v>
      </c>
      <c r="I534" s="6" t="s">
        <v>0</v>
      </c>
      <c r="J534" s="6" t="s">
        <v>0</v>
      </c>
      <c r="K534" s="5">
        <v>0</v>
      </c>
      <c r="L534" s="1" t="str">
        <f>VLOOKUP(A534,'Ubicaciones Aseguradas'!$A$2:$G$199,6)</f>
        <v>Buenos Aires</v>
      </c>
      <c r="M534" s="1" t="str">
        <f>VLOOKUP(A534,'Ubicaciones Aseguradas'!$A$2:$G$199,5)</f>
        <v>Argentina</v>
      </c>
      <c r="N534" s="1" t="str">
        <f>VLOOKUP(A534,'Ubicaciones Aseguradas'!$A$2:$G$199,7)</f>
        <v>America</v>
      </c>
    </row>
    <row r="535" spans="1:14" x14ac:dyDescent="0.3">
      <c r="A535" s="1" t="s">
        <v>96</v>
      </c>
      <c r="B535" s="1">
        <v>2017</v>
      </c>
      <c r="C535" s="5">
        <v>9585730</v>
      </c>
      <c r="D535" s="5">
        <v>57920</v>
      </c>
      <c r="E535" s="6" t="s">
        <v>0</v>
      </c>
      <c r="F535" s="6" t="s">
        <v>0</v>
      </c>
      <c r="G535" s="6" t="s">
        <v>0</v>
      </c>
      <c r="H535" s="6" t="s">
        <v>0</v>
      </c>
      <c r="I535" s="6" t="s">
        <v>0</v>
      </c>
      <c r="J535" s="6" t="s">
        <v>0</v>
      </c>
      <c r="K535" s="5">
        <v>0</v>
      </c>
      <c r="L535" s="1" t="str">
        <f>VLOOKUP(A535,'Ubicaciones Aseguradas'!$A$2:$G$199,6)</f>
        <v>Buenos Aires</v>
      </c>
      <c r="M535" s="1" t="str">
        <f>VLOOKUP(A535,'Ubicaciones Aseguradas'!$A$2:$G$199,5)</f>
        <v>Argentina</v>
      </c>
      <c r="N535" s="1" t="str">
        <f>VLOOKUP(A535,'Ubicaciones Aseguradas'!$A$2:$G$199,7)</f>
        <v>America</v>
      </c>
    </row>
    <row r="536" spans="1:14" x14ac:dyDescent="0.3">
      <c r="A536" s="1" t="s">
        <v>96</v>
      </c>
      <c r="B536" s="1">
        <v>2018</v>
      </c>
      <c r="C536" s="5">
        <v>9761150</v>
      </c>
      <c r="D536" s="5">
        <v>59080</v>
      </c>
      <c r="E536" s="6" t="s">
        <v>0</v>
      </c>
      <c r="F536" s="6" t="s">
        <v>0</v>
      </c>
      <c r="G536" s="6" t="s">
        <v>0</v>
      </c>
      <c r="H536" s="6" t="s">
        <v>0</v>
      </c>
      <c r="I536" s="6" t="s">
        <v>0</v>
      </c>
      <c r="J536" s="6" t="s">
        <v>0</v>
      </c>
      <c r="K536" s="5">
        <v>0</v>
      </c>
      <c r="L536" s="1" t="str">
        <f>VLOOKUP(A536,'Ubicaciones Aseguradas'!$A$2:$G$199,6)</f>
        <v>Buenos Aires</v>
      </c>
      <c r="M536" s="1" t="str">
        <f>VLOOKUP(A536,'Ubicaciones Aseguradas'!$A$2:$G$199,5)</f>
        <v>Argentina</v>
      </c>
      <c r="N536" s="1" t="str">
        <f>VLOOKUP(A536,'Ubicaciones Aseguradas'!$A$2:$G$199,7)</f>
        <v>America</v>
      </c>
    </row>
    <row r="537" spans="1:14" x14ac:dyDescent="0.3">
      <c r="A537" s="1" t="s">
        <v>96</v>
      </c>
      <c r="B537" s="1">
        <v>2019</v>
      </c>
      <c r="C537" s="5">
        <v>9923190</v>
      </c>
      <c r="D537" s="5">
        <v>60260</v>
      </c>
      <c r="E537" s="6" t="s">
        <v>0</v>
      </c>
      <c r="F537" s="6" t="s">
        <v>0</v>
      </c>
      <c r="G537" s="6" t="s">
        <v>0</v>
      </c>
      <c r="H537" s="6" t="s">
        <v>0</v>
      </c>
      <c r="I537" s="6" t="s">
        <v>0</v>
      </c>
      <c r="J537" s="6" t="s">
        <v>0</v>
      </c>
      <c r="K537" s="5">
        <v>0</v>
      </c>
      <c r="L537" s="1" t="str">
        <f>VLOOKUP(A537,'Ubicaciones Aseguradas'!$A$2:$G$199,6)</f>
        <v>Buenos Aires</v>
      </c>
      <c r="M537" s="1" t="str">
        <f>VLOOKUP(A537,'Ubicaciones Aseguradas'!$A$2:$G$199,5)</f>
        <v>Argentina</v>
      </c>
      <c r="N537" s="1" t="str">
        <f>VLOOKUP(A537,'Ubicaciones Aseguradas'!$A$2:$G$199,7)</f>
        <v>America</v>
      </c>
    </row>
    <row r="538" spans="1:14" x14ac:dyDescent="0.3">
      <c r="A538" s="1" t="s">
        <v>96</v>
      </c>
      <c r="B538" s="1">
        <v>2020</v>
      </c>
      <c r="C538" s="5">
        <v>10103790</v>
      </c>
      <c r="D538" s="5">
        <v>61470</v>
      </c>
      <c r="E538" s="6" t="s">
        <v>0</v>
      </c>
      <c r="F538" s="6" t="s">
        <v>0</v>
      </c>
      <c r="G538" s="6" t="s">
        <v>0</v>
      </c>
      <c r="H538" s="6" t="s">
        <v>0</v>
      </c>
      <c r="I538" s="6" t="s">
        <v>0</v>
      </c>
      <c r="J538" s="6" t="s">
        <v>0</v>
      </c>
      <c r="K538" s="5">
        <v>0</v>
      </c>
      <c r="L538" s="1" t="str">
        <f>VLOOKUP(A538,'Ubicaciones Aseguradas'!$A$2:$G$199,6)</f>
        <v>Buenos Aires</v>
      </c>
      <c r="M538" s="1" t="str">
        <f>VLOOKUP(A538,'Ubicaciones Aseguradas'!$A$2:$G$199,5)</f>
        <v>Argentina</v>
      </c>
      <c r="N538" s="1" t="str">
        <f>VLOOKUP(A538,'Ubicaciones Aseguradas'!$A$2:$G$199,7)</f>
        <v>America</v>
      </c>
    </row>
    <row r="539" spans="1:14" x14ac:dyDescent="0.3">
      <c r="A539" s="1" t="s">
        <v>96</v>
      </c>
      <c r="B539" s="1">
        <v>2021</v>
      </c>
      <c r="C539" s="5">
        <v>10258380</v>
      </c>
      <c r="D539" s="5">
        <v>62700</v>
      </c>
      <c r="E539" s="6" t="s">
        <v>0</v>
      </c>
      <c r="F539" s="6" t="s">
        <v>0</v>
      </c>
      <c r="G539" s="6" t="s">
        <v>0</v>
      </c>
      <c r="H539" s="6" t="s">
        <v>0</v>
      </c>
      <c r="I539" s="6" t="s">
        <v>0</v>
      </c>
      <c r="J539" s="6" t="s">
        <v>0</v>
      </c>
      <c r="K539" s="5">
        <v>0</v>
      </c>
      <c r="L539" s="1" t="str">
        <f>VLOOKUP(A539,'Ubicaciones Aseguradas'!$A$2:$G$199,6)</f>
        <v>Buenos Aires</v>
      </c>
      <c r="M539" s="1" t="str">
        <f>VLOOKUP(A539,'Ubicaciones Aseguradas'!$A$2:$G$199,5)</f>
        <v>Argentina</v>
      </c>
      <c r="N539" s="1" t="str">
        <f>VLOOKUP(A539,'Ubicaciones Aseguradas'!$A$2:$G$199,7)</f>
        <v>America</v>
      </c>
    </row>
    <row r="540" spans="1:14" x14ac:dyDescent="0.3">
      <c r="A540" s="1" t="s">
        <v>96</v>
      </c>
      <c r="B540" s="1">
        <v>2022</v>
      </c>
      <c r="C540" s="5">
        <v>10498430</v>
      </c>
      <c r="D540" s="5">
        <v>63950</v>
      </c>
      <c r="E540" s="6" t="s">
        <v>0</v>
      </c>
      <c r="F540" s="6" t="s">
        <v>0</v>
      </c>
      <c r="G540" s="6" t="s">
        <v>0</v>
      </c>
      <c r="H540" s="6" t="s">
        <v>0</v>
      </c>
      <c r="I540" s="6" t="s">
        <v>0</v>
      </c>
      <c r="J540" s="6" t="s">
        <v>0</v>
      </c>
      <c r="K540" s="5">
        <v>0</v>
      </c>
      <c r="L540" s="1" t="str">
        <f>VLOOKUP(A540,'Ubicaciones Aseguradas'!$A$2:$G$199,6)</f>
        <v>Buenos Aires</v>
      </c>
      <c r="M540" s="1" t="str">
        <f>VLOOKUP(A540,'Ubicaciones Aseguradas'!$A$2:$G$199,5)</f>
        <v>Argentina</v>
      </c>
      <c r="N540" s="1" t="str">
        <f>VLOOKUP(A540,'Ubicaciones Aseguradas'!$A$2:$G$199,7)</f>
        <v>America</v>
      </c>
    </row>
    <row r="541" spans="1:14" x14ac:dyDescent="0.3">
      <c r="A541" s="1" t="s">
        <v>96</v>
      </c>
      <c r="B541" s="1">
        <v>2023</v>
      </c>
      <c r="C541" s="5">
        <v>10703150</v>
      </c>
      <c r="D541" s="5">
        <v>65230</v>
      </c>
      <c r="E541" s="6" t="s">
        <v>0</v>
      </c>
      <c r="F541" s="6" t="s">
        <v>0</v>
      </c>
      <c r="G541" s="6" t="s">
        <v>0</v>
      </c>
      <c r="H541" s="6" t="s">
        <v>0</v>
      </c>
      <c r="I541" s="6" t="s">
        <v>0</v>
      </c>
      <c r="J541" s="6" t="s">
        <v>0</v>
      </c>
      <c r="K541" s="5">
        <v>0</v>
      </c>
      <c r="L541" s="1" t="str">
        <f>VLOOKUP(A541,'Ubicaciones Aseguradas'!$A$2:$G$199,6)</f>
        <v>Buenos Aires</v>
      </c>
      <c r="M541" s="1" t="str">
        <f>VLOOKUP(A541,'Ubicaciones Aseguradas'!$A$2:$G$199,5)</f>
        <v>Argentina</v>
      </c>
      <c r="N541" s="1" t="str">
        <f>VLOOKUP(A541,'Ubicaciones Aseguradas'!$A$2:$G$199,7)</f>
        <v>America</v>
      </c>
    </row>
    <row r="542" spans="1:14" x14ac:dyDescent="0.3">
      <c r="A542" s="1" t="s">
        <v>14</v>
      </c>
      <c r="B542" s="1">
        <v>2014</v>
      </c>
      <c r="C542" s="5">
        <v>60155500</v>
      </c>
      <c r="D542" s="5">
        <v>332058</v>
      </c>
      <c r="E542" s="6" t="s">
        <v>0</v>
      </c>
      <c r="F542" s="6" t="s">
        <v>0</v>
      </c>
      <c r="G542" s="6" t="s">
        <v>0</v>
      </c>
      <c r="H542" s="6" t="s">
        <v>0</v>
      </c>
      <c r="I542" s="6" t="s">
        <v>0</v>
      </c>
      <c r="J542" s="6" t="s">
        <v>0</v>
      </c>
      <c r="K542" s="5">
        <v>0</v>
      </c>
      <c r="L542" s="1" t="str">
        <f>VLOOKUP(A542,'Ubicaciones Aseguradas'!$A$2:$G$199,6)</f>
        <v>Rio De Janeiro</v>
      </c>
      <c r="M542" s="1" t="str">
        <f>VLOOKUP(A542,'Ubicaciones Aseguradas'!$A$2:$G$199,5)</f>
        <v>Brazil</v>
      </c>
      <c r="N542" s="1" t="str">
        <f>VLOOKUP(A542,'Ubicaciones Aseguradas'!$A$2:$G$199,7)</f>
        <v>America</v>
      </c>
    </row>
    <row r="543" spans="1:14" x14ac:dyDescent="0.3">
      <c r="A543" s="1" t="s">
        <v>14</v>
      </c>
      <c r="B543" s="1">
        <v>2015</v>
      </c>
      <c r="C543" s="5">
        <v>61394700</v>
      </c>
      <c r="D543" s="5">
        <v>338700</v>
      </c>
      <c r="E543" s="6" t="s">
        <v>0</v>
      </c>
      <c r="F543" s="6" t="s">
        <v>0</v>
      </c>
      <c r="G543" s="6" t="s">
        <v>0</v>
      </c>
      <c r="H543" s="6" t="s">
        <v>0</v>
      </c>
      <c r="I543" s="6" t="s">
        <v>0</v>
      </c>
      <c r="J543" s="6" t="s">
        <v>0</v>
      </c>
      <c r="K543" s="5">
        <v>0</v>
      </c>
      <c r="L543" s="1" t="str">
        <f>VLOOKUP(A543,'Ubicaciones Aseguradas'!$A$2:$G$199,6)</f>
        <v>Rio De Janeiro</v>
      </c>
      <c r="M543" s="1" t="str">
        <f>VLOOKUP(A543,'Ubicaciones Aseguradas'!$A$2:$G$199,5)</f>
        <v>Brazil</v>
      </c>
      <c r="N543" s="1" t="str">
        <f>VLOOKUP(A543,'Ubicaciones Aseguradas'!$A$2:$G$199,7)</f>
        <v>America</v>
      </c>
    </row>
    <row r="544" spans="1:14" x14ac:dyDescent="0.3">
      <c r="A544" s="1" t="s">
        <v>14</v>
      </c>
      <c r="B544" s="1">
        <v>2016</v>
      </c>
      <c r="C544" s="5">
        <v>62831340</v>
      </c>
      <c r="D544" s="5">
        <v>345470</v>
      </c>
      <c r="E544" s="6" t="s">
        <v>0</v>
      </c>
      <c r="F544" s="6" t="s">
        <v>0</v>
      </c>
      <c r="G544" s="6" t="s">
        <v>0</v>
      </c>
      <c r="H544" s="6" t="s">
        <v>0</v>
      </c>
      <c r="I544" s="6" t="s">
        <v>0</v>
      </c>
      <c r="J544" s="6" t="s">
        <v>0</v>
      </c>
      <c r="K544" s="5">
        <v>0</v>
      </c>
      <c r="L544" s="1" t="str">
        <f>VLOOKUP(A544,'Ubicaciones Aseguradas'!$A$2:$G$199,6)</f>
        <v>Rio De Janeiro</v>
      </c>
      <c r="M544" s="1" t="str">
        <f>VLOOKUP(A544,'Ubicaciones Aseguradas'!$A$2:$G$199,5)</f>
        <v>Brazil</v>
      </c>
      <c r="N544" s="1" t="str">
        <f>VLOOKUP(A544,'Ubicaciones Aseguradas'!$A$2:$G$199,7)</f>
        <v>America</v>
      </c>
    </row>
    <row r="545" spans="1:14" x14ac:dyDescent="0.3">
      <c r="A545" s="1" t="s">
        <v>14</v>
      </c>
      <c r="B545" s="1">
        <v>2017</v>
      </c>
      <c r="C545" s="5">
        <v>64213630</v>
      </c>
      <c r="D545" s="5">
        <v>352380</v>
      </c>
      <c r="E545" s="6" t="s">
        <v>0</v>
      </c>
      <c r="F545" s="6" t="s">
        <v>0</v>
      </c>
      <c r="G545" s="6" t="s">
        <v>0</v>
      </c>
      <c r="H545" s="6" t="s">
        <v>0</v>
      </c>
      <c r="I545" s="6" t="s">
        <v>0</v>
      </c>
      <c r="J545" s="6" t="s">
        <v>0</v>
      </c>
      <c r="K545" s="5">
        <v>0</v>
      </c>
      <c r="L545" s="1" t="str">
        <f>VLOOKUP(A545,'Ubicaciones Aseguradas'!$A$2:$G$199,6)</f>
        <v>Rio De Janeiro</v>
      </c>
      <c r="M545" s="1" t="str">
        <f>VLOOKUP(A545,'Ubicaciones Aseguradas'!$A$2:$G$199,5)</f>
        <v>Brazil</v>
      </c>
      <c r="N545" s="1" t="str">
        <f>VLOOKUP(A545,'Ubicaciones Aseguradas'!$A$2:$G$199,7)</f>
        <v>America</v>
      </c>
    </row>
    <row r="546" spans="1:14" x14ac:dyDescent="0.3">
      <c r="A546" s="1" t="s">
        <v>14</v>
      </c>
      <c r="B546" s="1">
        <v>2018</v>
      </c>
      <c r="C546" s="5">
        <v>65754760</v>
      </c>
      <c r="D546" s="5">
        <v>359430</v>
      </c>
      <c r="E546" s="6" t="s">
        <v>0</v>
      </c>
      <c r="F546" s="6" t="s">
        <v>0</v>
      </c>
      <c r="G546" s="6" t="s">
        <v>0</v>
      </c>
      <c r="H546" s="6" t="s">
        <v>0</v>
      </c>
      <c r="I546" s="6" t="s">
        <v>0</v>
      </c>
      <c r="J546" s="6" t="s">
        <v>0</v>
      </c>
      <c r="K546" s="5">
        <v>0</v>
      </c>
      <c r="L546" s="1" t="str">
        <f>VLOOKUP(A546,'Ubicaciones Aseguradas'!$A$2:$G$199,6)</f>
        <v>Rio De Janeiro</v>
      </c>
      <c r="M546" s="1" t="str">
        <f>VLOOKUP(A546,'Ubicaciones Aseguradas'!$A$2:$G$199,5)</f>
        <v>Brazil</v>
      </c>
      <c r="N546" s="1" t="str">
        <f>VLOOKUP(A546,'Ubicaciones Aseguradas'!$A$2:$G$199,7)</f>
        <v>America</v>
      </c>
    </row>
    <row r="547" spans="1:14" x14ac:dyDescent="0.3">
      <c r="A547" s="1" t="s">
        <v>14</v>
      </c>
      <c r="B547" s="1">
        <v>2019</v>
      </c>
      <c r="C547" s="5">
        <v>67201360</v>
      </c>
      <c r="D547" s="5">
        <v>366620</v>
      </c>
      <c r="E547" s="6" t="s">
        <v>0</v>
      </c>
      <c r="F547" s="6" t="s">
        <v>0</v>
      </c>
      <c r="G547" s="6" t="s">
        <v>0</v>
      </c>
      <c r="H547" s="6" t="s">
        <v>0</v>
      </c>
      <c r="I547" s="6" t="s">
        <v>0</v>
      </c>
      <c r="J547" s="6" t="s">
        <v>0</v>
      </c>
      <c r="K547" s="5">
        <v>0</v>
      </c>
      <c r="L547" s="1" t="str">
        <f>VLOOKUP(A547,'Ubicaciones Aseguradas'!$A$2:$G$199,6)</f>
        <v>Rio De Janeiro</v>
      </c>
      <c r="M547" s="1" t="str">
        <f>VLOOKUP(A547,'Ubicaciones Aseguradas'!$A$2:$G$199,5)</f>
        <v>Brazil</v>
      </c>
      <c r="N547" s="1" t="str">
        <f>VLOOKUP(A547,'Ubicaciones Aseguradas'!$A$2:$G$199,7)</f>
        <v>America</v>
      </c>
    </row>
    <row r="548" spans="1:14" x14ac:dyDescent="0.3">
      <c r="A548" s="1" t="s">
        <v>14</v>
      </c>
      <c r="B548" s="1">
        <v>2020</v>
      </c>
      <c r="C548" s="5">
        <v>68565550</v>
      </c>
      <c r="D548" s="5">
        <v>373950</v>
      </c>
      <c r="E548" s="6">
        <v>41</v>
      </c>
      <c r="F548" s="6">
        <v>12</v>
      </c>
      <c r="G548" s="6">
        <v>5</v>
      </c>
      <c r="H548" s="6">
        <v>3</v>
      </c>
      <c r="I548" s="6">
        <v>160</v>
      </c>
      <c r="J548" s="6">
        <v>2</v>
      </c>
      <c r="K548" s="5">
        <v>80000</v>
      </c>
      <c r="L548" s="1" t="str">
        <f>VLOOKUP(A548,'Ubicaciones Aseguradas'!$A$2:$G$199,6)</f>
        <v>Rio De Janeiro</v>
      </c>
      <c r="M548" s="1" t="str">
        <f>VLOOKUP(A548,'Ubicaciones Aseguradas'!$A$2:$G$199,5)</f>
        <v>Brazil</v>
      </c>
      <c r="N548" s="1" t="str">
        <f>VLOOKUP(A548,'Ubicaciones Aseguradas'!$A$2:$G$199,7)</f>
        <v>America</v>
      </c>
    </row>
    <row r="549" spans="1:14" x14ac:dyDescent="0.3">
      <c r="A549" s="1" t="s">
        <v>14</v>
      </c>
      <c r="B549" s="1">
        <v>2021</v>
      </c>
      <c r="C549" s="5">
        <v>70224840</v>
      </c>
      <c r="D549" s="5">
        <v>381430</v>
      </c>
      <c r="E549" s="6" t="s">
        <v>0</v>
      </c>
      <c r="F549" s="6" t="s">
        <v>0</v>
      </c>
      <c r="G549" s="6" t="s">
        <v>0</v>
      </c>
      <c r="H549" s="6" t="s">
        <v>0</v>
      </c>
      <c r="I549" s="6" t="s">
        <v>0</v>
      </c>
      <c r="J549" s="6" t="s">
        <v>0</v>
      </c>
      <c r="K549" s="5">
        <v>0</v>
      </c>
      <c r="L549" s="1" t="str">
        <f>VLOOKUP(A549,'Ubicaciones Aseguradas'!$A$2:$G$199,6)</f>
        <v>Rio De Janeiro</v>
      </c>
      <c r="M549" s="1" t="str">
        <f>VLOOKUP(A549,'Ubicaciones Aseguradas'!$A$2:$G$199,5)</f>
        <v>Brazil</v>
      </c>
      <c r="N549" s="1" t="str">
        <f>VLOOKUP(A549,'Ubicaciones Aseguradas'!$A$2:$G$199,7)</f>
        <v>America</v>
      </c>
    </row>
    <row r="550" spans="1:14" x14ac:dyDescent="0.3">
      <c r="A550" s="1" t="s">
        <v>14</v>
      </c>
      <c r="B550" s="1">
        <v>2022</v>
      </c>
      <c r="C550" s="5">
        <v>71355460</v>
      </c>
      <c r="D550" s="5">
        <v>389060</v>
      </c>
      <c r="E550" s="6" t="s">
        <v>0</v>
      </c>
      <c r="F550" s="6" t="s">
        <v>0</v>
      </c>
      <c r="G550" s="6" t="s">
        <v>0</v>
      </c>
      <c r="H550" s="6" t="s">
        <v>0</v>
      </c>
      <c r="I550" s="6" t="s">
        <v>0</v>
      </c>
      <c r="J550" s="6" t="s">
        <v>0</v>
      </c>
      <c r="K550" s="5">
        <v>0</v>
      </c>
      <c r="L550" s="1" t="str">
        <f>VLOOKUP(A550,'Ubicaciones Aseguradas'!$A$2:$G$199,6)</f>
        <v>Rio De Janeiro</v>
      </c>
      <c r="M550" s="1" t="str">
        <f>VLOOKUP(A550,'Ubicaciones Aseguradas'!$A$2:$G$199,5)</f>
        <v>Brazil</v>
      </c>
      <c r="N550" s="1" t="str">
        <f>VLOOKUP(A550,'Ubicaciones Aseguradas'!$A$2:$G$199,7)</f>
        <v>America</v>
      </c>
    </row>
    <row r="551" spans="1:14" x14ac:dyDescent="0.3">
      <c r="A551" s="1" t="s">
        <v>14</v>
      </c>
      <c r="B551" s="1">
        <v>2023</v>
      </c>
      <c r="C551" s="5">
        <v>72782570</v>
      </c>
      <c r="D551" s="5">
        <v>396840</v>
      </c>
      <c r="E551" s="6" t="s">
        <v>0</v>
      </c>
      <c r="F551" s="6" t="s">
        <v>0</v>
      </c>
      <c r="G551" s="6" t="s">
        <v>0</v>
      </c>
      <c r="H551" s="6" t="s">
        <v>0</v>
      </c>
      <c r="I551" s="6" t="s">
        <v>0</v>
      </c>
      <c r="J551" s="6" t="s">
        <v>0</v>
      </c>
      <c r="K551" s="5">
        <v>0</v>
      </c>
      <c r="L551" s="1" t="str">
        <f>VLOOKUP(A551,'Ubicaciones Aseguradas'!$A$2:$G$199,6)</f>
        <v>Rio De Janeiro</v>
      </c>
      <c r="M551" s="1" t="str">
        <f>VLOOKUP(A551,'Ubicaciones Aseguradas'!$A$2:$G$199,5)</f>
        <v>Brazil</v>
      </c>
      <c r="N551" s="1" t="str">
        <f>VLOOKUP(A551,'Ubicaciones Aseguradas'!$A$2:$G$199,7)</f>
        <v>America</v>
      </c>
    </row>
    <row r="552" spans="1:14" x14ac:dyDescent="0.3">
      <c r="A552" s="1" t="s">
        <v>74</v>
      </c>
      <c r="B552" s="1">
        <v>2014</v>
      </c>
      <c r="C552" s="5">
        <v>48485600</v>
      </c>
      <c r="D552" s="5">
        <v>175518</v>
      </c>
      <c r="E552" s="6" t="s">
        <v>0</v>
      </c>
      <c r="F552" s="6" t="s">
        <v>0</v>
      </c>
      <c r="G552" s="6" t="s">
        <v>0</v>
      </c>
      <c r="H552" s="6" t="s">
        <v>0</v>
      </c>
      <c r="I552" s="6" t="s">
        <v>0</v>
      </c>
      <c r="J552" s="6" t="s">
        <v>0</v>
      </c>
      <c r="K552" s="5">
        <v>0</v>
      </c>
      <c r="L552" s="1" t="str">
        <f>VLOOKUP(A552,'Ubicaciones Aseguradas'!$A$2:$G$199,6)</f>
        <v>Madrid</v>
      </c>
      <c r="M552" s="1" t="str">
        <f>VLOOKUP(A552,'Ubicaciones Aseguradas'!$A$2:$G$199,5)</f>
        <v>Spain</v>
      </c>
      <c r="N552" s="1" t="str">
        <f>VLOOKUP(A552,'Ubicaciones Aseguradas'!$A$2:$G$199,7)</f>
        <v>Europa</v>
      </c>
    </row>
    <row r="553" spans="1:14" x14ac:dyDescent="0.3">
      <c r="A553" s="1" t="s">
        <v>74</v>
      </c>
      <c r="B553" s="1">
        <v>2015</v>
      </c>
      <c r="C553" s="5">
        <v>49683190</v>
      </c>
      <c r="D553" s="5">
        <v>179030</v>
      </c>
      <c r="E553" s="6" t="s">
        <v>0</v>
      </c>
      <c r="F553" s="6" t="s">
        <v>0</v>
      </c>
      <c r="G553" s="6" t="s">
        <v>0</v>
      </c>
      <c r="H553" s="6" t="s">
        <v>0</v>
      </c>
      <c r="I553" s="6" t="s">
        <v>0</v>
      </c>
      <c r="J553" s="6" t="s">
        <v>0</v>
      </c>
      <c r="K553" s="5">
        <v>0</v>
      </c>
      <c r="L553" s="1" t="str">
        <f>VLOOKUP(A553,'Ubicaciones Aseguradas'!$A$2:$G$199,6)</f>
        <v>Madrid</v>
      </c>
      <c r="M553" s="1" t="str">
        <f>VLOOKUP(A553,'Ubicaciones Aseguradas'!$A$2:$G$199,5)</f>
        <v>Spain</v>
      </c>
      <c r="N553" s="1" t="str">
        <f>VLOOKUP(A553,'Ubicaciones Aseguradas'!$A$2:$G$199,7)</f>
        <v>Europa</v>
      </c>
    </row>
    <row r="554" spans="1:14" x14ac:dyDescent="0.3">
      <c r="A554" s="1" t="s">
        <v>74</v>
      </c>
      <c r="B554" s="1">
        <v>2016</v>
      </c>
      <c r="C554" s="5">
        <v>50512900</v>
      </c>
      <c r="D554" s="5">
        <v>182610</v>
      </c>
      <c r="E554" s="6" t="s">
        <v>0</v>
      </c>
      <c r="F554" s="6" t="s">
        <v>0</v>
      </c>
      <c r="G554" s="6" t="s">
        <v>0</v>
      </c>
      <c r="H554" s="6" t="s">
        <v>0</v>
      </c>
      <c r="I554" s="6" t="s">
        <v>0</v>
      </c>
      <c r="J554" s="6" t="s">
        <v>0</v>
      </c>
      <c r="K554" s="5">
        <v>0</v>
      </c>
      <c r="L554" s="1" t="str">
        <f>VLOOKUP(A554,'Ubicaciones Aseguradas'!$A$2:$G$199,6)</f>
        <v>Madrid</v>
      </c>
      <c r="M554" s="1" t="str">
        <f>VLOOKUP(A554,'Ubicaciones Aseguradas'!$A$2:$G$199,5)</f>
        <v>Spain</v>
      </c>
      <c r="N554" s="1" t="str">
        <f>VLOOKUP(A554,'Ubicaciones Aseguradas'!$A$2:$G$199,7)</f>
        <v>Europa</v>
      </c>
    </row>
    <row r="555" spans="1:14" x14ac:dyDescent="0.3">
      <c r="A555" s="1" t="s">
        <v>74</v>
      </c>
      <c r="B555" s="1">
        <v>2017</v>
      </c>
      <c r="C555" s="5">
        <v>51765620</v>
      </c>
      <c r="D555" s="5">
        <v>186260</v>
      </c>
      <c r="E555" s="6" t="s">
        <v>0</v>
      </c>
      <c r="F555" s="6" t="s">
        <v>0</v>
      </c>
      <c r="G555" s="6" t="s">
        <v>0</v>
      </c>
      <c r="H555" s="6" t="s">
        <v>0</v>
      </c>
      <c r="I555" s="6" t="s">
        <v>0</v>
      </c>
      <c r="J555" s="6" t="s">
        <v>0</v>
      </c>
      <c r="K555" s="5">
        <v>0</v>
      </c>
      <c r="L555" s="1" t="str">
        <f>VLOOKUP(A555,'Ubicaciones Aseguradas'!$A$2:$G$199,6)</f>
        <v>Madrid</v>
      </c>
      <c r="M555" s="1" t="str">
        <f>VLOOKUP(A555,'Ubicaciones Aseguradas'!$A$2:$G$199,5)</f>
        <v>Spain</v>
      </c>
      <c r="N555" s="1" t="str">
        <f>VLOOKUP(A555,'Ubicaciones Aseguradas'!$A$2:$G$199,7)</f>
        <v>Europa</v>
      </c>
    </row>
    <row r="556" spans="1:14" x14ac:dyDescent="0.3">
      <c r="A556" s="1" t="s">
        <v>74</v>
      </c>
      <c r="B556" s="1">
        <v>2018</v>
      </c>
      <c r="C556" s="5">
        <v>52692220</v>
      </c>
      <c r="D556" s="5">
        <v>189990</v>
      </c>
      <c r="E556" s="6">
        <v>26</v>
      </c>
      <c r="F556" s="6">
        <v>10</v>
      </c>
      <c r="G556" s="6">
        <v>6</v>
      </c>
      <c r="H556" s="6">
        <v>4</v>
      </c>
      <c r="I556" s="6">
        <v>220</v>
      </c>
      <c r="J556" s="6">
        <v>2.5</v>
      </c>
      <c r="K556" s="5">
        <v>150000</v>
      </c>
      <c r="L556" s="1" t="str">
        <f>VLOOKUP(A556,'Ubicaciones Aseguradas'!$A$2:$G$199,6)</f>
        <v>Madrid</v>
      </c>
      <c r="M556" s="1" t="str">
        <f>VLOOKUP(A556,'Ubicaciones Aseguradas'!$A$2:$G$199,5)</f>
        <v>Spain</v>
      </c>
      <c r="N556" s="1" t="str">
        <f>VLOOKUP(A556,'Ubicaciones Aseguradas'!$A$2:$G$199,7)</f>
        <v>Europa</v>
      </c>
    </row>
    <row r="557" spans="1:14" x14ac:dyDescent="0.3">
      <c r="A557" s="1" t="s">
        <v>74</v>
      </c>
      <c r="B557" s="1">
        <v>2019</v>
      </c>
      <c r="C557" s="5">
        <v>53624870</v>
      </c>
      <c r="D557" s="5">
        <v>193790</v>
      </c>
      <c r="E557" s="6" t="s">
        <v>0</v>
      </c>
      <c r="F557" s="6" t="s">
        <v>0</v>
      </c>
      <c r="G557" s="6" t="s">
        <v>0</v>
      </c>
      <c r="H557" s="6" t="s">
        <v>0</v>
      </c>
      <c r="I557" s="6" t="s">
        <v>0</v>
      </c>
      <c r="J557" s="6" t="s">
        <v>0</v>
      </c>
      <c r="K557" s="5">
        <v>0</v>
      </c>
      <c r="L557" s="1" t="str">
        <f>VLOOKUP(A557,'Ubicaciones Aseguradas'!$A$2:$G$199,6)</f>
        <v>Madrid</v>
      </c>
      <c r="M557" s="1" t="str">
        <f>VLOOKUP(A557,'Ubicaciones Aseguradas'!$A$2:$G$199,5)</f>
        <v>Spain</v>
      </c>
      <c r="N557" s="1" t="str">
        <f>VLOOKUP(A557,'Ubicaciones Aseguradas'!$A$2:$G$199,7)</f>
        <v>Europa</v>
      </c>
    </row>
    <row r="558" spans="1:14" x14ac:dyDescent="0.3">
      <c r="A558" s="1" t="s">
        <v>74</v>
      </c>
      <c r="B558" s="1">
        <v>2020</v>
      </c>
      <c r="C558" s="5">
        <v>54922590</v>
      </c>
      <c r="D558" s="5">
        <v>197670</v>
      </c>
      <c r="E558" s="6" t="s">
        <v>0</v>
      </c>
      <c r="F558" s="6" t="s">
        <v>0</v>
      </c>
      <c r="G558" s="6" t="s">
        <v>0</v>
      </c>
      <c r="H558" s="6" t="s">
        <v>0</v>
      </c>
      <c r="I558" s="6" t="s">
        <v>0</v>
      </c>
      <c r="J558" s="6" t="s">
        <v>0</v>
      </c>
      <c r="K558" s="5">
        <v>0</v>
      </c>
      <c r="L558" s="1" t="str">
        <f>VLOOKUP(A558,'Ubicaciones Aseguradas'!$A$2:$G$199,6)</f>
        <v>Madrid</v>
      </c>
      <c r="M558" s="1" t="str">
        <f>VLOOKUP(A558,'Ubicaciones Aseguradas'!$A$2:$G$199,5)</f>
        <v>Spain</v>
      </c>
      <c r="N558" s="1" t="str">
        <f>VLOOKUP(A558,'Ubicaciones Aseguradas'!$A$2:$G$199,7)</f>
        <v>Europa</v>
      </c>
    </row>
    <row r="559" spans="1:14" x14ac:dyDescent="0.3">
      <c r="A559" s="1" t="s">
        <v>74</v>
      </c>
      <c r="B559" s="1">
        <v>2021</v>
      </c>
      <c r="C559" s="5">
        <v>55812340</v>
      </c>
      <c r="D559" s="5">
        <v>201620</v>
      </c>
      <c r="E559" s="6" t="s">
        <v>0</v>
      </c>
      <c r="F559" s="6" t="s">
        <v>0</v>
      </c>
      <c r="G559" s="6" t="s">
        <v>0</v>
      </c>
      <c r="H559" s="6" t="s">
        <v>0</v>
      </c>
      <c r="I559" s="6" t="s">
        <v>0</v>
      </c>
      <c r="J559" s="6" t="s">
        <v>0</v>
      </c>
      <c r="K559" s="5">
        <v>0</v>
      </c>
      <c r="L559" s="1" t="str">
        <f>VLOOKUP(A559,'Ubicaciones Aseguradas'!$A$2:$G$199,6)</f>
        <v>Madrid</v>
      </c>
      <c r="M559" s="1" t="str">
        <f>VLOOKUP(A559,'Ubicaciones Aseguradas'!$A$2:$G$199,5)</f>
        <v>Spain</v>
      </c>
      <c r="N559" s="1" t="str">
        <f>VLOOKUP(A559,'Ubicaciones Aseguradas'!$A$2:$G$199,7)</f>
        <v>Europa</v>
      </c>
    </row>
    <row r="560" spans="1:14" x14ac:dyDescent="0.3">
      <c r="A560" s="1" t="s">
        <v>74</v>
      </c>
      <c r="B560" s="1">
        <v>2022</v>
      </c>
      <c r="C560" s="5">
        <v>57101610</v>
      </c>
      <c r="D560" s="5">
        <v>205650</v>
      </c>
      <c r="E560" s="6" t="s">
        <v>0</v>
      </c>
      <c r="F560" s="6" t="s">
        <v>0</v>
      </c>
      <c r="G560" s="6" t="s">
        <v>0</v>
      </c>
      <c r="H560" s="6" t="s">
        <v>0</v>
      </c>
      <c r="I560" s="6" t="s">
        <v>0</v>
      </c>
      <c r="J560" s="6" t="s">
        <v>0</v>
      </c>
      <c r="K560" s="5">
        <v>0</v>
      </c>
      <c r="L560" s="1" t="str">
        <f>VLOOKUP(A560,'Ubicaciones Aseguradas'!$A$2:$G$199,6)</f>
        <v>Madrid</v>
      </c>
      <c r="M560" s="1" t="str">
        <f>VLOOKUP(A560,'Ubicaciones Aseguradas'!$A$2:$G$199,5)</f>
        <v>Spain</v>
      </c>
      <c r="N560" s="1" t="str">
        <f>VLOOKUP(A560,'Ubicaciones Aseguradas'!$A$2:$G$199,7)</f>
        <v>Europa</v>
      </c>
    </row>
    <row r="561" spans="1:14" x14ac:dyDescent="0.3">
      <c r="A561" s="1" t="s">
        <v>74</v>
      </c>
      <c r="B561" s="1">
        <v>2023</v>
      </c>
      <c r="C561" s="5">
        <v>58135150</v>
      </c>
      <c r="D561" s="5">
        <v>209760</v>
      </c>
      <c r="E561" s="6" t="s">
        <v>0</v>
      </c>
      <c r="F561" s="6" t="s">
        <v>0</v>
      </c>
      <c r="G561" s="6" t="s">
        <v>0</v>
      </c>
      <c r="H561" s="6" t="s">
        <v>0</v>
      </c>
      <c r="I561" s="6" t="s">
        <v>0</v>
      </c>
      <c r="J561" s="6" t="s">
        <v>0</v>
      </c>
      <c r="K561" s="5">
        <v>0</v>
      </c>
      <c r="L561" s="1" t="str">
        <f>VLOOKUP(A561,'Ubicaciones Aseguradas'!$A$2:$G$199,6)</f>
        <v>Madrid</v>
      </c>
      <c r="M561" s="1" t="str">
        <f>VLOOKUP(A561,'Ubicaciones Aseguradas'!$A$2:$G$199,5)</f>
        <v>Spain</v>
      </c>
      <c r="N561" s="1" t="str">
        <f>VLOOKUP(A561,'Ubicaciones Aseguradas'!$A$2:$G$199,7)</f>
        <v>Europa</v>
      </c>
    </row>
    <row r="562" spans="1:14" x14ac:dyDescent="0.3">
      <c r="A562" s="1" t="s">
        <v>93</v>
      </c>
      <c r="B562" s="1">
        <v>2014</v>
      </c>
      <c r="C562" s="5">
        <v>9023300</v>
      </c>
      <c r="D562" s="5">
        <v>68216</v>
      </c>
      <c r="E562" s="6" t="s">
        <v>0</v>
      </c>
      <c r="F562" s="6" t="s">
        <v>0</v>
      </c>
      <c r="G562" s="6" t="s">
        <v>0</v>
      </c>
      <c r="H562" s="6" t="s">
        <v>0</v>
      </c>
      <c r="I562" s="6" t="s">
        <v>0</v>
      </c>
      <c r="J562" s="6" t="s">
        <v>0</v>
      </c>
      <c r="K562" s="5">
        <v>0</v>
      </c>
      <c r="L562" s="1" t="str">
        <f>VLOOKUP(A562,'Ubicaciones Aseguradas'!$A$2:$G$199,6)</f>
        <v>Cape Town</v>
      </c>
      <c r="M562" s="1" t="str">
        <f>VLOOKUP(A562,'Ubicaciones Aseguradas'!$A$2:$G$199,5)</f>
        <v>South Africa</v>
      </c>
      <c r="N562" s="1" t="str">
        <f>VLOOKUP(A562,'Ubicaciones Aseguradas'!$A$2:$G$199,7)</f>
        <v>Africa</v>
      </c>
    </row>
    <row r="563" spans="1:14" x14ac:dyDescent="0.3">
      <c r="A563" s="1" t="s">
        <v>93</v>
      </c>
      <c r="B563" s="1">
        <v>2015</v>
      </c>
      <c r="C563" s="5">
        <v>9208280</v>
      </c>
      <c r="D563" s="5">
        <v>69580</v>
      </c>
      <c r="E563" s="6" t="s">
        <v>0</v>
      </c>
      <c r="F563" s="6" t="s">
        <v>0</v>
      </c>
      <c r="G563" s="6" t="s">
        <v>0</v>
      </c>
      <c r="H563" s="6" t="s">
        <v>0</v>
      </c>
      <c r="I563" s="6" t="s">
        <v>0</v>
      </c>
      <c r="J563" s="6" t="s">
        <v>0</v>
      </c>
      <c r="K563" s="5">
        <v>0</v>
      </c>
      <c r="L563" s="1" t="str">
        <f>VLOOKUP(A563,'Ubicaciones Aseguradas'!$A$2:$G$199,6)</f>
        <v>Cape Town</v>
      </c>
      <c r="M563" s="1" t="str">
        <f>VLOOKUP(A563,'Ubicaciones Aseguradas'!$A$2:$G$199,5)</f>
        <v>South Africa</v>
      </c>
      <c r="N563" s="1" t="str">
        <f>VLOOKUP(A563,'Ubicaciones Aseguradas'!$A$2:$G$199,7)</f>
        <v>Africa</v>
      </c>
    </row>
    <row r="564" spans="1:14" x14ac:dyDescent="0.3">
      <c r="A564" s="1" t="s">
        <v>93</v>
      </c>
      <c r="B564" s="1">
        <v>2016</v>
      </c>
      <c r="C564" s="5">
        <v>9356530</v>
      </c>
      <c r="D564" s="5">
        <v>70970</v>
      </c>
      <c r="E564" s="6" t="s">
        <v>0</v>
      </c>
      <c r="F564" s="6" t="s">
        <v>0</v>
      </c>
      <c r="G564" s="6" t="s">
        <v>0</v>
      </c>
      <c r="H564" s="6" t="s">
        <v>0</v>
      </c>
      <c r="I564" s="6" t="s">
        <v>0</v>
      </c>
      <c r="J564" s="6" t="s">
        <v>0</v>
      </c>
      <c r="K564" s="5">
        <v>0</v>
      </c>
      <c r="L564" s="1" t="str">
        <f>VLOOKUP(A564,'Ubicaciones Aseguradas'!$A$2:$G$199,6)</f>
        <v>Cape Town</v>
      </c>
      <c r="M564" s="1" t="str">
        <f>VLOOKUP(A564,'Ubicaciones Aseguradas'!$A$2:$G$199,5)</f>
        <v>South Africa</v>
      </c>
      <c r="N564" s="1" t="str">
        <f>VLOOKUP(A564,'Ubicaciones Aseguradas'!$A$2:$G$199,7)</f>
        <v>Africa</v>
      </c>
    </row>
    <row r="565" spans="1:14" x14ac:dyDescent="0.3">
      <c r="A565" s="1" t="s">
        <v>93</v>
      </c>
      <c r="B565" s="1">
        <v>2017</v>
      </c>
      <c r="C565" s="5">
        <v>9579220</v>
      </c>
      <c r="D565" s="5">
        <v>72390</v>
      </c>
      <c r="E565" s="6" t="s">
        <v>0</v>
      </c>
      <c r="F565" s="6" t="s">
        <v>0</v>
      </c>
      <c r="G565" s="6" t="s">
        <v>0</v>
      </c>
      <c r="H565" s="6" t="s">
        <v>0</v>
      </c>
      <c r="I565" s="6" t="s">
        <v>0</v>
      </c>
      <c r="J565" s="6" t="s">
        <v>0</v>
      </c>
      <c r="K565" s="5">
        <v>0</v>
      </c>
      <c r="L565" s="1" t="str">
        <f>VLOOKUP(A565,'Ubicaciones Aseguradas'!$A$2:$G$199,6)</f>
        <v>Cape Town</v>
      </c>
      <c r="M565" s="1" t="str">
        <f>VLOOKUP(A565,'Ubicaciones Aseguradas'!$A$2:$G$199,5)</f>
        <v>South Africa</v>
      </c>
      <c r="N565" s="1" t="str">
        <f>VLOOKUP(A565,'Ubicaciones Aseguradas'!$A$2:$G$199,7)</f>
        <v>Africa</v>
      </c>
    </row>
    <row r="566" spans="1:14" x14ac:dyDescent="0.3">
      <c r="A566" s="1" t="s">
        <v>93</v>
      </c>
      <c r="B566" s="1">
        <v>2018</v>
      </c>
      <c r="C566" s="5">
        <v>9769850</v>
      </c>
      <c r="D566" s="5">
        <v>73840</v>
      </c>
      <c r="E566" s="6" t="s">
        <v>0</v>
      </c>
      <c r="F566" s="6" t="s">
        <v>0</v>
      </c>
      <c r="G566" s="6" t="s">
        <v>0</v>
      </c>
      <c r="H566" s="6" t="s">
        <v>0</v>
      </c>
      <c r="I566" s="6" t="s">
        <v>0</v>
      </c>
      <c r="J566" s="6" t="s">
        <v>0</v>
      </c>
      <c r="K566" s="5">
        <v>0</v>
      </c>
      <c r="L566" s="1" t="str">
        <f>VLOOKUP(A566,'Ubicaciones Aseguradas'!$A$2:$G$199,6)</f>
        <v>Cape Town</v>
      </c>
      <c r="M566" s="1" t="str">
        <f>VLOOKUP(A566,'Ubicaciones Aseguradas'!$A$2:$G$199,5)</f>
        <v>South Africa</v>
      </c>
      <c r="N566" s="1" t="str">
        <f>VLOOKUP(A566,'Ubicaciones Aseguradas'!$A$2:$G$199,7)</f>
        <v>Africa</v>
      </c>
    </row>
    <row r="567" spans="1:14" x14ac:dyDescent="0.3">
      <c r="A567" s="1" t="s">
        <v>93</v>
      </c>
      <c r="B567" s="1">
        <v>2019</v>
      </c>
      <c r="C567" s="5">
        <v>9936910</v>
      </c>
      <c r="D567" s="5">
        <v>75320</v>
      </c>
      <c r="E567" s="6" t="s">
        <v>0</v>
      </c>
      <c r="F567" s="6" t="s">
        <v>0</v>
      </c>
      <c r="G567" s="6" t="s">
        <v>0</v>
      </c>
      <c r="H567" s="6" t="s">
        <v>0</v>
      </c>
      <c r="I567" s="6" t="s">
        <v>0</v>
      </c>
      <c r="J567" s="6" t="s">
        <v>0</v>
      </c>
      <c r="K567" s="5">
        <v>0</v>
      </c>
      <c r="L567" s="1" t="str">
        <f>VLOOKUP(A567,'Ubicaciones Aseguradas'!$A$2:$G$199,6)</f>
        <v>Cape Town</v>
      </c>
      <c r="M567" s="1" t="str">
        <f>VLOOKUP(A567,'Ubicaciones Aseguradas'!$A$2:$G$199,5)</f>
        <v>South Africa</v>
      </c>
      <c r="N567" s="1" t="str">
        <f>VLOOKUP(A567,'Ubicaciones Aseguradas'!$A$2:$G$199,7)</f>
        <v>Africa</v>
      </c>
    </row>
    <row r="568" spans="1:14" x14ac:dyDescent="0.3">
      <c r="A568" s="1" t="s">
        <v>93</v>
      </c>
      <c r="B568" s="1">
        <v>2020</v>
      </c>
      <c r="C568" s="5">
        <v>10101860</v>
      </c>
      <c r="D568" s="5">
        <v>76830</v>
      </c>
      <c r="E568" s="6">
        <v>40</v>
      </c>
      <c r="F568" s="6">
        <v>11</v>
      </c>
      <c r="G568" s="6">
        <v>7</v>
      </c>
      <c r="H568" s="6">
        <v>4</v>
      </c>
      <c r="I568" s="6">
        <v>190</v>
      </c>
      <c r="J568" s="6">
        <v>2.5</v>
      </c>
      <c r="K568" s="5">
        <v>90000</v>
      </c>
      <c r="L568" s="1" t="str">
        <f>VLOOKUP(A568,'Ubicaciones Aseguradas'!$A$2:$G$199,6)</f>
        <v>Cape Town</v>
      </c>
      <c r="M568" s="1" t="str">
        <f>VLOOKUP(A568,'Ubicaciones Aseguradas'!$A$2:$G$199,5)</f>
        <v>South Africa</v>
      </c>
      <c r="N568" s="1" t="str">
        <f>VLOOKUP(A568,'Ubicaciones Aseguradas'!$A$2:$G$199,7)</f>
        <v>Africa</v>
      </c>
    </row>
    <row r="569" spans="1:14" x14ac:dyDescent="0.3">
      <c r="A569" s="1" t="s">
        <v>93</v>
      </c>
      <c r="B569" s="1">
        <v>2021</v>
      </c>
      <c r="C569" s="5">
        <v>10314000</v>
      </c>
      <c r="D569" s="5">
        <v>78370</v>
      </c>
      <c r="E569" s="6" t="s">
        <v>0</v>
      </c>
      <c r="F569" s="6" t="s">
        <v>0</v>
      </c>
      <c r="G569" s="6" t="s">
        <v>0</v>
      </c>
      <c r="H569" s="6" t="s">
        <v>0</v>
      </c>
      <c r="I569" s="6" t="s">
        <v>0</v>
      </c>
      <c r="J569" s="6" t="s">
        <v>0</v>
      </c>
      <c r="K569" s="5">
        <v>0</v>
      </c>
      <c r="L569" s="1" t="str">
        <f>VLOOKUP(A569,'Ubicaciones Aseguradas'!$A$2:$G$199,6)</f>
        <v>Cape Town</v>
      </c>
      <c r="M569" s="1" t="str">
        <f>VLOOKUP(A569,'Ubicaciones Aseguradas'!$A$2:$G$199,5)</f>
        <v>South Africa</v>
      </c>
      <c r="N569" s="1" t="str">
        <f>VLOOKUP(A569,'Ubicaciones Aseguradas'!$A$2:$G$199,7)</f>
        <v>Africa</v>
      </c>
    </row>
    <row r="570" spans="1:14" x14ac:dyDescent="0.3">
      <c r="A570" s="1" t="s">
        <v>93</v>
      </c>
      <c r="B570" s="1">
        <v>2022</v>
      </c>
      <c r="C570" s="5">
        <v>10554320</v>
      </c>
      <c r="D570" s="5">
        <v>79940</v>
      </c>
      <c r="E570" s="6" t="s">
        <v>0</v>
      </c>
      <c r="F570" s="6" t="s">
        <v>0</v>
      </c>
      <c r="G570" s="6" t="s">
        <v>0</v>
      </c>
      <c r="H570" s="6" t="s">
        <v>0</v>
      </c>
      <c r="I570" s="6" t="s">
        <v>0</v>
      </c>
      <c r="J570" s="6" t="s">
        <v>0</v>
      </c>
      <c r="K570" s="5">
        <v>0</v>
      </c>
      <c r="L570" s="1" t="str">
        <f>VLOOKUP(A570,'Ubicaciones Aseguradas'!$A$2:$G$199,6)</f>
        <v>Cape Town</v>
      </c>
      <c r="M570" s="1" t="str">
        <f>VLOOKUP(A570,'Ubicaciones Aseguradas'!$A$2:$G$199,5)</f>
        <v>South Africa</v>
      </c>
      <c r="N570" s="1" t="str">
        <f>VLOOKUP(A570,'Ubicaciones Aseguradas'!$A$2:$G$199,7)</f>
        <v>Africa</v>
      </c>
    </row>
    <row r="571" spans="1:14" x14ac:dyDescent="0.3">
      <c r="A571" s="1" t="s">
        <v>93</v>
      </c>
      <c r="B571" s="1">
        <v>2023</v>
      </c>
      <c r="C571" s="5">
        <v>10722130</v>
      </c>
      <c r="D571" s="5">
        <v>81540</v>
      </c>
      <c r="E571" s="6" t="s">
        <v>0</v>
      </c>
      <c r="F571" s="6" t="s">
        <v>0</v>
      </c>
      <c r="G571" s="6" t="s">
        <v>0</v>
      </c>
      <c r="H571" s="6" t="s">
        <v>0</v>
      </c>
      <c r="I571" s="6" t="s">
        <v>0</v>
      </c>
      <c r="J571" s="6" t="s">
        <v>0</v>
      </c>
      <c r="K571" s="5">
        <v>0</v>
      </c>
      <c r="L571" s="1" t="str">
        <f>VLOOKUP(A571,'Ubicaciones Aseguradas'!$A$2:$G$199,6)</f>
        <v>Cape Town</v>
      </c>
      <c r="M571" s="1" t="str">
        <f>VLOOKUP(A571,'Ubicaciones Aseguradas'!$A$2:$G$199,5)</f>
        <v>South Africa</v>
      </c>
      <c r="N571" s="1" t="str">
        <f>VLOOKUP(A571,'Ubicaciones Aseguradas'!$A$2:$G$199,7)</f>
        <v>Africa</v>
      </c>
    </row>
    <row r="572" spans="1:14" x14ac:dyDescent="0.3">
      <c r="A572" s="1" t="s">
        <v>88</v>
      </c>
      <c r="B572" s="1">
        <v>2014</v>
      </c>
      <c r="C572" s="5">
        <v>389928500</v>
      </c>
      <c r="D572" s="5">
        <v>3940617</v>
      </c>
      <c r="E572" s="6" t="s">
        <v>0</v>
      </c>
      <c r="F572" s="6" t="s">
        <v>0</v>
      </c>
      <c r="G572" s="6" t="s">
        <v>0</v>
      </c>
      <c r="H572" s="6" t="s">
        <v>0</v>
      </c>
      <c r="I572" s="6" t="s">
        <v>0</v>
      </c>
      <c r="J572" s="6" t="s">
        <v>0</v>
      </c>
      <c r="K572" s="5">
        <v>0</v>
      </c>
      <c r="L572" s="1" t="str">
        <f>VLOOKUP(A572,'Ubicaciones Aseguradas'!$A$2:$G$199,6)</f>
        <v>Metro Manila</v>
      </c>
      <c r="M572" s="1" t="str">
        <f>VLOOKUP(A572,'Ubicaciones Aseguradas'!$A$2:$G$199,5)</f>
        <v>Philippines</v>
      </c>
      <c r="N572" s="1" t="str">
        <f>VLOOKUP(A572,'Ubicaciones Aseguradas'!$A$2:$G$199,7)</f>
        <v>Asia</v>
      </c>
    </row>
    <row r="573" spans="1:14" x14ac:dyDescent="0.3">
      <c r="A573" s="1" t="s">
        <v>88</v>
      </c>
      <c r="B573" s="1">
        <v>2015</v>
      </c>
      <c r="C573" s="5">
        <v>397571100</v>
      </c>
      <c r="D573" s="5">
        <v>4019430</v>
      </c>
      <c r="E573" s="6" t="s">
        <v>0</v>
      </c>
      <c r="F573" s="6" t="s">
        <v>0</v>
      </c>
      <c r="G573" s="6" t="s">
        <v>0</v>
      </c>
      <c r="H573" s="6" t="s">
        <v>0</v>
      </c>
      <c r="I573" s="6" t="s">
        <v>0</v>
      </c>
      <c r="J573" s="6" t="s">
        <v>0</v>
      </c>
      <c r="K573" s="5">
        <v>0</v>
      </c>
      <c r="L573" s="1" t="str">
        <f>VLOOKUP(A573,'Ubicaciones Aseguradas'!$A$2:$G$199,6)</f>
        <v>Metro Manila</v>
      </c>
      <c r="M573" s="1" t="str">
        <f>VLOOKUP(A573,'Ubicaciones Aseguradas'!$A$2:$G$199,5)</f>
        <v>Philippines</v>
      </c>
      <c r="N573" s="1" t="str">
        <f>VLOOKUP(A573,'Ubicaciones Aseguradas'!$A$2:$G$199,7)</f>
        <v>Asia</v>
      </c>
    </row>
    <row r="574" spans="1:14" x14ac:dyDescent="0.3">
      <c r="A574" s="1" t="s">
        <v>88</v>
      </c>
      <c r="B574" s="1">
        <v>2016</v>
      </c>
      <c r="C574" s="5">
        <v>404687620</v>
      </c>
      <c r="D574" s="5">
        <v>4099820</v>
      </c>
      <c r="E574" s="6" t="s">
        <v>0</v>
      </c>
      <c r="F574" s="6" t="s">
        <v>0</v>
      </c>
      <c r="G574" s="6" t="s">
        <v>0</v>
      </c>
      <c r="H574" s="6" t="s">
        <v>0</v>
      </c>
      <c r="I574" s="6" t="s">
        <v>0</v>
      </c>
      <c r="J574" s="6" t="s">
        <v>0</v>
      </c>
      <c r="K574" s="5">
        <v>0</v>
      </c>
      <c r="L574" s="1" t="str">
        <f>VLOOKUP(A574,'Ubicaciones Aseguradas'!$A$2:$G$199,6)</f>
        <v>Metro Manila</v>
      </c>
      <c r="M574" s="1" t="str">
        <f>VLOOKUP(A574,'Ubicaciones Aseguradas'!$A$2:$G$199,5)</f>
        <v>Philippines</v>
      </c>
      <c r="N574" s="1" t="str">
        <f>VLOOKUP(A574,'Ubicaciones Aseguradas'!$A$2:$G$199,7)</f>
        <v>Asia</v>
      </c>
    </row>
    <row r="575" spans="1:14" x14ac:dyDescent="0.3">
      <c r="A575" s="1" t="s">
        <v>88</v>
      </c>
      <c r="B575" s="1">
        <v>2017</v>
      </c>
      <c r="C575" s="5">
        <v>413833560</v>
      </c>
      <c r="D575" s="5">
        <v>4181820</v>
      </c>
      <c r="E575" s="6">
        <v>21</v>
      </c>
      <c r="F575" s="6">
        <v>9</v>
      </c>
      <c r="G575" s="6">
        <v>8</v>
      </c>
      <c r="H575" s="6">
        <v>5</v>
      </c>
      <c r="I575" s="6">
        <v>260</v>
      </c>
      <c r="J575" s="6">
        <v>3.6</v>
      </c>
      <c r="K575" s="5">
        <v>2350000</v>
      </c>
      <c r="L575" s="1" t="str">
        <f>VLOOKUP(A575,'Ubicaciones Aseguradas'!$A$2:$G$199,6)</f>
        <v>Metro Manila</v>
      </c>
      <c r="M575" s="1" t="str">
        <f>VLOOKUP(A575,'Ubicaciones Aseguradas'!$A$2:$G$199,5)</f>
        <v>Philippines</v>
      </c>
      <c r="N575" s="1" t="str">
        <f>VLOOKUP(A575,'Ubicaciones Aseguradas'!$A$2:$G$199,7)</f>
        <v>Asia</v>
      </c>
    </row>
    <row r="576" spans="1:14" x14ac:dyDescent="0.3">
      <c r="A576" s="1" t="s">
        <v>88</v>
      </c>
      <c r="B576" s="1">
        <v>2018</v>
      </c>
      <c r="C576" s="5">
        <v>421903310</v>
      </c>
      <c r="D576" s="5">
        <v>4265460</v>
      </c>
      <c r="E576" s="6" t="s">
        <v>0</v>
      </c>
      <c r="F576" s="6" t="s">
        <v>0</v>
      </c>
      <c r="G576" s="6" t="s">
        <v>0</v>
      </c>
      <c r="H576" s="6" t="s">
        <v>0</v>
      </c>
      <c r="I576" s="6" t="s">
        <v>0</v>
      </c>
      <c r="J576" s="6" t="s">
        <v>0</v>
      </c>
      <c r="K576" s="5">
        <v>0</v>
      </c>
      <c r="L576" s="1" t="str">
        <f>VLOOKUP(A576,'Ubicaciones Aseguradas'!$A$2:$G$199,6)</f>
        <v>Metro Manila</v>
      </c>
      <c r="M576" s="1" t="str">
        <f>VLOOKUP(A576,'Ubicaciones Aseguradas'!$A$2:$G$199,5)</f>
        <v>Philippines</v>
      </c>
      <c r="N576" s="1" t="str">
        <f>VLOOKUP(A576,'Ubicaciones Aseguradas'!$A$2:$G$199,7)</f>
        <v>Asia</v>
      </c>
    </row>
    <row r="577" spans="1:14" x14ac:dyDescent="0.3">
      <c r="A577" s="1" t="s">
        <v>88</v>
      </c>
      <c r="B577" s="1">
        <v>2019</v>
      </c>
      <c r="C577" s="5">
        <v>429666330</v>
      </c>
      <c r="D577" s="5">
        <v>4350770</v>
      </c>
      <c r="E577" s="6" t="s">
        <v>0</v>
      </c>
      <c r="F577" s="6" t="s">
        <v>0</v>
      </c>
      <c r="G577" s="6" t="s">
        <v>0</v>
      </c>
      <c r="H577" s="6" t="s">
        <v>0</v>
      </c>
      <c r="I577" s="6" t="s">
        <v>0</v>
      </c>
      <c r="J577" s="6" t="s">
        <v>0</v>
      </c>
      <c r="K577" s="5">
        <v>0</v>
      </c>
      <c r="L577" s="1" t="str">
        <f>VLOOKUP(A577,'Ubicaciones Aseguradas'!$A$2:$G$199,6)</f>
        <v>Metro Manila</v>
      </c>
      <c r="M577" s="1" t="str">
        <f>VLOOKUP(A577,'Ubicaciones Aseguradas'!$A$2:$G$199,5)</f>
        <v>Philippines</v>
      </c>
      <c r="N577" s="1" t="str">
        <f>VLOOKUP(A577,'Ubicaciones Aseguradas'!$A$2:$G$199,7)</f>
        <v>Asia</v>
      </c>
    </row>
    <row r="578" spans="1:14" x14ac:dyDescent="0.3">
      <c r="A578" s="1" t="s">
        <v>88</v>
      </c>
      <c r="B578" s="1">
        <v>2020</v>
      </c>
      <c r="C578" s="5">
        <v>440236120</v>
      </c>
      <c r="D578" s="5">
        <v>4437790</v>
      </c>
      <c r="E578" s="6" t="s">
        <v>0</v>
      </c>
      <c r="F578" s="6" t="s">
        <v>0</v>
      </c>
      <c r="G578" s="6" t="s">
        <v>0</v>
      </c>
      <c r="H578" s="6" t="s">
        <v>0</v>
      </c>
      <c r="I578" s="6" t="s">
        <v>0</v>
      </c>
      <c r="J578" s="6" t="s">
        <v>0</v>
      </c>
      <c r="K578" s="5">
        <v>0</v>
      </c>
      <c r="L578" s="1" t="str">
        <f>VLOOKUP(A578,'Ubicaciones Aseguradas'!$A$2:$G$199,6)</f>
        <v>Metro Manila</v>
      </c>
      <c r="M578" s="1" t="str">
        <f>VLOOKUP(A578,'Ubicaciones Aseguradas'!$A$2:$G$199,5)</f>
        <v>Philippines</v>
      </c>
      <c r="N578" s="1" t="str">
        <f>VLOOKUP(A578,'Ubicaciones Aseguradas'!$A$2:$G$199,7)</f>
        <v>Asia</v>
      </c>
    </row>
    <row r="579" spans="1:14" x14ac:dyDescent="0.3">
      <c r="A579" s="1" t="s">
        <v>88</v>
      </c>
      <c r="B579" s="1">
        <v>2021</v>
      </c>
      <c r="C579" s="5">
        <v>447367950</v>
      </c>
      <c r="D579" s="5">
        <v>4526550</v>
      </c>
      <c r="E579" s="6" t="s">
        <v>0</v>
      </c>
      <c r="F579" s="6" t="s">
        <v>0</v>
      </c>
      <c r="G579" s="6" t="s">
        <v>0</v>
      </c>
      <c r="H579" s="6" t="s">
        <v>0</v>
      </c>
      <c r="I579" s="6" t="s">
        <v>0</v>
      </c>
      <c r="J579" s="6" t="s">
        <v>0</v>
      </c>
      <c r="K579" s="5">
        <v>0</v>
      </c>
      <c r="L579" s="1" t="str">
        <f>VLOOKUP(A579,'Ubicaciones Aseguradas'!$A$2:$G$199,6)</f>
        <v>Metro Manila</v>
      </c>
      <c r="M579" s="1" t="str">
        <f>VLOOKUP(A579,'Ubicaciones Aseguradas'!$A$2:$G$199,5)</f>
        <v>Philippines</v>
      </c>
      <c r="N579" s="1" t="str">
        <f>VLOOKUP(A579,'Ubicaciones Aseguradas'!$A$2:$G$199,7)</f>
        <v>Asia</v>
      </c>
    </row>
    <row r="580" spans="1:14" x14ac:dyDescent="0.3">
      <c r="A580" s="1" t="s">
        <v>88</v>
      </c>
      <c r="B580" s="1">
        <v>2022</v>
      </c>
      <c r="C580" s="5">
        <v>454660050</v>
      </c>
      <c r="D580" s="5">
        <v>4617080</v>
      </c>
      <c r="E580" s="6" t="s">
        <v>0</v>
      </c>
      <c r="F580" s="6" t="s">
        <v>0</v>
      </c>
      <c r="G580" s="6" t="s">
        <v>0</v>
      </c>
      <c r="H580" s="6" t="s">
        <v>0</v>
      </c>
      <c r="I580" s="6" t="s">
        <v>0</v>
      </c>
      <c r="J580" s="6" t="s">
        <v>0</v>
      </c>
      <c r="K580" s="5">
        <v>0</v>
      </c>
      <c r="L580" s="1" t="str">
        <f>VLOOKUP(A580,'Ubicaciones Aseguradas'!$A$2:$G$199,6)</f>
        <v>Metro Manila</v>
      </c>
      <c r="M580" s="1" t="str">
        <f>VLOOKUP(A580,'Ubicaciones Aseguradas'!$A$2:$G$199,5)</f>
        <v>Philippines</v>
      </c>
      <c r="N580" s="1" t="str">
        <f>VLOOKUP(A580,'Ubicaciones Aseguradas'!$A$2:$G$199,7)</f>
        <v>Asia</v>
      </c>
    </row>
    <row r="581" spans="1:14" x14ac:dyDescent="0.3">
      <c r="A581" s="1" t="s">
        <v>88</v>
      </c>
      <c r="B581" s="1">
        <v>2023</v>
      </c>
      <c r="C581" s="5">
        <v>462889400</v>
      </c>
      <c r="D581" s="5">
        <v>4709420</v>
      </c>
      <c r="E581" s="6" t="s">
        <v>0</v>
      </c>
      <c r="F581" s="6" t="s">
        <v>0</v>
      </c>
      <c r="G581" s="6" t="s">
        <v>0</v>
      </c>
      <c r="H581" s="6" t="s">
        <v>0</v>
      </c>
      <c r="I581" s="6" t="s">
        <v>0</v>
      </c>
      <c r="J581" s="6" t="s">
        <v>0</v>
      </c>
      <c r="K581" s="5">
        <v>0</v>
      </c>
      <c r="L581" s="1" t="str">
        <f>VLOOKUP(A581,'Ubicaciones Aseguradas'!$A$2:$G$199,6)</f>
        <v>Metro Manila</v>
      </c>
      <c r="M581" s="1" t="str">
        <f>VLOOKUP(A581,'Ubicaciones Aseguradas'!$A$2:$G$199,5)</f>
        <v>Philippines</v>
      </c>
      <c r="N581" s="1" t="str">
        <f>VLOOKUP(A581,'Ubicaciones Aseguradas'!$A$2:$G$199,7)</f>
        <v>Asia</v>
      </c>
    </row>
    <row r="582" spans="1:14" x14ac:dyDescent="0.3">
      <c r="A582" s="1" t="s">
        <v>124</v>
      </c>
      <c r="B582" s="1">
        <v>2014</v>
      </c>
      <c r="C582" s="5">
        <v>42828500</v>
      </c>
      <c r="D582" s="5">
        <v>358988</v>
      </c>
      <c r="E582" s="6" t="s">
        <v>0</v>
      </c>
      <c r="F582" s="6" t="s">
        <v>0</v>
      </c>
      <c r="G582" s="6" t="s">
        <v>0</v>
      </c>
      <c r="H582" s="6" t="s">
        <v>0</v>
      </c>
      <c r="I582" s="6" t="s">
        <v>0</v>
      </c>
      <c r="J582" s="6" t="s">
        <v>0</v>
      </c>
      <c r="K582" s="5">
        <v>0</v>
      </c>
      <c r="L582" s="1" t="str">
        <f>VLOOKUP(A582,'Ubicaciones Aseguradas'!$A$2:$G$199,6)</f>
        <v>Jalisco</v>
      </c>
      <c r="M582" s="1" t="str">
        <f>VLOOKUP(A582,'Ubicaciones Aseguradas'!$A$2:$G$199,5)</f>
        <v>Mexico</v>
      </c>
      <c r="N582" s="1" t="str">
        <f>VLOOKUP(A582,'Ubicaciones Aseguradas'!$A$2:$G$199,7)</f>
        <v>America</v>
      </c>
    </row>
    <row r="583" spans="1:14" x14ac:dyDescent="0.3">
      <c r="A583" s="1" t="s">
        <v>124</v>
      </c>
      <c r="B583" s="1">
        <v>2015</v>
      </c>
      <c r="C583" s="5">
        <v>43843540</v>
      </c>
      <c r="D583" s="5">
        <v>366170</v>
      </c>
      <c r="E583" s="6" t="s">
        <v>0</v>
      </c>
      <c r="F583" s="6" t="s">
        <v>0</v>
      </c>
      <c r="G583" s="6" t="s">
        <v>0</v>
      </c>
      <c r="H583" s="6" t="s">
        <v>0</v>
      </c>
      <c r="I583" s="6" t="s">
        <v>0</v>
      </c>
      <c r="J583" s="6" t="s">
        <v>0</v>
      </c>
      <c r="K583" s="5">
        <v>0</v>
      </c>
      <c r="L583" s="1" t="str">
        <f>VLOOKUP(A583,'Ubicaciones Aseguradas'!$A$2:$G$199,6)</f>
        <v>Jalisco</v>
      </c>
      <c r="M583" s="1" t="str">
        <f>VLOOKUP(A583,'Ubicaciones Aseguradas'!$A$2:$G$199,5)</f>
        <v>Mexico</v>
      </c>
      <c r="N583" s="1" t="str">
        <f>VLOOKUP(A583,'Ubicaciones Aseguradas'!$A$2:$G$199,7)</f>
        <v>America</v>
      </c>
    </row>
    <row r="584" spans="1:14" x14ac:dyDescent="0.3">
      <c r="A584" s="1" t="s">
        <v>124</v>
      </c>
      <c r="B584" s="1">
        <v>2016</v>
      </c>
      <c r="C584" s="5">
        <v>44648070</v>
      </c>
      <c r="D584" s="5">
        <v>373490</v>
      </c>
      <c r="E584" s="6" t="s">
        <v>0</v>
      </c>
      <c r="F584" s="6" t="s">
        <v>0</v>
      </c>
      <c r="G584" s="6" t="s">
        <v>0</v>
      </c>
      <c r="H584" s="6" t="s">
        <v>0</v>
      </c>
      <c r="I584" s="6" t="s">
        <v>0</v>
      </c>
      <c r="J584" s="6" t="s">
        <v>0</v>
      </c>
      <c r="K584" s="5">
        <v>0</v>
      </c>
      <c r="L584" s="1" t="str">
        <f>VLOOKUP(A584,'Ubicaciones Aseguradas'!$A$2:$G$199,6)</f>
        <v>Jalisco</v>
      </c>
      <c r="M584" s="1" t="str">
        <f>VLOOKUP(A584,'Ubicaciones Aseguradas'!$A$2:$G$199,5)</f>
        <v>Mexico</v>
      </c>
      <c r="N584" s="1" t="str">
        <f>VLOOKUP(A584,'Ubicaciones Aseguradas'!$A$2:$G$199,7)</f>
        <v>America</v>
      </c>
    </row>
    <row r="585" spans="1:14" x14ac:dyDescent="0.3">
      <c r="A585" s="1" t="s">
        <v>124</v>
      </c>
      <c r="B585" s="1">
        <v>2017</v>
      </c>
      <c r="C585" s="5">
        <v>45661580</v>
      </c>
      <c r="D585" s="5">
        <v>380960</v>
      </c>
      <c r="E585" s="6" t="s">
        <v>0</v>
      </c>
      <c r="F585" s="6" t="s">
        <v>0</v>
      </c>
      <c r="G585" s="6" t="s">
        <v>0</v>
      </c>
      <c r="H585" s="6" t="s">
        <v>0</v>
      </c>
      <c r="I585" s="6" t="s">
        <v>0</v>
      </c>
      <c r="J585" s="6" t="s">
        <v>0</v>
      </c>
      <c r="K585" s="5">
        <v>0</v>
      </c>
      <c r="L585" s="1" t="str">
        <f>VLOOKUP(A585,'Ubicaciones Aseguradas'!$A$2:$G$199,6)</f>
        <v>Jalisco</v>
      </c>
      <c r="M585" s="1" t="str">
        <f>VLOOKUP(A585,'Ubicaciones Aseguradas'!$A$2:$G$199,5)</f>
        <v>Mexico</v>
      </c>
      <c r="N585" s="1" t="str">
        <f>VLOOKUP(A585,'Ubicaciones Aseguradas'!$A$2:$G$199,7)</f>
        <v>America</v>
      </c>
    </row>
    <row r="586" spans="1:14" x14ac:dyDescent="0.3">
      <c r="A586" s="1" t="s">
        <v>124</v>
      </c>
      <c r="B586" s="1">
        <v>2018</v>
      </c>
      <c r="C586" s="5">
        <v>46399010</v>
      </c>
      <c r="D586" s="5">
        <v>388580</v>
      </c>
      <c r="E586" s="6" t="s">
        <v>0</v>
      </c>
      <c r="F586" s="6" t="s">
        <v>0</v>
      </c>
      <c r="G586" s="6" t="s">
        <v>0</v>
      </c>
      <c r="H586" s="6" t="s">
        <v>0</v>
      </c>
      <c r="I586" s="6" t="s">
        <v>0</v>
      </c>
      <c r="J586" s="6" t="s">
        <v>0</v>
      </c>
      <c r="K586" s="5">
        <v>0</v>
      </c>
      <c r="L586" s="1" t="str">
        <f>VLOOKUP(A586,'Ubicaciones Aseguradas'!$A$2:$G$199,6)</f>
        <v>Jalisco</v>
      </c>
      <c r="M586" s="1" t="str">
        <f>VLOOKUP(A586,'Ubicaciones Aseguradas'!$A$2:$G$199,5)</f>
        <v>Mexico</v>
      </c>
      <c r="N586" s="1" t="str">
        <f>VLOOKUP(A586,'Ubicaciones Aseguradas'!$A$2:$G$199,7)</f>
        <v>America</v>
      </c>
    </row>
    <row r="587" spans="1:14" x14ac:dyDescent="0.3">
      <c r="A587" s="1" t="s">
        <v>124</v>
      </c>
      <c r="B587" s="1">
        <v>2019</v>
      </c>
      <c r="C587" s="5">
        <v>47176190</v>
      </c>
      <c r="D587" s="5">
        <v>396350</v>
      </c>
      <c r="E587" s="6" t="s">
        <v>0</v>
      </c>
      <c r="F587" s="6" t="s">
        <v>0</v>
      </c>
      <c r="G587" s="6" t="s">
        <v>0</v>
      </c>
      <c r="H587" s="6" t="s">
        <v>0</v>
      </c>
      <c r="I587" s="6" t="s">
        <v>0</v>
      </c>
      <c r="J587" s="6" t="s">
        <v>0</v>
      </c>
      <c r="K587" s="5">
        <v>0</v>
      </c>
      <c r="L587" s="1" t="str">
        <f>VLOOKUP(A587,'Ubicaciones Aseguradas'!$A$2:$G$199,6)</f>
        <v>Jalisco</v>
      </c>
      <c r="M587" s="1" t="str">
        <f>VLOOKUP(A587,'Ubicaciones Aseguradas'!$A$2:$G$199,5)</f>
        <v>Mexico</v>
      </c>
      <c r="N587" s="1" t="str">
        <f>VLOOKUP(A587,'Ubicaciones Aseguradas'!$A$2:$G$199,7)</f>
        <v>America</v>
      </c>
    </row>
    <row r="588" spans="1:14" x14ac:dyDescent="0.3">
      <c r="A588" s="1" t="s">
        <v>124</v>
      </c>
      <c r="B588" s="1">
        <v>2020</v>
      </c>
      <c r="C588" s="5">
        <v>48289550</v>
      </c>
      <c r="D588" s="5">
        <v>404280</v>
      </c>
      <c r="E588" s="6" t="s">
        <v>0</v>
      </c>
      <c r="F588" s="6" t="s">
        <v>0</v>
      </c>
      <c r="G588" s="6" t="s">
        <v>0</v>
      </c>
      <c r="H588" s="6" t="s">
        <v>0</v>
      </c>
      <c r="I588" s="6" t="s">
        <v>0</v>
      </c>
      <c r="J588" s="6" t="s">
        <v>0</v>
      </c>
      <c r="K588" s="5">
        <v>0</v>
      </c>
      <c r="L588" s="1" t="str">
        <f>VLOOKUP(A588,'Ubicaciones Aseguradas'!$A$2:$G$199,6)</f>
        <v>Jalisco</v>
      </c>
      <c r="M588" s="1" t="str">
        <f>VLOOKUP(A588,'Ubicaciones Aseguradas'!$A$2:$G$199,5)</f>
        <v>Mexico</v>
      </c>
      <c r="N588" s="1" t="str">
        <f>VLOOKUP(A588,'Ubicaciones Aseguradas'!$A$2:$G$199,7)</f>
        <v>America</v>
      </c>
    </row>
    <row r="589" spans="1:14" x14ac:dyDescent="0.3">
      <c r="A589" s="1" t="s">
        <v>124</v>
      </c>
      <c r="B589" s="1">
        <v>2021</v>
      </c>
      <c r="C589" s="5">
        <v>49071840</v>
      </c>
      <c r="D589" s="5">
        <v>412370</v>
      </c>
      <c r="E589" s="6" t="s">
        <v>0</v>
      </c>
      <c r="F589" s="6" t="s">
        <v>0</v>
      </c>
      <c r="G589" s="6" t="s">
        <v>0</v>
      </c>
      <c r="H589" s="6" t="s">
        <v>0</v>
      </c>
      <c r="I589" s="6" t="s">
        <v>0</v>
      </c>
      <c r="J589" s="6" t="s">
        <v>0</v>
      </c>
      <c r="K589" s="5">
        <v>0</v>
      </c>
      <c r="L589" s="1" t="str">
        <f>VLOOKUP(A589,'Ubicaciones Aseguradas'!$A$2:$G$199,6)</f>
        <v>Jalisco</v>
      </c>
      <c r="M589" s="1" t="str">
        <f>VLOOKUP(A589,'Ubicaciones Aseguradas'!$A$2:$G$199,5)</f>
        <v>Mexico</v>
      </c>
      <c r="N589" s="1" t="str">
        <f>VLOOKUP(A589,'Ubicaciones Aseguradas'!$A$2:$G$199,7)</f>
        <v>America</v>
      </c>
    </row>
    <row r="590" spans="1:14" x14ac:dyDescent="0.3">
      <c r="A590" s="1" t="s">
        <v>124</v>
      </c>
      <c r="B590" s="1">
        <v>2022</v>
      </c>
      <c r="C590" s="5">
        <v>50014020</v>
      </c>
      <c r="D590" s="5">
        <v>420620</v>
      </c>
      <c r="E590" s="6">
        <v>49</v>
      </c>
      <c r="F590" s="6">
        <v>7</v>
      </c>
      <c r="G590" s="6">
        <v>8</v>
      </c>
      <c r="H590" s="6">
        <v>4</v>
      </c>
      <c r="I590" s="6">
        <v>220</v>
      </c>
      <c r="J590" s="6">
        <v>2.7</v>
      </c>
      <c r="K590" s="5">
        <v>330000</v>
      </c>
      <c r="L590" s="1" t="str">
        <f>VLOOKUP(A590,'Ubicaciones Aseguradas'!$A$2:$G$199,6)</f>
        <v>Jalisco</v>
      </c>
      <c r="M590" s="1" t="str">
        <f>VLOOKUP(A590,'Ubicaciones Aseguradas'!$A$2:$G$199,5)</f>
        <v>Mexico</v>
      </c>
      <c r="N590" s="1" t="str">
        <f>VLOOKUP(A590,'Ubicaciones Aseguradas'!$A$2:$G$199,7)</f>
        <v>America</v>
      </c>
    </row>
    <row r="591" spans="1:14" x14ac:dyDescent="0.3">
      <c r="A591" s="1" t="s">
        <v>124</v>
      </c>
      <c r="B591" s="1">
        <v>2023</v>
      </c>
      <c r="C591" s="5">
        <v>51174350</v>
      </c>
      <c r="D591" s="5">
        <v>429030</v>
      </c>
      <c r="E591" s="6" t="s">
        <v>0</v>
      </c>
      <c r="F591" s="6" t="s">
        <v>0</v>
      </c>
      <c r="G591" s="6" t="s">
        <v>0</v>
      </c>
      <c r="H591" s="6" t="s">
        <v>0</v>
      </c>
      <c r="I591" s="6" t="s">
        <v>0</v>
      </c>
      <c r="J591" s="6" t="s">
        <v>0</v>
      </c>
      <c r="K591" s="5">
        <v>0</v>
      </c>
      <c r="L591" s="1" t="str">
        <f>VLOOKUP(A591,'Ubicaciones Aseguradas'!$A$2:$G$199,6)</f>
        <v>Jalisco</v>
      </c>
      <c r="M591" s="1" t="str">
        <f>VLOOKUP(A591,'Ubicaciones Aseguradas'!$A$2:$G$199,5)</f>
        <v>Mexico</v>
      </c>
      <c r="N591" s="1" t="str">
        <f>VLOOKUP(A591,'Ubicaciones Aseguradas'!$A$2:$G$199,7)</f>
        <v>America</v>
      </c>
    </row>
    <row r="592" spans="1:14" x14ac:dyDescent="0.3">
      <c r="A592" s="1" t="s">
        <v>53</v>
      </c>
      <c r="B592" s="1">
        <v>2014</v>
      </c>
      <c r="C592" s="5">
        <v>22769800</v>
      </c>
      <c r="D592" s="5">
        <v>169817</v>
      </c>
      <c r="E592" s="6" t="s">
        <v>0</v>
      </c>
      <c r="F592" s="6" t="s">
        <v>0</v>
      </c>
      <c r="G592" s="6" t="s">
        <v>0</v>
      </c>
      <c r="H592" s="6" t="s">
        <v>0</v>
      </c>
      <c r="I592" s="6" t="s">
        <v>0</v>
      </c>
      <c r="J592" s="6" t="s">
        <v>0</v>
      </c>
      <c r="K592" s="5">
        <v>0</v>
      </c>
      <c r="L592" s="1" t="str">
        <f>VLOOKUP(A592,'Ubicaciones Aseguradas'!$A$2:$G$199,6)</f>
        <v>Mexico City</v>
      </c>
      <c r="M592" s="1" t="str">
        <f>VLOOKUP(A592,'Ubicaciones Aseguradas'!$A$2:$G$199,5)</f>
        <v>Mexico</v>
      </c>
      <c r="N592" s="1" t="str">
        <f>VLOOKUP(A592,'Ubicaciones Aseguradas'!$A$2:$G$199,7)</f>
        <v>America</v>
      </c>
    </row>
    <row r="593" spans="1:14" x14ac:dyDescent="0.3">
      <c r="A593" s="1" t="s">
        <v>53</v>
      </c>
      <c r="B593" s="1">
        <v>2015</v>
      </c>
      <c r="C593" s="5">
        <v>23327660</v>
      </c>
      <c r="D593" s="5">
        <v>173210</v>
      </c>
      <c r="E593" s="6" t="s">
        <v>0</v>
      </c>
      <c r="F593" s="6" t="s">
        <v>0</v>
      </c>
      <c r="G593" s="6" t="s">
        <v>0</v>
      </c>
      <c r="H593" s="6" t="s">
        <v>0</v>
      </c>
      <c r="I593" s="6" t="s">
        <v>0</v>
      </c>
      <c r="J593" s="6" t="s">
        <v>0</v>
      </c>
      <c r="K593" s="5">
        <v>0</v>
      </c>
      <c r="L593" s="1" t="str">
        <f>VLOOKUP(A593,'Ubicaciones Aseguradas'!$A$2:$G$199,6)</f>
        <v>Mexico City</v>
      </c>
      <c r="M593" s="1" t="str">
        <f>VLOOKUP(A593,'Ubicaciones Aseguradas'!$A$2:$G$199,5)</f>
        <v>Mexico</v>
      </c>
      <c r="N593" s="1" t="str">
        <f>VLOOKUP(A593,'Ubicaciones Aseguradas'!$A$2:$G$199,7)</f>
        <v>America</v>
      </c>
    </row>
    <row r="594" spans="1:14" x14ac:dyDescent="0.3">
      <c r="A594" s="1" t="s">
        <v>53</v>
      </c>
      <c r="B594" s="1">
        <v>2016</v>
      </c>
      <c r="C594" s="5">
        <v>23721900</v>
      </c>
      <c r="D594" s="5">
        <v>176670</v>
      </c>
      <c r="E594" s="6" t="s">
        <v>0</v>
      </c>
      <c r="F594" s="6" t="s">
        <v>0</v>
      </c>
      <c r="G594" s="6" t="s">
        <v>0</v>
      </c>
      <c r="H594" s="6" t="s">
        <v>0</v>
      </c>
      <c r="I594" s="6" t="s">
        <v>0</v>
      </c>
      <c r="J594" s="6" t="s">
        <v>0</v>
      </c>
      <c r="K594" s="5">
        <v>0</v>
      </c>
      <c r="L594" s="1" t="str">
        <f>VLOOKUP(A594,'Ubicaciones Aseguradas'!$A$2:$G$199,6)</f>
        <v>Mexico City</v>
      </c>
      <c r="M594" s="1" t="str">
        <f>VLOOKUP(A594,'Ubicaciones Aseguradas'!$A$2:$G$199,5)</f>
        <v>Mexico</v>
      </c>
      <c r="N594" s="1" t="str">
        <f>VLOOKUP(A594,'Ubicaciones Aseguradas'!$A$2:$G$199,7)</f>
        <v>America</v>
      </c>
    </row>
    <row r="595" spans="1:14" x14ac:dyDescent="0.3">
      <c r="A595" s="1" t="s">
        <v>53</v>
      </c>
      <c r="B595" s="1">
        <v>2017</v>
      </c>
      <c r="C595" s="5">
        <v>24246150</v>
      </c>
      <c r="D595" s="5">
        <v>180200</v>
      </c>
      <c r="E595" s="6">
        <v>19</v>
      </c>
      <c r="F595" s="6">
        <v>7</v>
      </c>
      <c r="G595" s="6">
        <v>6</v>
      </c>
      <c r="H595" s="6">
        <v>4</v>
      </c>
      <c r="I595" s="6">
        <v>200</v>
      </c>
      <c r="J595" s="6">
        <v>2.4</v>
      </c>
      <c r="K595" s="5">
        <v>140000</v>
      </c>
      <c r="L595" s="1" t="str">
        <f>VLOOKUP(A595,'Ubicaciones Aseguradas'!$A$2:$G$199,6)</f>
        <v>Mexico City</v>
      </c>
      <c r="M595" s="1" t="str">
        <f>VLOOKUP(A595,'Ubicaciones Aseguradas'!$A$2:$G$199,5)</f>
        <v>Mexico</v>
      </c>
      <c r="N595" s="1" t="str">
        <f>VLOOKUP(A595,'Ubicaciones Aseguradas'!$A$2:$G$199,7)</f>
        <v>America</v>
      </c>
    </row>
    <row r="596" spans="1:14" x14ac:dyDescent="0.3">
      <c r="A596" s="1" t="s">
        <v>53</v>
      </c>
      <c r="B596" s="1">
        <v>2018</v>
      </c>
      <c r="C596" s="5">
        <v>24685010</v>
      </c>
      <c r="D596" s="5">
        <v>183800</v>
      </c>
      <c r="E596" s="6" t="s">
        <v>0</v>
      </c>
      <c r="F596" s="6" t="s">
        <v>0</v>
      </c>
      <c r="G596" s="6" t="s">
        <v>0</v>
      </c>
      <c r="H596" s="6" t="s">
        <v>0</v>
      </c>
      <c r="I596" s="6" t="s">
        <v>0</v>
      </c>
      <c r="J596" s="6" t="s">
        <v>0</v>
      </c>
      <c r="K596" s="5">
        <v>0</v>
      </c>
      <c r="L596" s="1" t="str">
        <f>VLOOKUP(A596,'Ubicaciones Aseguradas'!$A$2:$G$199,6)</f>
        <v>Mexico City</v>
      </c>
      <c r="M596" s="1" t="str">
        <f>VLOOKUP(A596,'Ubicaciones Aseguradas'!$A$2:$G$199,5)</f>
        <v>Mexico</v>
      </c>
      <c r="N596" s="1" t="str">
        <f>VLOOKUP(A596,'Ubicaciones Aseguradas'!$A$2:$G$199,7)</f>
        <v>America</v>
      </c>
    </row>
    <row r="597" spans="1:14" x14ac:dyDescent="0.3">
      <c r="A597" s="1" t="s">
        <v>53</v>
      </c>
      <c r="B597" s="1">
        <v>2019</v>
      </c>
      <c r="C597" s="5">
        <v>25146620</v>
      </c>
      <c r="D597" s="5">
        <v>187480</v>
      </c>
      <c r="E597" s="6" t="s">
        <v>0</v>
      </c>
      <c r="F597" s="6" t="s">
        <v>0</v>
      </c>
      <c r="G597" s="6" t="s">
        <v>0</v>
      </c>
      <c r="H597" s="6" t="s">
        <v>0</v>
      </c>
      <c r="I597" s="6" t="s">
        <v>0</v>
      </c>
      <c r="J597" s="6" t="s">
        <v>0</v>
      </c>
      <c r="K597" s="5">
        <v>0</v>
      </c>
      <c r="L597" s="1" t="str">
        <f>VLOOKUP(A597,'Ubicaciones Aseguradas'!$A$2:$G$199,6)</f>
        <v>Mexico City</v>
      </c>
      <c r="M597" s="1" t="str">
        <f>VLOOKUP(A597,'Ubicaciones Aseguradas'!$A$2:$G$199,5)</f>
        <v>Mexico</v>
      </c>
      <c r="N597" s="1" t="str">
        <f>VLOOKUP(A597,'Ubicaciones Aseguradas'!$A$2:$G$199,7)</f>
        <v>America</v>
      </c>
    </row>
    <row r="598" spans="1:14" x14ac:dyDescent="0.3">
      <c r="A598" s="1" t="s">
        <v>53</v>
      </c>
      <c r="B598" s="1">
        <v>2020</v>
      </c>
      <c r="C598" s="5">
        <v>25611830</v>
      </c>
      <c r="D598" s="5">
        <v>191230</v>
      </c>
      <c r="E598" s="6" t="s">
        <v>0</v>
      </c>
      <c r="F598" s="6" t="s">
        <v>0</v>
      </c>
      <c r="G598" s="6" t="s">
        <v>0</v>
      </c>
      <c r="H598" s="6" t="s">
        <v>0</v>
      </c>
      <c r="I598" s="6" t="s">
        <v>0</v>
      </c>
      <c r="J598" s="6" t="s">
        <v>0</v>
      </c>
      <c r="K598" s="5">
        <v>0</v>
      </c>
      <c r="L598" s="1" t="str">
        <f>VLOOKUP(A598,'Ubicaciones Aseguradas'!$A$2:$G$199,6)</f>
        <v>Mexico City</v>
      </c>
      <c r="M598" s="1" t="str">
        <f>VLOOKUP(A598,'Ubicaciones Aseguradas'!$A$2:$G$199,5)</f>
        <v>Mexico</v>
      </c>
      <c r="N598" s="1" t="str">
        <f>VLOOKUP(A598,'Ubicaciones Aseguradas'!$A$2:$G$199,7)</f>
        <v>America</v>
      </c>
    </row>
    <row r="599" spans="1:14" x14ac:dyDescent="0.3">
      <c r="A599" s="1" t="s">
        <v>53</v>
      </c>
      <c r="B599" s="1">
        <v>2021</v>
      </c>
      <c r="C599" s="5">
        <v>26083090</v>
      </c>
      <c r="D599" s="5">
        <v>195050</v>
      </c>
      <c r="E599" s="6" t="s">
        <v>0</v>
      </c>
      <c r="F599" s="6" t="s">
        <v>0</v>
      </c>
      <c r="G599" s="6" t="s">
        <v>0</v>
      </c>
      <c r="H599" s="6" t="s">
        <v>0</v>
      </c>
      <c r="I599" s="6" t="s">
        <v>0</v>
      </c>
      <c r="J599" s="6" t="s">
        <v>0</v>
      </c>
      <c r="K599" s="5">
        <v>0</v>
      </c>
      <c r="L599" s="1" t="str">
        <f>VLOOKUP(A599,'Ubicaciones Aseguradas'!$A$2:$G$199,6)</f>
        <v>Mexico City</v>
      </c>
      <c r="M599" s="1" t="str">
        <f>VLOOKUP(A599,'Ubicaciones Aseguradas'!$A$2:$G$199,5)</f>
        <v>Mexico</v>
      </c>
      <c r="N599" s="1" t="str">
        <f>VLOOKUP(A599,'Ubicaciones Aseguradas'!$A$2:$G$199,7)</f>
        <v>America</v>
      </c>
    </row>
    <row r="600" spans="1:14" x14ac:dyDescent="0.3">
      <c r="A600" s="1" t="s">
        <v>53</v>
      </c>
      <c r="B600" s="1">
        <v>2022</v>
      </c>
      <c r="C600" s="5">
        <v>26680390</v>
      </c>
      <c r="D600" s="5">
        <v>198950</v>
      </c>
      <c r="E600" s="6" t="s">
        <v>0</v>
      </c>
      <c r="F600" s="6" t="s">
        <v>0</v>
      </c>
      <c r="G600" s="6" t="s">
        <v>0</v>
      </c>
      <c r="H600" s="6" t="s">
        <v>0</v>
      </c>
      <c r="I600" s="6" t="s">
        <v>0</v>
      </c>
      <c r="J600" s="6" t="s">
        <v>0</v>
      </c>
      <c r="K600" s="5">
        <v>0</v>
      </c>
      <c r="L600" s="1" t="str">
        <f>VLOOKUP(A600,'Ubicaciones Aseguradas'!$A$2:$G$199,6)</f>
        <v>Mexico City</v>
      </c>
      <c r="M600" s="1" t="str">
        <f>VLOOKUP(A600,'Ubicaciones Aseguradas'!$A$2:$G$199,5)</f>
        <v>Mexico</v>
      </c>
      <c r="N600" s="1" t="str">
        <f>VLOOKUP(A600,'Ubicaciones Aseguradas'!$A$2:$G$199,7)</f>
        <v>America</v>
      </c>
    </row>
    <row r="601" spans="1:14" x14ac:dyDescent="0.3">
      <c r="A601" s="1" t="s">
        <v>53</v>
      </c>
      <c r="B601" s="1">
        <v>2023</v>
      </c>
      <c r="C601" s="5">
        <v>27187320</v>
      </c>
      <c r="D601" s="5">
        <v>202930</v>
      </c>
      <c r="E601" s="6" t="s">
        <v>0</v>
      </c>
      <c r="F601" s="6" t="s">
        <v>0</v>
      </c>
      <c r="G601" s="6" t="s">
        <v>0</v>
      </c>
      <c r="H601" s="6" t="s">
        <v>0</v>
      </c>
      <c r="I601" s="6" t="s">
        <v>0</v>
      </c>
      <c r="J601" s="6" t="s">
        <v>0</v>
      </c>
      <c r="K601" s="5">
        <v>0</v>
      </c>
      <c r="L601" s="1" t="str">
        <f>VLOOKUP(A601,'Ubicaciones Aseguradas'!$A$2:$G$199,6)</f>
        <v>Mexico City</v>
      </c>
      <c r="M601" s="1" t="str">
        <f>VLOOKUP(A601,'Ubicaciones Aseguradas'!$A$2:$G$199,5)</f>
        <v>Mexico</v>
      </c>
      <c r="N601" s="1" t="str">
        <f>VLOOKUP(A601,'Ubicaciones Aseguradas'!$A$2:$G$199,7)</f>
        <v>America</v>
      </c>
    </row>
    <row r="602" spans="1:14" x14ac:dyDescent="0.3">
      <c r="A602" s="1" t="s">
        <v>100</v>
      </c>
      <c r="B602" s="1">
        <v>2014</v>
      </c>
      <c r="C602" s="5">
        <v>184426400</v>
      </c>
      <c r="D602" s="5">
        <v>1591047</v>
      </c>
      <c r="E602" s="6">
        <v>2</v>
      </c>
      <c r="F602" s="6">
        <v>5</v>
      </c>
      <c r="G602" s="6">
        <v>8</v>
      </c>
      <c r="H602" s="6">
        <v>3</v>
      </c>
      <c r="I602" s="6">
        <v>130</v>
      </c>
      <c r="J602" s="6">
        <v>1.8</v>
      </c>
      <c r="K602" s="5">
        <v>570000</v>
      </c>
      <c r="L602" s="1" t="str">
        <f>VLOOKUP(A602,'Ubicaciones Aseguradas'!$A$2:$G$199,6)</f>
        <v>Paris</v>
      </c>
      <c r="M602" s="1" t="str">
        <f>VLOOKUP(A602,'Ubicaciones Aseguradas'!$A$2:$G$199,5)</f>
        <v>France</v>
      </c>
      <c r="N602" s="1" t="str">
        <f>VLOOKUP(A602,'Ubicaciones Aseguradas'!$A$2:$G$199,7)</f>
        <v>Europa</v>
      </c>
    </row>
    <row r="603" spans="1:14" x14ac:dyDescent="0.3">
      <c r="A603" s="1" t="s">
        <v>100</v>
      </c>
      <c r="B603" s="1">
        <v>2015</v>
      </c>
      <c r="C603" s="5">
        <v>188059600</v>
      </c>
      <c r="D603" s="5">
        <v>1622870</v>
      </c>
      <c r="E603" s="6" t="s">
        <v>0</v>
      </c>
      <c r="F603" s="6" t="s">
        <v>0</v>
      </c>
      <c r="G603" s="6" t="s">
        <v>0</v>
      </c>
      <c r="H603" s="6" t="s">
        <v>0</v>
      </c>
      <c r="I603" s="6" t="s">
        <v>0</v>
      </c>
      <c r="J603" s="6" t="s">
        <v>0</v>
      </c>
      <c r="K603" s="5">
        <v>0</v>
      </c>
      <c r="L603" s="1" t="str">
        <f>VLOOKUP(A603,'Ubicaciones Aseguradas'!$A$2:$G$199,6)</f>
        <v>Paris</v>
      </c>
      <c r="M603" s="1" t="str">
        <f>VLOOKUP(A603,'Ubicaciones Aseguradas'!$A$2:$G$199,5)</f>
        <v>France</v>
      </c>
      <c r="N603" s="1" t="str">
        <f>VLOOKUP(A603,'Ubicaciones Aseguradas'!$A$2:$G$199,7)</f>
        <v>Europa</v>
      </c>
    </row>
    <row r="604" spans="1:14" x14ac:dyDescent="0.3">
      <c r="A604" s="1" t="s">
        <v>100</v>
      </c>
      <c r="B604" s="1">
        <v>2016</v>
      </c>
      <c r="C604" s="5">
        <v>190993330</v>
      </c>
      <c r="D604" s="5">
        <v>1655330</v>
      </c>
      <c r="E604" s="6" t="s">
        <v>0</v>
      </c>
      <c r="F604" s="6" t="s">
        <v>0</v>
      </c>
      <c r="G604" s="6" t="s">
        <v>0</v>
      </c>
      <c r="H604" s="6" t="s">
        <v>0</v>
      </c>
      <c r="I604" s="6" t="s">
        <v>0</v>
      </c>
      <c r="J604" s="6" t="s">
        <v>0</v>
      </c>
      <c r="K604" s="5">
        <v>0</v>
      </c>
      <c r="L604" s="1" t="str">
        <f>VLOOKUP(A604,'Ubicaciones Aseguradas'!$A$2:$G$199,6)</f>
        <v>Paris</v>
      </c>
      <c r="M604" s="1" t="str">
        <f>VLOOKUP(A604,'Ubicaciones Aseguradas'!$A$2:$G$199,5)</f>
        <v>France</v>
      </c>
      <c r="N604" s="1" t="str">
        <f>VLOOKUP(A604,'Ubicaciones Aseguradas'!$A$2:$G$199,7)</f>
        <v>Europa</v>
      </c>
    </row>
    <row r="605" spans="1:14" x14ac:dyDescent="0.3">
      <c r="A605" s="1" t="s">
        <v>100</v>
      </c>
      <c r="B605" s="1">
        <v>2017</v>
      </c>
      <c r="C605" s="5">
        <v>195462570</v>
      </c>
      <c r="D605" s="5">
        <v>1688440</v>
      </c>
      <c r="E605" s="6" t="s">
        <v>0</v>
      </c>
      <c r="F605" s="6" t="s">
        <v>0</v>
      </c>
      <c r="G605" s="6" t="s">
        <v>0</v>
      </c>
      <c r="H605" s="6" t="s">
        <v>0</v>
      </c>
      <c r="I605" s="6" t="s">
        <v>0</v>
      </c>
      <c r="J605" s="6" t="s">
        <v>0</v>
      </c>
      <c r="K605" s="5">
        <v>0</v>
      </c>
      <c r="L605" s="1" t="str">
        <f>VLOOKUP(A605,'Ubicaciones Aseguradas'!$A$2:$G$199,6)</f>
        <v>Paris</v>
      </c>
      <c r="M605" s="1" t="str">
        <f>VLOOKUP(A605,'Ubicaciones Aseguradas'!$A$2:$G$199,5)</f>
        <v>France</v>
      </c>
      <c r="N605" s="1" t="str">
        <f>VLOOKUP(A605,'Ubicaciones Aseguradas'!$A$2:$G$199,7)</f>
        <v>Europa</v>
      </c>
    </row>
    <row r="606" spans="1:14" x14ac:dyDescent="0.3">
      <c r="A606" s="1" t="s">
        <v>100</v>
      </c>
      <c r="B606" s="1">
        <v>2018</v>
      </c>
      <c r="C606" s="5">
        <v>199586830</v>
      </c>
      <c r="D606" s="5">
        <v>1722210</v>
      </c>
      <c r="E606" s="6" t="s">
        <v>0</v>
      </c>
      <c r="F606" s="6" t="s">
        <v>0</v>
      </c>
      <c r="G606" s="6" t="s">
        <v>0</v>
      </c>
      <c r="H606" s="6" t="s">
        <v>0</v>
      </c>
      <c r="I606" s="6" t="s">
        <v>0</v>
      </c>
      <c r="J606" s="6" t="s">
        <v>0</v>
      </c>
      <c r="K606" s="5">
        <v>0</v>
      </c>
      <c r="L606" s="1" t="str">
        <f>VLOOKUP(A606,'Ubicaciones Aseguradas'!$A$2:$G$199,6)</f>
        <v>Paris</v>
      </c>
      <c r="M606" s="1" t="str">
        <f>VLOOKUP(A606,'Ubicaciones Aseguradas'!$A$2:$G$199,5)</f>
        <v>France</v>
      </c>
      <c r="N606" s="1" t="str">
        <f>VLOOKUP(A606,'Ubicaciones Aseguradas'!$A$2:$G$199,7)</f>
        <v>Europa</v>
      </c>
    </row>
    <row r="607" spans="1:14" x14ac:dyDescent="0.3">
      <c r="A607" s="1" t="s">
        <v>100</v>
      </c>
      <c r="B607" s="1">
        <v>2019</v>
      </c>
      <c r="C607" s="5">
        <v>203299150</v>
      </c>
      <c r="D607" s="5">
        <v>1756650</v>
      </c>
      <c r="E607" s="6" t="s">
        <v>0</v>
      </c>
      <c r="F607" s="6" t="s">
        <v>0</v>
      </c>
      <c r="G607" s="6" t="s">
        <v>0</v>
      </c>
      <c r="H607" s="6" t="s">
        <v>0</v>
      </c>
      <c r="I607" s="6" t="s">
        <v>0</v>
      </c>
      <c r="J607" s="6" t="s">
        <v>0</v>
      </c>
      <c r="K607" s="5">
        <v>0</v>
      </c>
      <c r="L607" s="1" t="str">
        <f>VLOOKUP(A607,'Ubicaciones Aseguradas'!$A$2:$G$199,6)</f>
        <v>Paris</v>
      </c>
      <c r="M607" s="1" t="str">
        <f>VLOOKUP(A607,'Ubicaciones Aseguradas'!$A$2:$G$199,5)</f>
        <v>France</v>
      </c>
      <c r="N607" s="1" t="str">
        <f>VLOOKUP(A607,'Ubicaciones Aseguradas'!$A$2:$G$199,7)</f>
        <v>Europa</v>
      </c>
    </row>
    <row r="608" spans="1:14" x14ac:dyDescent="0.3">
      <c r="A608" s="1" t="s">
        <v>100</v>
      </c>
      <c r="B608" s="1">
        <v>2020</v>
      </c>
      <c r="C608" s="5">
        <v>207060180</v>
      </c>
      <c r="D608" s="5">
        <v>1791780</v>
      </c>
      <c r="E608" s="6" t="s">
        <v>0</v>
      </c>
      <c r="F608" s="6" t="s">
        <v>0</v>
      </c>
      <c r="G608" s="6" t="s">
        <v>0</v>
      </c>
      <c r="H608" s="6" t="s">
        <v>0</v>
      </c>
      <c r="I608" s="6" t="s">
        <v>0</v>
      </c>
      <c r="J608" s="6" t="s">
        <v>0</v>
      </c>
      <c r="K608" s="5">
        <v>0</v>
      </c>
      <c r="L608" s="1" t="str">
        <f>VLOOKUP(A608,'Ubicaciones Aseguradas'!$A$2:$G$199,6)</f>
        <v>Paris</v>
      </c>
      <c r="M608" s="1" t="str">
        <f>VLOOKUP(A608,'Ubicaciones Aseguradas'!$A$2:$G$199,5)</f>
        <v>France</v>
      </c>
      <c r="N608" s="1" t="str">
        <f>VLOOKUP(A608,'Ubicaciones Aseguradas'!$A$2:$G$199,7)</f>
        <v>Europa</v>
      </c>
    </row>
    <row r="609" spans="1:14" x14ac:dyDescent="0.3">
      <c r="A609" s="1" t="s">
        <v>100</v>
      </c>
      <c r="B609" s="1">
        <v>2021</v>
      </c>
      <c r="C609" s="5">
        <v>210952910</v>
      </c>
      <c r="D609" s="5">
        <v>1827620</v>
      </c>
      <c r="E609" s="6" t="s">
        <v>0</v>
      </c>
      <c r="F609" s="6" t="s">
        <v>0</v>
      </c>
      <c r="G609" s="6" t="s">
        <v>0</v>
      </c>
      <c r="H609" s="6" t="s">
        <v>0</v>
      </c>
      <c r="I609" s="6" t="s">
        <v>0</v>
      </c>
      <c r="J609" s="6" t="s">
        <v>0</v>
      </c>
      <c r="K609" s="5">
        <v>0</v>
      </c>
      <c r="L609" s="1" t="str">
        <f>VLOOKUP(A609,'Ubicaciones Aseguradas'!$A$2:$G$199,6)</f>
        <v>Paris</v>
      </c>
      <c r="M609" s="1" t="str">
        <f>VLOOKUP(A609,'Ubicaciones Aseguradas'!$A$2:$G$199,5)</f>
        <v>France</v>
      </c>
      <c r="N609" s="1" t="str">
        <f>VLOOKUP(A609,'Ubicaciones Aseguradas'!$A$2:$G$199,7)</f>
        <v>Europa</v>
      </c>
    </row>
    <row r="610" spans="1:14" x14ac:dyDescent="0.3">
      <c r="A610" s="1" t="s">
        <v>100</v>
      </c>
      <c r="B610" s="1">
        <v>2022</v>
      </c>
      <c r="C610" s="5">
        <v>214707870</v>
      </c>
      <c r="D610" s="5">
        <v>1864170</v>
      </c>
      <c r="E610" s="6" t="s">
        <v>0</v>
      </c>
      <c r="F610" s="6" t="s">
        <v>0</v>
      </c>
      <c r="G610" s="6" t="s">
        <v>0</v>
      </c>
      <c r="H610" s="6" t="s">
        <v>0</v>
      </c>
      <c r="I610" s="6" t="s">
        <v>0</v>
      </c>
      <c r="J610" s="6" t="s">
        <v>0</v>
      </c>
      <c r="K610" s="5">
        <v>0</v>
      </c>
      <c r="L610" s="1" t="str">
        <f>VLOOKUP(A610,'Ubicaciones Aseguradas'!$A$2:$G$199,6)</f>
        <v>Paris</v>
      </c>
      <c r="M610" s="1" t="str">
        <f>VLOOKUP(A610,'Ubicaciones Aseguradas'!$A$2:$G$199,5)</f>
        <v>France</v>
      </c>
      <c r="N610" s="1" t="str">
        <f>VLOOKUP(A610,'Ubicaciones Aseguradas'!$A$2:$G$199,7)</f>
        <v>Europa</v>
      </c>
    </row>
    <row r="611" spans="1:14" x14ac:dyDescent="0.3">
      <c r="A611" s="1" t="s">
        <v>100</v>
      </c>
      <c r="B611" s="1">
        <v>2023</v>
      </c>
      <c r="C611" s="5">
        <v>218722910</v>
      </c>
      <c r="D611" s="5">
        <v>1901450</v>
      </c>
      <c r="E611" s="6" t="s">
        <v>0</v>
      </c>
      <c r="F611" s="6" t="s">
        <v>0</v>
      </c>
      <c r="G611" s="6" t="s">
        <v>0</v>
      </c>
      <c r="H611" s="6" t="s">
        <v>0</v>
      </c>
      <c r="I611" s="6" t="s">
        <v>0</v>
      </c>
      <c r="J611" s="6" t="s">
        <v>0</v>
      </c>
      <c r="K611" s="5">
        <v>0</v>
      </c>
      <c r="L611" s="1" t="str">
        <f>VLOOKUP(A611,'Ubicaciones Aseguradas'!$A$2:$G$199,6)</f>
        <v>Paris</v>
      </c>
      <c r="M611" s="1" t="str">
        <f>VLOOKUP(A611,'Ubicaciones Aseguradas'!$A$2:$G$199,5)</f>
        <v>France</v>
      </c>
      <c r="N611" s="1" t="str">
        <f>VLOOKUP(A611,'Ubicaciones Aseguradas'!$A$2:$G$199,7)</f>
        <v>Europa</v>
      </c>
    </row>
    <row r="612" spans="1:14" x14ac:dyDescent="0.3">
      <c r="A612" s="1" t="s">
        <v>131</v>
      </c>
      <c r="B612" s="1">
        <v>2014</v>
      </c>
      <c r="C612" s="5">
        <v>13215500</v>
      </c>
      <c r="D612" s="5">
        <v>151846</v>
      </c>
      <c r="E612" s="6" t="s">
        <v>0</v>
      </c>
      <c r="F612" s="6" t="s">
        <v>0</v>
      </c>
      <c r="G612" s="6" t="s">
        <v>0</v>
      </c>
      <c r="H612" s="6" t="s">
        <v>0</v>
      </c>
      <c r="I612" s="6" t="s">
        <v>0</v>
      </c>
      <c r="J612" s="6" t="s">
        <v>0</v>
      </c>
      <c r="K612" s="5">
        <v>0</v>
      </c>
      <c r="L612" s="1" t="str">
        <f>VLOOKUP(A612,'Ubicaciones Aseguradas'!$A$2:$G$199,6)</f>
        <v>Mombasa</v>
      </c>
      <c r="M612" s="1" t="str">
        <f>VLOOKUP(A612,'Ubicaciones Aseguradas'!$A$2:$G$199,5)</f>
        <v>Kenya</v>
      </c>
      <c r="N612" s="1" t="str">
        <f>VLOOKUP(A612,'Ubicaciones Aseguradas'!$A$2:$G$199,7)</f>
        <v>Africa</v>
      </c>
    </row>
    <row r="613" spans="1:14" x14ac:dyDescent="0.3">
      <c r="A613" s="1" t="s">
        <v>131</v>
      </c>
      <c r="B613" s="1">
        <v>2015</v>
      </c>
      <c r="C613" s="5">
        <v>13531350</v>
      </c>
      <c r="D613" s="5">
        <v>154880</v>
      </c>
      <c r="E613" s="6" t="s">
        <v>0</v>
      </c>
      <c r="F613" s="6" t="s">
        <v>0</v>
      </c>
      <c r="G613" s="6" t="s">
        <v>0</v>
      </c>
      <c r="H613" s="6" t="s">
        <v>0</v>
      </c>
      <c r="I613" s="6" t="s">
        <v>0</v>
      </c>
      <c r="J613" s="6" t="s">
        <v>0</v>
      </c>
      <c r="K613" s="5">
        <v>0</v>
      </c>
      <c r="L613" s="1" t="str">
        <f>VLOOKUP(A613,'Ubicaciones Aseguradas'!$A$2:$G$199,6)</f>
        <v>Mombasa</v>
      </c>
      <c r="M613" s="1" t="str">
        <f>VLOOKUP(A613,'Ubicaciones Aseguradas'!$A$2:$G$199,5)</f>
        <v>Kenya</v>
      </c>
      <c r="N613" s="1" t="str">
        <f>VLOOKUP(A613,'Ubicaciones Aseguradas'!$A$2:$G$199,7)</f>
        <v>Africa</v>
      </c>
    </row>
    <row r="614" spans="1:14" x14ac:dyDescent="0.3">
      <c r="A614" s="1" t="s">
        <v>131</v>
      </c>
      <c r="B614" s="1">
        <v>2016</v>
      </c>
      <c r="C614" s="5">
        <v>13814160</v>
      </c>
      <c r="D614" s="5">
        <v>157980</v>
      </c>
      <c r="E614" s="6" t="s">
        <v>0</v>
      </c>
      <c r="F614" s="6" t="s">
        <v>0</v>
      </c>
      <c r="G614" s="6" t="s">
        <v>0</v>
      </c>
      <c r="H614" s="6" t="s">
        <v>0</v>
      </c>
      <c r="I614" s="6" t="s">
        <v>0</v>
      </c>
      <c r="J614" s="6" t="s">
        <v>0</v>
      </c>
      <c r="K614" s="5">
        <v>0</v>
      </c>
      <c r="L614" s="1" t="str">
        <f>VLOOKUP(A614,'Ubicaciones Aseguradas'!$A$2:$G$199,6)</f>
        <v>Mombasa</v>
      </c>
      <c r="M614" s="1" t="str">
        <f>VLOOKUP(A614,'Ubicaciones Aseguradas'!$A$2:$G$199,5)</f>
        <v>Kenya</v>
      </c>
      <c r="N614" s="1" t="str">
        <f>VLOOKUP(A614,'Ubicaciones Aseguradas'!$A$2:$G$199,7)</f>
        <v>Africa</v>
      </c>
    </row>
    <row r="615" spans="1:14" x14ac:dyDescent="0.3">
      <c r="A615" s="1" t="s">
        <v>131</v>
      </c>
      <c r="B615" s="1">
        <v>2017</v>
      </c>
      <c r="C615" s="5">
        <v>14088370</v>
      </c>
      <c r="D615" s="5">
        <v>161140</v>
      </c>
      <c r="E615" s="6" t="s">
        <v>0</v>
      </c>
      <c r="F615" s="6" t="s">
        <v>0</v>
      </c>
      <c r="G615" s="6" t="s">
        <v>0</v>
      </c>
      <c r="H615" s="6" t="s">
        <v>0</v>
      </c>
      <c r="I615" s="6" t="s">
        <v>0</v>
      </c>
      <c r="J615" s="6" t="s">
        <v>0</v>
      </c>
      <c r="K615" s="5">
        <v>0</v>
      </c>
      <c r="L615" s="1" t="str">
        <f>VLOOKUP(A615,'Ubicaciones Aseguradas'!$A$2:$G$199,6)</f>
        <v>Mombasa</v>
      </c>
      <c r="M615" s="1" t="str">
        <f>VLOOKUP(A615,'Ubicaciones Aseguradas'!$A$2:$G$199,5)</f>
        <v>Kenya</v>
      </c>
      <c r="N615" s="1" t="str">
        <f>VLOOKUP(A615,'Ubicaciones Aseguradas'!$A$2:$G$199,7)</f>
        <v>Africa</v>
      </c>
    </row>
    <row r="616" spans="1:14" x14ac:dyDescent="0.3">
      <c r="A616" s="1" t="s">
        <v>131</v>
      </c>
      <c r="B616" s="1">
        <v>2018</v>
      </c>
      <c r="C616" s="5">
        <v>14325760</v>
      </c>
      <c r="D616" s="5">
        <v>164360</v>
      </c>
      <c r="E616" s="6">
        <v>28</v>
      </c>
      <c r="F616" s="6">
        <v>12</v>
      </c>
      <c r="G616" s="6">
        <v>4</v>
      </c>
      <c r="H616" s="6">
        <v>2</v>
      </c>
      <c r="I616" s="6">
        <v>120</v>
      </c>
      <c r="J616" s="6">
        <v>1.2</v>
      </c>
      <c r="K616" s="5">
        <v>70000</v>
      </c>
      <c r="L616" s="1" t="str">
        <f>VLOOKUP(A616,'Ubicaciones Aseguradas'!$A$2:$G$199,6)</f>
        <v>Mombasa</v>
      </c>
      <c r="M616" s="1" t="str">
        <f>VLOOKUP(A616,'Ubicaciones Aseguradas'!$A$2:$G$199,5)</f>
        <v>Kenya</v>
      </c>
      <c r="N616" s="1" t="str">
        <f>VLOOKUP(A616,'Ubicaciones Aseguradas'!$A$2:$G$199,7)</f>
        <v>Africa</v>
      </c>
    </row>
    <row r="617" spans="1:14" x14ac:dyDescent="0.3">
      <c r="A617" s="1" t="s">
        <v>131</v>
      </c>
      <c r="B617" s="1">
        <v>2019</v>
      </c>
      <c r="C617" s="5">
        <v>14555690</v>
      </c>
      <c r="D617" s="5">
        <v>167650</v>
      </c>
      <c r="E617" s="6" t="s">
        <v>0</v>
      </c>
      <c r="F617" s="6" t="s">
        <v>0</v>
      </c>
      <c r="G617" s="6" t="s">
        <v>0</v>
      </c>
      <c r="H617" s="6" t="s">
        <v>0</v>
      </c>
      <c r="I617" s="6" t="s">
        <v>0</v>
      </c>
      <c r="J617" s="6" t="s">
        <v>0</v>
      </c>
      <c r="K617" s="5">
        <v>0</v>
      </c>
      <c r="L617" s="1" t="str">
        <f>VLOOKUP(A617,'Ubicaciones Aseguradas'!$A$2:$G$199,6)</f>
        <v>Mombasa</v>
      </c>
      <c r="M617" s="1" t="str">
        <f>VLOOKUP(A617,'Ubicaciones Aseguradas'!$A$2:$G$199,5)</f>
        <v>Kenya</v>
      </c>
      <c r="N617" s="1" t="str">
        <f>VLOOKUP(A617,'Ubicaciones Aseguradas'!$A$2:$G$199,7)</f>
        <v>Africa</v>
      </c>
    </row>
    <row r="618" spans="1:14" x14ac:dyDescent="0.3">
      <c r="A618" s="1" t="s">
        <v>131</v>
      </c>
      <c r="B618" s="1">
        <v>2020</v>
      </c>
      <c r="C618" s="5">
        <v>14838070</v>
      </c>
      <c r="D618" s="5">
        <v>171000</v>
      </c>
      <c r="E618" s="6" t="s">
        <v>0</v>
      </c>
      <c r="F618" s="6" t="s">
        <v>0</v>
      </c>
      <c r="G618" s="6" t="s">
        <v>0</v>
      </c>
      <c r="H618" s="6" t="s">
        <v>0</v>
      </c>
      <c r="I618" s="6" t="s">
        <v>0</v>
      </c>
      <c r="J618" s="6" t="s">
        <v>0</v>
      </c>
      <c r="K618" s="5">
        <v>0</v>
      </c>
      <c r="L618" s="1" t="str">
        <f>VLOOKUP(A618,'Ubicaciones Aseguradas'!$A$2:$G$199,6)</f>
        <v>Mombasa</v>
      </c>
      <c r="M618" s="1" t="str">
        <f>VLOOKUP(A618,'Ubicaciones Aseguradas'!$A$2:$G$199,5)</f>
        <v>Kenya</v>
      </c>
      <c r="N618" s="1" t="str">
        <f>VLOOKUP(A618,'Ubicaciones Aseguradas'!$A$2:$G$199,7)</f>
        <v>Africa</v>
      </c>
    </row>
    <row r="619" spans="1:14" x14ac:dyDescent="0.3">
      <c r="A619" s="1" t="s">
        <v>131</v>
      </c>
      <c r="B619" s="1">
        <v>2021</v>
      </c>
      <c r="C619" s="5">
        <v>15116280</v>
      </c>
      <c r="D619" s="5">
        <v>174420</v>
      </c>
      <c r="E619" s="6" t="s">
        <v>0</v>
      </c>
      <c r="F619" s="6" t="s">
        <v>0</v>
      </c>
      <c r="G619" s="6" t="s">
        <v>0</v>
      </c>
      <c r="H619" s="6" t="s">
        <v>0</v>
      </c>
      <c r="I619" s="6" t="s">
        <v>0</v>
      </c>
      <c r="J619" s="6" t="s">
        <v>0</v>
      </c>
      <c r="K619" s="5">
        <v>0</v>
      </c>
      <c r="L619" s="1" t="str">
        <f>VLOOKUP(A619,'Ubicaciones Aseguradas'!$A$2:$G$199,6)</f>
        <v>Mombasa</v>
      </c>
      <c r="M619" s="1" t="str">
        <f>VLOOKUP(A619,'Ubicaciones Aseguradas'!$A$2:$G$199,5)</f>
        <v>Kenya</v>
      </c>
      <c r="N619" s="1" t="str">
        <f>VLOOKUP(A619,'Ubicaciones Aseguradas'!$A$2:$G$199,7)</f>
        <v>Africa</v>
      </c>
    </row>
    <row r="620" spans="1:14" x14ac:dyDescent="0.3">
      <c r="A620" s="1" t="s">
        <v>131</v>
      </c>
      <c r="B620" s="1">
        <v>2022</v>
      </c>
      <c r="C620" s="5">
        <v>15426920</v>
      </c>
      <c r="D620" s="5">
        <v>177910</v>
      </c>
      <c r="E620" s="6" t="s">
        <v>0</v>
      </c>
      <c r="F620" s="6" t="s">
        <v>0</v>
      </c>
      <c r="G620" s="6" t="s">
        <v>0</v>
      </c>
      <c r="H620" s="6" t="s">
        <v>0</v>
      </c>
      <c r="I620" s="6" t="s">
        <v>0</v>
      </c>
      <c r="J620" s="6" t="s">
        <v>0</v>
      </c>
      <c r="K620" s="5">
        <v>0</v>
      </c>
      <c r="L620" s="1" t="str">
        <f>VLOOKUP(A620,'Ubicaciones Aseguradas'!$A$2:$G$199,6)</f>
        <v>Mombasa</v>
      </c>
      <c r="M620" s="1" t="str">
        <f>VLOOKUP(A620,'Ubicaciones Aseguradas'!$A$2:$G$199,5)</f>
        <v>Kenya</v>
      </c>
      <c r="N620" s="1" t="str">
        <f>VLOOKUP(A620,'Ubicaciones Aseguradas'!$A$2:$G$199,7)</f>
        <v>Africa</v>
      </c>
    </row>
    <row r="621" spans="1:14" x14ac:dyDescent="0.3">
      <c r="A621" s="1" t="s">
        <v>131</v>
      </c>
      <c r="B621" s="1">
        <v>2023</v>
      </c>
      <c r="C621" s="5">
        <v>15791000</v>
      </c>
      <c r="D621" s="5">
        <v>181470</v>
      </c>
      <c r="E621" s="6">
        <v>58</v>
      </c>
      <c r="F621" s="6">
        <v>12</v>
      </c>
      <c r="G621" s="6">
        <v>4</v>
      </c>
      <c r="H621" s="6">
        <v>2</v>
      </c>
      <c r="I621" s="6">
        <v>120</v>
      </c>
      <c r="J621" s="6">
        <v>1.2</v>
      </c>
      <c r="K621" s="5">
        <v>20000</v>
      </c>
      <c r="L621" s="1" t="str">
        <f>VLOOKUP(A621,'Ubicaciones Aseguradas'!$A$2:$G$199,6)</f>
        <v>Mombasa</v>
      </c>
      <c r="M621" s="1" t="str">
        <f>VLOOKUP(A621,'Ubicaciones Aseguradas'!$A$2:$G$199,5)</f>
        <v>Kenya</v>
      </c>
      <c r="N621" s="1" t="str">
        <f>VLOOKUP(A621,'Ubicaciones Aseguradas'!$A$2:$G$199,7)</f>
        <v>Africa</v>
      </c>
    </row>
    <row r="622" spans="1:14" x14ac:dyDescent="0.3">
      <c r="A622" s="1" t="s">
        <v>19</v>
      </c>
      <c r="B622" s="1">
        <v>2014</v>
      </c>
      <c r="C622" s="5">
        <v>70160900</v>
      </c>
      <c r="D622" s="5">
        <v>530487</v>
      </c>
      <c r="E622" s="6" t="s">
        <v>0</v>
      </c>
      <c r="F622" s="6" t="s">
        <v>0</v>
      </c>
      <c r="G622" s="6" t="s">
        <v>0</v>
      </c>
      <c r="H622" s="6" t="s">
        <v>0</v>
      </c>
      <c r="I622" s="6" t="s">
        <v>0</v>
      </c>
      <c r="J622" s="6" t="s">
        <v>0</v>
      </c>
      <c r="K622" s="5">
        <v>0</v>
      </c>
      <c r="L622" s="1" t="str">
        <f>VLOOKUP(A622,'Ubicaciones Aseguradas'!$A$2:$G$199,6)</f>
        <v>Canberra</v>
      </c>
      <c r="M622" s="1" t="str">
        <f>VLOOKUP(A622,'Ubicaciones Aseguradas'!$A$2:$G$199,5)</f>
        <v>Australia</v>
      </c>
      <c r="N622" s="1" t="str">
        <f>VLOOKUP(A622,'Ubicaciones Aseguradas'!$A$2:$G$199,7)</f>
        <v>Oceania</v>
      </c>
    </row>
    <row r="623" spans="1:14" x14ac:dyDescent="0.3">
      <c r="A623" s="1" t="s">
        <v>19</v>
      </c>
      <c r="B623" s="1">
        <v>2015</v>
      </c>
      <c r="C623" s="5">
        <v>71900890</v>
      </c>
      <c r="D623" s="5">
        <v>541100</v>
      </c>
      <c r="E623" s="6" t="s">
        <v>0</v>
      </c>
      <c r="F623" s="6" t="s">
        <v>0</v>
      </c>
      <c r="G623" s="6" t="s">
        <v>0</v>
      </c>
      <c r="H623" s="6" t="s">
        <v>0</v>
      </c>
      <c r="I623" s="6" t="s">
        <v>0</v>
      </c>
      <c r="J623" s="6" t="s">
        <v>0</v>
      </c>
      <c r="K623" s="5">
        <v>0</v>
      </c>
      <c r="L623" s="1" t="str">
        <f>VLOOKUP(A623,'Ubicaciones Aseguradas'!$A$2:$G$199,6)</f>
        <v>Canberra</v>
      </c>
      <c r="M623" s="1" t="str">
        <f>VLOOKUP(A623,'Ubicaciones Aseguradas'!$A$2:$G$199,5)</f>
        <v>Australia</v>
      </c>
      <c r="N623" s="1" t="str">
        <f>VLOOKUP(A623,'Ubicaciones Aseguradas'!$A$2:$G$199,7)</f>
        <v>Oceania</v>
      </c>
    </row>
    <row r="624" spans="1:14" x14ac:dyDescent="0.3">
      <c r="A624" s="1" t="s">
        <v>19</v>
      </c>
      <c r="B624" s="1">
        <v>2016</v>
      </c>
      <c r="C624" s="5">
        <v>73432380</v>
      </c>
      <c r="D624" s="5">
        <v>551920</v>
      </c>
      <c r="E624" s="6" t="s">
        <v>0</v>
      </c>
      <c r="F624" s="6" t="s">
        <v>0</v>
      </c>
      <c r="G624" s="6" t="s">
        <v>0</v>
      </c>
      <c r="H624" s="6" t="s">
        <v>0</v>
      </c>
      <c r="I624" s="6" t="s">
        <v>0</v>
      </c>
      <c r="J624" s="6" t="s">
        <v>0</v>
      </c>
      <c r="K624" s="5">
        <v>0</v>
      </c>
      <c r="L624" s="1" t="str">
        <f>VLOOKUP(A624,'Ubicaciones Aseguradas'!$A$2:$G$199,6)</f>
        <v>Canberra</v>
      </c>
      <c r="M624" s="1" t="str">
        <f>VLOOKUP(A624,'Ubicaciones Aseguradas'!$A$2:$G$199,5)</f>
        <v>Australia</v>
      </c>
      <c r="N624" s="1" t="str">
        <f>VLOOKUP(A624,'Ubicaciones Aseguradas'!$A$2:$G$199,7)</f>
        <v>Oceania</v>
      </c>
    </row>
    <row r="625" spans="1:14" x14ac:dyDescent="0.3">
      <c r="A625" s="1" t="s">
        <v>19</v>
      </c>
      <c r="B625" s="1">
        <v>2017</v>
      </c>
      <c r="C625" s="5">
        <v>74996490</v>
      </c>
      <c r="D625" s="5">
        <v>562960</v>
      </c>
      <c r="E625" s="6" t="s">
        <v>0</v>
      </c>
      <c r="F625" s="6" t="s">
        <v>0</v>
      </c>
      <c r="G625" s="6" t="s">
        <v>0</v>
      </c>
      <c r="H625" s="6" t="s">
        <v>0</v>
      </c>
      <c r="I625" s="6" t="s">
        <v>0</v>
      </c>
      <c r="J625" s="6" t="s">
        <v>0</v>
      </c>
      <c r="K625" s="5">
        <v>0</v>
      </c>
      <c r="L625" s="1" t="str">
        <f>VLOOKUP(A625,'Ubicaciones Aseguradas'!$A$2:$G$199,6)</f>
        <v>Canberra</v>
      </c>
      <c r="M625" s="1" t="str">
        <f>VLOOKUP(A625,'Ubicaciones Aseguradas'!$A$2:$G$199,5)</f>
        <v>Australia</v>
      </c>
      <c r="N625" s="1" t="str">
        <f>VLOOKUP(A625,'Ubicaciones Aseguradas'!$A$2:$G$199,7)</f>
        <v>Oceania</v>
      </c>
    </row>
    <row r="626" spans="1:14" x14ac:dyDescent="0.3">
      <c r="A626" s="1" t="s">
        <v>19</v>
      </c>
      <c r="B626" s="1">
        <v>2018</v>
      </c>
      <c r="C626" s="5">
        <v>76218930</v>
      </c>
      <c r="D626" s="5">
        <v>574220</v>
      </c>
      <c r="E626" s="6" t="s">
        <v>0</v>
      </c>
      <c r="F626" s="6" t="s">
        <v>0</v>
      </c>
      <c r="G626" s="6" t="s">
        <v>0</v>
      </c>
      <c r="H626" s="6" t="s">
        <v>0</v>
      </c>
      <c r="I626" s="6" t="s">
        <v>0</v>
      </c>
      <c r="J626" s="6" t="s">
        <v>0</v>
      </c>
      <c r="K626" s="5">
        <v>0</v>
      </c>
      <c r="L626" s="1" t="str">
        <f>VLOOKUP(A626,'Ubicaciones Aseguradas'!$A$2:$G$199,6)</f>
        <v>Canberra</v>
      </c>
      <c r="M626" s="1" t="str">
        <f>VLOOKUP(A626,'Ubicaciones Aseguradas'!$A$2:$G$199,5)</f>
        <v>Australia</v>
      </c>
      <c r="N626" s="1" t="str">
        <f>VLOOKUP(A626,'Ubicaciones Aseguradas'!$A$2:$G$199,7)</f>
        <v>Oceania</v>
      </c>
    </row>
    <row r="627" spans="1:14" x14ac:dyDescent="0.3">
      <c r="A627" s="1" t="s">
        <v>19</v>
      </c>
      <c r="B627" s="1">
        <v>2019</v>
      </c>
      <c r="C627" s="5">
        <v>77377460</v>
      </c>
      <c r="D627" s="5">
        <v>585700</v>
      </c>
      <c r="E627" s="6" t="s">
        <v>0</v>
      </c>
      <c r="F627" s="6" t="s">
        <v>0</v>
      </c>
      <c r="G627" s="6" t="s">
        <v>0</v>
      </c>
      <c r="H627" s="6" t="s">
        <v>0</v>
      </c>
      <c r="I627" s="6" t="s">
        <v>0</v>
      </c>
      <c r="J627" s="6" t="s">
        <v>0</v>
      </c>
      <c r="K627" s="5">
        <v>0</v>
      </c>
      <c r="L627" s="1" t="str">
        <f>VLOOKUP(A627,'Ubicaciones Aseguradas'!$A$2:$G$199,6)</f>
        <v>Canberra</v>
      </c>
      <c r="M627" s="1" t="str">
        <f>VLOOKUP(A627,'Ubicaciones Aseguradas'!$A$2:$G$199,5)</f>
        <v>Australia</v>
      </c>
      <c r="N627" s="1" t="str">
        <f>VLOOKUP(A627,'Ubicaciones Aseguradas'!$A$2:$G$199,7)</f>
        <v>Oceania</v>
      </c>
    </row>
    <row r="628" spans="1:14" x14ac:dyDescent="0.3">
      <c r="A628" s="1" t="s">
        <v>19</v>
      </c>
      <c r="B628" s="1">
        <v>2020</v>
      </c>
      <c r="C628" s="5">
        <v>79110720</v>
      </c>
      <c r="D628" s="5">
        <v>597410</v>
      </c>
      <c r="E628" s="6">
        <v>42</v>
      </c>
      <c r="F628" s="6">
        <v>2</v>
      </c>
      <c r="G628" s="6">
        <v>6</v>
      </c>
      <c r="H628" s="6">
        <v>3</v>
      </c>
      <c r="I628" s="6">
        <v>200</v>
      </c>
      <c r="J628" s="6">
        <v>2.2999999999999998</v>
      </c>
      <c r="K628" s="5">
        <v>530000</v>
      </c>
      <c r="L628" s="1" t="str">
        <f>VLOOKUP(A628,'Ubicaciones Aseguradas'!$A$2:$G$199,6)</f>
        <v>Canberra</v>
      </c>
      <c r="M628" s="1" t="str">
        <f>VLOOKUP(A628,'Ubicaciones Aseguradas'!$A$2:$G$199,5)</f>
        <v>Australia</v>
      </c>
      <c r="N628" s="1" t="str">
        <f>VLOOKUP(A628,'Ubicaciones Aseguradas'!$A$2:$G$199,7)</f>
        <v>Oceania</v>
      </c>
    </row>
    <row r="629" spans="1:14" x14ac:dyDescent="0.3">
      <c r="A629" s="1" t="s">
        <v>19</v>
      </c>
      <c r="B629" s="1">
        <v>2021</v>
      </c>
      <c r="C629" s="5">
        <v>80392310</v>
      </c>
      <c r="D629" s="5">
        <v>609360</v>
      </c>
      <c r="E629" s="6" t="s">
        <v>0</v>
      </c>
      <c r="F629" s="6" t="s">
        <v>0</v>
      </c>
      <c r="G629" s="6" t="s">
        <v>0</v>
      </c>
      <c r="H629" s="6" t="s">
        <v>0</v>
      </c>
      <c r="I629" s="6" t="s">
        <v>0</v>
      </c>
      <c r="J629" s="6" t="s">
        <v>0</v>
      </c>
      <c r="K629" s="5">
        <v>0</v>
      </c>
      <c r="L629" s="1" t="str">
        <f>VLOOKUP(A629,'Ubicaciones Aseguradas'!$A$2:$G$199,6)</f>
        <v>Canberra</v>
      </c>
      <c r="M629" s="1" t="str">
        <f>VLOOKUP(A629,'Ubicaciones Aseguradas'!$A$2:$G$199,5)</f>
        <v>Australia</v>
      </c>
      <c r="N629" s="1" t="str">
        <f>VLOOKUP(A629,'Ubicaciones Aseguradas'!$A$2:$G$199,7)</f>
        <v>Oceania</v>
      </c>
    </row>
    <row r="630" spans="1:14" x14ac:dyDescent="0.3">
      <c r="A630" s="1" t="s">
        <v>19</v>
      </c>
      <c r="B630" s="1">
        <v>2022</v>
      </c>
      <c r="C630" s="5">
        <v>81758980</v>
      </c>
      <c r="D630" s="5">
        <v>621550</v>
      </c>
      <c r="E630" s="6" t="s">
        <v>0</v>
      </c>
      <c r="F630" s="6" t="s">
        <v>0</v>
      </c>
      <c r="G630" s="6" t="s">
        <v>0</v>
      </c>
      <c r="H630" s="6" t="s">
        <v>0</v>
      </c>
      <c r="I630" s="6" t="s">
        <v>0</v>
      </c>
      <c r="J630" s="6" t="s">
        <v>0</v>
      </c>
      <c r="K630" s="5">
        <v>0</v>
      </c>
      <c r="L630" s="1" t="str">
        <f>VLOOKUP(A630,'Ubicaciones Aseguradas'!$A$2:$G$199,6)</f>
        <v>Canberra</v>
      </c>
      <c r="M630" s="1" t="str">
        <f>VLOOKUP(A630,'Ubicaciones Aseguradas'!$A$2:$G$199,5)</f>
        <v>Australia</v>
      </c>
      <c r="N630" s="1" t="str">
        <f>VLOOKUP(A630,'Ubicaciones Aseguradas'!$A$2:$G$199,7)</f>
        <v>Oceania</v>
      </c>
    </row>
    <row r="631" spans="1:14" x14ac:dyDescent="0.3">
      <c r="A631" s="1" t="s">
        <v>19</v>
      </c>
      <c r="B631" s="1">
        <v>2023</v>
      </c>
      <c r="C631" s="5">
        <v>83680320</v>
      </c>
      <c r="D631" s="5">
        <v>633980</v>
      </c>
      <c r="E631" s="6" t="s">
        <v>0</v>
      </c>
      <c r="F631" s="6" t="s">
        <v>0</v>
      </c>
      <c r="G631" s="6" t="s">
        <v>0</v>
      </c>
      <c r="H631" s="6" t="s">
        <v>0</v>
      </c>
      <c r="I631" s="6" t="s">
        <v>0</v>
      </c>
      <c r="J631" s="6" t="s">
        <v>0</v>
      </c>
      <c r="K631" s="5">
        <v>0</v>
      </c>
      <c r="L631" s="1" t="str">
        <f>VLOOKUP(A631,'Ubicaciones Aseguradas'!$A$2:$G$199,6)</f>
        <v>Canberra</v>
      </c>
      <c r="M631" s="1" t="str">
        <f>VLOOKUP(A631,'Ubicaciones Aseguradas'!$A$2:$G$199,5)</f>
        <v>Australia</v>
      </c>
      <c r="N631" s="1" t="str">
        <f>VLOOKUP(A631,'Ubicaciones Aseguradas'!$A$2:$G$199,7)</f>
        <v>Oceania</v>
      </c>
    </row>
    <row r="632" spans="1:14" x14ac:dyDescent="0.3">
      <c r="A632" s="1" t="s">
        <v>143</v>
      </c>
      <c r="B632" s="1">
        <v>2014</v>
      </c>
      <c r="C632" s="5">
        <v>1540223800</v>
      </c>
      <c r="D632" s="5">
        <v>14108450</v>
      </c>
      <c r="E632" s="6" t="s">
        <v>0</v>
      </c>
      <c r="F632" s="6" t="s">
        <v>0</v>
      </c>
      <c r="G632" s="6" t="s">
        <v>0</v>
      </c>
      <c r="H632" s="6" t="s">
        <v>0</v>
      </c>
      <c r="I632" s="6" t="s">
        <v>0</v>
      </c>
      <c r="J632" s="6" t="s">
        <v>0</v>
      </c>
      <c r="K632" s="5">
        <v>0</v>
      </c>
      <c r="L632" s="1" t="str">
        <f>VLOOKUP(A632,'Ubicaciones Aseguradas'!$A$2:$G$199,6)</f>
        <v>Hubei</v>
      </c>
      <c r="M632" s="1" t="str">
        <f>VLOOKUP(A632,'Ubicaciones Aseguradas'!$A$2:$G$199,5)</f>
        <v>China</v>
      </c>
      <c r="N632" s="1" t="str">
        <f>VLOOKUP(A632,'Ubicaciones Aseguradas'!$A$2:$G$199,7)</f>
        <v>Asia</v>
      </c>
    </row>
    <row r="633" spans="1:14" x14ac:dyDescent="0.3">
      <c r="A633" s="1" t="s">
        <v>143</v>
      </c>
      <c r="B633" s="1">
        <v>2015</v>
      </c>
      <c r="C633" s="5">
        <v>1570412190</v>
      </c>
      <c r="D633" s="5">
        <v>14390620</v>
      </c>
      <c r="E633" s="6" t="s">
        <v>0</v>
      </c>
      <c r="F633" s="6" t="s">
        <v>0</v>
      </c>
      <c r="G633" s="6" t="s">
        <v>0</v>
      </c>
      <c r="H633" s="6" t="s">
        <v>0</v>
      </c>
      <c r="I633" s="6" t="s">
        <v>0</v>
      </c>
      <c r="J633" s="6" t="s">
        <v>0</v>
      </c>
      <c r="K633" s="5">
        <v>0</v>
      </c>
      <c r="L633" s="1" t="str">
        <f>VLOOKUP(A633,'Ubicaciones Aseguradas'!$A$2:$G$199,6)</f>
        <v>Hubei</v>
      </c>
      <c r="M633" s="1" t="str">
        <f>VLOOKUP(A633,'Ubicaciones Aseguradas'!$A$2:$G$199,5)</f>
        <v>China</v>
      </c>
      <c r="N633" s="1" t="str">
        <f>VLOOKUP(A633,'Ubicaciones Aseguradas'!$A$2:$G$199,7)</f>
        <v>Asia</v>
      </c>
    </row>
    <row r="634" spans="1:14" x14ac:dyDescent="0.3">
      <c r="A634" s="1" t="s">
        <v>143</v>
      </c>
      <c r="B634" s="1">
        <v>2016</v>
      </c>
      <c r="C634" s="5">
        <v>1599307770</v>
      </c>
      <c r="D634" s="5">
        <v>14678430</v>
      </c>
      <c r="E634" s="6" t="s">
        <v>0</v>
      </c>
      <c r="F634" s="6" t="s">
        <v>0</v>
      </c>
      <c r="G634" s="6" t="s">
        <v>0</v>
      </c>
      <c r="H634" s="6" t="s">
        <v>0</v>
      </c>
      <c r="I634" s="6" t="s">
        <v>0</v>
      </c>
      <c r="J634" s="6" t="s">
        <v>0</v>
      </c>
      <c r="K634" s="5">
        <v>0</v>
      </c>
      <c r="L634" s="1" t="str">
        <f>VLOOKUP(A634,'Ubicaciones Aseguradas'!$A$2:$G$199,6)</f>
        <v>Hubei</v>
      </c>
      <c r="M634" s="1" t="str">
        <f>VLOOKUP(A634,'Ubicaciones Aseguradas'!$A$2:$G$199,5)</f>
        <v>China</v>
      </c>
      <c r="N634" s="1" t="str">
        <f>VLOOKUP(A634,'Ubicaciones Aseguradas'!$A$2:$G$199,7)</f>
        <v>Asia</v>
      </c>
    </row>
    <row r="635" spans="1:14" x14ac:dyDescent="0.3">
      <c r="A635" s="1" t="s">
        <v>143</v>
      </c>
      <c r="B635" s="1">
        <v>2017</v>
      </c>
      <c r="C635" s="5">
        <v>1629854550</v>
      </c>
      <c r="D635" s="5">
        <v>14972000</v>
      </c>
      <c r="E635" s="6" t="s">
        <v>0</v>
      </c>
      <c r="F635" s="6" t="s">
        <v>0</v>
      </c>
      <c r="G635" s="6" t="s">
        <v>0</v>
      </c>
      <c r="H635" s="6" t="s">
        <v>0</v>
      </c>
      <c r="I635" s="6" t="s">
        <v>0</v>
      </c>
      <c r="J635" s="6" t="s">
        <v>0</v>
      </c>
      <c r="K635" s="5">
        <v>0</v>
      </c>
      <c r="L635" s="1" t="str">
        <f>VLOOKUP(A635,'Ubicaciones Aseguradas'!$A$2:$G$199,6)</f>
        <v>Hubei</v>
      </c>
      <c r="M635" s="1" t="str">
        <f>VLOOKUP(A635,'Ubicaciones Aseguradas'!$A$2:$G$199,5)</f>
        <v>China</v>
      </c>
      <c r="N635" s="1" t="str">
        <f>VLOOKUP(A635,'Ubicaciones Aseguradas'!$A$2:$G$199,7)</f>
        <v>Asia</v>
      </c>
    </row>
    <row r="636" spans="1:14" x14ac:dyDescent="0.3">
      <c r="A636" s="1" t="s">
        <v>143</v>
      </c>
      <c r="B636" s="1">
        <v>2018</v>
      </c>
      <c r="C636" s="5">
        <v>1663837020</v>
      </c>
      <c r="D636" s="5">
        <v>15271440</v>
      </c>
      <c r="E636" s="6" t="s">
        <v>0</v>
      </c>
      <c r="F636" s="6" t="s">
        <v>0</v>
      </c>
      <c r="G636" s="6" t="s">
        <v>0</v>
      </c>
      <c r="H636" s="6" t="s">
        <v>0</v>
      </c>
      <c r="I636" s="6" t="s">
        <v>0</v>
      </c>
      <c r="J636" s="6" t="s">
        <v>0</v>
      </c>
      <c r="K636" s="5">
        <v>0</v>
      </c>
      <c r="L636" s="1" t="str">
        <f>VLOOKUP(A636,'Ubicaciones Aseguradas'!$A$2:$G$199,6)</f>
        <v>Hubei</v>
      </c>
      <c r="M636" s="1" t="str">
        <f>VLOOKUP(A636,'Ubicaciones Aseguradas'!$A$2:$G$199,5)</f>
        <v>China</v>
      </c>
      <c r="N636" s="1" t="str">
        <f>VLOOKUP(A636,'Ubicaciones Aseguradas'!$A$2:$G$199,7)</f>
        <v>Asia</v>
      </c>
    </row>
    <row r="637" spans="1:14" x14ac:dyDescent="0.3">
      <c r="A637" s="1" t="s">
        <v>143</v>
      </c>
      <c r="B637" s="1">
        <v>2019</v>
      </c>
      <c r="C637" s="5">
        <v>1690541600</v>
      </c>
      <c r="D637" s="5">
        <v>15576870</v>
      </c>
      <c r="E637" s="6" t="s">
        <v>0</v>
      </c>
      <c r="F637" s="6" t="s">
        <v>0</v>
      </c>
      <c r="G637" s="6" t="s">
        <v>0</v>
      </c>
      <c r="H637" s="6" t="s">
        <v>0</v>
      </c>
      <c r="I637" s="6" t="s">
        <v>0</v>
      </c>
      <c r="J637" s="6" t="s">
        <v>0</v>
      </c>
      <c r="K637" s="5">
        <v>0</v>
      </c>
      <c r="L637" s="1" t="str">
        <f>VLOOKUP(A637,'Ubicaciones Aseguradas'!$A$2:$G$199,6)</f>
        <v>Hubei</v>
      </c>
      <c r="M637" s="1" t="str">
        <f>VLOOKUP(A637,'Ubicaciones Aseguradas'!$A$2:$G$199,5)</f>
        <v>China</v>
      </c>
      <c r="N637" s="1" t="str">
        <f>VLOOKUP(A637,'Ubicaciones Aseguradas'!$A$2:$G$199,7)</f>
        <v>Asia</v>
      </c>
    </row>
    <row r="638" spans="1:14" x14ac:dyDescent="0.3">
      <c r="A638" s="1" t="s">
        <v>143</v>
      </c>
      <c r="B638" s="1">
        <v>2020</v>
      </c>
      <c r="C638" s="5">
        <v>1722070200</v>
      </c>
      <c r="D638" s="5">
        <v>15888410</v>
      </c>
      <c r="E638" s="6">
        <v>39</v>
      </c>
      <c r="F638" s="6">
        <v>9</v>
      </c>
      <c r="G638" s="6">
        <v>6</v>
      </c>
      <c r="H638" s="6">
        <v>4</v>
      </c>
      <c r="I638" s="6">
        <v>230</v>
      </c>
      <c r="J638" s="6">
        <v>3.2</v>
      </c>
      <c r="K638" s="5">
        <v>1920000</v>
      </c>
      <c r="L638" s="1" t="str">
        <f>VLOOKUP(A638,'Ubicaciones Aseguradas'!$A$2:$G$199,6)</f>
        <v>Hubei</v>
      </c>
      <c r="M638" s="1" t="str">
        <f>VLOOKUP(A638,'Ubicaciones Aseguradas'!$A$2:$G$199,5)</f>
        <v>China</v>
      </c>
      <c r="N638" s="1" t="str">
        <f>VLOOKUP(A638,'Ubicaciones Aseguradas'!$A$2:$G$199,7)</f>
        <v>Asia</v>
      </c>
    </row>
    <row r="639" spans="1:14" x14ac:dyDescent="0.3">
      <c r="A639" s="1" t="s">
        <v>143</v>
      </c>
      <c r="B639" s="1">
        <v>2021</v>
      </c>
      <c r="C639" s="5">
        <v>1763055470</v>
      </c>
      <c r="D639" s="5">
        <v>16206180</v>
      </c>
      <c r="E639" s="6" t="s">
        <v>0</v>
      </c>
      <c r="F639" s="6" t="s">
        <v>0</v>
      </c>
      <c r="G639" s="6" t="s">
        <v>0</v>
      </c>
      <c r="H639" s="6" t="s">
        <v>0</v>
      </c>
      <c r="I639" s="6" t="s">
        <v>0</v>
      </c>
      <c r="J639" s="6" t="s">
        <v>0</v>
      </c>
      <c r="K639" s="5">
        <v>0</v>
      </c>
      <c r="L639" s="1" t="str">
        <f>VLOOKUP(A639,'Ubicaciones Aseguradas'!$A$2:$G$199,6)</f>
        <v>Hubei</v>
      </c>
      <c r="M639" s="1" t="str">
        <f>VLOOKUP(A639,'Ubicaciones Aseguradas'!$A$2:$G$199,5)</f>
        <v>China</v>
      </c>
      <c r="N639" s="1" t="str">
        <f>VLOOKUP(A639,'Ubicaciones Aseguradas'!$A$2:$G$199,7)</f>
        <v>Asia</v>
      </c>
    </row>
    <row r="640" spans="1:14" x14ac:dyDescent="0.3">
      <c r="A640" s="1" t="s">
        <v>143</v>
      </c>
      <c r="B640" s="1">
        <v>2022</v>
      </c>
      <c r="C640" s="5">
        <v>1790470980</v>
      </c>
      <c r="D640" s="5">
        <v>16530300</v>
      </c>
      <c r="E640" s="6" t="s">
        <v>0</v>
      </c>
      <c r="F640" s="6" t="s">
        <v>0</v>
      </c>
      <c r="G640" s="6" t="s">
        <v>0</v>
      </c>
      <c r="H640" s="6" t="s">
        <v>0</v>
      </c>
      <c r="I640" s="6" t="s">
        <v>0</v>
      </c>
      <c r="J640" s="6" t="s">
        <v>0</v>
      </c>
      <c r="K640" s="5">
        <v>0</v>
      </c>
      <c r="L640" s="1" t="str">
        <f>VLOOKUP(A640,'Ubicaciones Aseguradas'!$A$2:$G$199,6)</f>
        <v>Hubei</v>
      </c>
      <c r="M640" s="1" t="str">
        <f>VLOOKUP(A640,'Ubicaciones Aseguradas'!$A$2:$G$199,5)</f>
        <v>China</v>
      </c>
      <c r="N640" s="1" t="str">
        <f>VLOOKUP(A640,'Ubicaciones Aseguradas'!$A$2:$G$199,7)</f>
        <v>Asia</v>
      </c>
    </row>
    <row r="641" spans="1:14" x14ac:dyDescent="0.3">
      <c r="A641" s="1" t="s">
        <v>143</v>
      </c>
      <c r="B641" s="1">
        <v>2023</v>
      </c>
      <c r="C641" s="5">
        <v>1820998510</v>
      </c>
      <c r="D641" s="5">
        <v>16860910</v>
      </c>
      <c r="E641" s="6" t="s">
        <v>0</v>
      </c>
      <c r="F641" s="6" t="s">
        <v>0</v>
      </c>
      <c r="G641" s="6" t="s">
        <v>0</v>
      </c>
      <c r="H641" s="6" t="s">
        <v>0</v>
      </c>
      <c r="I641" s="6" t="s">
        <v>0</v>
      </c>
      <c r="J641" s="6" t="s">
        <v>0</v>
      </c>
      <c r="K641" s="5">
        <v>0</v>
      </c>
      <c r="L641" s="1" t="str">
        <f>VLOOKUP(A641,'Ubicaciones Aseguradas'!$A$2:$G$199,6)</f>
        <v>Hubei</v>
      </c>
      <c r="M641" s="1" t="str">
        <f>VLOOKUP(A641,'Ubicaciones Aseguradas'!$A$2:$G$199,5)</f>
        <v>China</v>
      </c>
      <c r="N641" s="1" t="str">
        <f>VLOOKUP(A641,'Ubicaciones Aseguradas'!$A$2:$G$199,7)</f>
        <v>Asia</v>
      </c>
    </row>
    <row r="642" spans="1:14" x14ac:dyDescent="0.3">
      <c r="A642" s="1" t="s">
        <v>82</v>
      </c>
      <c r="B642" s="1">
        <v>2014</v>
      </c>
      <c r="C642" s="5">
        <v>236256200</v>
      </c>
      <c r="D642" s="5">
        <v>1852249</v>
      </c>
      <c r="E642" s="6" t="s">
        <v>0</v>
      </c>
      <c r="F642" s="6" t="s">
        <v>0</v>
      </c>
      <c r="G642" s="6" t="s">
        <v>0</v>
      </c>
      <c r="H642" s="6" t="s">
        <v>0</v>
      </c>
      <c r="I642" s="6" t="s">
        <v>0</v>
      </c>
      <c r="J642" s="6" t="s">
        <v>0</v>
      </c>
      <c r="K642" s="5">
        <v>0</v>
      </c>
      <c r="L642" s="1" t="str">
        <f>VLOOKUP(A642,'Ubicaciones Aseguradas'!$A$2:$G$199,6)</f>
        <v>Cordoba</v>
      </c>
      <c r="M642" s="1" t="str">
        <f>VLOOKUP(A642,'Ubicaciones Aseguradas'!$A$2:$G$199,5)</f>
        <v>Argentina</v>
      </c>
      <c r="N642" s="1" t="str">
        <f>VLOOKUP(A642,'Ubicaciones Aseguradas'!$A$2:$G$199,7)</f>
        <v>America</v>
      </c>
    </row>
    <row r="643" spans="1:14" x14ac:dyDescent="0.3">
      <c r="A643" s="1" t="s">
        <v>82</v>
      </c>
      <c r="B643" s="1">
        <v>2015</v>
      </c>
      <c r="C643" s="5">
        <v>242162610</v>
      </c>
      <c r="D643" s="5">
        <v>1889290</v>
      </c>
      <c r="E643" s="6" t="s">
        <v>0</v>
      </c>
      <c r="F643" s="6" t="s">
        <v>0</v>
      </c>
      <c r="G643" s="6" t="s">
        <v>0</v>
      </c>
      <c r="H643" s="6" t="s">
        <v>0</v>
      </c>
      <c r="I643" s="6" t="s">
        <v>0</v>
      </c>
      <c r="J643" s="6" t="s">
        <v>0</v>
      </c>
      <c r="K643" s="5">
        <v>0</v>
      </c>
      <c r="L643" s="1" t="str">
        <f>VLOOKUP(A643,'Ubicaciones Aseguradas'!$A$2:$G$199,6)</f>
        <v>Cordoba</v>
      </c>
      <c r="M643" s="1" t="str">
        <f>VLOOKUP(A643,'Ubicaciones Aseguradas'!$A$2:$G$199,5)</f>
        <v>Argentina</v>
      </c>
      <c r="N643" s="1" t="str">
        <f>VLOOKUP(A643,'Ubicaciones Aseguradas'!$A$2:$G$199,7)</f>
        <v>America</v>
      </c>
    </row>
    <row r="644" spans="1:14" x14ac:dyDescent="0.3">
      <c r="A644" s="1" t="s">
        <v>82</v>
      </c>
      <c r="B644" s="1">
        <v>2016</v>
      </c>
      <c r="C644" s="5">
        <v>247151160</v>
      </c>
      <c r="D644" s="5">
        <v>1927080</v>
      </c>
      <c r="E644" s="6" t="s">
        <v>0</v>
      </c>
      <c r="F644" s="6" t="s">
        <v>0</v>
      </c>
      <c r="G644" s="6" t="s">
        <v>0</v>
      </c>
      <c r="H644" s="6" t="s">
        <v>0</v>
      </c>
      <c r="I644" s="6" t="s">
        <v>0</v>
      </c>
      <c r="J644" s="6" t="s">
        <v>0</v>
      </c>
      <c r="K644" s="5">
        <v>0</v>
      </c>
      <c r="L644" s="1" t="str">
        <f>VLOOKUP(A644,'Ubicaciones Aseguradas'!$A$2:$G$199,6)</f>
        <v>Cordoba</v>
      </c>
      <c r="M644" s="1" t="str">
        <f>VLOOKUP(A644,'Ubicaciones Aseguradas'!$A$2:$G$199,5)</f>
        <v>Argentina</v>
      </c>
      <c r="N644" s="1" t="str">
        <f>VLOOKUP(A644,'Ubicaciones Aseguradas'!$A$2:$G$199,7)</f>
        <v>America</v>
      </c>
    </row>
    <row r="645" spans="1:14" x14ac:dyDescent="0.3">
      <c r="A645" s="1" t="s">
        <v>82</v>
      </c>
      <c r="B645" s="1">
        <v>2017</v>
      </c>
      <c r="C645" s="5">
        <v>251698740</v>
      </c>
      <c r="D645" s="5">
        <v>1965620</v>
      </c>
      <c r="E645" s="6" t="s">
        <v>0</v>
      </c>
      <c r="F645" s="6" t="s">
        <v>0</v>
      </c>
      <c r="G645" s="6" t="s">
        <v>0</v>
      </c>
      <c r="H645" s="6" t="s">
        <v>0</v>
      </c>
      <c r="I645" s="6" t="s">
        <v>0</v>
      </c>
      <c r="J645" s="6" t="s">
        <v>0</v>
      </c>
      <c r="K645" s="5">
        <v>0</v>
      </c>
      <c r="L645" s="1" t="str">
        <f>VLOOKUP(A645,'Ubicaciones Aseguradas'!$A$2:$G$199,6)</f>
        <v>Cordoba</v>
      </c>
      <c r="M645" s="1" t="str">
        <f>VLOOKUP(A645,'Ubicaciones Aseguradas'!$A$2:$G$199,5)</f>
        <v>Argentina</v>
      </c>
      <c r="N645" s="1" t="str">
        <f>VLOOKUP(A645,'Ubicaciones Aseguradas'!$A$2:$G$199,7)</f>
        <v>America</v>
      </c>
    </row>
    <row r="646" spans="1:14" x14ac:dyDescent="0.3">
      <c r="A646" s="1" t="s">
        <v>82</v>
      </c>
      <c r="B646" s="1">
        <v>2018</v>
      </c>
      <c r="C646" s="5">
        <v>256883730</v>
      </c>
      <c r="D646" s="5">
        <v>2004930</v>
      </c>
      <c r="E646" s="6" t="s">
        <v>0</v>
      </c>
      <c r="F646" s="6" t="s">
        <v>0</v>
      </c>
      <c r="G646" s="6" t="s">
        <v>0</v>
      </c>
      <c r="H646" s="6" t="s">
        <v>0</v>
      </c>
      <c r="I646" s="6" t="s">
        <v>0</v>
      </c>
      <c r="J646" s="6" t="s">
        <v>0</v>
      </c>
      <c r="K646" s="5">
        <v>0</v>
      </c>
      <c r="L646" s="1" t="str">
        <f>VLOOKUP(A646,'Ubicaciones Aseguradas'!$A$2:$G$199,6)</f>
        <v>Cordoba</v>
      </c>
      <c r="M646" s="1" t="str">
        <f>VLOOKUP(A646,'Ubicaciones Aseguradas'!$A$2:$G$199,5)</f>
        <v>Argentina</v>
      </c>
      <c r="N646" s="1" t="str">
        <f>VLOOKUP(A646,'Ubicaciones Aseguradas'!$A$2:$G$199,7)</f>
        <v>America</v>
      </c>
    </row>
    <row r="647" spans="1:14" x14ac:dyDescent="0.3">
      <c r="A647" s="1" t="s">
        <v>82</v>
      </c>
      <c r="B647" s="1">
        <v>2019</v>
      </c>
      <c r="C647" s="5">
        <v>260865430</v>
      </c>
      <c r="D647" s="5">
        <v>2045030</v>
      </c>
      <c r="E647" s="6">
        <v>35</v>
      </c>
      <c r="F647" s="6">
        <v>12</v>
      </c>
      <c r="G647" s="6">
        <v>6</v>
      </c>
      <c r="H647" s="6">
        <v>4</v>
      </c>
      <c r="I647" s="6">
        <v>210</v>
      </c>
      <c r="J647" s="6">
        <v>2.9</v>
      </c>
      <c r="K647" s="5">
        <v>690000</v>
      </c>
      <c r="L647" s="1" t="str">
        <f>VLOOKUP(A647,'Ubicaciones Aseguradas'!$A$2:$G$199,6)</f>
        <v>Cordoba</v>
      </c>
      <c r="M647" s="1" t="str">
        <f>VLOOKUP(A647,'Ubicaciones Aseguradas'!$A$2:$G$199,5)</f>
        <v>Argentina</v>
      </c>
      <c r="N647" s="1" t="str">
        <f>VLOOKUP(A647,'Ubicaciones Aseguradas'!$A$2:$G$199,7)</f>
        <v>America</v>
      </c>
    </row>
    <row r="648" spans="1:14" x14ac:dyDescent="0.3">
      <c r="A648" s="1" t="s">
        <v>82</v>
      </c>
      <c r="B648" s="1">
        <v>2020</v>
      </c>
      <c r="C648" s="5">
        <v>267387070</v>
      </c>
      <c r="D648" s="5">
        <v>2085930</v>
      </c>
      <c r="E648" s="6" t="s">
        <v>0</v>
      </c>
      <c r="F648" s="6" t="s">
        <v>0</v>
      </c>
      <c r="G648" s="6" t="s">
        <v>0</v>
      </c>
      <c r="H648" s="6" t="s">
        <v>0</v>
      </c>
      <c r="I648" s="6" t="s">
        <v>0</v>
      </c>
      <c r="J648" s="6" t="s">
        <v>0</v>
      </c>
      <c r="K648" s="5">
        <v>0</v>
      </c>
      <c r="L648" s="1" t="str">
        <f>VLOOKUP(A648,'Ubicaciones Aseguradas'!$A$2:$G$199,6)</f>
        <v>Cordoba</v>
      </c>
      <c r="M648" s="1" t="str">
        <f>VLOOKUP(A648,'Ubicaciones Aseguradas'!$A$2:$G$199,5)</f>
        <v>Argentina</v>
      </c>
      <c r="N648" s="1" t="str">
        <f>VLOOKUP(A648,'Ubicaciones Aseguradas'!$A$2:$G$199,7)</f>
        <v>America</v>
      </c>
    </row>
    <row r="649" spans="1:14" x14ac:dyDescent="0.3">
      <c r="A649" s="1" t="s">
        <v>82</v>
      </c>
      <c r="B649" s="1">
        <v>2021</v>
      </c>
      <c r="C649" s="5">
        <v>272280250</v>
      </c>
      <c r="D649" s="5">
        <v>2127650</v>
      </c>
      <c r="E649" s="6" t="s">
        <v>0</v>
      </c>
      <c r="F649" s="6" t="s">
        <v>0</v>
      </c>
      <c r="G649" s="6" t="s">
        <v>0</v>
      </c>
      <c r="H649" s="6" t="s">
        <v>0</v>
      </c>
      <c r="I649" s="6" t="s">
        <v>0</v>
      </c>
      <c r="J649" s="6" t="s">
        <v>0</v>
      </c>
      <c r="K649" s="5">
        <v>0</v>
      </c>
      <c r="L649" s="1" t="str">
        <f>VLOOKUP(A649,'Ubicaciones Aseguradas'!$A$2:$G$199,6)</f>
        <v>Cordoba</v>
      </c>
      <c r="M649" s="1" t="str">
        <f>VLOOKUP(A649,'Ubicaciones Aseguradas'!$A$2:$G$199,5)</f>
        <v>Argentina</v>
      </c>
      <c r="N649" s="1" t="str">
        <f>VLOOKUP(A649,'Ubicaciones Aseguradas'!$A$2:$G$199,7)</f>
        <v>America</v>
      </c>
    </row>
    <row r="650" spans="1:14" x14ac:dyDescent="0.3">
      <c r="A650" s="1" t="s">
        <v>82</v>
      </c>
      <c r="B650" s="1">
        <v>2022</v>
      </c>
      <c r="C650" s="5">
        <v>278134280</v>
      </c>
      <c r="D650" s="5">
        <v>2170200</v>
      </c>
      <c r="E650" s="6" t="s">
        <v>0</v>
      </c>
      <c r="F650" s="6" t="s">
        <v>0</v>
      </c>
      <c r="G650" s="6" t="s">
        <v>0</v>
      </c>
      <c r="H650" s="6" t="s">
        <v>0</v>
      </c>
      <c r="I650" s="6" t="s">
        <v>0</v>
      </c>
      <c r="J650" s="6" t="s">
        <v>0</v>
      </c>
      <c r="K650" s="5">
        <v>0</v>
      </c>
      <c r="L650" s="1" t="str">
        <f>VLOOKUP(A650,'Ubicaciones Aseguradas'!$A$2:$G$199,6)</f>
        <v>Cordoba</v>
      </c>
      <c r="M650" s="1" t="str">
        <f>VLOOKUP(A650,'Ubicaciones Aseguradas'!$A$2:$G$199,5)</f>
        <v>Argentina</v>
      </c>
      <c r="N650" s="1" t="str">
        <f>VLOOKUP(A650,'Ubicaciones Aseguradas'!$A$2:$G$199,7)</f>
        <v>America</v>
      </c>
    </row>
    <row r="651" spans="1:14" x14ac:dyDescent="0.3">
      <c r="A651" s="1" t="s">
        <v>82</v>
      </c>
      <c r="B651" s="1">
        <v>2023</v>
      </c>
      <c r="C651" s="5">
        <v>282500990</v>
      </c>
      <c r="D651" s="5">
        <v>2213600</v>
      </c>
      <c r="E651" s="6" t="s">
        <v>0</v>
      </c>
      <c r="F651" s="6" t="s">
        <v>0</v>
      </c>
      <c r="G651" s="6" t="s">
        <v>0</v>
      </c>
      <c r="H651" s="6" t="s">
        <v>0</v>
      </c>
      <c r="I651" s="6" t="s">
        <v>0</v>
      </c>
      <c r="J651" s="6" t="s">
        <v>0</v>
      </c>
      <c r="K651" s="5">
        <v>0</v>
      </c>
      <c r="L651" s="1" t="str">
        <f>VLOOKUP(A651,'Ubicaciones Aseguradas'!$A$2:$G$199,6)</f>
        <v>Cordoba</v>
      </c>
      <c r="M651" s="1" t="str">
        <f>VLOOKUP(A651,'Ubicaciones Aseguradas'!$A$2:$G$199,5)</f>
        <v>Argentina</v>
      </c>
      <c r="N651" s="1" t="str">
        <f>VLOOKUP(A651,'Ubicaciones Aseguradas'!$A$2:$G$199,7)</f>
        <v>America</v>
      </c>
    </row>
    <row r="652" spans="1:14" x14ac:dyDescent="0.3">
      <c r="A652" s="1" t="s">
        <v>154</v>
      </c>
      <c r="B652" s="1">
        <v>2014</v>
      </c>
      <c r="C652" s="5">
        <v>104115400</v>
      </c>
      <c r="D652" s="5">
        <v>533071</v>
      </c>
      <c r="E652" s="6">
        <v>4</v>
      </c>
      <c r="F652" s="6">
        <v>11</v>
      </c>
      <c r="G652" s="6">
        <v>4</v>
      </c>
      <c r="H652" s="6">
        <v>3</v>
      </c>
      <c r="I652" s="6">
        <v>120</v>
      </c>
      <c r="J652" s="6">
        <v>1.2</v>
      </c>
      <c r="K652" s="5">
        <v>80000</v>
      </c>
      <c r="L652" s="1" t="str">
        <f>VLOOKUP(A652,'Ubicaciones Aseguradas'!$A$2:$G$199,6)</f>
        <v>Nairobi</v>
      </c>
      <c r="M652" s="1" t="str">
        <f>VLOOKUP(A652,'Ubicaciones Aseguradas'!$A$2:$G$199,5)</f>
        <v>Kenya</v>
      </c>
      <c r="N652" s="1" t="str">
        <f>VLOOKUP(A652,'Ubicaciones Aseguradas'!$A$2:$G$199,7)</f>
        <v>Africa</v>
      </c>
    </row>
    <row r="653" spans="1:14" x14ac:dyDescent="0.3">
      <c r="A653" s="1" t="s">
        <v>154</v>
      </c>
      <c r="B653" s="1">
        <v>2015</v>
      </c>
      <c r="C653" s="5">
        <v>105874950</v>
      </c>
      <c r="D653" s="5">
        <v>543730</v>
      </c>
      <c r="E653" s="6" t="s">
        <v>0</v>
      </c>
      <c r="F653" s="6" t="s">
        <v>0</v>
      </c>
      <c r="G653" s="6" t="s">
        <v>0</v>
      </c>
      <c r="H653" s="6" t="s">
        <v>0</v>
      </c>
      <c r="I653" s="6" t="s">
        <v>0</v>
      </c>
      <c r="J653" s="6" t="s">
        <v>0</v>
      </c>
      <c r="K653" s="5">
        <v>0</v>
      </c>
      <c r="L653" s="1" t="str">
        <f>VLOOKUP(A653,'Ubicaciones Aseguradas'!$A$2:$G$199,6)</f>
        <v>Nairobi</v>
      </c>
      <c r="M653" s="1" t="str">
        <f>VLOOKUP(A653,'Ubicaciones Aseguradas'!$A$2:$G$199,5)</f>
        <v>Kenya</v>
      </c>
      <c r="N653" s="1" t="str">
        <f>VLOOKUP(A653,'Ubicaciones Aseguradas'!$A$2:$G$199,7)</f>
        <v>Africa</v>
      </c>
    </row>
    <row r="654" spans="1:14" x14ac:dyDescent="0.3">
      <c r="A654" s="1" t="s">
        <v>154</v>
      </c>
      <c r="B654" s="1">
        <v>2016</v>
      </c>
      <c r="C654" s="5">
        <v>107754230</v>
      </c>
      <c r="D654" s="5">
        <v>554600</v>
      </c>
      <c r="E654" s="6" t="s">
        <v>0</v>
      </c>
      <c r="F654" s="6" t="s">
        <v>0</v>
      </c>
      <c r="G654" s="6" t="s">
        <v>0</v>
      </c>
      <c r="H654" s="6" t="s">
        <v>0</v>
      </c>
      <c r="I654" s="6" t="s">
        <v>0</v>
      </c>
      <c r="J654" s="6" t="s">
        <v>0</v>
      </c>
      <c r="K654" s="5">
        <v>0</v>
      </c>
      <c r="L654" s="1" t="str">
        <f>VLOOKUP(A654,'Ubicaciones Aseguradas'!$A$2:$G$199,6)</f>
        <v>Nairobi</v>
      </c>
      <c r="M654" s="1" t="str">
        <f>VLOOKUP(A654,'Ubicaciones Aseguradas'!$A$2:$G$199,5)</f>
        <v>Kenya</v>
      </c>
      <c r="N654" s="1" t="str">
        <f>VLOOKUP(A654,'Ubicaciones Aseguradas'!$A$2:$G$199,7)</f>
        <v>Africa</v>
      </c>
    </row>
    <row r="655" spans="1:14" x14ac:dyDescent="0.3">
      <c r="A655" s="1" t="s">
        <v>154</v>
      </c>
      <c r="B655" s="1">
        <v>2017</v>
      </c>
      <c r="C655" s="5">
        <v>109796170</v>
      </c>
      <c r="D655" s="5">
        <v>565690</v>
      </c>
      <c r="E655" s="6" t="s">
        <v>0</v>
      </c>
      <c r="F655" s="6" t="s">
        <v>0</v>
      </c>
      <c r="G655" s="6" t="s">
        <v>0</v>
      </c>
      <c r="H655" s="6" t="s">
        <v>0</v>
      </c>
      <c r="I655" s="6" t="s">
        <v>0</v>
      </c>
      <c r="J655" s="6" t="s">
        <v>0</v>
      </c>
      <c r="K655" s="5">
        <v>0</v>
      </c>
      <c r="L655" s="1" t="str">
        <f>VLOOKUP(A655,'Ubicaciones Aseguradas'!$A$2:$G$199,6)</f>
        <v>Nairobi</v>
      </c>
      <c r="M655" s="1" t="str">
        <f>VLOOKUP(A655,'Ubicaciones Aseguradas'!$A$2:$G$199,5)</f>
        <v>Kenya</v>
      </c>
      <c r="N655" s="1" t="str">
        <f>VLOOKUP(A655,'Ubicaciones Aseguradas'!$A$2:$G$199,7)</f>
        <v>Africa</v>
      </c>
    </row>
    <row r="656" spans="1:14" x14ac:dyDescent="0.3">
      <c r="A656" s="1" t="s">
        <v>154</v>
      </c>
      <c r="B656" s="1">
        <v>2018</v>
      </c>
      <c r="C656" s="5">
        <v>111843870</v>
      </c>
      <c r="D656" s="5">
        <v>577000</v>
      </c>
      <c r="E656" s="6" t="s">
        <v>0</v>
      </c>
      <c r="F656" s="6" t="s">
        <v>0</v>
      </c>
      <c r="G656" s="6" t="s">
        <v>0</v>
      </c>
      <c r="H656" s="6" t="s">
        <v>0</v>
      </c>
      <c r="I656" s="6" t="s">
        <v>0</v>
      </c>
      <c r="J656" s="6" t="s">
        <v>0</v>
      </c>
      <c r="K656" s="5">
        <v>0</v>
      </c>
      <c r="L656" s="1" t="str">
        <f>VLOOKUP(A656,'Ubicaciones Aseguradas'!$A$2:$G$199,6)</f>
        <v>Nairobi</v>
      </c>
      <c r="M656" s="1" t="str">
        <f>VLOOKUP(A656,'Ubicaciones Aseguradas'!$A$2:$G$199,5)</f>
        <v>Kenya</v>
      </c>
      <c r="N656" s="1" t="str">
        <f>VLOOKUP(A656,'Ubicaciones Aseguradas'!$A$2:$G$199,7)</f>
        <v>Africa</v>
      </c>
    </row>
    <row r="657" spans="1:14" x14ac:dyDescent="0.3">
      <c r="A657" s="1" t="s">
        <v>154</v>
      </c>
      <c r="B657" s="1">
        <v>2019</v>
      </c>
      <c r="C657" s="5">
        <v>114304440</v>
      </c>
      <c r="D657" s="5">
        <v>588540</v>
      </c>
      <c r="E657" s="6" t="s">
        <v>0</v>
      </c>
      <c r="F657" s="6" t="s">
        <v>0</v>
      </c>
      <c r="G657" s="6" t="s">
        <v>0</v>
      </c>
      <c r="H657" s="6" t="s">
        <v>0</v>
      </c>
      <c r="I657" s="6" t="s">
        <v>0</v>
      </c>
      <c r="J657" s="6" t="s">
        <v>0</v>
      </c>
      <c r="K657" s="5">
        <v>0</v>
      </c>
      <c r="L657" s="1" t="str">
        <f>VLOOKUP(A657,'Ubicaciones Aseguradas'!$A$2:$G$199,6)</f>
        <v>Nairobi</v>
      </c>
      <c r="M657" s="1" t="str">
        <f>VLOOKUP(A657,'Ubicaciones Aseguradas'!$A$2:$G$199,5)</f>
        <v>Kenya</v>
      </c>
      <c r="N657" s="1" t="str">
        <f>VLOOKUP(A657,'Ubicaciones Aseguradas'!$A$2:$G$199,7)</f>
        <v>Africa</v>
      </c>
    </row>
    <row r="658" spans="1:14" x14ac:dyDescent="0.3">
      <c r="A658" s="1" t="s">
        <v>154</v>
      </c>
      <c r="B658" s="1">
        <v>2020</v>
      </c>
      <c r="C658" s="5">
        <v>117030600</v>
      </c>
      <c r="D658" s="5">
        <v>600310</v>
      </c>
      <c r="E658" s="6" t="s">
        <v>0</v>
      </c>
      <c r="F658" s="6" t="s">
        <v>0</v>
      </c>
      <c r="G658" s="6" t="s">
        <v>0</v>
      </c>
      <c r="H658" s="6" t="s">
        <v>0</v>
      </c>
      <c r="I658" s="6" t="s">
        <v>0</v>
      </c>
      <c r="J658" s="6" t="s">
        <v>0</v>
      </c>
      <c r="K658" s="5">
        <v>0</v>
      </c>
      <c r="L658" s="1" t="str">
        <f>VLOOKUP(A658,'Ubicaciones Aseguradas'!$A$2:$G$199,6)</f>
        <v>Nairobi</v>
      </c>
      <c r="M658" s="1" t="str">
        <f>VLOOKUP(A658,'Ubicaciones Aseguradas'!$A$2:$G$199,5)</f>
        <v>Kenya</v>
      </c>
      <c r="N658" s="1" t="str">
        <f>VLOOKUP(A658,'Ubicaciones Aseguradas'!$A$2:$G$199,7)</f>
        <v>Africa</v>
      </c>
    </row>
    <row r="659" spans="1:14" x14ac:dyDescent="0.3">
      <c r="A659" s="1" t="s">
        <v>154</v>
      </c>
      <c r="B659" s="1">
        <v>2021</v>
      </c>
      <c r="C659" s="5">
        <v>119148850</v>
      </c>
      <c r="D659" s="5">
        <v>612320</v>
      </c>
      <c r="E659" s="6">
        <v>46</v>
      </c>
      <c r="F659" s="6">
        <v>11</v>
      </c>
      <c r="G659" s="6">
        <v>4</v>
      </c>
      <c r="H659" s="6">
        <v>3</v>
      </c>
      <c r="I659" s="6">
        <v>160</v>
      </c>
      <c r="J659" s="6">
        <v>1.8</v>
      </c>
      <c r="K659" s="5">
        <v>190000</v>
      </c>
      <c r="L659" s="1" t="str">
        <f>VLOOKUP(A659,'Ubicaciones Aseguradas'!$A$2:$G$199,6)</f>
        <v>Nairobi</v>
      </c>
      <c r="M659" s="1" t="str">
        <f>VLOOKUP(A659,'Ubicaciones Aseguradas'!$A$2:$G$199,5)</f>
        <v>Kenya</v>
      </c>
      <c r="N659" s="1" t="str">
        <f>VLOOKUP(A659,'Ubicaciones Aseguradas'!$A$2:$G$199,7)</f>
        <v>Africa</v>
      </c>
    </row>
    <row r="660" spans="1:14" x14ac:dyDescent="0.3">
      <c r="A660" s="1" t="s">
        <v>154</v>
      </c>
      <c r="B660" s="1">
        <v>2022</v>
      </c>
      <c r="C660" s="5">
        <v>121573530</v>
      </c>
      <c r="D660" s="5">
        <v>624570</v>
      </c>
      <c r="E660" s="6" t="s">
        <v>0</v>
      </c>
      <c r="F660" s="6" t="s">
        <v>0</v>
      </c>
      <c r="G660" s="6" t="s">
        <v>0</v>
      </c>
      <c r="H660" s="6" t="s">
        <v>0</v>
      </c>
      <c r="I660" s="6" t="s">
        <v>0</v>
      </c>
      <c r="J660" s="6" t="s">
        <v>0</v>
      </c>
      <c r="K660" s="5">
        <v>0</v>
      </c>
      <c r="L660" s="1" t="str">
        <f>VLOOKUP(A660,'Ubicaciones Aseguradas'!$A$2:$G$199,6)</f>
        <v>Nairobi</v>
      </c>
      <c r="M660" s="1" t="str">
        <f>VLOOKUP(A660,'Ubicaciones Aseguradas'!$A$2:$G$199,5)</f>
        <v>Kenya</v>
      </c>
      <c r="N660" s="1" t="str">
        <f>VLOOKUP(A660,'Ubicaciones Aseguradas'!$A$2:$G$199,7)</f>
        <v>Africa</v>
      </c>
    </row>
    <row r="661" spans="1:14" x14ac:dyDescent="0.3">
      <c r="A661" s="1" t="s">
        <v>154</v>
      </c>
      <c r="B661" s="1">
        <v>2023</v>
      </c>
      <c r="C661" s="5">
        <v>123652440</v>
      </c>
      <c r="D661" s="5">
        <v>637060</v>
      </c>
      <c r="E661" s="6" t="s">
        <v>0</v>
      </c>
      <c r="F661" s="6" t="s">
        <v>0</v>
      </c>
      <c r="G661" s="6" t="s">
        <v>0</v>
      </c>
      <c r="H661" s="6" t="s">
        <v>0</v>
      </c>
      <c r="I661" s="6" t="s">
        <v>0</v>
      </c>
      <c r="J661" s="6" t="s">
        <v>0</v>
      </c>
      <c r="K661" s="5">
        <v>0</v>
      </c>
      <c r="L661" s="1" t="str">
        <f>VLOOKUP(A661,'Ubicaciones Aseguradas'!$A$2:$G$199,6)</f>
        <v>Nairobi</v>
      </c>
      <c r="M661" s="1" t="str">
        <f>VLOOKUP(A661,'Ubicaciones Aseguradas'!$A$2:$G$199,5)</f>
        <v>Kenya</v>
      </c>
      <c r="N661" s="1" t="str">
        <f>VLOOKUP(A661,'Ubicaciones Aseguradas'!$A$2:$G$199,7)</f>
        <v>Africa</v>
      </c>
    </row>
    <row r="662" spans="1:14" x14ac:dyDescent="0.3">
      <c r="A662" s="1" t="s">
        <v>28</v>
      </c>
      <c r="B662" s="1">
        <v>2014</v>
      </c>
      <c r="C662" s="5">
        <v>50244300</v>
      </c>
      <c r="D662" s="5">
        <v>272827</v>
      </c>
      <c r="E662" s="6" t="s">
        <v>0</v>
      </c>
      <c r="F662" s="6" t="s">
        <v>0</v>
      </c>
      <c r="G662" s="6" t="s">
        <v>0</v>
      </c>
      <c r="H662" s="6" t="s">
        <v>0</v>
      </c>
      <c r="I662" s="6" t="s">
        <v>0</v>
      </c>
      <c r="J662" s="6" t="s">
        <v>0</v>
      </c>
      <c r="K662" s="5">
        <v>0</v>
      </c>
      <c r="L662" s="1" t="str">
        <f>VLOOKUP(A662,'Ubicaciones Aseguradas'!$A$2:$G$199,6)</f>
        <v>Abu Qir</v>
      </c>
      <c r="M662" s="1" t="str">
        <f>VLOOKUP(A662,'Ubicaciones Aseguradas'!$A$2:$G$199,5)</f>
        <v>Egypt</v>
      </c>
      <c r="N662" s="1" t="str">
        <f>VLOOKUP(A662,'Ubicaciones Aseguradas'!$A$2:$G$199,7)</f>
        <v>Africa</v>
      </c>
    </row>
    <row r="663" spans="1:14" x14ac:dyDescent="0.3">
      <c r="A663" s="1" t="s">
        <v>28</v>
      </c>
      <c r="B663" s="1">
        <v>2015</v>
      </c>
      <c r="C663" s="5">
        <v>51470260</v>
      </c>
      <c r="D663" s="5">
        <v>278280</v>
      </c>
      <c r="E663" s="6" t="s">
        <v>0</v>
      </c>
      <c r="F663" s="6" t="s">
        <v>0</v>
      </c>
      <c r="G663" s="6" t="s">
        <v>0</v>
      </c>
      <c r="H663" s="6" t="s">
        <v>0</v>
      </c>
      <c r="I663" s="6" t="s">
        <v>0</v>
      </c>
      <c r="J663" s="6" t="s">
        <v>0</v>
      </c>
      <c r="K663" s="5">
        <v>0</v>
      </c>
      <c r="L663" s="1" t="str">
        <f>VLOOKUP(A663,'Ubicaciones Aseguradas'!$A$2:$G$199,6)</f>
        <v>Abu Qir</v>
      </c>
      <c r="M663" s="1" t="str">
        <f>VLOOKUP(A663,'Ubicaciones Aseguradas'!$A$2:$G$199,5)</f>
        <v>Egypt</v>
      </c>
      <c r="N663" s="1" t="str">
        <f>VLOOKUP(A663,'Ubicaciones Aseguradas'!$A$2:$G$199,7)</f>
        <v>Africa</v>
      </c>
    </row>
    <row r="664" spans="1:14" x14ac:dyDescent="0.3">
      <c r="A664" s="1" t="s">
        <v>28</v>
      </c>
      <c r="B664" s="1">
        <v>2016</v>
      </c>
      <c r="C664" s="5">
        <v>52540840</v>
      </c>
      <c r="D664" s="5">
        <v>283850</v>
      </c>
      <c r="E664" s="6">
        <v>16</v>
      </c>
      <c r="F664" s="6">
        <v>12</v>
      </c>
      <c r="G664" s="6">
        <v>6</v>
      </c>
      <c r="H664" s="6">
        <v>3</v>
      </c>
      <c r="I664" s="6">
        <v>140</v>
      </c>
      <c r="J664" s="6">
        <v>1.9</v>
      </c>
      <c r="K664" s="5">
        <v>290000</v>
      </c>
      <c r="L664" s="1" t="str">
        <f>VLOOKUP(A664,'Ubicaciones Aseguradas'!$A$2:$G$199,6)</f>
        <v>Abu Qir</v>
      </c>
      <c r="M664" s="1" t="str">
        <f>VLOOKUP(A664,'Ubicaciones Aseguradas'!$A$2:$G$199,5)</f>
        <v>Egypt</v>
      </c>
      <c r="N664" s="1" t="str">
        <f>VLOOKUP(A664,'Ubicaciones Aseguradas'!$A$2:$G$199,7)</f>
        <v>Africa</v>
      </c>
    </row>
    <row r="665" spans="1:14" x14ac:dyDescent="0.3">
      <c r="A665" s="1" t="s">
        <v>28</v>
      </c>
      <c r="B665" s="1">
        <v>2017</v>
      </c>
      <c r="C665" s="5">
        <v>53491830</v>
      </c>
      <c r="D665" s="5">
        <v>289530</v>
      </c>
      <c r="E665" s="6" t="s">
        <v>0</v>
      </c>
      <c r="F665" s="6" t="s">
        <v>0</v>
      </c>
      <c r="G665" s="6" t="s">
        <v>0</v>
      </c>
      <c r="H665" s="6" t="s">
        <v>0</v>
      </c>
      <c r="I665" s="6" t="s">
        <v>0</v>
      </c>
      <c r="J665" s="6" t="s">
        <v>0</v>
      </c>
      <c r="K665" s="5">
        <v>0</v>
      </c>
      <c r="L665" s="1" t="str">
        <f>VLOOKUP(A665,'Ubicaciones Aseguradas'!$A$2:$G$199,6)</f>
        <v>Abu Qir</v>
      </c>
      <c r="M665" s="1" t="str">
        <f>VLOOKUP(A665,'Ubicaciones Aseguradas'!$A$2:$G$199,5)</f>
        <v>Egypt</v>
      </c>
      <c r="N665" s="1" t="str">
        <f>VLOOKUP(A665,'Ubicaciones Aseguradas'!$A$2:$G$199,7)</f>
        <v>Africa</v>
      </c>
    </row>
    <row r="666" spans="1:14" x14ac:dyDescent="0.3">
      <c r="A666" s="1" t="s">
        <v>28</v>
      </c>
      <c r="B666" s="1">
        <v>2018</v>
      </c>
      <c r="C666" s="5">
        <v>54706090</v>
      </c>
      <c r="D666" s="5">
        <v>295320</v>
      </c>
      <c r="E666" s="6" t="s">
        <v>0</v>
      </c>
      <c r="F666" s="6" t="s">
        <v>0</v>
      </c>
      <c r="G666" s="6" t="s">
        <v>0</v>
      </c>
      <c r="H666" s="6" t="s">
        <v>0</v>
      </c>
      <c r="I666" s="6" t="s">
        <v>0</v>
      </c>
      <c r="J666" s="6" t="s">
        <v>0</v>
      </c>
      <c r="K666" s="5">
        <v>0</v>
      </c>
      <c r="L666" s="1" t="str">
        <f>VLOOKUP(A666,'Ubicaciones Aseguradas'!$A$2:$G$199,6)</f>
        <v>Abu Qir</v>
      </c>
      <c r="M666" s="1" t="str">
        <f>VLOOKUP(A666,'Ubicaciones Aseguradas'!$A$2:$G$199,5)</f>
        <v>Egypt</v>
      </c>
      <c r="N666" s="1" t="str">
        <f>VLOOKUP(A666,'Ubicaciones Aseguradas'!$A$2:$G$199,7)</f>
        <v>Africa</v>
      </c>
    </row>
    <row r="667" spans="1:14" x14ac:dyDescent="0.3">
      <c r="A667" s="1" t="s">
        <v>28</v>
      </c>
      <c r="B667" s="1">
        <v>2019</v>
      </c>
      <c r="C667" s="5">
        <v>55674390</v>
      </c>
      <c r="D667" s="5">
        <v>301230</v>
      </c>
      <c r="E667" s="6" t="s">
        <v>0</v>
      </c>
      <c r="F667" s="6" t="s">
        <v>0</v>
      </c>
      <c r="G667" s="6" t="s">
        <v>0</v>
      </c>
      <c r="H667" s="6" t="s">
        <v>0</v>
      </c>
      <c r="I667" s="6" t="s">
        <v>0</v>
      </c>
      <c r="J667" s="6" t="s">
        <v>0</v>
      </c>
      <c r="K667" s="5">
        <v>0</v>
      </c>
      <c r="L667" s="1" t="str">
        <f>VLOOKUP(A667,'Ubicaciones Aseguradas'!$A$2:$G$199,6)</f>
        <v>Abu Qir</v>
      </c>
      <c r="M667" s="1" t="str">
        <f>VLOOKUP(A667,'Ubicaciones Aseguradas'!$A$2:$G$199,5)</f>
        <v>Egypt</v>
      </c>
      <c r="N667" s="1" t="str">
        <f>VLOOKUP(A667,'Ubicaciones Aseguradas'!$A$2:$G$199,7)</f>
        <v>Africa</v>
      </c>
    </row>
    <row r="668" spans="1:14" x14ac:dyDescent="0.3">
      <c r="A668" s="1" t="s">
        <v>28</v>
      </c>
      <c r="B668" s="1">
        <v>2020</v>
      </c>
      <c r="C668" s="5">
        <v>56876960</v>
      </c>
      <c r="D668" s="5">
        <v>307250</v>
      </c>
      <c r="E668" s="6" t="s">
        <v>0</v>
      </c>
      <c r="F668" s="6" t="s">
        <v>0</v>
      </c>
      <c r="G668" s="6" t="s">
        <v>0</v>
      </c>
      <c r="H668" s="6" t="s">
        <v>0</v>
      </c>
      <c r="I668" s="6" t="s">
        <v>0</v>
      </c>
      <c r="J668" s="6" t="s">
        <v>0</v>
      </c>
      <c r="K668" s="5">
        <v>0</v>
      </c>
      <c r="L668" s="1" t="str">
        <f>VLOOKUP(A668,'Ubicaciones Aseguradas'!$A$2:$G$199,6)</f>
        <v>Abu Qir</v>
      </c>
      <c r="M668" s="1" t="str">
        <f>VLOOKUP(A668,'Ubicaciones Aseguradas'!$A$2:$G$199,5)</f>
        <v>Egypt</v>
      </c>
      <c r="N668" s="1" t="str">
        <f>VLOOKUP(A668,'Ubicaciones Aseguradas'!$A$2:$G$199,7)</f>
        <v>Africa</v>
      </c>
    </row>
    <row r="669" spans="1:14" x14ac:dyDescent="0.3">
      <c r="A669" s="1" t="s">
        <v>28</v>
      </c>
      <c r="B669" s="1">
        <v>2021</v>
      </c>
      <c r="C669" s="5">
        <v>58213570</v>
      </c>
      <c r="D669" s="5">
        <v>313400</v>
      </c>
      <c r="E669" s="6" t="s">
        <v>0</v>
      </c>
      <c r="F669" s="6" t="s">
        <v>0</v>
      </c>
      <c r="G669" s="6" t="s">
        <v>0</v>
      </c>
      <c r="H669" s="6" t="s">
        <v>0</v>
      </c>
      <c r="I669" s="6" t="s">
        <v>0</v>
      </c>
      <c r="J669" s="6" t="s">
        <v>0</v>
      </c>
      <c r="K669" s="5">
        <v>0</v>
      </c>
      <c r="L669" s="1" t="str">
        <f>VLOOKUP(A669,'Ubicaciones Aseguradas'!$A$2:$G$199,6)</f>
        <v>Abu Qir</v>
      </c>
      <c r="M669" s="1" t="str">
        <f>VLOOKUP(A669,'Ubicaciones Aseguradas'!$A$2:$G$199,5)</f>
        <v>Egypt</v>
      </c>
      <c r="N669" s="1" t="str">
        <f>VLOOKUP(A669,'Ubicaciones Aseguradas'!$A$2:$G$199,7)</f>
        <v>Africa</v>
      </c>
    </row>
    <row r="670" spans="1:14" x14ac:dyDescent="0.3">
      <c r="A670" s="1" t="s">
        <v>28</v>
      </c>
      <c r="B670" s="1">
        <v>2022</v>
      </c>
      <c r="C670" s="5">
        <v>59488450</v>
      </c>
      <c r="D670" s="5">
        <v>319670</v>
      </c>
      <c r="E670" s="6" t="s">
        <v>0</v>
      </c>
      <c r="F670" s="6" t="s">
        <v>0</v>
      </c>
      <c r="G670" s="6" t="s">
        <v>0</v>
      </c>
      <c r="H670" s="6" t="s">
        <v>0</v>
      </c>
      <c r="I670" s="6" t="s">
        <v>0</v>
      </c>
      <c r="J670" s="6" t="s">
        <v>0</v>
      </c>
      <c r="K670" s="5">
        <v>0</v>
      </c>
      <c r="L670" s="1" t="str">
        <f>VLOOKUP(A670,'Ubicaciones Aseguradas'!$A$2:$G$199,6)</f>
        <v>Abu Qir</v>
      </c>
      <c r="M670" s="1" t="str">
        <f>VLOOKUP(A670,'Ubicaciones Aseguradas'!$A$2:$G$199,5)</f>
        <v>Egypt</v>
      </c>
      <c r="N670" s="1" t="str">
        <f>VLOOKUP(A670,'Ubicaciones Aseguradas'!$A$2:$G$199,7)</f>
        <v>Africa</v>
      </c>
    </row>
    <row r="671" spans="1:14" x14ac:dyDescent="0.3">
      <c r="A671" s="1" t="s">
        <v>28</v>
      </c>
      <c r="B671" s="1">
        <v>2023</v>
      </c>
      <c r="C671" s="5">
        <v>60642530</v>
      </c>
      <c r="D671" s="5">
        <v>326060</v>
      </c>
      <c r="E671" s="6" t="s">
        <v>0</v>
      </c>
      <c r="F671" s="6" t="s">
        <v>0</v>
      </c>
      <c r="G671" s="6" t="s">
        <v>0</v>
      </c>
      <c r="H671" s="6" t="s">
        <v>0</v>
      </c>
      <c r="I671" s="6" t="s">
        <v>0</v>
      </c>
      <c r="J671" s="6" t="s">
        <v>0</v>
      </c>
      <c r="K671" s="5">
        <v>0</v>
      </c>
      <c r="L671" s="1" t="str">
        <f>VLOOKUP(A671,'Ubicaciones Aseguradas'!$A$2:$G$199,6)</f>
        <v>Abu Qir</v>
      </c>
      <c r="M671" s="1" t="str">
        <f>VLOOKUP(A671,'Ubicaciones Aseguradas'!$A$2:$G$199,5)</f>
        <v>Egypt</v>
      </c>
      <c r="N671" s="1" t="str">
        <f>VLOOKUP(A671,'Ubicaciones Aseguradas'!$A$2:$G$199,7)</f>
        <v>Africa</v>
      </c>
    </row>
    <row r="672" spans="1:14" x14ac:dyDescent="0.3">
      <c r="A672" s="1" t="s">
        <v>122</v>
      </c>
      <c r="B672" s="1">
        <v>2014</v>
      </c>
      <c r="C672" s="5">
        <v>173997800</v>
      </c>
      <c r="D672" s="5">
        <v>1164045</v>
      </c>
      <c r="E672" s="6" t="s">
        <v>0</v>
      </c>
      <c r="F672" s="6" t="s">
        <v>0</v>
      </c>
      <c r="G672" s="6" t="s">
        <v>0</v>
      </c>
      <c r="H672" s="6" t="s">
        <v>0</v>
      </c>
      <c r="I672" s="6" t="s">
        <v>0</v>
      </c>
      <c r="J672" s="6" t="s">
        <v>0</v>
      </c>
      <c r="K672" s="5">
        <v>0</v>
      </c>
      <c r="L672" s="1" t="str">
        <f>VLOOKUP(A672,'Ubicaciones Aseguradas'!$A$2:$G$199,6)</f>
        <v>Toronto</v>
      </c>
      <c r="M672" s="1" t="str">
        <f>VLOOKUP(A672,'Ubicaciones Aseguradas'!$A$2:$G$199,5)</f>
        <v>Canada</v>
      </c>
      <c r="N672" s="1" t="str">
        <f>VLOOKUP(A672,'Ubicaciones Aseguradas'!$A$2:$G$199,7)</f>
        <v>America</v>
      </c>
    </row>
    <row r="673" spans="1:14" x14ac:dyDescent="0.3">
      <c r="A673" s="1" t="s">
        <v>122</v>
      </c>
      <c r="B673" s="1">
        <v>2015</v>
      </c>
      <c r="C673" s="5">
        <v>177756150</v>
      </c>
      <c r="D673" s="5">
        <v>1187330</v>
      </c>
      <c r="E673" s="6">
        <v>7</v>
      </c>
      <c r="F673" s="6">
        <v>4</v>
      </c>
      <c r="G673" s="6">
        <v>6</v>
      </c>
      <c r="H673" s="6">
        <v>3</v>
      </c>
      <c r="I673" s="6">
        <v>160</v>
      </c>
      <c r="J673" s="6">
        <v>2.1</v>
      </c>
      <c r="K673" s="5">
        <v>460000</v>
      </c>
      <c r="L673" s="1" t="str">
        <f>VLOOKUP(A673,'Ubicaciones Aseguradas'!$A$2:$G$199,6)</f>
        <v>Toronto</v>
      </c>
      <c r="M673" s="1" t="str">
        <f>VLOOKUP(A673,'Ubicaciones Aseguradas'!$A$2:$G$199,5)</f>
        <v>Canada</v>
      </c>
      <c r="N673" s="1" t="str">
        <f>VLOOKUP(A673,'Ubicaciones Aseguradas'!$A$2:$G$199,7)</f>
        <v>America</v>
      </c>
    </row>
    <row r="674" spans="1:14" x14ac:dyDescent="0.3">
      <c r="A674" s="1" t="s">
        <v>122</v>
      </c>
      <c r="B674" s="1">
        <v>2016</v>
      </c>
      <c r="C674" s="5">
        <v>181204620</v>
      </c>
      <c r="D674" s="5">
        <v>1211080</v>
      </c>
      <c r="E674" s="6" t="s">
        <v>0</v>
      </c>
      <c r="F674" s="6" t="s">
        <v>0</v>
      </c>
      <c r="G674" s="6" t="s">
        <v>0</v>
      </c>
      <c r="H674" s="6" t="s">
        <v>0</v>
      </c>
      <c r="I674" s="6" t="s">
        <v>0</v>
      </c>
      <c r="J674" s="6" t="s">
        <v>0</v>
      </c>
      <c r="K674" s="5">
        <v>0</v>
      </c>
      <c r="L674" s="1" t="str">
        <f>VLOOKUP(A674,'Ubicaciones Aseguradas'!$A$2:$G$199,6)</f>
        <v>Toronto</v>
      </c>
      <c r="M674" s="1" t="str">
        <f>VLOOKUP(A674,'Ubicaciones Aseguradas'!$A$2:$G$199,5)</f>
        <v>Canada</v>
      </c>
      <c r="N674" s="1" t="str">
        <f>VLOOKUP(A674,'Ubicaciones Aseguradas'!$A$2:$G$199,7)</f>
        <v>America</v>
      </c>
    </row>
    <row r="675" spans="1:14" x14ac:dyDescent="0.3">
      <c r="A675" s="1" t="s">
        <v>122</v>
      </c>
      <c r="B675" s="1">
        <v>2017</v>
      </c>
      <c r="C675" s="5">
        <v>185381390</v>
      </c>
      <c r="D675" s="5">
        <v>1235300</v>
      </c>
      <c r="E675" s="6" t="s">
        <v>0</v>
      </c>
      <c r="F675" s="6" t="s">
        <v>0</v>
      </c>
      <c r="G675" s="6" t="s">
        <v>0</v>
      </c>
      <c r="H675" s="6" t="s">
        <v>0</v>
      </c>
      <c r="I675" s="6" t="s">
        <v>0</v>
      </c>
      <c r="J675" s="6" t="s">
        <v>0</v>
      </c>
      <c r="K675" s="5">
        <v>0</v>
      </c>
      <c r="L675" s="1" t="str">
        <f>VLOOKUP(A675,'Ubicaciones Aseguradas'!$A$2:$G$199,6)</f>
        <v>Toronto</v>
      </c>
      <c r="M675" s="1" t="str">
        <f>VLOOKUP(A675,'Ubicaciones Aseguradas'!$A$2:$G$199,5)</f>
        <v>Canada</v>
      </c>
      <c r="N675" s="1" t="str">
        <f>VLOOKUP(A675,'Ubicaciones Aseguradas'!$A$2:$G$199,7)</f>
        <v>America</v>
      </c>
    </row>
    <row r="676" spans="1:14" x14ac:dyDescent="0.3">
      <c r="A676" s="1" t="s">
        <v>122</v>
      </c>
      <c r="B676" s="1">
        <v>2018</v>
      </c>
      <c r="C676" s="5">
        <v>189089020</v>
      </c>
      <c r="D676" s="5">
        <v>1260010</v>
      </c>
      <c r="E676" s="6" t="s">
        <v>0</v>
      </c>
      <c r="F676" s="6" t="s">
        <v>0</v>
      </c>
      <c r="G676" s="6" t="s">
        <v>0</v>
      </c>
      <c r="H676" s="6" t="s">
        <v>0</v>
      </c>
      <c r="I676" s="6" t="s">
        <v>0</v>
      </c>
      <c r="J676" s="6" t="s">
        <v>0</v>
      </c>
      <c r="K676" s="5">
        <v>0</v>
      </c>
      <c r="L676" s="1" t="str">
        <f>VLOOKUP(A676,'Ubicaciones Aseguradas'!$A$2:$G$199,6)</f>
        <v>Toronto</v>
      </c>
      <c r="M676" s="1" t="str">
        <f>VLOOKUP(A676,'Ubicaciones Aseguradas'!$A$2:$G$199,5)</f>
        <v>Canada</v>
      </c>
      <c r="N676" s="1" t="str">
        <f>VLOOKUP(A676,'Ubicaciones Aseguradas'!$A$2:$G$199,7)</f>
        <v>America</v>
      </c>
    </row>
    <row r="677" spans="1:14" x14ac:dyDescent="0.3">
      <c r="A677" s="1" t="s">
        <v>122</v>
      </c>
      <c r="B677" s="1">
        <v>2019</v>
      </c>
      <c r="C677" s="5">
        <v>192899160</v>
      </c>
      <c r="D677" s="5">
        <v>1285210</v>
      </c>
      <c r="E677" s="6" t="s">
        <v>0</v>
      </c>
      <c r="F677" s="6" t="s">
        <v>0</v>
      </c>
      <c r="G677" s="6" t="s">
        <v>0</v>
      </c>
      <c r="H677" s="6" t="s">
        <v>0</v>
      </c>
      <c r="I677" s="6" t="s">
        <v>0</v>
      </c>
      <c r="J677" s="6" t="s">
        <v>0</v>
      </c>
      <c r="K677" s="5">
        <v>0</v>
      </c>
      <c r="L677" s="1" t="str">
        <f>VLOOKUP(A677,'Ubicaciones Aseguradas'!$A$2:$G$199,6)</f>
        <v>Toronto</v>
      </c>
      <c r="M677" s="1" t="str">
        <f>VLOOKUP(A677,'Ubicaciones Aseguradas'!$A$2:$G$199,5)</f>
        <v>Canada</v>
      </c>
      <c r="N677" s="1" t="str">
        <f>VLOOKUP(A677,'Ubicaciones Aseguradas'!$A$2:$G$199,7)</f>
        <v>America</v>
      </c>
    </row>
    <row r="678" spans="1:14" x14ac:dyDescent="0.3">
      <c r="A678" s="1" t="s">
        <v>122</v>
      </c>
      <c r="B678" s="1">
        <v>2020</v>
      </c>
      <c r="C678" s="5">
        <v>197249040</v>
      </c>
      <c r="D678" s="5">
        <v>1310910</v>
      </c>
      <c r="E678" s="6" t="s">
        <v>0</v>
      </c>
      <c r="F678" s="6" t="s">
        <v>0</v>
      </c>
      <c r="G678" s="6" t="s">
        <v>0</v>
      </c>
      <c r="H678" s="6" t="s">
        <v>0</v>
      </c>
      <c r="I678" s="6" t="s">
        <v>0</v>
      </c>
      <c r="J678" s="6" t="s">
        <v>0</v>
      </c>
      <c r="K678" s="5">
        <v>0</v>
      </c>
      <c r="L678" s="1" t="str">
        <f>VLOOKUP(A678,'Ubicaciones Aseguradas'!$A$2:$G$199,6)</f>
        <v>Toronto</v>
      </c>
      <c r="M678" s="1" t="str">
        <f>VLOOKUP(A678,'Ubicaciones Aseguradas'!$A$2:$G$199,5)</f>
        <v>Canada</v>
      </c>
      <c r="N678" s="1" t="str">
        <f>VLOOKUP(A678,'Ubicaciones Aseguradas'!$A$2:$G$199,7)</f>
        <v>America</v>
      </c>
    </row>
    <row r="679" spans="1:14" x14ac:dyDescent="0.3">
      <c r="A679" s="1" t="s">
        <v>122</v>
      </c>
      <c r="B679" s="1">
        <v>2021</v>
      </c>
      <c r="C679" s="5">
        <v>201233470</v>
      </c>
      <c r="D679" s="5">
        <v>1337130</v>
      </c>
      <c r="E679" s="6">
        <v>43</v>
      </c>
      <c r="F679" s="6">
        <v>6</v>
      </c>
      <c r="G679" s="6">
        <v>7</v>
      </c>
      <c r="H679" s="6">
        <v>4</v>
      </c>
      <c r="I679" s="6">
        <v>190</v>
      </c>
      <c r="J679" s="6">
        <v>2.6</v>
      </c>
      <c r="K679" s="5">
        <v>1120000</v>
      </c>
      <c r="L679" s="1" t="str">
        <f>VLOOKUP(A679,'Ubicaciones Aseguradas'!$A$2:$G$199,6)</f>
        <v>Toronto</v>
      </c>
      <c r="M679" s="1" t="str">
        <f>VLOOKUP(A679,'Ubicaciones Aseguradas'!$A$2:$G$199,5)</f>
        <v>Canada</v>
      </c>
      <c r="N679" s="1" t="str">
        <f>VLOOKUP(A679,'Ubicaciones Aseguradas'!$A$2:$G$199,7)</f>
        <v>America</v>
      </c>
    </row>
    <row r="680" spans="1:14" x14ac:dyDescent="0.3">
      <c r="A680" s="1" t="s">
        <v>122</v>
      </c>
      <c r="B680" s="1">
        <v>2022</v>
      </c>
      <c r="C680" s="5">
        <v>205006600</v>
      </c>
      <c r="D680" s="5">
        <v>1363870</v>
      </c>
      <c r="E680" s="6" t="s">
        <v>0</v>
      </c>
      <c r="F680" s="6" t="s">
        <v>0</v>
      </c>
      <c r="G680" s="6" t="s">
        <v>0</v>
      </c>
      <c r="H680" s="6" t="s">
        <v>0</v>
      </c>
      <c r="I680" s="6" t="s">
        <v>0</v>
      </c>
      <c r="J680" s="6" t="s">
        <v>0</v>
      </c>
      <c r="K680" s="5">
        <v>0</v>
      </c>
      <c r="L680" s="1" t="str">
        <f>VLOOKUP(A680,'Ubicaciones Aseguradas'!$A$2:$G$199,6)</f>
        <v>Toronto</v>
      </c>
      <c r="M680" s="1" t="str">
        <f>VLOOKUP(A680,'Ubicaciones Aseguradas'!$A$2:$G$199,5)</f>
        <v>Canada</v>
      </c>
      <c r="N680" s="1" t="str">
        <f>VLOOKUP(A680,'Ubicaciones Aseguradas'!$A$2:$G$199,7)</f>
        <v>America</v>
      </c>
    </row>
    <row r="681" spans="1:14" x14ac:dyDescent="0.3">
      <c r="A681" s="1" t="s">
        <v>122</v>
      </c>
      <c r="B681" s="1">
        <v>2023</v>
      </c>
      <c r="C681" s="5">
        <v>209403990</v>
      </c>
      <c r="D681" s="5">
        <v>1391150</v>
      </c>
      <c r="E681" s="6" t="s">
        <v>0</v>
      </c>
      <c r="F681" s="6" t="s">
        <v>0</v>
      </c>
      <c r="G681" s="6" t="s">
        <v>0</v>
      </c>
      <c r="H681" s="6" t="s">
        <v>0</v>
      </c>
      <c r="I681" s="6" t="s">
        <v>0</v>
      </c>
      <c r="J681" s="6" t="s">
        <v>0</v>
      </c>
      <c r="K681" s="5">
        <v>0</v>
      </c>
      <c r="L681" s="1" t="str">
        <f>VLOOKUP(A681,'Ubicaciones Aseguradas'!$A$2:$G$199,6)</f>
        <v>Toronto</v>
      </c>
      <c r="M681" s="1" t="str">
        <f>VLOOKUP(A681,'Ubicaciones Aseguradas'!$A$2:$G$199,5)</f>
        <v>Canada</v>
      </c>
      <c r="N681" s="1" t="str">
        <f>VLOOKUP(A681,'Ubicaciones Aseguradas'!$A$2:$G$199,7)</f>
        <v>America</v>
      </c>
    </row>
    <row r="682" spans="1:14" x14ac:dyDescent="0.3">
      <c r="A682" s="1" t="s">
        <v>145</v>
      </c>
      <c r="B682" s="1">
        <v>2014</v>
      </c>
      <c r="C682" s="5">
        <v>87185000</v>
      </c>
      <c r="D682" s="5">
        <v>840463</v>
      </c>
      <c r="E682" s="6" t="s">
        <v>0</v>
      </c>
      <c r="F682" s="6" t="s">
        <v>0</v>
      </c>
      <c r="G682" s="6" t="s">
        <v>0</v>
      </c>
      <c r="H682" s="6" t="s">
        <v>0</v>
      </c>
      <c r="I682" s="6" t="s">
        <v>0</v>
      </c>
      <c r="J682" s="6" t="s">
        <v>0</v>
      </c>
      <c r="K682" s="5">
        <v>0</v>
      </c>
      <c r="L682" s="1" t="str">
        <f>VLOOKUP(A682,'Ubicaciones Aseguradas'!$A$2:$G$199,6)</f>
        <v>Hubei</v>
      </c>
      <c r="M682" s="1" t="str">
        <f>VLOOKUP(A682,'Ubicaciones Aseguradas'!$A$2:$G$199,5)</f>
        <v>China</v>
      </c>
      <c r="N682" s="1" t="str">
        <f>VLOOKUP(A682,'Ubicaciones Aseguradas'!$A$2:$G$199,7)</f>
        <v>Asia</v>
      </c>
    </row>
    <row r="683" spans="1:14" x14ac:dyDescent="0.3">
      <c r="A683" s="1" t="s">
        <v>145</v>
      </c>
      <c r="B683" s="1">
        <v>2015</v>
      </c>
      <c r="C683" s="5">
        <v>88893830</v>
      </c>
      <c r="D683" s="5">
        <v>857270</v>
      </c>
      <c r="E683" s="6" t="s">
        <v>0</v>
      </c>
      <c r="F683" s="6" t="s">
        <v>0</v>
      </c>
      <c r="G683" s="6" t="s">
        <v>0</v>
      </c>
      <c r="H683" s="6" t="s">
        <v>0</v>
      </c>
      <c r="I683" s="6" t="s">
        <v>0</v>
      </c>
      <c r="J683" s="6" t="s">
        <v>0</v>
      </c>
      <c r="K683" s="5">
        <v>0</v>
      </c>
      <c r="L683" s="1" t="str">
        <f>VLOOKUP(A683,'Ubicaciones Aseguradas'!$A$2:$G$199,6)</f>
        <v>Hubei</v>
      </c>
      <c r="M683" s="1" t="str">
        <f>VLOOKUP(A683,'Ubicaciones Aseguradas'!$A$2:$G$199,5)</f>
        <v>China</v>
      </c>
      <c r="N683" s="1" t="str">
        <f>VLOOKUP(A683,'Ubicaciones Aseguradas'!$A$2:$G$199,7)</f>
        <v>Asia</v>
      </c>
    </row>
    <row r="684" spans="1:14" x14ac:dyDescent="0.3">
      <c r="A684" s="1" t="s">
        <v>145</v>
      </c>
      <c r="B684" s="1">
        <v>2016</v>
      </c>
      <c r="C684" s="5">
        <v>90529480</v>
      </c>
      <c r="D684" s="5">
        <v>874420</v>
      </c>
      <c r="E684" s="6" t="s">
        <v>0</v>
      </c>
      <c r="F684" s="6" t="s">
        <v>0</v>
      </c>
      <c r="G684" s="6" t="s">
        <v>0</v>
      </c>
      <c r="H684" s="6" t="s">
        <v>0</v>
      </c>
      <c r="I684" s="6" t="s">
        <v>0</v>
      </c>
      <c r="J684" s="6" t="s">
        <v>0</v>
      </c>
      <c r="K684" s="5">
        <v>0</v>
      </c>
      <c r="L684" s="1" t="str">
        <f>VLOOKUP(A684,'Ubicaciones Aseguradas'!$A$2:$G$199,6)</f>
        <v>Hubei</v>
      </c>
      <c r="M684" s="1" t="str">
        <f>VLOOKUP(A684,'Ubicaciones Aseguradas'!$A$2:$G$199,5)</f>
        <v>China</v>
      </c>
      <c r="N684" s="1" t="str">
        <f>VLOOKUP(A684,'Ubicaciones Aseguradas'!$A$2:$G$199,7)</f>
        <v>Asia</v>
      </c>
    </row>
    <row r="685" spans="1:14" x14ac:dyDescent="0.3">
      <c r="A685" s="1" t="s">
        <v>145</v>
      </c>
      <c r="B685" s="1">
        <v>2017</v>
      </c>
      <c r="C685" s="5">
        <v>92258590</v>
      </c>
      <c r="D685" s="5">
        <v>891910</v>
      </c>
      <c r="E685" s="6" t="s">
        <v>0</v>
      </c>
      <c r="F685" s="6" t="s">
        <v>0</v>
      </c>
      <c r="G685" s="6" t="s">
        <v>0</v>
      </c>
      <c r="H685" s="6" t="s">
        <v>0</v>
      </c>
      <c r="I685" s="6" t="s">
        <v>0</v>
      </c>
      <c r="J685" s="6" t="s">
        <v>0</v>
      </c>
      <c r="K685" s="5">
        <v>0</v>
      </c>
      <c r="L685" s="1" t="str">
        <f>VLOOKUP(A685,'Ubicaciones Aseguradas'!$A$2:$G$199,6)</f>
        <v>Hubei</v>
      </c>
      <c r="M685" s="1" t="str">
        <f>VLOOKUP(A685,'Ubicaciones Aseguradas'!$A$2:$G$199,5)</f>
        <v>China</v>
      </c>
      <c r="N685" s="1" t="str">
        <f>VLOOKUP(A685,'Ubicaciones Aseguradas'!$A$2:$G$199,7)</f>
        <v>Asia</v>
      </c>
    </row>
    <row r="686" spans="1:14" x14ac:dyDescent="0.3">
      <c r="A686" s="1" t="s">
        <v>145</v>
      </c>
      <c r="B686" s="1">
        <v>2018</v>
      </c>
      <c r="C686" s="5">
        <v>94182180</v>
      </c>
      <c r="D686" s="5">
        <v>909750</v>
      </c>
      <c r="E686" s="6" t="s">
        <v>0</v>
      </c>
      <c r="F686" s="6" t="s">
        <v>0</v>
      </c>
      <c r="G686" s="6" t="s">
        <v>0</v>
      </c>
      <c r="H686" s="6" t="s">
        <v>0</v>
      </c>
      <c r="I686" s="6" t="s">
        <v>0</v>
      </c>
      <c r="J686" s="6" t="s">
        <v>0</v>
      </c>
      <c r="K686" s="5">
        <v>0</v>
      </c>
      <c r="L686" s="1" t="str">
        <f>VLOOKUP(A686,'Ubicaciones Aseguradas'!$A$2:$G$199,6)</f>
        <v>Hubei</v>
      </c>
      <c r="M686" s="1" t="str">
        <f>VLOOKUP(A686,'Ubicaciones Aseguradas'!$A$2:$G$199,5)</f>
        <v>China</v>
      </c>
      <c r="N686" s="1" t="str">
        <f>VLOOKUP(A686,'Ubicaciones Aseguradas'!$A$2:$G$199,7)</f>
        <v>Asia</v>
      </c>
    </row>
    <row r="687" spans="1:14" x14ac:dyDescent="0.3">
      <c r="A687" s="1" t="s">
        <v>145</v>
      </c>
      <c r="B687" s="1">
        <v>2019</v>
      </c>
      <c r="C687" s="5">
        <v>95693800</v>
      </c>
      <c r="D687" s="5">
        <v>927950</v>
      </c>
      <c r="E687" s="6" t="s">
        <v>0</v>
      </c>
      <c r="F687" s="6" t="s">
        <v>0</v>
      </c>
      <c r="G687" s="6" t="s">
        <v>0</v>
      </c>
      <c r="H687" s="6" t="s">
        <v>0</v>
      </c>
      <c r="I687" s="6" t="s">
        <v>0</v>
      </c>
      <c r="J687" s="6" t="s">
        <v>0</v>
      </c>
      <c r="K687" s="5">
        <v>0</v>
      </c>
      <c r="L687" s="1" t="str">
        <f>VLOOKUP(A687,'Ubicaciones Aseguradas'!$A$2:$G$199,6)</f>
        <v>Hubei</v>
      </c>
      <c r="M687" s="1" t="str">
        <f>VLOOKUP(A687,'Ubicaciones Aseguradas'!$A$2:$G$199,5)</f>
        <v>China</v>
      </c>
      <c r="N687" s="1" t="str">
        <f>VLOOKUP(A687,'Ubicaciones Aseguradas'!$A$2:$G$199,7)</f>
        <v>Asia</v>
      </c>
    </row>
    <row r="688" spans="1:14" x14ac:dyDescent="0.3">
      <c r="A688" s="1" t="s">
        <v>145</v>
      </c>
      <c r="B688" s="1">
        <v>2020</v>
      </c>
      <c r="C688" s="5">
        <v>97478490</v>
      </c>
      <c r="D688" s="5">
        <v>946510</v>
      </c>
      <c r="E688" s="6">
        <v>39</v>
      </c>
      <c r="F688" s="6">
        <v>9</v>
      </c>
      <c r="G688" s="6">
        <v>6</v>
      </c>
      <c r="H688" s="6">
        <v>4</v>
      </c>
      <c r="I688" s="6">
        <v>230</v>
      </c>
      <c r="J688" s="6">
        <v>3.2</v>
      </c>
      <c r="K688" s="5">
        <v>560000</v>
      </c>
      <c r="L688" s="1" t="str">
        <f>VLOOKUP(A688,'Ubicaciones Aseguradas'!$A$2:$G$199,6)</f>
        <v>Hubei</v>
      </c>
      <c r="M688" s="1" t="str">
        <f>VLOOKUP(A688,'Ubicaciones Aseguradas'!$A$2:$G$199,5)</f>
        <v>China</v>
      </c>
      <c r="N688" s="1" t="str">
        <f>VLOOKUP(A688,'Ubicaciones Aseguradas'!$A$2:$G$199,7)</f>
        <v>Asia</v>
      </c>
    </row>
    <row r="689" spans="1:14" x14ac:dyDescent="0.3">
      <c r="A689" s="1" t="s">
        <v>145</v>
      </c>
      <c r="B689" s="1">
        <v>2021</v>
      </c>
      <c r="C689" s="5">
        <v>99798480</v>
      </c>
      <c r="D689" s="5">
        <v>965440</v>
      </c>
      <c r="E689" s="6" t="s">
        <v>0</v>
      </c>
      <c r="F689" s="6" t="s">
        <v>0</v>
      </c>
      <c r="G689" s="6" t="s">
        <v>0</v>
      </c>
      <c r="H689" s="6" t="s">
        <v>0</v>
      </c>
      <c r="I689" s="6" t="s">
        <v>0</v>
      </c>
      <c r="J689" s="6" t="s">
        <v>0</v>
      </c>
      <c r="K689" s="5">
        <v>0</v>
      </c>
      <c r="L689" s="1" t="str">
        <f>VLOOKUP(A689,'Ubicaciones Aseguradas'!$A$2:$G$199,6)</f>
        <v>Hubei</v>
      </c>
      <c r="M689" s="1" t="str">
        <f>VLOOKUP(A689,'Ubicaciones Aseguradas'!$A$2:$G$199,5)</f>
        <v>China</v>
      </c>
      <c r="N689" s="1" t="str">
        <f>VLOOKUP(A689,'Ubicaciones Aseguradas'!$A$2:$G$199,7)</f>
        <v>Asia</v>
      </c>
    </row>
    <row r="690" spans="1:14" x14ac:dyDescent="0.3">
      <c r="A690" s="1" t="s">
        <v>145</v>
      </c>
      <c r="B690" s="1">
        <v>2022</v>
      </c>
      <c r="C690" s="5">
        <v>101350350</v>
      </c>
      <c r="D690" s="5">
        <v>984750</v>
      </c>
      <c r="E690" s="6" t="s">
        <v>0</v>
      </c>
      <c r="F690" s="6" t="s">
        <v>0</v>
      </c>
      <c r="G690" s="6" t="s">
        <v>0</v>
      </c>
      <c r="H690" s="6" t="s">
        <v>0</v>
      </c>
      <c r="I690" s="6" t="s">
        <v>0</v>
      </c>
      <c r="J690" s="6" t="s">
        <v>0</v>
      </c>
      <c r="K690" s="5">
        <v>0</v>
      </c>
      <c r="L690" s="1" t="str">
        <f>VLOOKUP(A690,'Ubicaciones Aseguradas'!$A$2:$G$199,6)</f>
        <v>Hubei</v>
      </c>
      <c r="M690" s="1" t="str">
        <f>VLOOKUP(A690,'Ubicaciones Aseguradas'!$A$2:$G$199,5)</f>
        <v>China</v>
      </c>
      <c r="N690" s="1" t="str">
        <f>VLOOKUP(A690,'Ubicaciones Aseguradas'!$A$2:$G$199,7)</f>
        <v>Asia</v>
      </c>
    </row>
    <row r="691" spans="1:14" x14ac:dyDescent="0.3">
      <c r="A691" s="1" t="s">
        <v>145</v>
      </c>
      <c r="B691" s="1">
        <v>2023</v>
      </c>
      <c r="C691" s="5">
        <v>103078370</v>
      </c>
      <c r="D691" s="5">
        <v>1004450</v>
      </c>
      <c r="E691" s="6" t="s">
        <v>0</v>
      </c>
      <c r="F691" s="6" t="s">
        <v>0</v>
      </c>
      <c r="G691" s="6" t="s">
        <v>0</v>
      </c>
      <c r="H691" s="6" t="s">
        <v>0</v>
      </c>
      <c r="I691" s="6" t="s">
        <v>0</v>
      </c>
      <c r="J691" s="6" t="s">
        <v>0</v>
      </c>
      <c r="K691" s="5">
        <v>0</v>
      </c>
      <c r="L691" s="1" t="str">
        <f>VLOOKUP(A691,'Ubicaciones Aseguradas'!$A$2:$G$199,6)</f>
        <v>Hubei</v>
      </c>
      <c r="M691" s="1" t="str">
        <f>VLOOKUP(A691,'Ubicaciones Aseguradas'!$A$2:$G$199,5)</f>
        <v>China</v>
      </c>
      <c r="N691" s="1" t="str">
        <f>VLOOKUP(A691,'Ubicaciones Aseguradas'!$A$2:$G$199,7)</f>
        <v>Asia</v>
      </c>
    </row>
    <row r="692" spans="1:14" x14ac:dyDescent="0.3">
      <c r="A692" s="1" t="s">
        <v>60</v>
      </c>
      <c r="B692" s="1">
        <v>2014</v>
      </c>
      <c r="C692" s="5">
        <v>31730500</v>
      </c>
      <c r="D692" s="5">
        <v>187527</v>
      </c>
      <c r="E692" s="6">
        <v>1</v>
      </c>
      <c r="F692" s="6">
        <v>8</v>
      </c>
      <c r="G692" s="6">
        <v>6</v>
      </c>
      <c r="H692" s="6">
        <v>4</v>
      </c>
      <c r="I692" s="6">
        <v>150</v>
      </c>
      <c r="J692" s="6">
        <v>2</v>
      </c>
      <c r="K692" s="5">
        <v>340000</v>
      </c>
      <c r="L692" s="1" t="str">
        <f>VLOOKUP(A692,'Ubicaciones Aseguradas'!$A$2:$G$199,6)</f>
        <v>Los Angeles</v>
      </c>
      <c r="M692" s="1" t="str">
        <f>VLOOKUP(A692,'Ubicaciones Aseguradas'!$A$2:$G$199,5)</f>
        <v>United States of America</v>
      </c>
      <c r="N692" s="1" t="str">
        <f>VLOOKUP(A692,'Ubicaciones Aseguradas'!$A$2:$G$199,7)</f>
        <v>America</v>
      </c>
    </row>
    <row r="693" spans="1:14" x14ac:dyDescent="0.3">
      <c r="A693" s="1" t="s">
        <v>60</v>
      </c>
      <c r="B693" s="1">
        <v>2015</v>
      </c>
      <c r="C693" s="5">
        <v>32463470</v>
      </c>
      <c r="D693" s="5">
        <v>191280</v>
      </c>
      <c r="E693" s="6" t="s">
        <v>0</v>
      </c>
      <c r="F693" s="6" t="s">
        <v>0</v>
      </c>
      <c r="G693" s="6" t="s">
        <v>0</v>
      </c>
      <c r="H693" s="6" t="s">
        <v>0</v>
      </c>
      <c r="I693" s="6" t="s">
        <v>0</v>
      </c>
      <c r="J693" s="6" t="s">
        <v>0</v>
      </c>
      <c r="K693" s="5">
        <v>0</v>
      </c>
      <c r="L693" s="1" t="str">
        <f>VLOOKUP(A693,'Ubicaciones Aseguradas'!$A$2:$G$199,6)</f>
        <v>Los Angeles</v>
      </c>
      <c r="M693" s="1" t="str">
        <f>VLOOKUP(A693,'Ubicaciones Aseguradas'!$A$2:$G$199,5)</f>
        <v>United States of America</v>
      </c>
      <c r="N693" s="1" t="str">
        <f>VLOOKUP(A693,'Ubicaciones Aseguradas'!$A$2:$G$199,7)</f>
        <v>America</v>
      </c>
    </row>
    <row r="694" spans="1:14" x14ac:dyDescent="0.3">
      <c r="A694" s="1" t="s">
        <v>60</v>
      </c>
      <c r="B694" s="1">
        <v>2016</v>
      </c>
      <c r="C694" s="5">
        <v>32969900</v>
      </c>
      <c r="D694" s="5">
        <v>195110</v>
      </c>
      <c r="E694" s="6" t="s">
        <v>0</v>
      </c>
      <c r="F694" s="6" t="s">
        <v>0</v>
      </c>
      <c r="G694" s="6" t="s">
        <v>0</v>
      </c>
      <c r="H694" s="6" t="s">
        <v>0</v>
      </c>
      <c r="I694" s="6" t="s">
        <v>0</v>
      </c>
      <c r="J694" s="6" t="s">
        <v>0</v>
      </c>
      <c r="K694" s="5">
        <v>0</v>
      </c>
      <c r="L694" s="1" t="str">
        <f>VLOOKUP(A694,'Ubicaciones Aseguradas'!$A$2:$G$199,6)</f>
        <v>Los Angeles</v>
      </c>
      <c r="M694" s="1" t="str">
        <f>VLOOKUP(A694,'Ubicaciones Aseguradas'!$A$2:$G$199,5)</f>
        <v>United States of America</v>
      </c>
      <c r="N694" s="1" t="str">
        <f>VLOOKUP(A694,'Ubicaciones Aseguradas'!$A$2:$G$199,7)</f>
        <v>America</v>
      </c>
    </row>
    <row r="695" spans="1:14" x14ac:dyDescent="0.3">
      <c r="A695" s="1" t="s">
        <v>60</v>
      </c>
      <c r="B695" s="1">
        <v>2017</v>
      </c>
      <c r="C695" s="5">
        <v>33678750</v>
      </c>
      <c r="D695" s="5">
        <v>199010</v>
      </c>
      <c r="E695" s="6" t="s">
        <v>0</v>
      </c>
      <c r="F695" s="6" t="s">
        <v>0</v>
      </c>
      <c r="G695" s="6" t="s">
        <v>0</v>
      </c>
      <c r="H695" s="6" t="s">
        <v>0</v>
      </c>
      <c r="I695" s="6" t="s">
        <v>0</v>
      </c>
      <c r="J695" s="6" t="s">
        <v>0</v>
      </c>
      <c r="K695" s="5">
        <v>0</v>
      </c>
      <c r="L695" s="1" t="str">
        <f>VLOOKUP(A695,'Ubicaciones Aseguradas'!$A$2:$G$199,6)</f>
        <v>Los Angeles</v>
      </c>
      <c r="M695" s="1" t="str">
        <f>VLOOKUP(A695,'Ubicaciones Aseguradas'!$A$2:$G$199,5)</f>
        <v>United States of America</v>
      </c>
      <c r="N695" s="1" t="str">
        <f>VLOOKUP(A695,'Ubicaciones Aseguradas'!$A$2:$G$199,7)</f>
        <v>America</v>
      </c>
    </row>
    <row r="696" spans="1:14" x14ac:dyDescent="0.3">
      <c r="A696" s="1" t="s">
        <v>60</v>
      </c>
      <c r="B696" s="1">
        <v>2018</v>
      </c>
      <c r="C696" s="5">
        <v>34487040</v>
      </c>
      <c r="D696" s="5">
        <v>202990</v>
      </c>
      <c r="E696" s="6" t="s">
        <v>0</v>
      </c>
      <c r="F696" s="6" t="s">
        <v>0</v>
      </c>
      <c r="G696" s="6" t="s">
        <v>0</v>
      </c>
      <c r="H696" s="6" t="s">
        <v>0</v>
      </c>
      <c r="I696" s="6" t="s">
        <v>0</v>
      </c>
      <c r="J696" s="6" t="s">
        <v>0</v>
      </c>
      <c r="K696" s="5">
        <v>0</v>
      </c>
      <c r="L696" s="1" t="str">
        <f>VLOOKUP(A696,'Ubicaciones Aseguradas'!$A$2:$G$199,6)</f>
        <v>Los Angeles</v>
      </c>
      <c r="M696" s="1" t="str">
        <f>VLOOKUP(A696,'Ubicaciones Aseguradas'!$A$2:$G$199,5)</f>
        <v>United States of America</v>
      </c>
      <c r="N696" s="1" t="str">
        <f>VLOOKUP(A696,'Ubicaciones Aseguradas'!$A$2:$G$199,7)</f>
        <v>America</v>
      </c>
    </row>
    <row r="697" spans="1:14" x14ac:dyDescent="0.3">
      <c r="A697" s="1" t="s">
        <v>60</v>
      </c>
      <c r="B697" s="1">
        <v>2019</v>
      </c>
      <c r="C697" s="5">
        <v>35269900</v>
      </c>
      <c r="D697" s="5">
        <v>207050</v>
      </c>
      <c r="E697" s="6" t="s">
        <v>0</v>
      </c>
      <c r="F697" s="6" t="s">
        <v>0</v>
      </c>
      <c r="G697" s="6" t="s">
        <v>0</v>
      </c>
      <c r="H697" s="6" t="s">
        <v>0</v>
      </c>
      <c r="I697" s="6" t="s">
        <v>0</v>
      </c>
      <c r="J697" s="6" t="s">
        <v>0</v>
      </c>
      <c r="K697" s="5">
        <v>0</v>
      </c>
      <c r="L697" s="1" t="str">
        <f>VLOOKUP(A697,'Ubicaciones Aseguradas'!$A$2:$G$199,6)</f>
        <v>Los Angeles</v>
      </c>
      <c r="M697" s="1" t="str">
        <f>VLOOKUP(A697,'Ubicaciones Aseguradas'!$A$2:$G$199,5)</f>
        <v>United States of America</v>
      </c>
      <c r="N697" s="1" t="str">
        <f>VLOOKUP(A697,'Ubicaciones Aseguradas'!$A$2:$G$199,7)</f>
        <v>America</v>
      </c>
    </row>
    <row r="698" spans="1:14" x14ac:dyDescent="0.3">
      <c r="A698" s="1" t="s">
        <v>60</v>
      </c>
      <c r="B698" s="1">
        <v>2020</v>
      </c>
      <c r="C698" s="5">
        <v>36007040</v>
      </c>
      <c r="D698" s="5">
        <v>211190</v>
      </c>
      <c r="E698" s="6" t="s">
        <v>0</v>
      </c>
      <c r="F698" s="6" t="s">
        <v>0</v>
      </c>
      <c r="G698" s="6" t="s">
        <v>0</v>
      </c>
      <c r="H698" s="6" t="s">
        <v>0</v>
      </c>
      <c r="I698" s="6" t="s">
        <v>0</v>
      </c>
      <c r="J698" s="6" t="s">
        <v>0</v>
      </c>
      <c r="K698" s="5">
        <v>0</v>
      </c>
      <c r="L698" s="1" t="str">
        <f>VLOOKUP(A698,'Ubicaciones Aseguradas'!$A$2:$G$199,6)</f>
        <v>Los Angeles</v>
      </c>
      <c r="M698" s="1" t="str">
        <f>VLOOKUP(A698,'Ubicaciones Aseguradas'!$A$2:$G$199,5)</f>
        <v>United States of America</v>
      </c>
      <c r="N698" s="1" t="str">
        <f>VLOOKUP(A698,'Ubicaciones Aseguradas'!$A$2:$G$199,7)</f>
        <v>America</v>
      </c>
    </row>
    <row r="699" spans="1:14" x14ac:dyDescent="0.3">
      <c r="A699" s="1" t="s">
        <v>60</v>
      </c>
      <c r="B699" s="1">
        <v>2021</v>
      </c>
      <c r="C699" s="5">
        <v>36874810</v>
      </c>
      <c r="D699" s="5">
        <v>215410</v>
      </c>
      <c r="E699" s="6" t="s">
        <v>0</v>
      </c>
      <c r="F699" s="6" t="s">
        <v>0</v>
      </c>
      <c r="G699" s="6" t="s">
        <v>0</v>
      </c>
      <c r="H699" s="6" t="s">
        <v>0</v>
      </c>
      <c r="I699" s="6" t="s">
        <v>0</v>
      </c>
      <c r="J699" s="6" t="s">
        <v>0</v>
      </c>
      <c r="K699" s="5">
        <v>0</v>
      </c>
      <c r="L699" s="1" t="str">
        <f>VLOOKUP(A699,'Ubicaciones Aseguradas'!$A$2:$G$199,6)</f>
        <v>Los Angeles</v>
      </c>
      <c r="M699" s="1" t="str">
        <f>VLOOKUP(A699,'Ubicaciones Aseguradas'!$A$2:$G$199,5)</f>
        <v>United States of America</v>
      </c>
      <c r="N699" s="1" t="str">
        <f>VLOOKUP(A699,'Ubicaciones Aseguradas'!$A$2:$G$199,7)</f>
        <v>America</v>
      </c>
    </row>
    <row r="700" spans="1:14" x14ac:dyDescent="0.3">
      <c r="A700" s="1" t="s">
        <v>60</v>
      </c>
      <c r="B700" s="1">
        <v>2022</v>
      </c>
      <c r="C700" s="5">
        <v>37789310</v>
      </c>
      <c r="D700" s="5">
        <v>219720</v>
      </c>
      <c r="E700" s="6" t="s">
        <v>0</v>
      </c>
      <c r="F700" s="6" t="s">
        <v>0</v>
      </c>
      <c r="G700" s="6" t="s">
        <v>0</v>
      </c>
      <c r="H700" s="6" t="s">
        <v>0</v>
      </c>
      <c r="I700" s="6" t="s">
        <v>0</v>
      </c>
      <c r="J700" s="6" t="s">
        <v>0</v>
      </c>
      <c r="K700" s="5">
        <v>0</v>
      </c>
      <c r="L700" s="1" t="str">
        <f>VLOOKUP(A700,'Ubicaciones Aseguradas'!$A$2:$G$199,6)</f>
        <v>Los Angeles</v>
      </c>
      <c r="M700" s="1" t="str">
        <f>VLOOKUP(A700,'Ubicaciones Aseguradas'!$A$2:$G$199,5)</f>
        <v>United States of America</v>
      </c>
      <c r="N700" s="1" t="str">
        <f>VLOOKUP(A700,'Ubicaciones Aseguradas'!$A$2:$G$199,7)</f>
        <v>America</v>
      </c>
    </row>
    <row r="701" spans="1:14" x14ac:dyDescent="0.3">
      <c r="A701" s="1" t="s">
        <v>60</v>
      </c>
      <c r="B701" s="1">
        <v>2023</v>
      </c>
      <c r="C701" s="5">
        <v>38605560</v>
      </c>
      <c r="D701" s="5">
        <v>224110</v>
      </c>
      <c r="E701" s="6" t="s">
        <v>0</v>
      </c>
      <c r="F701" s="6" t="s">
        <v>0</v>
      </c>
      <c r="G701" s="6" t="s">
        <v>0</v>
      </c>
      <c r="H701" s="6" t="s">
        <v>0</v>
      </c>
      <c r="I701" s="6" t="s">
        <v>0</v>
      </c>
      <c r="J701" s="6" t="s">
        <v>0</v>
      </c>
      <c r="K701" s="5">
        <v>0</v>
      </c>
      <c r="L701" s="1" t="str">
        <f>VLOOKUP(A701,'Ubicaciones Aseguradas'!$A$2:$G$199,6)</f>
        <v>Los Angeles</v>
      </c>
      <c r="M701" s="1" t="str">
        <f>VLOOKUP(A701,'Ubicaciones Aseguradas'!$A$2:$G$199,5)</f>
        <v>United States of America</v>
      </c>
      <c r="N701" s="1" t="str">
        <f>VLOOKUP(A701,'Ubicaciones Aseguradas'!$A$2:$G$199,7)</f>
        <v>America</v>
      </c>
    </row>
    <row r="702" spans="1:14" x14ac:dyDescent="0.3">
      <c r="A702" s="1" t="s">
        <v>35</v>
      </c>
      <c r="B702" s="1">
        <v>2014</v>
      </c>
      <c r="C702" s="5">
        <v>96605100</v>
      </c>
      <c r="D702" s="5">
        <v>692369</v>
      </c>
      <c r="E702" s="6" t="s">
        <v>0</v>
      </c>
      <c r="F702" s="6" t="s">
        <v>0</v>
      </c>
      <c r="G702" s="6" t="s">
        <v>0</v>
      </c>
      <c r="H702" s="6" t="s">
        <v>0</v>
      </c>
      <c r="I702" s="6" t="s">
        <v>0</v>
      </c>
      <c r="J702" s="6" t="s">
        <v>0</v>
      </c>
      <c r="K702" s="5">
        <v>0</v>
      </c>
      <c r="L702" s="1" t="str">
        <f>VLOOKUP(A702,'Ubicaciones Aseguradas'!$A$2:$G$199,6)</f>
        <v>Wellington</v>
      </c>
      <c r="M702" s="1" t="str">
        <f>VLOOKUP(A702,'Ubicaciones Aseguradas'!$A$2:$G$199,5)</f>
        <v>New Zealand</v>
      </c>
      <c r="N702" s="1" t="str">
        <f>VLOOKUP(A702,'Ubicaciones Aseguradas'!$A$2:$G$199,7)</f>
        <v>Oceania</v>
      </c>
    </row>
    <row r="703" spans="1:14" x14ac:dyDescent="0.3">
      <c r="A703" s="1" t="s">
        <v>35</v>
      </c>
      <c r="B703" s="1">
        <v>2015</v>
      </c>
      <c r="C703" s="5">
        <v>98392290</v>
      </c>
      <c r="D703" s="5">
        <v>706220</v>
      </c>
      <c r="E703" s="6" t="s">
        <v>0</v>
      </c>
      <c r="F703" s="6" t="s">
        <v>0</v>
      </c>
      <c r="G703" s="6" t="s">
        <v>0</v>
      </c>
      <c r="H703" s="6" t="s">
        <v>0</v>
      </c>
      <c r="I703" s="6" t="s">
        <v>0</v>
      </c>
      <c r="J703" s="6" t="s">
        <v>0</v>
      </c>
      <c r="K703" s="5">
        <v>0</v>
      </c>
      <c r="L703" s="1" t="str">
        <f>VLOOKUP(A703,'Ubicaciones Aseguradas'!$A$2:$G$199,6)</f>
        <v>Wellington</v>
      </c>
      <c r="M703" s="1" t="str">
        <f>VLOOKUP(A703,'Ubicaciones Aseguradas'!$A$2:$G$199,5)</f>
        <v>New Zealand</v>
      </c>
      <c r="N703" s="1" t="str">
        <f>VLOOKUP(A703,'Ubicaciones Aseguradas'!$A$2:$G$199,7)</f>
        <v>Oceania</v>
      </c>
    </row>
    <row r="704" spans="1:14" x14ac:dyDescent="0.3">
      <c r="A704" s="1" t="s">
        <v>35</v>
      </c>
      <c r="B704" s="1">
        <v>2016</v>
      </c>
      <c r="C704" s="5">
        <v>100419170</v>
      </c>
      <c r="D704" s="5">
        <v>720340</v>
      </c>
      <c r="E704" s="6" t="s">
        <v>0</v>
      </c>
      <c r="F704" s="6" t="s">
        <v>0</v>
      </c>
      <c r="G704" s="6" t="s">
        <v>0</v>
      </c>
      <c r="H704" s="6" t="s">
        <v>0</v>
      </c>
      <c r="I704" s="6" t="s">
        <v>0</v>
      </c>
      <c r="J704" s="6" t="s">
        <v>0</v>
      </c>
      <c r="K704" s="5">
        <v>0</v>
      </c>
      <c r="L704" s="1" t="str">
        <f>VLOOKUP(A704,'Ubicaciones Aseguradas'!$A$2:$G$199,6)</f>
        <v>Wellington</v>
      </c>
      <c r="M704" s="1" t="str">
        <f>VLOOKUP(A704,'Ubicaciones Aseguradas'!$A$2:$G$199,5)</f>
        <v>New Zealand</v>
      </c>
      <c r="N704" s="1" t="str">
        <f>VLOOKUP(A704,'Ubicaciones Aseguradas'!$A$2:$G$199,7)</f>
        <v>Oceania</v>
      </c>
    </row>
    <row r="705" spans="1:14" x14ac:dyDescent="0.3">
      <c r="A705" s="1" t="s">
        <v>35</v>
      </c>
      <c r="B705" s="1">
        <v>2017</v>
      </c>
      <c r="C705" s="5">
        <v>102156420</v>
      </c>
      <c r="D705" s="5">
        <v>734750</v>
      </c>
      <c r="E705" s="6" t="s">
        <v>0</v>
      </c>
      <c r="F705" s="6" t="s">
        <v>0</v>
      </c>
      <c r="G705" s="6" t="s">
        <v>0</v>
      </c>
      <c r="H705" s="6" t="s">
        <v>0</v>
      </c>
      <c r="I705" s="6" t="s">
        <v>0</v>
      </c>
      <c r="J705" s="6" t="s">
        <v>0</v>
      </c>
      <c r="K705" s="5">
        <v>0</v>
      </c>
      <c r="L705" s="1" t="str">
        <f>VLOOKUP(A705,'Ubicaciones Aseguradas'!$A$2:$G$199,6)</f>
        <v>Wellington</v>
      </c>
      <c r="M705" s="1" t="str">
        <f>VLOOKUP(A705,'Ubicaciones Aseguradas'!$A$2:$G$199,5)</f>
        <v>New Zealand</v>
      </c>
      <c r="N705" s="1" t="str">
        <f>VLOOKUP(A705,'Ubicaciones Aseguradas'!$A$2:$G$199,7)</f>
        <v>Oceania</v>
      </c>
    </row>
    <row r="706" spans="1:14" x14ac:dyDescent="0.3">
      <c r="A706" s="1" t="s">
        <v>35</v>
      </c>
      <c r="B706" s="1">
        <v>2018</v>
      </c>
      <c r="C706" s="5">
        <v>104301700</v>
      </c>
      <c r="D706" s="5">
        <v>749450</v>
      </c>
      <c r="E706" s="6" t="s">
        <v>0</v>
      </c>
      <c r="F706" s="6" t="s">
        <v>0</v>
      </c>
      <c r="G706" s="6" t="s">
        <v>0</v>
      </c>
      <c r="H706" s="6" t="s">
        <v>0</v>
      </c>
      <c r="I706" s="6" t="s">
        <v>0</v>
      </c>
      <c r="J706" s="6" t="s">
        <v>0</v>
      </c>
      <c r="K706" s="5">
        <v>0</v>
      </c>
      <c r="L706" s="1" t="str">
        <f>VLOOKUP(A706,'Ubicaciones Aseguradas'!$A$2:$G$199,6)</f>
        <v>Wellington</v>
      </c>
      <c r="M706" s="1" t="str">
        <f>VLOOKUP(A706,'Ubicaciones Aseguradas'!$A$2:$G$199,5)</f>
        <v>New Zealand</v>
      </c>
      <c r="N706" s="1" t="str">
        <f>VLOOKUP(A706,'Ubicaciones Aseguradas'!$A$2:$G$199,7)</f>
        <v>Oceania</v>
      </c>
    </row>
    <row r="707" spans="1:14" x14ac:dyDescent="0.3">
      <c r="A707" s="1" t="s">
        <v>35</v>
      </c>
      <c r="B707" s="1">
        <v>2019</v>
      </c>
      <c r="C707" s="5">
        <v>106074830</v>
      </c>
      <c r="D707" s="5">
        <v>764440</v>
      </c>
      <c r="E707" s="6" t="s">
        <v>0</v>
      </c>
      <c r="F707" s="6" t="s">
        <v>0</v>
      </c>
      <c r="G707" s="6" t="s">
        <v>0</v>
      </c>
      <c r="H707" s="6" t="s">
        <v>0</v>
      </c>
      <c r="I707" s="6" t="s">
        <v>0</v>
      </c>
      <c r="J707" s="6" t="s">
        <v>0</v>
      </c>
      <c r="K707" s="5">
        <v>0</v>
      </c>
      <c r="L707" s="1" t="str">
        <f>VLOOKUP(A707,'Ubicaciones Aseguradas'!$A$2:$G$199,6)</f>
        <v>Wellington</v>
      </c>
      <c r="M707" s="1" t="str">
        <f>VLOOKUP(A707,'Ubicaciones Aseguradas'!$A$2:$G$199,5)</f>
        <v>New Zealand</v>
      </c>
      <c r="N707" s="1" t="str">
        <f>VLOOKUP(A707,'Ubicaciones Aseguradas'!$A$2:$G$199,7)</f>
        <v>Oceania</v>
      </c>
    </row>
    <row r="708" spans="1:14" x14ac:dyDescent="0.3">
      <c r="A708" s="1" t="s">
        <v>35</v>
      </c>
      <c r="B708" s="1">
        <v>2020</v>
      </c>
      <c r="C708" s="5">
        <v>108037210</v>
      </c>
      <c r="D708" s="5">
        <v>779730</v>
      </c>
      <c r="E708" s="6" t="s">
        <v>0</v>
      </c>
      <c r="F708" s="6" t="s">
        <v>0</v>
      </c>
      <c r="G708" s="6" t="s">
        <v>0</v>
      </c>
      <c r="H708" s="6" t="s">
        <v>0</v>
      </c>
      <c r="I708" s="6" t="s">
        <v>0</v>
      </c>
      <c r="J708" s="6" t="s">
        <v>0</v>
      </c>
      <c r="K708" s="5">
        <v>0</v>
      </c>
      <c r="L708" s="1" t="str">
        <f>VLOOKUP(A708,'Ubicaciones Aseguradas'!$A$2:$G$199,6)</f>
        <v>Wellington</v>
      </c>
      <c r="M708" s="1" t="str">
        <f>VLOOKUP(A708,'Ubicaciones Aseguradas'!$A$2:$G$199,5)</f>
        <v>New Zealand</v>
      </c>
      <c r="N708" s="1" t="str">
        <f>VLOOKUP(A708,'Ubicaciones Aseguradas'!$A$2:$G$199,7)</f>
        <v>Oceania</v>
      </c>
    </row>
    <row r="709" spans="1:14" x14ac:dyDescent="0.3">
      <c r="A709" s="1" t="s">
        <v>35</v>
      </c>
      <c r="B709" s="1">
        <v>2021</v>
      </c>
      <c r="C709" s="5">
        <v>110630100</v>
      </c>
      <c r="D709" s="5">
        <v>795320</v>
      </c>
      <c r="E709" s="6" t="s">
        <v>0</v>
      </c>
      <c r="F709" s="6" t="s">
        <v>0</v>
      </c>
      <c r="G709" s="6" t="s">
        <v>0</v>
      </c>
      <c r="H709" s="6" t="s">
        <v>0</v>
      </c>
      <c r="I709" s="6" t="s">
        <v>0</v>
      </c>
      <c r="J709" s="6" t="s">
        <v>0</v>
      </c>
      <c r="K709" s="5">
        <v>0</v>
      </c>
      <c r="L709" s="1" t="str">
        <f>VLOOKUP(A709,'Ubicaciones Aseguradas'!$A$2:$G$199,6)</f>
        <v>Wellington</v>
      </c>
      <c r="M709" s="1" t="str">
        <f>VLOOKUP(A709,'Ubicaciones Aseguradas'!$A$2:$G$199,5)</f>
        <v>New Zealand</v>
      </c>
      <c r="N709" s="1" t="str">
        <f>VLOOKUP(A709,'Ubicaciones Aseguradas'!$A$2:$G$199,7)</f>
        <v>Oceania</v>
      </c>
    </row>
    <row r="710" spans="1:14" x14ac:dyDescent="0.3">
      <c r="A710" s="1" t="s">
        <v>35</v>
      </c>
      <c r="B710" s="1">
        <v>2022</v>
      </c>
      <c r="C710" s="5">
        <v>112289550</v>
      </c>
      <c r="D710" s="5">
        <v>811230</v>
      </c>
      <c r="E710" s="6">
        <v>54</v>
      </c>
      <c r="F710" s="6">
        <v>2</v>
      </c>
      <c r="G710" s="6">
        <v>6</v>
      </c>
      <c r="H710" s="6">
        <v>3</v>
      </c>
      <c r="I710" s="6">
        <v>160</v>
      </c>
      <c r="J710" s="6">
        <v>1.9</v>
      </c>
      <c r="K710" s="5">
        <v>280000</v>
      </c>
      <c r="L710" s="1" t="str">
        <f>VLOOKUP(A710,'Ubicaciones Aseguradas'!$A$2:$G$199,6)</f>
        <v>Wellington</v>
      </c>
      <c r="M710" s="1" t="str">
        <f>VLOOKUP(A710,'Ubicaciones Aseguradas'!$A$2:$G$199,5)</f>
        <v>New Zealand</v>
      </c>
      <c r="N710" s="1" t="str">
        <f>VLOOKUP(A710,'Ubicaciones Aseguradas'!$A$2:$G$199,7)</f>
        <v>Oceania</v>
      </c>
    </row>
    <row r="711" spans="1:14" x14ac:dyDescent="0.3">
      <c r="A711" s="1" t="s">
        <v>35</v>
      </c>
      <c r="B711" s="1">
        <v>2023</v>
      </c>
      <c r="C711" s="5">
        <v>114119870</v>
      </c>
      <c r="D711" s="5">
        <v>827450</v>
      </c>
      <c r="E711" s="6" t="s">
        <v>0</v>
      </c>
      <c r="F711" s="6" t="s">
        <v>0</v>
      </c>
      <c r="G711" s="6" t="s">
        <v>0</v>
      </c>
      <c r="H711" s="6" t="s">
        <v>0</v>
      </c>
      <c r="I711" s="6" t="s">
        <v>0</v>
      </c>
      <c r="J711" s="6" t="s">
        <v>0</v>
      </c>
      <c r="K711" s="5">
        <v>0</v>
      </c>
      <c r="L711" s="1" t="str">
        <f>VLOOKUP(A711,'Ubicaciones Aseguradas'!$A$2:$G$199,6)</f>
        <v>Wellington</v>
      </c>
      <c r="M711" s="1" t="str">
        <f>VLOOKUP(A711,'Ubicaciones Aseguradas'!$A$2:$G$199,5)</f>
        <v>New Zealand</v>
      </c>
      <c r="N711" s="1" t="str">
        <f>VLOOKUP(A711,'Ubicaciones Aseguradas'!$A$2:$G$199,7)</f>
        <v>Oceania</v>
      </c>
    </row>
    <row r="712" spans="1:14" x14ac:dyDescent="0.3">
      <c r="A712" s="1" t="s">
        <v>107</v>
      </c>
      <c r="B712" s="1">
        <v>2014</v>
      </c>
      <c r="C712" s="5">
        <v>144122000</v>
      </c>
      <c r="D712" s="5">
        <v>670167</v>
      </c>
      <c r="E712" s="6">
        <v>6</v>
      </c>
      <c r="F712" s="6">
        <v>3</v>
      </c>
      <c r="G712" s="6">
        <v>9</v>
      </c>
      <c r="H712" s="6">
        <v>5</v>
      </c>
      <c r="I712" s="6">
        <v>210</v>
      </c>
      <c r="J712" s="6">
        <v>2.8</v>
      </c>
      <c r="K712" s="5">
        <v>550000</v>
      </c>
      <c r="L712" s="1" t="str">
        <f>VLOOKUP(A712,'Ubicaciones Aseguradas'!$A$2:$G$199,6)</f>
        <v>Sydney</v>
      </c>
      <c r="M712" s="1" t="str">
        <f>VLOOKUP(A712,'Ubicaciones Aseguradas'!$A$2:$G$199,5)</f>
        <v>Australia</v>
      </c>
      <c r="N712" s="1" t="str">
        <f>VLOOKUP(A712,'Ubicaciones Aseguradas'!$A$2:$G$199,7)</f>
        <v>Oceania</v>
      </c>
    </row>
    <row r="713" spans="1:14" x14ac:dyDescent="0.3">
      <c r="A713" s="1" t="s">
        <v>107</v>
      </c>
      <c r="B713" s="1">
        <v>2015</v>
      </c>
      <c r="C713" s="5">
        <v>147638580</v>
      </c>
      <c r="D713" s="5">
        <v>683570</v>
      </c>
      <c r="E713" s="6" t="s">
        <v>0</v>
      </c>
      <c r="F713" s="6" t="s">
        <v>0</v>
      </c>
      <c r="G713" s="6" t="s">
        <v>0</v>
      </c>
      <c r="H713" s="6" t="s">
        <v>0</v>
      </c>
      <c r="I713" s="6" t="s">
        <v>0</v>
      </c>
      <c r="J713" s="6" t="s">
        <v>0</v>
      </c>
      <c r="K713" s="5">
        <v>0</v>
      </c>
      <c r="L713" s="1" t="str">
        <f>VLOOKUP(A713,'Ubicaciones Aseguradas'!$A$2:$G$199,6)</f>
        <v>Sydney</v>
      </c>
      <c r="M713" s="1" t="str">
        <f>VLOOKUP(A713,'Ubicaciones Aseguradas'!$A$2:$G$199,5)</f>
        <v>Australia</v>
      </c>
      <c r="N713" s="1" t="str">
        <f>VLOOKUP(A713,'Ubicaciones Aseguradas'!$A$2:$G$199,7)</f>
        <v>Oceania</v>
      </c>
    </row>
    <row r="714" spans="1:14" x14ac:dyDescent="0.3">
      <c r="A714" s="1" t="s">
        <v>107</v>
      </c>
      <c r="B714" s="1">
        <v>2016</v>
      </c>
      <c r="C714" s="5">
        <v>151034270</v>
      </c>
      <c r="D714" s="5">
        <v>697240</v>
      </c>
      <c r="E714" s="6" t="s">
        <v>0</v>
      </c>
      <c r="F714" s="6" t="s">
        <v>0</v>
      </c>
      <c r="G714" s="6" t="s">
        <v>0</v>
      </c>
      <c r="H714" s="6" t="s">
        <v>0</v>
      </c>
      <c r="I714" s="6" t="s">
        <v>0</v>
      </c>
      <c r="J714" s="6" t="s">
        <v>0</v>
      </c>
      <c r="K714" s="5">
        <v>0</v>
      </c>
      <c r="L714" s="1" t="str">
        <f>VLOOKUP(A714,'Ubicaciones Aseguradas'!$A$2:$G$199,6)</f>
        <v>Sydney</v>
      </c>
      <c r="M714" s="1" t="str">
        <f>VLOOKUP(A714,'Ubicaciones Aseguradas'!$A$2:$G$199,5)</f>
        <v>Australia</v>
      </c>
      <c r="N714" s="1" t="str">
        <f>VLOOKUP(A714,'Ubicaciones Aseguradas'!$A$2:$G$199,7)</f>
        <v>Oceania</v>
      </c>
    </row>
    <row r="715" spans="1:14" x14ac:dyDescent="0.3">
      <c r="A715" s="1" t="s">
        <v>107</v>
      </c>
      <c r="B715" s="1">
        <v>2017</v>
      </c>
      <c r="C715" s="5">
        <v>153390400</v>
      </c>
      <c r="D715" s="5">
        <v>711180</v>
      </c>
      <c r="E715" s="6" t="s">
        <v>0</v>
      </c>
      <c r="F715" s="6" t="s">
        <v>0</v>
      </c>
      <c r="G715" s="6" t="s">
        <v>0</v>
      </c>
      <c r="H715" s="6" t="s">
        <v>0</v>
      </c>
      <c r="I715" s="6" t="s">
        <v>0</v>
      </c>
      <c r="J715" s="6" t="s">
        <v>0</v>
      </c>
      <c r="K715" s="5">
        <v>0</v>
      </c>
      <c r="L715" s="1" t="str">
        <f>VLOOKUP(A715,'Ubicaciones Aseguradas'!$A$2:$G$199,6)</f>
        <v>Sydney</v>
      </c>
      <c r="M715" s="1" t="str">
        <f>VLOOKUP(A715,'Ubicaciones Aseguradas'!$A$2:$G$199,5)</f>
        <v>Australia</v>
      </c>
      <c r="N715" s="1" t="str">
        <f>VLOOKUP(A715,'Ubicaciones Aseguradas'!$A$2:$G$199,7)</f>
        <v>Oceania</v>
      </c>
    </row>
    <row r="716" spans="1:14" x14ac:dyDescent="0.3">
      <c r="A716" s="1" t="s">
        <v>107</v>
      </c>
      <c r="B716" s="1">
        <v>2018</v>
      </c>
      <c r="C716" s="5">
        <v>156626940</v>
      </c>
      <c r="D716" s="5">
        <v>725400</v>
      </c>
      <c r="E716" s="6" t="s">
        <v>0</v>
      </c>
      <c r="F716" s="6" t="s">
        <v>0</v>
      </c>
      <c r="G716" s="6" t="s">
        <v>0</v>
      </c>
      <c r="H716" s="6" t="s">
        <v>0</v>
      </c>
      <c r="I716" s="6" t="s">
        <v>0</v>
      </c>
      <c r="J716" s="6" t="s">
        <v>0</v>
      </c>
      <c r="K716" s="5">
        <v>0</v>
      </c>
      <c r="L716" s="1" t="str">
        <f>VLOOKUP(A716,'Ubicaciones Aseguradas'!$A$2:$G$199,6)</f>
        <v>Sydney</v>
      </c>
      <c r="M716" s="1" t="str">
        <f>VLOOKUP(A716,'Ubicaciones Aseguradas'!$A$2:$G$199,5)</f>
        <v>Australia</v>
      </c>
      <c r="N716" s="1" t="str">
        <f>VLOOKUP(A716,'Ubicaciones Aseguradas'!$A$2:$G$199,7)</f>
        <v>Oceania</v>
      </c>
    </row>
    <row r="717" spans="1:14" x14ac:dyDescent="0.3">
      <c r="A717" s="1" t="s">
        <v>107</v>
      </c>
      <c r="B717" s="1">
        <v>2019</v>
      </c>
      <c r="C717" s="5">
        <v>159759480</v>
      </c>
      <c r="D717" s="5">
        <v>739910</v>
      </c>
      <c r="E717" s="6" t="s">
        <v>0</v>
      </c>
      <c r="F717" s="6" t="s">
        <v>0</v>
      </c>
      <c r="G717" s="6" t="s">
        <v>0</v>
      </c>
      <c r="H717" s="6" t="s">
        <v>0</v>
      </c>
      <c r="I717" s="6" t="s">
        <v>0</v>
      </c>
      <c r="J717" s="6" t="s">
        <v>0</v>
      </c>
      <c r="K717" s="5">
        <v>0</v>
      </c>
      <c r="L717" s="1" t="str">
        <f>VLOOKUP(A717,'Ubicaciones Aseguradas'!$A$2:$G$199,6)</f>
        <v>Sydney</v>
      </c>
      <c r="M717" s="1" t="str">
        <f>VLOOKUP(A717,'Ubicaciones Aseguradas'!$A$2:$G$199,5)</f>
        <v>Australia</v>
      </c>
      <c r="N717" s="1" t="str">
        <f>VLOOKUP(A717,'Ubicaciones Aseguradas'!$A$2:$G$199,7)</f>
        <v>Oceania</v>
      </c>
    </row>
    <row r="718" spans="1:14" x14ac:dyDescent="0.3">
      <c r="A718" s="1" t="s">
        <v>107</v>
      </c>
      <c r="B718" s="1">
        <v>2020</v>
      </c>
      <c r="C718" s="5">
        <v>163705540</v>
      </c>
      <c r="D718" s="5">
        <v>754710</v>
      </c>
      <c r="E718" s="6" t="s">
        <v>0</v>
      </c>
      <c r="F718" s="6" t="s">
        <v>0</v>
      </c>
      <c r="G718" s="6" t="s">
        <v>0</v>
      </c>
      <c r="H718" s="6" t="s">
        <v>0</v>
      </c>
      <c r="I718" s="6" t="s">
        <v>0</v>
      </c>
      <c r="J718" s="6" t="s">
        <v>0</v>
      </c>
      <c r="K718" s="5">
        <v>0</v>
      </c>
      <c r="L718" s="1" t="str">
        <f>VLOOKUP(A718,'Ubicaciones Aseguradas'!$A$2:$G$199,6)</f>
        <v>Sydney</v>
      </c>
      <c r="M718" s="1" t="str">
        <f>VLOOKUP(A718,'Ubicaciones Aseguradas'!$A$2:$G$199,5)</f>
        <v>Australia</v>
      </c>
      <c r="N718" s="1" t="str">
        <f>VLOOKUP(A718,'Ubicaciones Aseguradas'!$A$2:$G$199,7)</f>
        <v>Oceania</v>
      </c>
    </row>
    <row r="719" spans="1:14" x14ac:dyDescent="0.3">
      <c r="A719" s="1" t="s">
        <v>107</v>
      </c>
      <c r="B719" s="1">
        <v>2021</v>
      </c>
      <c r="C719" s="5">
        <v>166946910</v>
      </c>
      <c r="D719" s="5">
        <v>769800</v>
      </c>
      <c r="E719" s="6" t="s">
        <v>0</v>
      </c>
      <c r="F719" s="6" t="s">
        <v>0</v>
      </c>
      <c r="G719" s="6" t="s">
        <v>0</v>
      </c>
      <c r="H719" s="6" t="s">
        <v>0</v>
      </c>
      <c r="I719" s="6" t="s">
        <v>0</v>
      </c>
      <c r="J719" s="6" t="s">
        <v>0</v>
      </c>
      <c r="K719" s="5">
        <v>0</v>
      </c>
      <c r="L719" s="1" t="str">
        <f>VLOOKUP(A719,'Ubicaciones Aseguradas'!$A$2:$G$199,6)</f>
        <v>Sydney</v>
      </c>
      <c r="M719" s="1" t="str">
        <f>VLOOKUP(A719,'Ubicaciones Aseguradas'!$A$2:$G$199,5)</f>
        <v>Australia</v>
      </c>
      <c r="N719" s="1" t="str">
        <f>VLOOKUP(A719,'Ubicaciones Aseguradas'!$A$2:$G$199,7)</f>
        <v>Oceania</v>
      </c>
    </row>
    <row r="720" spans="1:14" x14ac:dyDescent="0.3">
      <c r="A720" s="1" t="s">
        <v>107</v>
      </c>
      <c r="B720" s="1">
        <v>2022</v>
      </c>
      <c r="C720" s="5">
        <v>169668140</v>
      </c>
      <c r="D720" s="5">
        <v>785200</v>
      </c>
      <c r="E720" s="6" t="s">
        <v>0</v>
      </c>
      <c r="F720" s="6" t="s">
        <v>0</v>
      </c>
      <c r="G720" s="6" t="s">
        <v>0</v>
      </c>
      <c r="H720" s="6" t="s">
        <v>0</v>
      </c>
      <c r="I720" s="6" t="s">
        <v>0</v>
      </c>
      <c r="J720" s="6" t="s">
        <v>0</v>
      </c>
      <c r="K720" s="5">
        <v>0</v>
      </c>
      <c r="L720" s="1" t="str">
        <f>VLOOKUP(A720,'Ubicaciones Aseguradas'!$A$2:$G$199,6)</f>
        <v>Sydney</v>
      </c>
      <c r="M720" s="1" t="str">
        <f>VLOOKUP(A720,'Ubicaciones Aseguradas'!$A$2:$G$199,5)</f>
        <v>Australia</v>
      </c>
      <c r="N720" s="1" t="str">
        <f>VLOOKUP(A720,'Ubicaciones Aseguradas'!$A$2:$G$199,7)</f>
        <v>Oceania</v>
      </c>
    </row>
    <row r="721" spans="1:14" x14ac:dyDescent="0.3">
      <c r="A721" s="1" t="s">
        <v>107</v>
      </c>
      <c r="B721" s="1">
        <v>2023</v>
      </c>
      <c r="C721" s="5">
        <v>173383870</v>
      </c>
      <c r="D721" s="5">
        <v>800900</v>
      </c>
      <c r="E721" s="6" t="s">
        <v>0</v>
      </c>
      <c r="F721" s="6" t="s">
        <v>0</v>
      </c>
      <c r="G721" s="6" t="s">
        <v>0</v>
      </c>
      <c r="H721" s="6" t="s">
        <v>0</v>
      </c>
      <c r="I721" s="6" t="s">
        <v>0</v>
      </c>
      <c r="J721" s="6" t="s">
        <v>0</v>
      </c>
      <c r="K721" s="5">
        <v>0</v>
      </c>
      <c r="L721" s="1" t="str">
        <f>VLOOKUP(A721,'Ubicaciones Aseguradas'!$A$2:$G$199,6)</f>
        <v>Sydney</v>
      </c>
      <c r="M721" s="1" t="str">
        <f>VLOOKUP(A721,'Ubicaciones Aseguradas'!$A$2:$G$199,5)</f>
        <v>Australia</v>
      </c>
      <c r="N721" s="1" t="str">
        <f>VLOOKUP(A721,'Ubicaciones Aseguradas'!$A$2:$G$199,7)</f>
        <v>Oceania</v>
      </c>
    </row>
    <row r="722" spans="1:14" x14ac:dyDescent="0.3">
      <c r="A722" s="1" t="s">
        <v>1</v>
      </c>
      <c r="B722" s="1">
        <v>2014</v>
      </c>
      <c r="C722" s="5">
        <v>25786600</v>
      </c>
      <c r="D722" s="5">
        <v>236695</v>
      </c>
      <c r="E722" s="6" t="s">
        <v>0</v>
      </c>
      <c r="F722" s="6" t="s">
        <v>0</v>
      </c>
      <c r="G722" s="6" t="s">
        <v>0</v>
      </c>
      <c r="H722" s="6" t="s">
        <v>0</v>
      </c>
      <c r="I722" s="6" t="s">
        <v>0</v>
      </c>
      <c r="J722" s="6" t="s">
        <v>0</v>
      </c>
      <c r="K722" s="5">
        <v>0</v>
      </c>
      <c r="L722" s="1" t="str">
        <f>VLOOKUP(A722,'Ubicaciones Aseguradas'!$A$2:$G$199,6)</f>
        <v>Rome</v>
      </c>
      <c r="M722" s="1" t="str">
        <f>VLOOKUP(A722,'Ubicaciones Aseguradas'!$A$2:$G$199,5)</f>
        <v>Italy</v>
      </c>
      <c r="N722" s="1" t="str">
        <f>VLOOKUP(A722,'Ubicaciones Aseguradas'!$A$2:$G$199,7)</f>
        <v>Europa</v>
      </c>
    </row>
    <row r="723" spans="1:14" x14ac:dyDescent="0.3">
      <c r="A723" s="1" t="s">
        <v>1</v>
      </c>
      <c r="B723" s="1">
        <v>2015</v>
      </c>
      <c r="C723" s="5">
        <v>26196610</v>
      </c>
      <c r="D723" s="5">
        <v>241430</v>
      </c>
      <c r="E723" s="6" t="s">
        <v>0</v>
      </c>
      <c r="F723" s="6" t="s">
        <v>0</v>
      </c>
      <c r="G723" s="6" t="s">
        <v>0</v>
      </c>
      <c r="H723" s="6" t="s">
        <v>0</v>
      </c>
      <c r="I723" s="6" t="s">
        <v>0</v>
      </c>
      <c r="J723" s="6" t="s">
        <v>0</v>
      </c>
      <c r="K723" s="5">
        <v>0</v>
      </c>
      <c r="L723" s="1" t="str">
        <f>VLOOKUP(A723,'Ubicaciones Aseguradas'!$A$2:$G$199,6)</f>
        <v>Rome</v>
      </c>
      <c r="M723" s="1" t="str">
        <f>VLOOKUP(A723,'Ubicaciones Aseguradas'!$A$2:$G$199,5)</f>
        <v>Italy</v>
      </c>
      <c r="N723" s="1" t="str">
        <f>VLOOKUP(A723,'Ubicaciones Aseguradas'!$A$2:$G$199,7)</f>
        <v>Europa</v>
      </c>
    </row>
    <row r="724" spans="1:14" x14ac:dyDescent="0.3">
      <c r="A724" s="1" t="s">
        <v>1</v>
      </c>
      <c r="B724" s="1">
        <v>2016</v>
      </c>
      <c r="C724" s="5">
        <v>26665530</v>
      </c>
      <c r="D724" s="5">
        <v>246260</v>
      </c>
      <c r="E724" s="6" t="s">
        <v>0</v>
      </c>
      <c r="F724" s="6" t="s">
        <v>0</v>
      </c>
      <c r="G724" s="6" t="s">
        <v>0</v>
      </c>
      <c r="H724" s="6" t="s">
        <v>0</v>
      </c>
      <c r="I724" s="6" t="s">
        <v>0</v>
      </c>
      <c r="J724" s="6" t="s">
        <v>0</v>
      </c>
      <c r="K724" s="5">
        <v>0</v>
      </c>
      <c r="L724" s="1" t="str">
        <f>VLOOKUP(A724,'Ubicaciones Aseguradas'!$A$2:$G$199,6)</f>
        <v>Rome</v>
      </c>
      <c r="M724" s="1" t="str">
        <f>VLOOKUP(A724,'Ubicaciones Aseguradas'!$A$2:$G$199,5)</f>
        <v>Italy</v>
      </c>
      <c r="N724" s="1" t="str">
        <f>VLOOKUP(A724,'Ubicaciones Aseguradas'!$A$2:$G$199,7)</f>
        <v>Europa</v>
      </c>
    </row>
    <row r="725" spans="1:14" x14ac:dyDescent="0.3">
      <c r="A725" s="1" t="s">
        <v>1</v>
      </c>
      <c r="B725" s="1">
        <v>2017</v>
      </c>
      <c r="C725" s="5">
        <v>27126840</v>
      </c>
      <c r="D725" s="5">
        <v>251190</v>
      </c>
      <c r="E725" s="6">
        <v>20</v>
      </c>
      <c r="F725" s="6">
        <v>3</v>
      </c>
      <c r="G725" s="6">
        <v>5</v>
      </c>
      <c r="H725" s="6">
        <v>3</v>
      </c>
      <c r="I725" s="6">
        <v>180</v>
      </c>
      <c r="J725" s="6">
        <v>2.2000000000000002</v>
      </c>
      <c r="K725" s="5">
        <v>110000</v>
      </c>
      <c r="L725" s="1" t="str">
        <f>VLOOKUP(A725,'Ubicaciones Aseguradas'!$A$2:$G$199,6)</f>
        <v>Rome</v>
      </c>
      <c r="M725" s="1" t="str">
        <f>VLOOKUP(A725,'Ubicaciones Aseguradas'!$A$2:$G$199,5)</f>
        <v>Italy</v>
      </c>
      <c r="N725" s="1" t="str">
        <f>VLOOKUP(A725,'Ubicaciones Aseguradas'!$A$2:$G$199,7)</f>
        <v>Europa</v>
      </c>
    </row>
    <row r="726" spans="1:14" x14ac:dyDescent="0.3">
      <c r="A726" s="1" t="s">
        <v>1</v>
      </c>
      <c r="B726" s="1">
        <v>2018</v>
      </c>
      <c r="C726" s="5">
        <v>27726340</v>
      </c>
      <c r="D726" s="5">
        <v>256210</v>
      </c>
      <c r="E726" s="6" t="s">
        <v>0</v>
      </c>
      <c r="F726" s="6" t="s">
        <v>0</v>
      </c>
      <c r="G726" s="6" t="s">
        <v>0</v>
      </c>
      <c r="H726" s="6" t="s">
        <v>0</v>
      </c>
      <c r="I726" s="6" t="s">
        <v>0</v>
      </c>
      <c r="J726" s="6" t="s">
        <v>0</v>
      </c>
      <c r="K726" s="5">
        <v>0</v>
      </c>
      <c r="L726" s="1" t="str">
        <f>VLOOKUP(A726,'Ubicaciones Aseguradas'!$A$2:$G$199,6)</f>
        <v>Rome</v>
      </c>
      <c r="M726" s="1" t="str">
        <f>VLOOKUP(A726,'Ubicaciones Aseguradas'!$A$2:$G$199,5)</f>
        <v>Italy</v>
      </c>
      <c r="N726" s="1" t="str">
        <f>VLOOKUP(A726,'Ubicaciones Aseguradas'!$A$2:$G$199,7)</f>
        <v>Europa</v>
      </c>
    </row>
    <row r="727" spans="1:14" x14ac:dyDescent="0.3">
      <c r="A727" s="1" t="s">
        <v>1</v>
      </c>
      <c r="B727" s="1">
        <v>2019</v>
      </c>
      <c r="C727" s="5">
        <v>28344640</v>
      </c>
      <c r="D727" s="5">
        <v>261330</v>
      </c>
      <c r="E727" s="6" t="s">
        <v>0</v>
      </c>
      <c r="F727" s="6" t="s">
        <v>0</v>
      </c>
      <c r="G727" s="6" t="s">
        <v>0</v>
      </c>
      <c r="H727" s="6" t="s">
        <v>0</v>
      </c>
      <c r="I727" s="6" t="s">
        <v>0</v>
      </c>
      <c r="J727" s="6" t="s">
        <v>0</v>
      </c>
      <c r="K727" s="5">
        <v>0</v>
      </c>
      <c r="L727" s="1" t="str">
        <f>VLOOKUP(A727,'Ubicaciones Aseguradas'!$A$2:$G$199,6)</f>
        <v>Rome</v>
      </c>
      <c r="M727" s="1" t="str">
        <f>VLOOKUP(A727,'Ubicaciones Aseguradas'!$A$2:$G$199,5)</f>
        <v>Italy</v>
      </c>
      <c r="N727" s="1" t="str">
        <f>VLOOKUP(A727,'Ubicaciones Aseguradas'!$A$2:$G$199,7)</f>
        <v>Europa</v>
      </c>
    </row>
    <row r="728" spans="1:14" x14ac:dyDescent="0.3">
      <c r="A728" s="1" t="s">
        <v>1</v>
      </c>
      <c r="B728" s="1">
        <v>2020</v>
      </c>
      <c r="C728" s="5">
        <v>28874680</v>
      </c>
      <c r="D728" s="5">
        <v>266560</v>
      </c>
      <c r="E728" s="6" t="s">
        <v>0</v>
      </c>
      <c r="F728" s="6" t="s">
        <v>0</v>
      </c>
      <c r="G728" s="6" t="s">
        <v>0</v>
      </c>
      <c r="H728" s="6" t="s">
        <v>0</v>
      </c>
      <c r="I728" s="6" t="s">
        <v>0</v>
      </c>
      <c r="J728" s="6" t="s">
        <v>0</v>
      </c>
      <c r="K728" s="5">
        <v>0</v>
      </c>
      <c r="L728" s="1" t="str">
        <f>VLOOKUP(A728,'Ubicaciones Aseguradas'!$A$2:$G$199,6)</f>
        <v>Rome</v>
      </c>
      <c r="M728" s="1" t="str">
        <f>VLOOKUP(A728,'Ubicaciones Aseguradas'!$A$2:$G$199,5)</f>
        <v>Italy</v>
      </c>
      <c r="N728" s="1" t="str">
        <f>VLOOKUP(A728,'Ubicaciones Aseguradas'!$A$2:$G$199,7)</f>
        <v>Europa</v>
      </c>
    </row>
    <row r="729" spans="1:14" x14ac:dyDescent="0.3">
      <c r="A729" s="1" t="s">
        <v>1</v>
      </c>
      <c r="B729" s="1">
        <v>2021</v>
      </c>
      <c r="C729" s="5">
        <v>29348220</v>
      </c>
      <c r="D729" s="5">
        <v>271890</v>
      </c>
      <c r="E729" s="6" t="s">
        <v>0</v>
      </c>
      <c r="F729" s="6" t="s">
        <v>0</v>
      </c>
      <c r="G729" s="6" t="s">
        <v>0</v>
      </c>
      <c r="H729" s="6" t="s">
        <v>0</v>
      </c>
      <c r="I729" s="6" t="s">
        <v>0</v>
      </c>
      <c r="J729" s="6" t="s">
        <v>0</v>
      </c>
      <c r="K729" s="5">
        <v>0</v>
      </c>
      <c r="L729" s="1" t="str">
        <f>VLOOKUP(A729,'Ubicaciones Aseguradas'!$A$2:$G$199,6)</f>
        <v>Rome</v>
      </c>
      <c r="M729" s="1" t="str">
        <f>VLOOKUP(A729,'Ubicaciones Aseguradas'!$A$2:$G$199,5)</f>
        <v>Italy</v>
      </c>
      <c r="N729" s="1" t="str">
        <f>VLOOKUP(A729,'Ubicaciones Aseguradas'!$A$2:$G$199,7)</f>
        <v>Europa</v>
      </c>
    </row>
    <row r="730" spans="1:14" x14ac:dyDescent="0.3">
      <c r="A730" s="1" t="s">
        <v>1</v>
      </c>
      <c r="B730" s="1">
        <v>2022</v>
      </c>
      <c r="C730" s="5">
        <v>29885290</v>
      </c>
      <c r="D730" s="5">
        <v>277330</v>
      </c>
      <c r="E730" s="6" t="s">
        <v>0</v>
      </c>
      <c r="F730" s="6" t="s">
        <v>0</v>
      </c>
      <c r="G730" s="6" t="s">
        <v>0</v>
      </c>
      <c r="H730" s="6" t="s">
        <v>0</v>
      </c>
      <c r="I730" s="6" t="s">
        <v>0</v>
      </c>
      <c r="J730" s="6" t="s">
        <v>0</v>
      </c>
      <c r="K730" s="5">
        <v>0</v>
      </c>
      <c r="L730" s="1" t="str">
        <f>VLOOKUP(A730,'Ubicaciones Aseguradas'!$A$2:$G$199,6)</f>
        <v>Rome</v>
      </c>
      <c r="M730" s="1" t="str">
        <f>VLOOKUP(A730,'Ubicaciones Aseguradas'!$A$2:$G$199,5)</f>
        <v>Italy</v>
      </c>
      <c r="N730" s="1" t="str">
        <f>VLOOKUP(A730,'Ubicaciones Aseguradas'!$A$2:$G$199,7)</f>
        <v>Europa</v>
      </c>
    </row>
    <row r="731" spans="1:14" x14ac:dyDescent="0.3">
      <c r="A731" s="1" t="s">
        <v>1</v>
      </c>
      <c r="B731" s="1">
        <v>2023</v>
      </c>
      <c r="C731" s="5">
        <v>30432190</v>
      </c>
      <c r="D731" s="5">
        <v>282880</v>
      </c>
      <c r="E731" s="6" t="s">
        <v>0</v>
      </c>
      <c r="F731" s="6" t="s">
        <v>0</v>
      </c>
      <c r="G731" s="6" t="s">
        <v>0</v>
      </c>
      <c r="H731" s="6" t="s">
        <v>0</v>
      </c>
      <c r="I731" s="6" t="s">
        <v>0</v>
      </c>
      <c r="J731" s="6" t="s">
        <v>0</v>
      </c>
      <c r="K731" s="5">
        <v>0</v>
      </c>
      <c r="L731" s="1" t="str">
        <f>VLOOKUP(A731,'Ubicaciones Aseguradas'!$A$2:$G$199,6)</f>
        <v>Rome</v>
      </c>
      <c r="M731" s="1" t="str">
        <f>VLOOKUP(A731,'Ubicaciones Aseguradas'!$A$2:$G$199,5)</f>
        <v>Italy</v>
      </c>
      <c r="N731" s="1" t="str">
        <f>VLOOKUP(A731,'Ubicaciones Aseguradas'!$A$2:$G$199,7)</f>
        <v>Europa</v>
      </c>
    </row>
    <row r="732" spans="1:14" x14ac:dyDescent="0.3">
      <c r="A732" s="1" t="s">
        <v>21</v>
      </c>
      <c r="B732" s="1">
        <v>2014</v>
      </c>
      <c r="C732" s="5">
        <v>166562000</v>
      </c>
      <c r="D732" s="5">
        <v>1179259</v>
      </c>
      <c r="E732" s="6" t="s">
        <v>0</v>
      </c>
      <c r="F732" s="6" t="s">
        <v>0</v>
      </c>
      <c r="G732" s="6" t="s">
        <v>0</v>
      </c>
      <c r="H732" s="6" t="s">
        <v>0</v>
      </c>
      <c r="I732" s="6" t="s">
        <v>0</v>
      </c>
      <c r="J732" s="6" t="s">
        <v>0</v>
      </c>
      <c r="K732" s="5">
        <v>0</v>
      </c>
      <c r="L732" s="1" t="str">
        <f>VLOOKUP(A732,'Ubicaciones Aseguradas'!$A$2:$G$199,6)</f>
        <v>Canberra</v>
      </c>
      <c r="M732" s="1" t="str">
        <f>VLOOKUP(A732,'Ubicaciones Aseguradas'!$A$2:$G$199,5)</f>
        <v>Australia</v>
      </c>
      <c r="N732" s="1" t="str">
        <f>VLOOKUP(A732,'Ubicaciones Aseguradas'!$A$2:$G$199,7)</f>
        <v>Oceania</v>
      </c>
    </row>
    <row r="733" spans="1:14" x14ac:dyDescent="0.3">
      <c r="A733" s="1" t="s">
        <v>21</v>
      </c>
      <c r="B733" s="1">
        <v>2015</v>
      </c>
      <c r="C733" s="5">
        <v>170692740</v>
      </c>
      <c r="D733" s="5">
        <v>1202840</v>
      </c>
      <c r="E733" s="6" t="s">
        <v>0</v>
      </c>
      <c r="F733" s="6" t="s">
        <v>0</v>
      </c>
      <c r="G733" s="6" t="s">
        <v>0</v>
      </c>
      <c r="H733" s="6" t="s">
        <v>0</v>
      </c>
      <c r="I733" s="6" t="s">
        <v>0</v>
      </c>
      <c r="J733" s="6" t="s">
        <v>0</v>
      </c>
      <c r="K733" s="5">
        <v>0</v>
      </c>
      <c r="L733" s="1" t="str">
        <f>VLOOKUP(A733,'Ubicaciones Aseguradas'!$A$2:$G$199,6)</f>
        <v>Canberra</v>
      </c>
      <c r="M733" s="1" t="str">
        <f>VLOOKUP(A733,'Ubicaciones Aseguradas'!$A$2:$G$199,5)</f>
        <v>Australia</v>
      </c>
      <c r="N733" s="1" t="str">
        <f>VLOOKUP(A733,'Ubicaciones Aseguradas'!$A$2:$G$199,7)</f>
        <v>Oceania</v>
      </c>
    </row>
    <row r="734" spans="1:14" x14ac:dyDescent="0.3">
      <c r="A734" s="1" t="s">
        <v>21</v>
      </c>
      <c r="B734" s="1">
        <v>2016</v>
      </c>
      <c r="C734" s="5">
        <v>174328500</v>
      </c>
      <c r="D734" s="5">
        <v>1226900</v>
      </c>
      <c r="E734" s="6" t="s">
        <v>0</v>
      </c>
      <c r="F734" s="6" t="s">
        <v>0</v>
      </c>
      <c r="G734" s="6" t="s">
        <v>0</v>
      </c>
      <c r="H734" s="6" t="s">
        <v>0</v>
      </c>
      <c r="I734" s="6" t="s">
        <v>0</v>
      </c>
      <c r="J734" s="6" t="s">
        <v>0</v>
      </c>
      <c r="K734" s="5">
        <v>0</v>
      </c>
      <c r="L734" s="1" t="str">
        <f>VLOOKUP(A734,'Ubicaciones Aseguradas'!$A$2:$G$199,6)</f>
        <v>Canberra</v>
      </c>
      <c r="M734" s="1" t="str">
        <f>VLOOKUP(A734,'Ubicaciones Aseguradas'!$A$2:$G$199,5)</f>
        <v>Australia</v>
      </c>
      <c r="N734" s="1" t="str">
        <f>VLOOKUP(A734,'Ubicaciones Aseguradas'!$A$2:$G$199,7)</f>
        <v>Oceania</v>
      </c>
    </row>
    <row r="735" spans="1:14" x14ac:dyDescent="0.3">
      <c r="A735" s="1" t="s">
        <v>21</v>
      </c>
      <c r="B735" s="1">
        <v>2017</v>
      </c>
      <c r="C735" s="5">
        <v>178041700</v>
      </c>
      <c r="D735" s="5">
        <v>1251440</v>
      </c>
      <c r="E735" s="6" t="s">
        <v>0</v>
      </c>
      <c r="F735" s="6" t="s">
        <v>0</v>
      </c>
      <c r="G735" s="6" t="s">
        <v>0</v>
      </c>
      <c r="H735" s="6" t="s">
        <v>0</v>
      </c>
      <c r="I735" s="6" t="s">
        <v>0</v>
      </c>
      <c r="J735" s="6" t="s">
        <v>0</v>
      </c>
      <c r="K735" s="5">
        <v>0</v>
      </c>
      <c r="L735" s="1" t="str">
        <f>VLOOKUP(A735,'Ubicaciones Aseguradas'!$A$2:$G$199,6)</f>
        <v>Canberra</v>
      </c>
      <c r="M735" s="1" t="str">
        <f>VLOOKUP(A735,'Ubicaciones Aseguradas'!$A$2:$G$199,5)</f>
        <v>Australia</v>
      </c>
      <c r="N735" s="1" t="str">
        <f>VLOOKUP(A735,'Ubicaciones Aseguradas'!$A$2:$G$199,7)</f>
        <v>Oceania</v>
      </c>
    </row>
    <row r="736" spans="1:14" x14ac:dyDescent="0.3">
      <c r="A736" s="1" t="s">
        <v>21</v>
      </c>
      <c r="B736" s="1">
        <v>2018</v>
      </c>
      <c r="C736" s="5">
        <v>180943780</v>
      </c>
      <c r="D736" s="5">
        <v>1276470</v>
      </c>
      <c r="E736" s="6" t="s">
        <v>0</v>
      </c>
      <c r="F736" s="6" t="s">
        <v>0</v>
      </c>
      <c r="G736" s="6" t="s">
        <v>0</v>
      </c>
      <c r="H736" s="6" t="s">
        <v>0</v>
      </c>
      <c r="I736" s="6" t="s">
        <v>0</v>
      </c>
      <c r="J736" s="6" t="s">
        <v>0</v>
      </c>
      <c r="K736" s="5">
        <v>0</v>
      </c>
      <c r="L736" s="1" t="str">
        <f>VLOOKUP(A736,'Ubicaciones Aseguradas'!$A$2:$G$199,6)</f>
        <v>Canberra</v>
      </c>
      <c r="M736" s="1" t="str">
        <f>VLOOKUP(A736,'Ubicaciones Aseguradas'!$A$2:$G$199,5)</f>
        <v>Australia</v>
      </c>
      <c r="N736" s="1" t="str">
        <f>VLOOKUP(A736,'Ubicaciones Aseguradas'!$A$2:$G$199,7)</f>
        <v>Oceania</v>
      </c>
    </row>
    <row r="737" spans="1:14" x14ac:dyDescent="0.3">
      <c r="A737" s="1" t="s">
        <v>21</v>
      </c>
      <c r="B737" s="1">
        <v>2019</v>
      </c>
      <c r="C737" s="5">
        <v>183694130</v>
      </c>
      <c r="D737" s="5">
        <v>1302000</v>
      </c>
      <c r="E737" s="6" t="s">
        <v>0</v>
      </c>
      <c r="F737" s="6" t="s">
        <v>0</v>
      </c>
      <c r="G737" s="6" t="s">
        <v>0</v>
      </c>
      <c r="H737" s="6" t="s">
        <v>0</v>
      </c>
      <c r="I737" s="6" t="s">
        <v>0</v>
      </c>
      <c r="J737" s="6" t="s">
        <v>0</v>
      </c>
      <c r="K737" s="5">
        <v>0</v>
      </c>
      <c r="L737" s="1" t="str">
        <f>VLOOKUP(A737,'Ubicaciones Aseguradas'!$A$2:$G$199,6)</f>
        <v>Canberra</v>
      </c>
      <c r="M737" s="1" t="str">
        <f>VLOOKUP(A737,'Ubicaciones Aseguradas'!$A$2:$G$199,5)</f>
        <v>Australia</v>
      </c>
      <c r="N737" s="1" t="str">
        <f>VLOOKUP(A737,'Ubicaciones Aseguradas'!$A$2:$G$199,7)</f>
        <v>Oceania</v>
      </c>
    </row>
    <row r="738" spans="1:14" x14ac:dyDescent="0.3">
      <c r="A738" s="1" t="s">
        <v>21</v>
      </c>
      <c r="B738" s="1">
        <v>2020</v>
      </c>
      <c r="C738" s="5">
        <v>187808880</v>
      </c>
      <c r="D738" s="5">
        <v>1328040</v>
      </c>
      <c r="E738" s="6">
        <v>42</v>
      </c>
      <c r="F738" s="6">
        <v>2</v>
      </c>
      <c r="G738" s="6">
        <v>6</v>
      </c>
      <c r="H738" s="6">
        <v>3</v>
      </c>
      <c r="I738" s="6">
        <v>200</v>
      </c>
      <c r="J738" s="6">
        <v>2.2999999999999998</v>
      </c>
      <c r="K738" s="5">
        <v>610000</v>
      </c>
      <c r="L738" s="1" t="str">
        <f>VLOOKUP(A738,'Ubicaciones Aseguradas'!$A$2:$G$199,6)</f>
        <v>Canberra</v>
      </c>
      <c r="M738" s="1" t="str">
        <f>VLOOKUP(A738,'Ubicaciones Aseguradas'!$A$2:$G$199,5)</f>
        <v>Australia</v>
      </c>
      <c r="N738" s="1" t="str">
        <f>VLOOKUP(A738,'Ubicaciones Aseguradas'!$A$2:$G$199,7)</f>
        <v>Oceania</v>
      </c>
    </row>
    <row r="739" spans="1:14" x14ac:dyDescent="0.3">
      <c r="A739" s="1" t="s">
        <v>21</v>
      </c>
      <c r="B739" s="1">
        <v>2021</v>
      </c>
      <c r="C739" s="5">
        <v>190851380</v>
      </c>
      <c r="D739" s="5">
        <v>1354600</v>
      </c>
      <c r="E739" s="6" t="s">
        <v>0</v>
      </c>
      <c r="F739" s="6" t="s">
        <v>0</v>
      </c>
      <c r="G739" s="6" t="s">
        <v>0</v>
      </c>
      <c r="H739" s="6" t="s">
        <v>0</v>
      </c>
      <c r="I739" s="6" t="s">
        <v>0</v>
      </c>
      <c r="J739" s="6" t="s">
        <v>0</v>
      </c>
      <c r="K739" s="5">
        <v>0</v>
      </c>
      <c r="L739" s="1" t="str">
        <f>VLOOKUP(A739,'Ubicaciones Aseguradas'!$A$2:$G$199,6)</f>
        <v>Canberra</v>
      </c>
      <c r="M739" s="1" t="str">
        <f>VLOOKUP(A739,'Ubicaciones Aseguradas'!$A$2:$G$199,5)</f>
        <v>Australia</v>
      </c>
      <c r="N739" s="1" t="str">
        <f>VLOOKUP(A739,'Ubicaciones Aseguradas'!$A$2:$G$199,7)</f>
        <v>Oceania</v>
      </c>
    </row>
    <row r="740" spans="1:14" x14ac:dyDescent="0.3">
      <c r="A740" s="1" t="s">
        <v>21</v>
      </c>
      <c r="B740" s="1">
        <v>2022</v>
      </c>
      <c r="C740" s="5">
        <v>194095850</v>
      </c>
      <c r="D740" s="5">
        <v>1381690</v>
      </c>
      <c r="E740" s="6" t="s">
        <v>0</v>
      </c>
      <c r="F740" s="6" t="s">
        <v>0</v>
      </c>
      <c r="G740" s="6" t="s">
        <v>0</v>
      </c>
      <c r="H740" s="6" t="s">
        <v>0</v>
      </c>
      <c r="I740" s="6" t="s">
        <v>0</v>
      </c>
      <c r="J740" s="6" t="s">
        <v>0</v>
      </c>
      <c r="K740" s="5">
        <v>0</v>
      </c>
      <c r="L740" s="1" t="str">
        <f>VLOOKUP(A740,'Ubicaciones Aseguradas'!$A$2:$G$199,6)</f>
        <v>Canberra</v>
      </c>
      <c r="M740" s="1" t="str">
        <f>VLOOKUP(A740,'Ubicaciones Aseguradas'!$A$2:$G$199,5)</f>
        <v>Australia</v>
      </c>
      <c r="N740" s="1" t="str">
        <f>VLOOKUP(A740,'Ubicaciones Aseguradas'!$A$2:$G$199,7)</f>
        <v>Oceania</v>
      </c>
    </row>
    <row r="741" spans="1:14" x14ac:dyDescent="0.3">
      <c r="A741" s="1" t="s">
        <v>21</v>
      </c>
      <c r="B741" s="1">
        <v>2023</v>
      </c>
      <c r="C741" s="5">
        <v>198657100</v>
      </c>
      <c r="D741" s="5">
        <v>1409320</v>
      </c>
      <c r="E741" s="6" t="s">
        <v>0</v>
      </c>
      <c r="F741" s="6" t="s">
        <v>0</v>
      </c>
      <c r="G741" s="6" t="s">
        <v>0</v>
      </c>
      <c r="H741" s="6" t="s">
        <v>0</v>
      </c>
      <c r="I741" s="6" t="s">
        <v>0</v>
      </c>
      <c r="J741" s="6" t="s">
        <v>0</v>
      </c>
      <c r="K741" s="5">
        <v>0</v>
      </c>
      <c r="L741" s="1" t="str">
        <f>VLOOKUP(A741,'Ubicaciones Aseguradas'!$A$2:$G$199,6)</f>
        <v>Canberra</v>
      </c>
      <c r="M741" s="1" t="str">
        <f>VLOOKUP(A741,'Ubicaciones Aseguradas'!$A$2:$G$199,5)</f>
        <v>Australia</v>
      </c>
      <c r="N741" s="1" t="str">
        <f>VLOOKUP(A741,'Ubicaciones Aseguradas'!$A$2:$G$199,7)</f>
        <v>Oceania</v>
      </c>
    </row>
    <row r="742" spans="1:14" x14ac:dyDescent="0.3">
      <c r="A742" s="1" t="s">
        <v>48</v>
      </c>
      <c r="B742" s="1">
        <v>2014</v>
      </c>
      <c r="C742" s="5">
        <v>318513600</v>
      </c>
      <c r="D742" s="5">
        <v>2990843</v>
      </c>
      <c r="E742" s="6" t="s">
        <v>0</v>
      </c>
      <c r="F742" s="6" t="s">
        <v>0</v>
      </c>
      <c r="G742" s="6" t="s">
        <v>0</v>
      </c>
      <c r="H742" s="6" t="s">
        <v>0</v>
      </c>
      <c r="I742" s="6" t="s">
        <v>0</v>
      </c>
      <c r="J742" s="6" t="s">
        <v>0</v>
      </c>
      <c r="K742" s="5">
        <v>0</v>
      </c>
      <c r="L742" s="1" t="str">
        <f>VLOOKUP(A742,'Ubicaciones Aseguradas'!$A$2:$G$199,6)</f>
        <v>Berlin</v>
      </c>
      <c r="M742" s="1" t="str">
        <f>VLOOKUP(A742,'Ubicaciones Aseguradas'!$A$2:$G$199,5)</f>
        <v>Germany</v>
      </c>
      <c r="N742" s="1" t="str">
        <f>VLOOKUP(A742,'Ubicaciones Aseguradas'!$A$2:$G$199,7)</f>
        <v>Europa</v>
      </c>
    </row>
    <row r="743" spans="1:14" x14ac:dyDescent="0.3">
      <c r="A743" s="1" t="s">
        <v>48</v>
      </c>
      <c r="B743" s="1">
        <v>2015</v>
      </c>
      <c r="C743" s="5">
        <v>324183140</v>
      </c>
      <c r="D743" s="5">
        <v>3050660</v>
      </c>
      <c r="E743" s="6" t="s">
        <v>0</v>
      </c>
      <c r="F743" s="6" t="s">
        <v>0</v>
      </c>
      <c r="G743" s="6" t="s">
        <v>0</v>
      </c>
      <c r="H743" s="6" t="s">
        <v>0</v>
      </c>
      <c r="I743" s="6" t="s">
        <v>0</v>
      </c>
      <c r="J743" s="6" t="s">
        <v>0</v>
      </c>
      <c r="K743" s="5">
        <v>0</v>
      </c>
      <c r="L743" s="1" t="str">
        <f>VLOOKUP(A743,'Ubicaciones Aseguradas'!$A$2:$G$199,6)</f>
        <v>Berlin</v>
      </c>
      <c r="M743" s="1" t="str">
        <f>VLOOKUP(A743,'Ubicaciones Aseguradas'!$A$2:$G$199,5)</f>
        <v>Germany</v>
      </c>
      <c r="N743" s="1" t="str">
        <f>VLOOKUP(A743,'Ubicaciones Aseguradas'!$A$2:$G$199,7)</f>
        <v>Europa</v>
      </c>
    </row>
    <row r="744" spans="1:14" x14ac:dyDescent="0.3">
      <c r="A744" s="1" t="s">
        <v>48</v>
      </c>
      <c r="B744" s="1">
        <v>2016</v>
      </c>
      <c r="C744" s="5">
        <v>329110720</v>
      </c>
      <c r="D744" s="5">
        <v>3111670</v>
      </c>
      <c r="E744" s="6">
        <v>14</v>
      </c>
      <c r="F744" s="6">
        <v>10</v>
      </c>
      <c r="G744" s="6">
        <v>9</v>
      </c>
      <c r="H744" s="6">
        <v>5</v>
      </c>
      <c r="I744" s="6">
        <v>210</v>
      </c>
      <c r="J744" s="6">
        <v>3</v>
      </c>
      <c r="K744" s="5">
        <v>1190000</v>
      </c>
      <c r="L744" s="1" t="str">
        <f>VLOOKUP(A744,'Ubicaciones Aseguradas'!$A$2:$G$199,6)</f>
        <v>Berlin</v>
      </c>
      <c r="M744" s="1" t="str">
        <f>VLOOKUP(A744,'Ubicaciones Aseguradas'!$A$2:$G$199,5)</f>
        <v>Germany</v>
      </c>
      <c r="N744" s="1" t="str">
        <f>VLOOKUP(A744,'Ubicaciones Aseguradas'!$A$2:$G$199,7)</f>
        <v>Europa</v>
      </c>
    </row>
    <row r="745" spans="1:14" x14ac:dyDescent="0.3">
      <c r="A745" s="1" t="s">
        <v>48</v>
      </c>
      <c r="B745" s="1">
        <v>2017</v>
      </c>
      <c r="C745" s="5">
        <v>335363820</v>
      </c>
      <c r="D745" s="5">
        <v>3173900</v>
      </c>
      <c r="E745" s="6" t="s">
        <v>0</v>
      </c>
      <c r="F745" s="6" t="s">
        <v>0</v>
      </c>
      <c r="G745" s="6" t="s">
        <v>0</v>
      </c>
      <c r="H745" s="6" t="s">
        <v>0</v>
      </c>
      <c r="I745" s="6" t="s">
        <v>0</v>
      </c>
      <c r="J745" s="6" t="s">
        <v>0</v>
      </c>
      <c r="K745" s="5">
        <v>0</v>
      </c>
      <c r="L745" s="1" t="str">
        <f>VLOOKUP(A745,'Ubicaciones Aseguradas'!$A$2:$G$199,6)</f>
        <v>Berlin</v>
      </c>
      <c r="M745" s="1" t="str">
        <f>VLOOKUP(A745,'Ubicaciones Aseguradas'!$A$2:$G$199,5)</f>
        <v>Germany</v>
      </c>
      <c r="N745" s="1" t="str">
        <f>VLOOKUP(A745,'Ubicaciones Aseguradas'!$A$2:$G$199,7)</f>
        <v>Europa</v>
      </c>
    </row>
    <row r="746" spans="1:14" x14ac:dyDescent="0.3">
      <c r="A746" s="1" t="s">
        <v>48</v>
      </c>
      <c r="B746" s="1">
        <v>2018</v>
      </c>
      <c r="C746" s="5">
        <v>342775360</v>
      </c>
      <c r="D746" s="5">
        <v>3237380</v>
      </c>
      <c r="E746" s="6" t="s">
        <v>0</v>
      </c>
      <c r="F746" s="6" t="s">
        <v>0</v>
      </c>
      <c r="G746" s="6" t="s">
        <v>0</v>
      </c>
      <c r="H746" s="6" t="s">
        <v>0</v>
      </c>
      <c r="I746" s="6" t="s">
        <v>0</v>
      </c>
      <c r="J746" s="6" t="s">
        <v>0</v>
      </c>
      <c r="K746" s="5">
        <v>0</v>
      </c>
      <c r="L746" s="1" t="str">
        <f>VLOOKUP(A746,'Ubicaciones Aseguradas'!$A$2:$G$199,6)</f>
        <v>Berlin</v>
      </c>
      <c r="M746" s="1" t="str">
        <f>VLOOKUP(A746,'Ubicaciones Aseguradas'!$A$2:$G$199,5)</f>
        <v>Germany</v>
      </c>
      <c r="N746" s="1" t="str">
        <f>VLOOKUP(A746,'Ubicaciones Aseguradas'!$A$2:$G$199,7)</f>
        <v>Europa</v>
      </c>
    </row>
    <row r="747" spans="1:14" x14ac:dyDescent="0.3">
      <c r="A747" s="1" t="s">
        <v>48</v>
      </c>
      <c r="B747" s="1">
        <v>2019</v>
      </c>
      <c r="C747" s="5">
        <v>349493760</v>
      </c>
      <c r="D747" s="5">
        <v>3302130</v>
      </c>
      <c r="E747" s="6" t="s">
        <v>0</v>
      </c>
      <c r="F747" s="6" t="s">
        <v>0</v>
      </c>
      <c r="G747" s="6" t="s">
        <v>0</v>
      </c>
      <c r="H747" s="6" t="s">
        <v>0</v>
      </c>
      <c r="I747" s="6" t="s">
        <v>0</v>
      </c>
      <c r="J747" s="6" t="s">
        <v>0</v>
      </c>
      <c r="K747" s="5">
        <v>0</v>
      </c>
      <c r="L747" s="1" t="str">
        <f>VLOOKUP(A747,'Ubicaciones Aseguradas'!$A$2:$G$199,6)</f>
        <v>Berlin</v>
      </c>
      <c r="M747" s="1" t="str">
        <f>VLOOKUP(A747,'Ubicaciones Aseguradas'!$A$2:$G$199,5)</f>
        <v>Germany</v>
      </c>
      <c r="N747" s="1" t="str">
        <f>VLOOKUP(A747,'Ubicaciones Aseguradas'!$A$2:$G$199,7)</f>
        <v>Europa</v>
      </c>
    </row>
    <row r="748" spans="1:14" x14ac:dyDescent="0.3">
      <c r="A748" s="1" t="s">
        <v>48</v>
      </c>
      <c r="B748" s="1">
        <v>2020</v>
      </c>
      <c r="C748" s="5">
        <v>357846660</v>
      </c>
      <c r="D748" s="5">
        <v>3368170</v>
      </c>
      <c r="E748" s="6">
        <v>38</v>
      </c>
      <c r="F748" s="6">
        <v>10</v>
      </c>
      <c r="G748" s="6">
        <v>9</v>
      </c>
      <c r="H748" s="6">
        <v>5</v>
      </c>
      <c r="I748" s="6">
        <v>210</v>
      </c>
      <c r="J748" s="6">
        <v>3</v>
      </c>
      <c r="K748" s="5">
        <v>1570000</v>
      </c>
      <c r="L748" s="1" t="str">
        <f>VLOOKUP(A748,'Ubicaciones Aseguradas'!$A$2:$G$199,6)</f>
        <v>Berlin</v>
      </c>
      <c r="M748" s="1" t="str">
        <f>VLOOKUP(A748,'Ubicaciones Aseguradas'!$A$2:$G$199,5)</f>
        <v>Germany</v>
      </c>
      <c r="N748" s="1" t="str">
        <f>VLOOKUP(A748,'Ubicaciones Aseguradas'!$A$2:$G$199,7)</f>
        <v>Europa</v>
      </c>
    </row>
    <row r="749" spans="1:14" x14ac:dyDescent="0.3">
      <c r="A749" s="1" t="s">
        <v>48</v>
      </c>
      <c r="B749" s="1">
        <v>2021</v>
      </c>
      <c r="C749" s="5">
        <v>364574180</v>
      </c>
      <c r="D749" s="5">
        <v>3435530</v>
      </c>
      <c r="E749" s="6" t="s">
        <v>0</v>
      </c>
      <c r="F749" s="6" t="s">
        <v>0</v>
      </c>
      <c r="G749" s="6" t="s">
        <v>0</v>
      </c>
      <c r="H749" s="6" t="s">
        <v>0</v>
      </c>
      <c r="I749" s="6" t="s">
        <v>0</v>
      </c>
      <c r="J749" s="6" t="s">
        <v>0</v>
      </c>
      <c r="K749" s="5">
        <v>0</v>
      </c>
      <c r="L749" s="1" t="str">
        <f>VLOOKUP(A749,'Ubicaciones Aseguradas'!$A$2:$G$199,6)</f>
        <v>Berlin</v>
      </c>
      <c r="M749" s="1" t="str">
        <f>VLOOKUP(A749,'Ubicaciones Aseguradas'!$A$2:$G$199,5)</f>
        <v>Germany</v>
      </c>
      <c r="N749" s="1" t="str">
        <f>VLOOKUP(A749,'Ubicaciones Aseguradas'!$A$2:$G$199,7)</f>
        <v>Europa</v>
      </c>
    </row>
    <row r="750" spans="1:14" x14ac:dyDescent="0.3">
      <c r="A750" s="1" t="s">
        <v>48</v>
      </c>
      <c r="B750" s="1">
        <v>2022</v>
      </c>
      <c r="C750" s="5">
        <v>371318800</v>
      </c>
      <c r="D750" s="5">
        <v>3504240</v>
      </c>
      <c r="E750" s="6" t="s">
        <v>0</v>
      </c>
      <c r="F750" s="6" t="s">
        <v>0</v>
      </c>
      <c r="G750" s="6" t="s">
        <v>0</v>
      </c>
      <c r="H750" s="6" t="s">
        <v>0</v>
      </c>
      <c r="I750" s="6" t="s">
        <v>0</v>
      </c>
      <c r="J750" s="6" t="s">
        <v>0</v>
      </c>
      <c r="K750" s="5">
        <v>0</v>
      </c>
      <c r="L750" s="1" t="str">
        <f>VLOOKUP(A750,'Ubicaciones Aseguradas'!$A$2:$G$199,6)</f>
        <v>Berlin</v>
      </c>
      <c r="M750" s="1" t="str">
        <f>VLOOKUP(A750,'Ubicaciones Aseguradas'!$A$2:$G$199,5)</f>
        <v>Germany</v>
      </c>
      <c r="N750" s="1" t="str">
        <f>VLOOKUP(A750,'Ubicaciones Aseguradas'!$A$2:$G$199,7)</f>
        <v>Europa</v>
      </c>
    </row>
    <row r="751" spans="1:14" x14ac:dyDescent="0.3">
      <c r="A751" s="1" t="s">
        <v>48</v>
      </c>
      <c r="B751" s="1">
        <v>2023</v>
      </c>
      <c r="C751" s="5">
        <v>377222770</v>
      </c>
      <c r="D751" s="5">
        <v>3574320</v>
      </c>
      <c r="E751" s="6" t="s">
        <v>0</v>
      </c>
      <c r="F751" s="6" t="s">
        <v>0</v>
      </c>
      <c r="G751" s="6" t="s">
        <v>0</v>
      </c>
      <c r="H751" s="6" t="s">
        <v>0</v>
      </c>
      <c r="I751" s="6" t="s">
        <v>0</v>
      </c>
      <c r="J751" s="6" t="s">
        <v>0</v>
      </c>
      <c r="K751" s="5">
        <v>0</v>
      </c>
      <c r="L751" s="1" t="str">
        <f>VLOOKUP(A751,'Ubicaciones Aseguradas'!$A$2:$G$199,6)</f>
        <v>Berlin</v>
      </c>
      <c r="M751" s="1" t="str">
        <f>VLOOKUP(A751,'Ubicaciones Aseguradas'!$A$2:$G$199,5)</f>
        <v>Germany</v>
      </c>
      <c r="N751" s="1" t="str">
        <f>VLOOKUP(A751,'Ubicaciones Aseguradas'!$A$2:$G$199,7)</f>
        <v>Europa</v>
      </c>
    </row>
    <row r="752" spans="1:14" x14ac:dyDescent="0.3">
      <c r="A752" s="1" t="s">
        <v>111</v>
      </c>
      <c r="B752" s="1">
        <v>2014</v>
      </c>
      <c r="C752" s="5">
        <v>142352500</v>
      </c>
      <c r="D752" s="5">
        <v>1222808</v>
      </c>
      <c r="E752" s="6" t="s">
        <v>0</v>
      </c>
      <c r="F752" s="6" t="s">
        <v>0</v>
      </c>
      <c r="G752" s="6" t="s">
        <v>0</v>
      </c>
      <c r="H752" s="6" t="s">
        <v>0</v>
      </c>
      <c r="I752" s="6" t="s">
        <v>0</v>
      </c>
      <c r="J752" s="6" t="s">
        <v>0</v>
      </c>
      <c r="K752" s="5">
        <v>0</v>
      </c>
      <c r="L752" s="1" t="str">
        <f>VLOOKUP(A752,'Ubicaciones Aseguradas'!$A$2:$G$199,6)</f>
        <v>Bogota</v>
      </c>
      <c r="M752" s="1" t="str">
        <f>VLOOKUP(A752,'Ubicaciones Aseguradas'!$A$2:$G$199,5)</f>
        <v>Colombia</v>
      </c>
      <c r="N752" s="1" t="str">
        <f>VLOOKUP(A752,'Ubicaciones Aseguradas'!$A$2:$G$199,7)</f>
        <v>America</v>
      </c>
    </row>
    <row r="753" spans="1:14" x14ac:dyDescent="0.3">
      <c r="A753" s="1" t="s">
        <v>111</v>
      </c>
      <c r="B753" s="1">
        <v>2015</v>
      </c>
      <c r="C753" s="5">
        <v>145384610</v>
      </c>
      <c r="D753" s="5">
        <v>1247260</v>
      </c>
      <c r="E753" s="6" t="s">
        <v>0</v>
      </c>
      <c r="F753" s="6" t="s">
        <v>0</v>
      </c>
      <c r="G753" s="6" t="s">
        <v>0</v>
      </c>
      <c r="H753" s="6" t="s">
        <v>0</v>
      </c>
      <c r="I753" s="6" t="s">
        <v>0</v>
      </c>
      <c r="J753" s="6" t="s">
        <v>0</v>
      </c>
      <c r="K753" s="5">
        <v>0</v>
      </c>
      <c r="L753" s="1" t="str">
        <f>VLOOKUP(A753,'Ubicaciones Aseguradas'!$A$2:$G$199,6)</f>
        <v>Bogota</v>
      </c>
      <c r="M753" s="1" t="str">
        <f>VLOOKUP(A753,'Ubicaciones Aseguradas'!$A$2:$G$199,5)</f>
        <v>Colombia</v>
      </c>
      <c r="N753" s="1" t="str">
        <f>VLOOKUP(A753,'Ubicaciones Aseguradas'!$A$2:$G$199,7)</f>
        <v>America</v>
      </c>
    </row>
    <row r="754" spans="1:14" x14ac:dyDescent="0.3">
      <c r="A754" s="1" t="s">
        <v>111</v>
      </c>
      <c r="B754" s="1">
        <v>2016</v>
      </c>
      <c r="C754" s="5">
        <v>148888380</v>
      </c>
      <c r="D754" s="5">
        <v>1272210</v>
      </c>
      <c r="E754" s="6" t="s">
        <v>0</v>
      </c>
      <c r="F754" s="6" t="s">
        <v>0</v>
      </c>
      <c r="G754" s="6" t="s">
        <v>0</v>
      </c>
      <c r="H754" s="6" t="s">
        <v>0</v>
      </c>
      <c r="I754" s="6" t="s">
        <v>0</v>
      </c>
      <c r="J754" s="6" t="s">
        <v>0</v>
      </c>
      <c r="K754" s="5">
        <v>0</v>
      </c>
      <c r="L754" s="1" t="str">
        <f>VLOOKUP(A754,'Ubicaciones Aseguradas'!$A$2:$G$199,6)</f>
        <v>Bogota</v>
      </c>
      <c r="M754" s="1" t="str">
        <f>VLOOKUP(A754,'Ubicaciones Aseguradas'!$A$2:$G$199,5)</f>
        <v>Colombia</v>
      </c>
      <c r="N754" s="1" t="str">
        <f>VLOOKUP(A754,'Ubicaciones Aseguradas'!$A$2:$G$199,7)</f>
        <v>America</v>
      </c>
    </row>
    <row r="755" spans="1:14" x14ac:dyDescent="0.3">
      <c r="A755" s="1" t="s">
        <v>111</v>
      </c>
      <c r="B755" s="1">
        <v>2017</v>
      </c>
      <c r="C755" s="5">
        <v>151270590</v>
      </c>
      <c r="D755" s="5">
        <v>1297650</v>
      </c>
      <c r="E755" s="6" t="s">
        <v>0</v>
      </c>
      <c r="F755" s="6" t="s">
        <v>0</v>
      </c>
      <c r="G755" s="6" t="s">
        <v>0</v>
      </c>
      <c r="H755" s="6" t="s">
        <v>0</v>
      </c>
      <c r="I755" s="6" t="s">
        <v>0</v>
      </c>
      <c r="J755" s="6" t="s">
        <v>0</v>
      </c>
      <c r="K755" s="5">
        <v>0</v>
      </c>
      <c r="L755" s="1" t="str">
        <f>VLOOKUP(A755,'Ubicaciones Aseguradas'!$A$2:$G$199,6)</f>
        <v>Bogota</v>
      </c>
      <c r="M755" s="1" t="str">
        <f>VLOOKUP(A755,'Ubicaciones Aseguradas'!$A$2:$G$199,5)</f>
        <v>Colombia</v>
      </c>
      <c r="N755" s="1" t="str">
        <f>VLOOKUP(A755,'Ubicaciones Aseguradas'!$A$2:$G$199,7)</f>
        <v>America</v>
      </c>
    </row>
    <row r="756" spans="1:14" x14ac:dyDescent="0.3">
      <c r="A756" s="1" t="s">
        <v>111</v>
      </c>
      <c r="B756" s="1">
        <v>2018</v>
      </c>
      <c r="C756" s="5">
        <v>154356510</v>
      </c>
      <c r="D756" s="5">
        <v>1323600</v>
      </c>
      <c r="E756" s="6">
        <v>29</v>
      </c>
      <c r="F756" s="6">
        <v>3</v>
      </c>
      <c r="G756" s="6">
        <v>6</v>
      </c>
      <c r="H756" s="6">
        <v>3</v>
      </c>
      <c r="I756" s="6">
        <v>170</v>
      </c>
      <c r="J756" s="6">
        <v>2.1</v>
      </c>
      <c r="K756" s="5">
        <v>360000</v>
      </c>
      <c r="L756" s="1" t="str">
        <f>VLOOKUP(A756,'Ubicaciones Aseguradas'!$A$2:$G$199,6)</f>
        <v>Bogota</v>
      </c>
      <c r="M756" s="1" t="str">
        <f>VLOOKUP(A756,'Ubicaciones Aseguradas'!$A$2:$G$199,5)</f>
        <v>Colombia</v>
      </c>
      <c r="N756" s="1" t="str">
        <f>VLOOKUP(A756,'Ubicaciones Aseguradas'!$A$2:$G$199,7)</f>
        <v>America</v>
      </c>
    </row>
    <row r="757" spans="1:14" x14ac:dyDescent="0.3">
      <c r="A757" s="1" t="s">
        <v>111</v>
      </c>
      <c r="B757" s="1">
        <v>2019</v>
      </c>
      <c r="C757" s="5">
        <v>157443640</v>
      </c>
      <c r="D757" s="5">
        <v>1350070</v>
      </c>
      <c r="E757" s="6" t="s">
        <v>0</v>
      </c>
      <c r="F757" s="6" t="s">
        <v>0</v>
      </c>
      <c r="G757" s="6" t="s">
        <v>0</v>
      </c>
      <c r="H757" s="6" t="s">
        <v>0</v>
      </c>
      <c r="I757" s="6" t="s">
        <v>0</v>
      </c>
      <c r="J757" s="6" t="s">
        <v>0</v>
      </c>
      <c r="K757" s="5">
        <v>0</v>
      </c>
      <c r="L757" s="1" t="str">
        <f>VLOOKUP(A757,'Ubicaciones Aseguradas'!$A$2:$G$199,6)</f>
        <v>Bogota</v>
      </c>
      <c r="M757" s="1" t="str">
        <f>VLOOKUP(A757,'Ubicaciones Aseguradas'!$A$2:$G$199,5)</f>
        <v>Colombia</v>
      </c>
      <c r="N757" s="1" t="str">
        <f>VLOOKUP(A757,'Ubicaciones Aseguradas'!$A$2:$G$199,7)</f>
        <v>America</v>
      </c>
    </row>
    <row r="758" spans="1:14" x14ac:dyDescent="0.3">
      <c r="A758" s="1" t="s">
        <v>111</v>
      </c>
      <c r="B758" s="1">
        <v>2020</v>
      </c>
      <c r="C758" s="5">
        <v>160561020</v>
      </c>
      <c r="D758" s="5">
        <v>1377070</v>
      </c>
      <c r="E758" s="6" t="s">
        <v>0</v>
      </c>
      <c r="F758" s="6" t="s">
        <v>0</v>
      </c>
      <c r="G758" s="6" t="s">
        <v>0</v>
      </c>
      <c r="H758" s="6" t="s">
        <v>0</v>
      </c>
      <c r="I758" s="6" t="s">
        <v>0</v>
      </c>
      <c r="J758" s="6" t="s">
        <v>0</v>
      </c>
      <c r="K758" s="5">
        <v>0</v>
      </c>
      <c r="L758" s="1" t="str">
        <f>VLOOKUP(A758,'Ubicaciones Aseguradas'!$A$2:$G$199,6)</f>
        <v>Bogota</v>
      </c>
      <c r="M758" s="1" t="str">
        <f>VLOOKUP(A758,'Ubicaciones Aseguradas'!$A$2:$G$199,5)</f>
        <v>Colombia</v>
      </c>
      <c r="N758" s="1" t="str">
        <f>VLOOKUP(A758,'Ubicaciones Aseguradas'!$A$2:$G$199,7)</f>
        <v>America</v>
      </c>
    </row>
    <row r="759" spans="1:14" x14ac:dyDescent="0.3">
      <c r="A759" s="1" t="s">
        <v>111</v>
      </c>
      <c r="B759" s="1">
        <v>2021</v>
      </c>
      <c r="C759" s="5">
        <v>164510820</v>
      </c>
      <c r="D759" s="5">
        <v>1404610</v>
      </c>
      <c r="E759" s="6" t="s">
        <v>0</v>
      </c>
      <c r="F759" s="6" t="s">
        <v>0</v>
      </c>
      <c r="G759" s="6" t="s">
        <v>0</v>
      </c>
      <c r="H759" s="6" t="s">
        <v>0</v>
      </c>
      <c r="I759" s="6" t="s">
        <v>0</v>
      </c>
      <c r="J759" s="6" t="s">
        <v>0</v>
      </c>
      <c r="K759" s="5">
        <v>0</v>
      </c>
      <c r="L759" s="1" t="str">
        <f>VLOOKUP(A759,'Ubicaciones Aseguradas'!$A$2:$G$199,6)</f>
        <v>Bogota</v>
      </c>
      <c r="M759" s="1" t="str">
        <f>VLOOKUP(A759,'Ubicaciones Aseguradas'!$A$2:$G$199,5)</f>
        <v>Colombia</v>
      </c>
      <c r="N759" s="1" t="str">
        <f>VLOOKUP(A759,'Ubicaciones Aseguradas'!$A$2:$G$199,7)</f>
        <v>America</v>
      </c>
    </row>
    <row r="760" spans="1:14" x14ac:dyDescent="0.3">
      <c r="A760" s="1" t="s">
        <v>111</v>
      </c>
      <c r="B760" s="1">
        <v>2022</v>
      </c>
      <c r="C760" s="5">
        <v>168080700</v>
      </c>
      <c r="D760" s="5">
        <v>1432700</v>
      </c>
      <c r="E760" s="6" t="s">
        <v>0</v>
      </c>
      <c r="F760" s="6" t="s">
        <v>0</v>
      </c>
      <c r="G760" s="6" t="s">
        <v>0</v>
      </c>
      <c r="H760" s="6" t="s">
        <v>0</v>
      </c>
      <c r="I760" s="6" t="s">
        <v>0</v>
      </c>
      <c r="J760" s="6" t="s">
        <v>0</v>
      </c>
      <c r="K760" s="5">
        <v>0</v>
      </c>
      <c r="L760" s="1" t="str">
        <f>VLOOKUP(A760,'Ubicaciones Aseguradas'!$A$2:$G$199,6)</f>
        <v>Bogota</v>
      </c>
      <c r="M760" s="1" t="str">
        <f>VLOOKUP(A760,'Ubicaciones Aseguradas'!$A$2:$G$199,5)</f>
        <v>Colombia</v>
      </c>
      <c r="N760" s="1" t="str">
        <f>VLOOKUP(A760,'Ubicaciones Aseguradas'!$A$2:$G$199,7)</f>
        <v>America</v>
      </c>
    </row>
    <row r="761" spans="1:14" x14ac:dyDescent="0.3">
      <c r="A761" s="1" t="s">
        <v>111</v>
      </c>
      <c r="B761" s="1">
        <v>2023</v>
      </c>
      <c r="C761" s="5">
        <v>171980170</v>
      </c>
      <c r="D761" s="5">
        <v>1461350</v>
      </c>
      <c r="E761" s="6" t="s">
        <v>0</v>
      </c>
      <c r="F761" s="6" t="s">
        <v>0</v>
      </c>
      <c r="G761" s="6" t="s">
        <v>0</v>
      </c>
      <c r="H761" s="6" t="s">
        <v>0</v>
      </c>
      <c r="I761" s="6" t="s">
        <v>0</v>
      </c>
      <c r="J761" s="6" t="s">
        <v>0</v>
      </c>
      <c r="K761" s="5">
        <v>0</v>
      </c>
      <c r="L761" s="1" t="str">
        <f>VLOOKUP(A761,'Ubicaciones Aseguradas'!$A$2:$G$199,6)</f>
        <v>Bogota</v>
      </c>
      <c r="M761" s="1" t="str">
        <f>VLOOKUP(A761,'Ubicaciones Aseguradas'!$A$2:$G$199,5)</f>
        <v>Colombia</v>
      </c>
      <c r="N761" s="1" t="str">
        <f>VLOOKUP(A761,'Ubicaciones Aseguradas'!$A$2:$G$199,7)</f>
        <v>America</v>
      </c>
    </row>
    <row r="762" spans="1:14" x14ac:dyDescent="0.3">
      <c r="A762" s="1" t="s">
        <v>75</v>
      </c>
      <c r="B762" s="1">
        <v>2014</v>
      </c>
      <c r="C762" s="5">
        <v>41398700</v>
      </c>
      <c r="D762" s="5">
        <v>384056</v>
      </c>
      <c r="E762" s="6" t="s">
        <v>0</v>
      </c>
      <c r="F762" s="6" t="s">
        <v>0</v>
      </c>
      <c r="G762" s="6" t="s">
        <v>0</v>
      </c>
      <c r="H762" s="6" t="s">
        <v>0</v>
      </c>
      <c r="I762" s="6" t="s">
        <v>0</v>
      </c>
      <c r="J762" s="6" t="s">
        <v>0</v>
      </c>
      <c r="K762" s="5">
        <v>0</v>
      </c>
      <c r="L762" s="1" t="str">
        <f>VLOOKUP(A762,'Ubicaciones Aseguradas'!$A$2:$G$199,6)</f>
        <v>Vancouver</v>
      </c>
      <c r="M762" s="1" t="str">
        <f>VLOOKUP(A762,'Ubicaciones Aseguradas'!$A$2:$G$199,5)</f>
        <v>Canada</v>
      </c>
      <c r="N762" s="1" t="str">
        <f>VLOOKUP(A762,'Ubicaciones Aseguradas'!$A$2:$G$199,7)</f>
        <v>America</v>
      </c>
    </row>
    <row r="763" spans="1:14" x14ac:dyDescent="0.3">
      <c r="A763" s="1" t="s">
        <v>75</v>
      </c>
      <c r="B763" s="1">
        <v>2015</v>
      </c>
      <c r="C763" s="5">
        <v>42090060</v>
      </c>
      <c r="D763" s="5">
        <v>391740</v>
      </c>
      <c r="E763" s="6" t="s">
        <v>0</v>
      </c>
      <c r="F763" s="6" t="s">
        <v>0</v>
      </c>
      <c r="G763" s="6" t="s">
        <v>0</v>
      </c>
      <c r="H763" s="6" t="s">
        <v>0</v>
      </c>
      <c r="I763" s="6" t="s">
        <v>0</v>
      </c>
      <c r="J763" s="6" t="s">
        <v>0</v>
      </c>
      <c r="K763" s="5">
        <v>0</v>
      </c>
      <c r="L763" s="1" t="str">
        <f>VLOOKUP(A763,'Ubicaciones Aseguradas'!$A$2:$G$199,6)</f>
        <v>Vancouver</v>
      </c>
      <c r="M763" s="1" t="str">
        <f>VLOOKUP(A763,'Ubicaciones Aseguradas'!$A$2:$G$199,5)</f>
        <v>Canada</v>
      </c>
      <c r="N763" s="1" t="str">
        <f>VLOOKUP(A763,'Ubicaciones Aseguradas'!$A$2:$G$199,7)</f>
        <v>America</v>
      </c>
    </row>
    <row r="764" spans="1:14" x14ac:dyDescent="0.3">
      <c r="A764" s="1" t="s">
        <v>75</v>
      </c>
      <c r="B764" s="1">
        <v>2016</v>
      </c>
      <c r="C764" s="5">
        <v>42999210</v>
      </c>
      <c r="D764" s="5">
        <v>399570</v>
      </c>
      <c r="E764" s="6" t="s">
        <v>0</v>
      </c>
      <c r="F764" s="6" t="s">
        <v>0</v>
      </c>
      <c r="G764" s="6" t="s">
        <v>0</v>
      </c>
      <c r="H764" s="6" t="s">
        <v>0</v>
      </c>
      <c r="I764" s="6" t="s">
        <v>0</v>
      </c>
      <c r="J764" s="6" t="s">
        <v>0</v>
      </c>
      <c r="K764" s="5">
        <v>0</v>
      </c>
      <c r="L764" s="1" t="str">
        <f>VLOOKUP(A764,'Ubicaciones Aseguradas'!$A$2:$G$199,6)</f>
        <v>Vancouver</v>
      </c>
      <c r="M764" s="1" t="str">
        <f>VLOOKUP(A764,'Ubicaciones Aseguradas'!$A$2:$G$199,5)</f>
        <v>Canada</v>
      </c>
      <c r="N764" s="1" t="str">
        <f>VLOOKUP(A764,'Ubicaciones Aseguradas'!$A$2:$G$199,7)</f>
        <v>America</v>
      </c>
    </row>
    <row r="765" spans="1:14" x14ac:dyDescent="0.3">
      <c r="A765" s="1" t="s">
        <v>75</v>
      </c>
      <c r="B765" s="1">
        <v>2017</v>
      </c>
      <c r="C765" s="5">
        <v>44026890</v>
      </c>
      <c r="D765" s="5">
        <v>407560</v>
      </c>
      <c r="E765" s="6" t="s">
        <v>0</v>
      </c>
      <c r="F765" s="6" t="s">
        <v>0</v>
      </c>
      <c r="G765" s="6" t="s">
        <v>0</v>
      </c>
      <c r="H765" s="6" t="s">
        <v>0</v>
      </c>
      <c r="I765" s="6" t="s">
        <v>0</v>
      </c>
      <c r="J765" s="6" t="s">
        <v>0</v>
      </c>
      <c r="K765" s="5">
        <v>0</v>
      </c>
      <c r="L765" s="1" t="str">
        <f>VLOOKUP(A765,'Ubicaciones Aseguradas'!$A$2:$G$199,6)</f>
        <v>Vancouver</v>
      </c>
      <c r="M765" s="1" t="str">
        <f>VLOOKUP(A765,'Ubicaciones Aseguradas'!$A$2:$G$199,5)</f>
        <v>Canada</v>
      </c>
      <c r="N765" s="1" t="str">
        <f>VLOOKUP(A765,'Ubicaciones Aseguradas'!$A$2:$G$199,7)</f>
        <v>America</v>
      </c>
    </row>
    <row r="766" spans="1:14" x14ac:dyDescent="0.3">
      <c r="A766" s="1" t="s">
        <v>75</v>
      </c>
      <c r="B766" s="1">
        <v>2018</v>
      </c>
      <c r="C766" s="5">
        <v>44907430</v>
      </c>
      <c r="D766" s="5">
        <v>415710</v>
      </c>
      <c r="E766" s="6" t="s">
        <v>0</v>
      </c>
      <c r="F766" s="6" t="s">
        <v>0</v>
      </c>
      <c r="G766" s="6" t="s">
        <v>0</v>
      </c>
      <c r="H766" s="6" t="s">
        <v>0</v>
      </c>
      <c r="I766" s="6" t="s">
        <v>0</v>
      </c>
      <c r="J766" s="6" t="s">
        <v>0</v>
      </c>
      <c r="K766" s="5">
        <v>0</v>
      </c>
      <c r="L766" s="1" t="str">
        <f>VLOOKUP(A766,'Ubicaciones Aseguradas'!$A$2:$G$199,6)</f>
        <v>Vancouver</v>
      </c>
      <c r="M766" s="1" t="str">
        <f>VLOOKUP(A766,'Ubicaciones Aseguradas'!$A$2:$G$199,5)</f>
        <v>Canada</v>
      </c>
      <c r="N766" s="1" t="str">
        <f>VLOOKUP(A766,'Ubicaciones Aseguradas'!$A$2:$G$199,7)</f>
        <v>America</v>
      </c>
    </row>
    <row r="767" spans="1:14" x14ac:dyDescent="0.3">
      <c r="A767" s="1" t="s">
        <v>75</v>
      </c>
      <c r="B767" s="1">
        <v>2019</v>
      </c>
      <c r="C767" s="5">
        <v>46007660</v>
      </c>
      <c r="D767" s="5">
        <v>424020</v>
      </c>
      <c r="E767" s="6">
        <v>31</v>
      </c>
      <c r="F767" s="6">
        <v>7</v>
      </c>
      <c r="G767" s="6">
        <v>5</v>
      </c>
      <c r="H767" s="6">
        <v>3</v>
      </c>
      <c r="I767" s="6">
        <v>210</v>
      </c>
      <c r="J767" s="6">
        <v>2.7</v>
      </c>
      <c r="K767" s="5">
        <v>270000</v>
      </c>
      <c r="L767" s="1" t="str">
        <f>VLOOKUP(A767,'Ubicaciones Aseguradas'!$A$2:$G$199,6)</f>
        <v>Vancouver</v>
      </c>
      <c r="M767" s="1" t="str">
        <f>VLOOKUP(A767,'Ubicaciones Aseguradas'!$A$2:$G$199,5)</f>
        <v>Canada</v>
      </c>
      <c r="N767" s="1" t="str">
        <f>VLOOKUP(A767,'Ubicaciones Aseguradas'!$A$2:$G$199,7)</f>
        <v>America</v>
      </c>
    </row>
    <row r="768" spans="1:14" x14ac:dyDescent="0.3">
      <c r="A768" s="1" t="s">
        <v>75</v>
      </c>
      <c r="B768" s="1">
        <v>2020</v>
      </c>
      <c r="C768" s="5">
        <v>46840400</v>
      </c>
      <c r="D768" s="5">
        <v>432500</v>
      </c>
      <c r="E768" s="6" t="s">
        <v>0</v>
      </c>
      <c r="F768" s="6" t="s">
        <v>0</v>
      </c>
      <c r="G768" s="6" t="s">
        <v>0</v>
      </c>
      <c r="H768" s="6" t="s">
        <v>0</v>
      </c>
      <c r="I768" s="6" t="s">
        <v>0</v>
      </c>
      <c r="J768" s="6" t="s">
        <v>0</v>
      </c>
      <c r="K768" s="5">
        <v>0</v>
      </c>
      <c r="L768" s="1" t="str">
        <f>VLOOKUP(A768,'Ubicaciones Aseguradas'!$A$2:$G$199,6)</f>
        <v>Vancouver</v>
      </c>
      <c r="M768" s="1" t="str">
        <f>VLOOKUP(A768,'Ubicaciones Aseguradas'!$A$2:$G$199,5)</f>
        <v>Canada</v>
      </c>
      <c r="N768" s="1" t="str">
        <f>VLOOKUP(A768,'Ubicaciones Aseguradas'!$A$2:$G$199,7)</f>
        <v>America</v>
      </c>
    </row>
    <row r="769" spans="1:14" x14ac:dyDescent="0.3">
      <c r="A769" s="1" t="s">
        <v>75</v>
      </c>
      <c r="B769" s="1">
        <v>2021</v>
      </c>
      <c r="C769" s="5">
        <v>47870890</v>
      </c>
      <c r="D769" s="5">
        <v>441150</v>
      </c>
      <c r="E769" s="6" t="s">
        <v>0</v>
      </c>
      <c r="F769" s="6" t="s">
        <v>0</v>
      </c>
      <c r="G769" s="6" t="s">
        <v>0</v>
      </c>
      <c r="H769" s="6" t="s">
        <v>0</v>
      </c>
      <c r="I769" s="6" t="s">
        <v>0</v>
      </c>
      <c r="J769" s="6" t="s">
        <v>0</v>
      </c>
      <c r="K769" s="5">
        <v>0</v>
      </c>
      <c r="L769" s="1" t="str">
        <f>VLOOKUP(A769,'Ubicaciones Aseguradas'!$A$2:$G$199,6)</f>
        <v>Vancouver</v>
      </c>
      <c r="M769" s="1" t="str">
        <f>VLOOKUP(A769,'Ubicaciones Aseguradas'!$A$2:$G$199,5)</f>
        <v>Canada</v>
      </c>
      <c r="N769" s="1" t="str">
        <f>VLOOKUP(A769,'Ubicaciones Aseguradas'!$A$2:$G$199,7)</f>
        <v>America</v>
      </c>
    </row>
    <row r="770" spans="1:14" x14ac:dyDescent="0.3">
      <c r="A770" s="1" t="s">
        <v>75</v>
      </c>
      <c r="B770" s="1">
        <v>2022</v>
      </c>
      <c r="C770" s="5">
        <v>48852240</v>
      </c>
      <c r="D770" s="5">
        <v>449970</v>
      </c>
      <c r="E770" s="6" t="s">
        <v>0</v>
      </c>
      <c r="F770" s="6" t="s">
        <v>0</v>
      </c>
      <c r="G770" s="6" t="s">
        <v>0</v>
      </c>
      <c r="H770" s="6" t="s">
        <v>0</v>
      </c>
      <c r="I770" s="6" t="s">
        <v>0</v>
      </c>
      <c r="J770" s="6" t="s">
        <v>0</v>
      </c>
      <c r="K770" s="5">
        <v>0</v>
      </c>
      <c r="L770" s="1" t="str">
        <f>VLOOKUP(A770,'Ubicaciones Aseguradas'!$A$2:$G$199,6)</f>
        <v>Vancouver</v>
      </c>
      <c r="M770" s="1" t="str">
        <f>VLOOKUP(A770,'Ubicaciones Aseguradas'!$A$2:$G$199,5)</f>
        <v>Canada</v>
      </c>
      <c r="N770" s="1" t="str">
        <f>VLOOKUP(A770,'Ubicaciones Aseguradas'!$A$2:$G$199,7)</f>
        <v>America</v>
      </c>
    </row>
    <row r="771" spans="1:14" x14ac:dyDescent="0.3">
      <c r="A771" s="1" t="s">
        <v>75</v>
      </c>
      <c r="B771" s="1">
        <v>2023</v>
      </c>
      <c r="C771" s="5">
        <v>49697380</v>
      </c>
      <c r="D771" s="5">
        <v>458970</v>
      </c>
      <c r="E771" s="6" t="s">
        <v>0</v>
      </c>
      <c r="F771" s="6" t="s">
        <v>0</v>
      </c>
      <c r="G771" s="6" t="s">
        <v>0</v>
      </c>
      <c r="H771" s="6" t="s">
        <v>0</v>
      </c>
      <c r="I771" s="6" t="s">
        <v>0</v>
      </c>
      <c r="J771" s="6" t="s">
        <v>0</v>
      </c>
      <c r="K771" s="5">
        <v>0</v>
      </c>
      <c r="L771" s="1" t="str">
        <f>VLOOKUP(A771,'Ubicaciones Aseguradas'!$A$2:$G$199,6)</f>
        <v>Vancouver</v>
      </c>
      <c r="M771" s="1" t="str">
        <f>VLOOKUP(A771,'Ubicaciones Aseguradas'!$A$2:$G$199,5)</f>
        <v>Canada</v>
      </c>
      <c r="N771" s="1" t="str">
        <f>VLOOKUP(A771,'Ubicaciones Aseguradas'!$A$2:$G$199,7)</f>
        <v>America</v>
      </c>
    </row>
    <row r="772" spans="1:14" x14ac:dyDescent="0.3">
      <c r="A772" s="1" t="s">
        <v>138</v>
      </c>
      <c r="B772" s="1">
        <v>2014</v>
      </c>
      <c r="C772" s="5">
        <v>560957500</v>
      </c>
      <c r="D772" s="5">
        <v>4386127</v>
      </c>
      <c r="E772" s="6">
        <v>3</v>
      </c>
      <c r="F772" s="6">
        <v>9</v>
      </c>
      <c r="G772" s="6">
        <v>7</v>
      </c>
      <c r="H772" s="6">
        <v>4</v>
      </c>
      <c r="I772" s="6">
        <v>200</v>
      </c>
      <c r="J772" s="6">
        <v>2.5</v>
      </c>
      <c r="K772" s="5">
        <v>1510000</v>
      </c>
      <c r="L772" s="1" t="str">
        <f>VLOOKUP(A772,'Ubicaciones Aseguradas'!$A$2:$G$199,6)</f>
        <v>Tokyo</v>
      </c>
      <c r="M772" s="1" t="str">
        <f>VLOOKUP(A772,'Ubicaciones Aseguradas'!$A$2:$G$199,5)</f>
        <v>Japan</v>
      </c>
      <c r="N772" s="1" t="str">
        <f>VLOOKUP(A772,'Ubicaciones Aseguradas'!$A$2:$G$199,7)</f>
        <v>Asia</v>
      </c>
    </row>
    <row r="773" spans="1:14" x14ac:dyDescent="0.3">
      <c r="A773" s="1" t="s">
        <v>138</v>
      </c>
      <c r="B773" s="1">
        <v>2015</v>
      </c>
      <c r="C773" s="5">
        <v>573410760</v>
      </c>
      <c r="D773" s="5">
        <v>4473850</v>
      </c>
      <c r="E773" s="6" t="s">
        <v>0</v>
      </c>
      <c r="F773" s="6" t="s">
        <v>0</v>
      </c>
      <c r="G773" s="6" t="s">
        <v>0</v>
      </c>
      <c r="H773" s="6" t="s">
        <v>0</v>
      </c>
      <c r="I773" s="6" t="s">
        <v>0</v>
      </c>
      <c r="J773" s="6" t="s">
        <v>0</v>
      </c>
      <c r="K773" s="5">
        <v>0</v>
      </c>
      <c r="L773" s="1" t="str">
        <f>VLOOKUP(A773,'Ubicaciones Aseguradas'!$A$2:$G$199,6)</f>
        <v>Tokyo</v>
      </c>
      <c r="M773" s="1" t="str">
        <f>VLOOKUP(A773,'Ubicaciones Aseguradas'!$A$2:$G$199,5)</f>
        <v>Japan</v>
      </c>
      <c r="N773" s="1" t="str">
        <f>VLOOKUP(A773,'Ubicaciones Aseguradas'!$A$2:$G$199,7)</f>
        <v>Asia</v>
      </c>
    </row>
    <row r="774" spans="1:14" x14ac:dyDescent="0.3">
      <c r="A774" s="1" t="s">
        <v>138</v>
      </c>
      <c r="B774" s="1">
        <v>2016</v>
      </c>
      <c r="C774" s="5">
        <v>585452390</v>
      </c>
      <c r="D774" s="5">
        <v>4563330</v>
      </c>
      <c r="E774" s="6" t="s">
        <v>0</v>
      </c>
      <c r="F774" s="6" t="s">
        <v>0</v>
      </c>
      <c r="G774" s="6" t="s">
        <v>0</v>
      </c>
      <c r="H774" s="6" t="s">
        <v>0</v>
      </c>
      <c r="I774" s="6" t="s">
        <v>0</v>
      </c>
      <c r="J774" s="6" t="s">
        <v>0</v>
      </c>
      <c r="K774" s="5">
        <v>0</v>
      </c>
      <c r="L774" s="1" t="str">
        <f>VLOOKUP(A774,'Ubicaciones Aseguradas'!$A$2:$G$199,6)</f>
        <v>Tokyo</v>
      </c>
      <c r="M774" s="1" t="str">
        <f>VLOOKUP(A774,'Ubicaciones Aseguradas'!$A$2:$G$199,5)</f>
        <v>Japan</v>
      </c>
      <c r="N774" s="1" t="str">
        <f>VLOOKUP(A774,'Ubicaciones Aseguradas'!$A$2:$G$199,7)</f>
        <v>Asia</v>
      </c>
    </row>
    <row r="775" spans="1:14" x14ac:dyDescent="0.3">
      <c r="A775" s="1" t="s">
        <v>138</v>
      </c>
      <c r="B775" s="1">
        <v>2017</v>
      </c>
      <c r="C775" s="5">
        <v>595814900</v>
      </c>
      <c r="D775" s="5">
        <v>4654600</v>
      </c>
      <c r="E775" s="6" t="s">
        <v>0</v>
      </c>
      <c r="F775" s="6" t="s">
        <v>0</v>
      </c>
      <c r="G775" s="6" t="s">
        <v>0</v>
      </c>
      <c r="H775" s="6" t="s">
        <v>0</v>
      </c>
      <c r="I775" s="6" t="s">
        <v>0</v>
      </c>
      <c r="J775" s="6" t="s">
        <v>0</v>
      </c>
      <c r="K775" s="5">
        <v>0</v>
      </c>
      <c r="L775" s="1" t="str">
        <f>VLOOKUP(A775,'Ubicaciones Aseguradas'!$A$2:$G$199,6)</f>
        <v>Tokyo</v>
      </c>
      <c r="M775" s="1" t="str">
        <f>VLOOKUP(A775,'Ubicaciones Aseguradas'!$A$2:$G$199,5)</f>
        <v>Japan</v>
      </c>
      <c r="N775" s="1" t="str">
        <f>VLOOKUP(A775,'Ubicaciones Aseguradas'!$A$2:$G$199,7)</f>
        <v>Asia</v>
      </c>
    </row>
    <row r="776" spans="1:14" x14ac:dyDescent="0.3">
      <c r="A776" s="1" t="s">
        <v>138</v>
      </c>
      <c r="B776" s="1">
        <v>2018</v>
      </c>
      <c r="C776" s="5">
        <v>606092710</v>
      </c>
      <c r="D776" s="5">
        <v>4747690</v>
      </c>
      <c r="E776" s="6" t="s">
        <v>0</v>
      </c>
      <c r="F776" s="6" t="s">
        <v>0</v>
      </c>
      <c r="G776" s="6" t="s">
        <v>0</v>
      </c>
      <c r="H776" s="6" t="s">
        <v>0</v>
      </c>
      <c r="I776" s="6" t="s">
        <v>0</v>
      </c>
      <c r="J776" s="6" t="s">
        <v>0</v>
      </c>
      <c r="K776" s="5">
        <v>0</v>
      </c>
      <c r="L776" s="1" t="str">
        <f>VLOOKUP(A776,'Ubicaciones Aseguradas'!$A$2:$G$199,6)</f>
        <v>Tokyo</v>
      </c>
      <c r="M776" s="1" t="str">
        <f>VLOOKUP(A776,'Ubicaciones Aseguradas'!$A$2:$G$199,5)</f>
        <v>Japan</v>
      </c>
      <c r="N776" s="1" t="str">
        <f>VLOOKUP(A776,'Ubicaciones Aseguradas'!$A$2:$G$199,7)</f>
        <v>Asia</v>
      </c>
    </row>
    <row r="777" spans="1:14" x14ac:dyDescent="0.3">
      <c r="A777" s="1" t="s">
        <v>138</v>
      </c>
      <c r="B777" s="1">
        <v>2019</v>
      </c>
      <c r="C777" s="5">
        <v>618517610</v>
      </c>
      <c r="D777" s="5">
        <v>4842640</v>
      </c>
      <c r="E777" s="6" t="s">
        <v>0</v>
      </c>
      <c r="F777" s="6" t="s">
        <v>0</v>
      </c>
      <c r="G777" s="6" t="s">
        <v>0</v>
      </c>
      <c r="H777" s="6" t="s">
        <v>0</v>
      </c>
      <c r="I777" s="6" t="s">
        <v>0</v>
      </c>
      <c r="J777" s="6" t="s">
        <v>0</v>
      </c>
      <c r="K777" s="5">
        <v>0</v>
      </c>
      <c r="L777" s="1" t="str">
        <f>VLOOKUP(A777,'Ubicaciones Aseguradas'!$A$2:$G$199,6)</f>
        <v>Tokyo</v>
      </c>
      <c r="M777" s="1" t="str">
        <f>VLOOKUP(A777,'Ubicaciones Aseguradas'!$A$2:$G$199,5)</f>
        <v>Japan</v>
      </c>
      <c r="N777" s="1" t="str">
        <f>VLOOKUP(A777,'Ubicaciones Aseguradas'!$A$2:$G$199,7)</f>
        <v>Asia</v>
      </c>
    </row>
    <row r="778" spans="1:14" x14ac:dyDescent="0.3">
      <c r="A778" s="1" t="s">
        <v>138</v>
      </c>
      <c r="B778" s="1">
        <v>2020</v>
      </c>
      <c r="C778" s="5">
        <v>632063150</v>
      </c>
      <c r="D778" s="5">
        <v>4939490</v>
      </c>
      <c r="E778" s="6" t="s">
        <v>0</v>
      </c>
      <c r="F778" s="6" t="s">
        <v>0</v>
      </c>
      <c r="G778" s="6" t="s">
        <v>0</v>
      </c>
      <c r="H778" s="6" t="s">
        <v>0</v>
      </c>
      <c r="I778" s="6" t="s">
        <v>0</v>
      </c>
      <c r="J778" s="6" t="s">
        <v>0</v>
      </c>
      <c r="K778" s="5">
        <v>0</v>
      </c>
      <c r="L778" s="1" t="str">
        <f>VLOOKUP(A778,'Ubicaciones Aseguradas'!$A$2:$G$199,6)</f>
        <v>Tokyo</v>
      </c>
      <c r="M778" s="1" t="str">
        <f>VLOOKUP(A778,'Ubicaciones Aseguradas'!$A$2:$G$199,5)</f>
        <v>Japan</v>
      </c>
      <c r="N778" s="1" t="str">
        <f>VLOOKUP(A778,'Ubicaciones Aseguradas'!$A$2:$G$199,7)</f>
        <v>Asia</v>
      </c>
    </row>
    <row r="779" spans="1:14" x14ac:dyDescent="0.3">
      <c r="A779" s="1" t="s">
        <v>138</v>
      </c>
      <c r="B779" s="1">
        <v>2021</v>
      </c>
      <c r="C779" s="5">
        <v>646126560</v>
      </c>
      <c r="D779" s="5">
        <v>5038280</v>
      </c>
      <c r="E779" s="6" t="s">
        <v>0</v>
      </c>
      <c r="F779" s="6" t="s">
        <v>0</v>
      </c>
      <c r="G779" s="6" t="s">
        <v>0</v>
      </c>
      <c r="H779" s="6" t="s">
        <v>0</v>
      </c>
      <c r="I779" s="6" t="s">
        <v>0</v>
      </c>
      <c r="J779" s="6" t="s">
        <v>0</v>
      </c>
      <c r="K779" s="5">
        <v>0</v>
      </c>
      <c r="L779" s="1" t="str">
        <f>VLOOKUP(A779,'Ubicaciones Aseguradas'!$A$2:$G$199,6)</f>
        <v>Tokyo</v>
      </c>
      <c r="M779" s="1" t="str">
        <f>VLOOKUP(A779,'Ubicaciones Aseguradas'!$A$2:$G$199,5)</f>
        <v>Japan</v>
      </c>
      <c r="N779" s="1" t="str">
        <f>VLOOKUP(A779,'Ubicaciones Aseguradas'!$A$2:$G$199,7)</f>
        <v>Asia</v>
      </c>
    </row>
    <row r="780" spans="1:14" x14ac:dyDescent="0.3">
      <c r="A780" s="1" t="s">
        <v>138</v>
      </c>
      <c r="B780" s="1">
        <v>2022</v>
      </c>
      <c r="C780" s="5">
        <v>657401470</v>
      </c>
      <c r="D780" s="5">
        <v>5139050</v>
      </c>
      <c r="E780" s="6" t="s">
        <v>0</v>
      </c>
      <c r="F780" s="6" t="s">
        <v>0</v>
      </c>
      <c r="G780" s="6" t="s">
        <v>0</v>
      </c>
      <c r="H780" s="6" t="s">
        <v>0</v>
      </c>
      <c r="I780" s="6" t="s">
        <v>0</v>
      </c>
      <c r="J780" s="6" t="s">
        <v>0</v>
      </c>
      <c r="K780" s="5">
        <v>0</v>
      </c>
      <c r="L780" s="1" t="str">
        <f>VLOOKUP(A780,'Ubicaciones Aseguradas'!$A$2:$G$199,6)</f>
        <v>Tokyo</v>
      </c>
      <c r="M780" s="1" t="str">
        <f>VLOOKUP(A780,'Ubicaciones Aseguradas'!$A$2:$G$199,5)</f>
        <v>Japan</v>
      </c>
      <c r="N780" s="1" t="str">
        <f>VLOOKUP(A780,'Ubicaciones Aseguradas'!$A$2:$G$199,7)</f>
        <v>Asia</v>
      </c>
    </row>
    <row r="781" spans="1:14" x14ac:dyDescent="0.3">
      <c r="A781" s="1" t="s">
        <v>138</v>
      </c>
      <c r="B781" s="1">
        <v>2023</v>
      </c>
      <c r="C781" s="5">
        <v>669300440</v>
      </c>
      <c r="D781" s="5">
        <v>5241830</v>
      </c>
      <c r="E781" s="6" t="s">
        <v>0</v>
      </c>
      <c r="F781" s="6" t="s">
        <v>0</v>
      </c>
      <c r="G781" s="6" t="s">
        <v>0</v>
      </c>
      <c r="H781" s="6" t="s">
        <v>0</v>
      </c>
      <c r="I781" s="6" t="s">
        <v>0</v>
      </c>
      <c r="J781" s="6" t="s">
        <v>0</v>
      </c>
      <c r="K781" s="5">
        <v>0</v>
      </c>
      <c r="L781" s="1" t="str">
        <f>VLOOKUP(A781,'Ubicaciones Aseguradas'!$A$2:$G$199,6)</f>
        <v>Tokyo</v>
      </c>
      <c r="M781" s="1" t="str">
        <f>VLOOKUP(A781,'Ubicaciones Aseguradas'!$A$2:$G$199,5)</f>
        <v>Japan</v>
      </c>
      <c r="N781" s="1" t="str">
        <f>VLOOKUP(A781,'Ubicaciones Aseguradas'!$A$2:$G$199,7)</f>
        <v>Asia</v>
      </c>
    </row>
    <row r="782" spans="1:14" x14ac:dyDescent="0.3">
      <c r="A782" s="1" t="s">
        <v>157</v>
      </c>
      <c r="B782" s="1">
        <v>2014</v>
      </c>
      <c r="C782" s="5">
        <v>82949700</v>
      </c>
      <c r="D782" s="5">
        <v>792170</v>
      </c>
      <c r="E782" s="6" t="s">
        <v>0</v>
      </c>
      <c r="F782" s="6" t="s">
        <v>0</v>
      </c>
      <c r="G782" s="6" t="s">
        <v>0</v>
      </c>
      <c r="H782" s="6" t="s">
        <v>0</v>
      </c>
      <c r="I782" s="6" t="s">
        <v>0</v>
      </c>
      <c r="J782" s="6" t="s">
        <v>0</v>
      </c>
      <c r="K782" s="5">
        <v>0</v>
      </c>
      <c r="L782" s="1" t="str">
        <f>VLOOKUP(A782,'Ubicaciones Aseguradas'!$A$2:$G$199,6)</f>
        <v>Perth</v>
      </c>
      <c r="M782" s="1" t="str">
        <f>VLOOKUP(A782,'Ubicaciones Aseguradas'!$A$2:$G$199,5)</f>
        <v>Australia</v>
      </c>
      <c r="N782" s="1" t="str">
        <f>VLOOKUP(A782,'Ubicaciones Aseguradas'!$A$2:$G$199,7)</f>
        <v>Oceania</v>
      </c>
    </row>
    <row r="783" spans="1:14" x14ac:dyDescent="0.3">
      <c r="A783" s="1" t="s">
        <v>157</v>
      </c>
      <c r="B783" s="1">
        <v>2015</v>
      </c>
      <c r="C783" s="5">
        <v>84629430</v>
      </c>
      <c r="D783" s="5">
        <v>808010</v>
      </c>
      <c r="E783" s="6" t="s">
        <v>0</v>
      </c>
      <c r="F783" s="6" t="s">
        <v>0</v>
      </c>
      <c r="G783" s="6" t="s">
        <v>0</v>
      </c>
      <c r="H783" s="6" t="s">
        <v>0</v>
      </c>
      <c r="I783" s="6" t="s">
        <v>0</v>
      </c>
      <c r="J783" s="6" t="s">
        <v>0</v>
      </c>
      <c r="K783" s="5">
        <v>0</v>
      </c>
      <c r="L783" s="1" t="str">
        <f>VLOOKUP(A783,'Ubicaciones Aseguradas'!$A$2:$G$199,6)</f>
        <v>Perth</v>
      </c>
      <c r="M783" s="1" t="str">
        <f>VLOOKUP(A783,'Ubicaciones Aseguradas'!$A$2:$G$199,5)</f>
        <v>Australia</v>
      </c>
      <c r="N783" s="1" t="str">
        <f>VLOOKUP(A783,'Ubicaciones Aseguradas'!$A$2:$G$199,7)</f>
        <v>Oceania</v>
      </c>
    </row>
    <row r="784" spans="1:14" x14ac:dyDescent="0.3">
      <c r="A784" s="1" t="s">
        <v>157</v>
      </c>
      <c r="B784" s="1">
        <v>2016</v>
      </c>
      <c r="C784" s="5">
        <v>86203540</v>
      </c>
      <c r="D784" s="5">
        <v>824170</v>
      </c>
      <c r="E784" s="6" t="s">
        <v>0</v>
      </c>
      <c r="F784" s="6" t="s">
        <v>0</v>
      </c>
      <c r="G784" s="6" t="s">
        <v>0</v>
      </c>
      <c r="H784" s="6" t="s">
        <v>0</v>
      </c>
      <c r="I784" s="6" t="s">
        <v>0</v>
      </c>
      <c r="J784" s="6" t="s">
        <v>0</v>
      </c>
      <c r="K784" s="5">
        <v>0</v>
      </c>
      <c r="L784" s="1" t="str">
        <f>VLOOKUP(A784,'Ubicaciones Aseguradas'!$A$2:$G$199,6)</f>
        <v>Perth</v>
      </c>
      <c r="M784" s="1" t="str">
        <f>VLOOKUP(A784,'Ubicaciones Aseguradas'!$A$2:$G$199,5)</f>
        <v>Australia</v>
      </c>
      <c r="N784" s="1" t="str">
        <f>VLOOKUP(A784,'Ubicaciones Aseguradas'!$A$2:$G$199,7)</f>
        <v>Oceania</v>
      </c>
    </row>
    <row r="785" spans="1:14" x14ac:dyDescent="0.3">
      <c r="A785" s="1" t="s">
        <v>157</v>
      </c>
      <c r="B785" s="1">
        <v>2017</v>
      </c>
      <c r="C785" s="5">
        <v>87970710</v>
      </c>
      <c r="D785" s="5">
        <v>840650</v>
      </c>
      <c r="E785" s="6" t="s">
        <v>0</v>
      </c>
      <c r="F785" s="6" t="s">
        <v>0</v>
      </c>
      <c r="G785" s="6" t="s">
        <v>0</v>
      </c>
      <c r="H785" s="6" t="s">
        <v>0</v>
      </c>
      <c r="I785" s="6" t="s">
        <v>0</v>
      </c>
      <c r="J785" s="6" t="s">
        <v>0</v>
      </c>
      <c r="K785" s="5">
        <v>0</v>
      </c>
      <c r="L785" s="1" t="str">
        <f>VLOOKUP(A785,'Ubicaciones Aseguradas'!$A$2:$G$199,6)</f>
        <v>Perth</v>
      </c>
      <c r="M785" s="1" t="str">
        <f>VLOOKUP(A785,'Ubicaciones Aseguradas'!$A$2:$G$199,5)</f>
        <v>Australia</v>
      </c>
      <c r="N785" s="1" t="str">
        <f>VLOOKUP(A785,'Ubicaciones Aseguradas'!$A$2:$G$199,7)</f>
        <v>Oceania</v>
      </c>
    </row>
    <row r="786" spans="1:14" x14ac:dyDescent="0.3">
      <c r="A786" s="1" t="s">
        <v>157</v>
      </c>
      <c r="B786" s="1">
        <v>2018</v>
      </c>
      <c r="C786" s="5">
        <v>89435420</v>
      </c>
      <c r="D786" s="5">
        <v>857460</v>
      </c>
      <c r="E786" s="6">
        <v>30</v>
      </c>
      <c r="F786" s="6">
        <v>2</v>
      </c>
      <c r="G786" s="6">
        <v>7</v>
      </c>
      <c r="H786" s="6">
        <v>4</v>
      </c>
      <c r="I786" s="6">
        <v>190</v>
      </c>
      <c r="J786" s="6">
        <v>2.6</v>
      </c>
      <c r="K786" s="5">
        <v>420000</v>
      </c>
      <c r="L786" s="1" t="str">
        <f>VLOOKUP(A786,'Ubicaciones Aseguradas'!$A$2:$G$199,6)</f>
        <v>Perth</v>
      </c>
      <c r="M786" s="1" t="str">
        <f>VLOOKUP(A786,'Ubicaciones Aseguradas'!$A$2:$G$199,5)</f>
        <v>Australia</v>
      </c>
      <c r="N786" s="1" t="str">
        <f>VLOOKUP(A786,'Ubicaciones Aseguradas'!$A$2:$G$199,7)</f>
        <v>Oceania</v>
      </c>
    </row>
    <row r="787" spans="1:14" x14ac:dyDescent="0.3">
      <c r="A787" s="1" t="s">
        <v>157</v>
      </c>
      <c r="B787" s="1">
        <v>2019</v>
      </c>
      <c r="C787" s="5">
        <v>91362750</v>
      </c>
      <c r="D787" s="5">
        <v>874610</v>
      </c>
      <c r="E787" s="6" t="s">
        <v>0</v>
      </c>
      <c r="F787" s="6" t="s">
        <v>0</v>
      </c>
      <c r="G787" s="6" t="s">
        <v>0</v>
      </c>
      <c r="H787" s="6" t="s">
        <v>0</v>
      </c>
      <c r="I787" s="6" t="s">
        <v>0</v>
      </c>
      <c r="J787" s="6" t="s">
        <v>0</v>
      </c>
      <c r="K787" s="5">
        <v>0</v>
      </c>
      <c r="L787" s="1" t="str">
        <f>VLOOKUP(A787,'Ubicaciones Aseguradas'!$A$2:$G$199,6)</f>
        <v>Perth</v>
      </c>
      <c r="M787" s="1" t="str">
        <f>VLOOKUP(A787,'Ubicaciones Aseguradas'!$A$2:$G$199,5)</f>
        <v>Australia</v>
      </c>
      <c r="N787" s="1" t="str">
        <f>VLOOKUP(A787,'Ubicaciones Aseguradas'!$A$2:$G$199,7)</f>
        <v>Oceania</v>
      </c>
    </row>
    <row r="788" spans="1:14" x14ac:dyDescent="0.3">
      <c r="A788" s="1" t="s">
        <v>157</v>
      </c>
      <c r="B788" s="1">
        <v>2020</v>
      </c>
      <c r="C788" s="5">
        <v>93295070</v>
      </c>
      <c r="D788" s="5">
        <v>892100</v>
      </c>
      <c r="E788" s="6" t="s">
        <v>0</v>
      </c>
      <c r="F788" s="6" t="s">
        <v>0</v>
      </c>
      <c r="G788" s="6" t="s">
        <v>0</v>
      </c>
      <c r="H788" s="6" t="s">
        <v>0</v>
      </c>
      <c r="I788" s="6" t="s">
        <v>0</v>
      </c>
      <c r="J788" s="6" t="s">
        <v>0</v>
      </c>
      <c r="K788" s="5">
        <v>0</v>
      </c>
      <c r="L788" s="1" t="str">
        <f>VLOOKUP(A788,'Ubicaciones Aseguradas'!$A$2:$G$199,6)</f>
        <v>Perth</v>
      </c>
      <c r="M788" s="1" t="str">
        <f>VLOOKUP(A788,'Ubicaciones Aseguradas'!$A$2:$G$199,5)</f>
        <v>Australia</v>
      </c>
      <c r="N788" s="1" t="str">
        <f>VLOOKUP(A788,'Ubicaciones Aseguradas'!$A$2:$G$199,7)</f>
        <v>Oceania</v>
      </c>
    </row>
    <row r="789" spans="1:14" x14ac:dyDescent="0.3">
      <c r="A789" s="1" t="s">
        <v>157</v>
      </c>
      <c r="B789" s="1">
        <v>2021</v>
      </c>
      <c r="C789" s="5">
        <v>94965050</v>
      </c>
      <c r="D789" s="5">
        <v>909940</v>
      </c>
      <c r="E789" s="6" t="s">
        <v>0</v>
      </c>
      <c r="F789" s="6" t="s">
        <v>0</v>
      </c>
      <c r="G789" s="6" t="s">
        <v>0</v>
      </c>
      <c r="H789" s="6" t="s">
        <v>0</v>
      </c>
      <c r="I789" s="6" t="s">
        <v>0</v>
      </c>
      <c r="J789" s="6" t="s">
        <v>0</v>
      </c>
      <c r="K789" s="5">
        <v>0</v>
      </c>
      <c r="L789" s="1" t="str">
        <f>VLOOKUP(A789,'Ubicaciones Aseguradas'!$A$2:$G$199,6)</f>
        <v>Perth</v>
      </c>
      <c r="M789" s="1" t="str">
        <f>VLOOKUP(A789,'Ubicaciones Aseguradas'!$A$2:$G$199,5)</f>
        <v>Australia</v>
      </c>
      <c r="N789" s="1" t="str">
        <f>VLOOKUP(A789,'Ubicaciones Aseguradas'!$A$2:$G$199,7)</f>
        <v>Oceania</v>
      </c>
    </row>
    <row r="790" spans="1:14" x14ac:dyDescent="0.3">
      <c r="A790" s="1" t="s">
        <v>157</v>
      </c>
      <c r="B790" s="1">
        <v>2022</v>
      </c>
      <c r="C790" s="5">
        <v>97106510</v>
      </c>
      <c r="D790" s="5">
        <v>928140</v>
      </c>
      <c r="E790" s="6" t="s">
        <v>0</v>
      </c>
      <c r="F790" s="6" t="s">
        <v>0</v>
      </c>
      <c r="G790" s="6" t="s">
        <v>0</v>
      </c>
      <c r="H790" s="6" t="s">
        <v>0</v>
      </c>
      <c r="I790" s="6" t="s">
        <v>0</v>
      </c>
      <c r="J790" s="6" t="s">
        <v>0</v>
      </c>
      <c r="K790" s="5">
        <v>0</v>
      </c>
      <c r="L790" s="1" t="str">
        <f>VLOOKUP(A790,'Ubicaciones Aseguradas'!$A$2:$G$199,6)</f>
        <v>Perth</v>
      </c>
      <c r="M790" s="1" t="str">
        <f>VLOOKUP(A790,'Ubicaciones Aseguradas'!$A$2:$G$199,5)</f>
        <v>Australia</v>
      </c>
      <c r="N790" s="1" t="str">
        <f>VLOOKUP(A790,'Ubicaciones Aseguradas'!$A$2:$G$199,7)</f>
        <v>Oceania</v>
      </c>
    </row>
    <row r="791" spans="1:14" x14ac:dyDescent="0.3">
      <c r="A791" s="1" t="s">
        <v>157</v>
      </c>
      <c r="B791" s="1">
        <v>2023</v>
      </c>
      <c r="C791" s="5">
        <v>98917550</v>
      </c>
      <c r="D791" s="5">
        <v>946700</v>
      </c>
      <c r="E791" s="6">
        <v>60</v>
      </c>
      <c r="F791" s="6">
        <v>2</v>
      </c>
      <c r="G791" s="6">
        <v>7</v>
      </c>
      <c r="H791" s="6">
        <v>4</v>
      </c>
      <c r="I791" s="6">
        <v>190</v>
      </c>
      <c r="J791" s="6">
        <v>2.6</v>
      </c>
      <c r="K791" s="5">
        <v>300000</v>
      </c>
      <c r="L791" s="1" t="str">
        <f>VLOOKUP(A791,'Ubicaciones Aseguradas'!$A$2:$G$199,6)</f>
        <v>Perth</v>
      </c>
      <c r="M791" s="1" t="str">
        <f>VLOOKUP(A791,'Ubicaciones Aseguradas'!$A$2:$G$199,5)</f>
        <v>Australia</v>
      </c>
      <c r="N791" s="1" t="str">
        <f>VLOOKUP(A791,'Ubicaciones Aseguradas'!$A$2:$G$199,7)</f>
        <v>Oceania</v>
      </c>
    </row>
    <row r="792" spans="1:14" x14ac:dyDescent="0.3">
      <c r="A792" s="1" t="s">
        <v>81</v>
      </c>
      <c r="B792" s="1">
        <v>2014</v>
      </c>
      <c r="C792" s="5">
        <v>109522200</v>
      </c>
      <c r="D792" s="5">
        <v>895892</v>
      </c>
      <c r="E792" s="6" t="s">
        <v>0</v>
      </c>
      <c r="F792" s="6" t="s">
        <v>0</v>
      </c>
      <c r="G792" s="6" t="s">
        <v>0</v>
      </c>
      <c r="H792" s="6" t="s">
        <v>0</v>
      </c>
      <c r="I792" s="6" t="s">
        <v>0</v>
      </c>
      <c r="J792" s="6" t="s">
        <v>0</v>
      </c>
      <c r="K792" s="5">
        <v>0</v>
      </c>
      <c r="L792" s="1" t="str">
        <f>VLOOKUP(A792,'Ubicaciones Aseguradas'!$A$2:$G$199,6)</f>
        <v>Cordoba</v>
      </c>
      <c r="M792" s="1" t="str">
        <f>VLOOKUP(A792,'Ubicaciones Aseguradas'!$A$2:$G$199,5)</f>
        <v>Argentina</v>
      </c>
      <c r="N792" s="1" t="str">
        <f>VLOOKUP(A792,'Ubicaciones Aseguradas'!$A$2:$G$199,7)</f>
        <v>America</v>
      </c>
    </row>
    <row r="793" spans="1:14" x14ac:dyDescent="0.3">
      <c r="A793" s="1" t="s">
        <v>81</v>
      </c>
      <c r="B793" s="1">
        <v>2015</v>
      </c>
      <c r="C793" s="5">
        <v>112260260</v>
      </c>
      <c r="D793" s="5">
        <v>913810</v>
      </c>
      <c r="E793" s="6" t="s">
        <v>0</v>
      </c>
      <c r="F793" s="6" t="s">
        <v>0</v>
      </c>
      <c r="G793" s="6" t="s">
        <v>0</v>
      </c>
      <c r="H793" s="6" t="s">
        <v>0</v>
      </c>
      <c r="I793" s="6" t="s">
        <v>0</v>
      </c>
      <c r="J793" s="6" t="s">
        <v>0</v>
      </c>
      <c r="K793" s="5">
        <v>0</v>
      </c>
      <c r="L793" s="1" t="str">
        <f>VLOOKUP(A793,'Ubicaciones Aseguradas'!$A$2:$G$199,6)</f>
        <v>Cordoba</v>
      </c>
      <c r="M793" s="1" t="str">
        <f>VLOOKUP(A793,'Ubicaciones Aseguradas'!$A$2:$G$199,5)</f>
        <v>Argentina</v>
      </c>
      <c r="N793" s="1" t="str">
        <f>VLOOKUP(A793,'Ubicaciones Aseguradas'!$A$2:$G$199,7)</f>
        <v>America</v>
      </c>
    </row>
    <row r="794" spans="1:14" x14ac:dyDescent="0.3">
      <c r="A794" s="1" t="s">
        <v>81</v>
      </c>
      <c r="B794" s="1">
        <v>2016</v>
      </c>
      <c r="C794" s="5">
        <v>114572820</v>
      </c>
      <c r="D794" s="5">
        <v>932090</v>
      </c>
      <c r="E794" s="6" t="s">
        <v>0</v>
      </c>
      <c r="F794" s="6" t="s">
        <v>0</v>
      </c>
      <c r="G794" s="6" t="s">
        <v>0</v>
      </c>
      <c r="H794" s="6" t="s">
        <v>0</v>
      </c>
      <c r="I794" s="6" t="s">
        <v>0</v>
      </c>
      <c r="J794" s="6" t="s">
        <v>0</v>
      </c>
      <c r="K794" s="5">
        <v>0</v>
      </c>
      <c r="L794" s="1" t="str">
        <f>VLOOKUP(A794,'Ubicaciones Aseguradas'!$A$2:$G$199,6)</f>
        <v>Cordoba</v>
      </c>
      <c r="M794" s="1" t="str">
        <f>VLOOKUP(A794,'Ubicaciones Aseguradas'!$A$2:$G$199,5)</f>
        <v>Argentina</v>
      </c>
      <c r="N794" s="1" t="str">
        <f>VLOOKUP(A794,'Ubicaciones Aseguradas'!$A$2:$G$199,7)</f>
        <v>America</v>
      </c>
    </row>
    <row r="795" spans="1:14" x14ac:dyDescent="0.3">
      <c r="A795" s="1" t="s">
        <v>81</v>
      </c>
      <c r="B795" s="1">
        <v>2017</v>
      </c>
      <c r="C795" s="5">
        <v>116680960</v>
      </c>
      <c r="D795" s="5">
        <v>950730</v>
      </c>
      <c r="E795" s="6" t="s">
        <v>0</v>
      </c>
      <c r="F795" s="6" t="s">
        <v>0</v>
      </c>
      <c r="G795" s="6" t="s">
        <v>0</v>
      </c>
      <c r="H795" s="6" t="s">
        <v>0</v>
      </c>
      <c r="I795" s="6" t="s">
        <v>0</v>
      </c>
      <c r="J795" s="6" t="s">
        <v>0</v>
      </c>
      <c r="K795" s="5">
        <v>0</v>
      </c>
      <c r="L795" s="1" t="str">
        <f>VLOOKUP(A795,'Ubicaciones Aseguradas'!$A$2:$G$199,6)</f>
        <v>Cordoba</v>
      </c>
      <c r="M795" s="1" t="str">
        <f>VLOOKUP(A795,'Ubicaciones Aseguradas'!$A$2:$G$199,5)</f>
        <v>Argentina</v>
      </c>
      <c r="N795" s="1" t="str">
        <f>VLOOKUP(A795,'Ubicaciones Aseguradas'!$A$2:$G$199,7)</f>
        <v>America</v>
      </c>
    </row>
    <row r="796" spans="1:14" x14ac:dyDescent="0.3">
      <c r="A796" s="1" t="s">
        <v>81</v>
      </c>
      <c r="B796" s="1">
        <v>2018</v>
      </c>
      <c r="C796" s="5">
        <v>119084590</v>
      </c>
      <c r="D796" s="5">
        <v>969740</v>
      </c>
      <c r="E796" s="6" t="s">
        <v>0</v>
      </c>
      <c r="F796" s="6" t="s">
        <v>0</v>
      </c>
      <c r="G796" s="6" t="s">
        <v>0</v>
      </c>
      <c r="H796" s="6" t="s">
        <v>0</v>
      </c>
      <c r="I796" s="6" t="s">
        <v>0</v>
      </c>
      <c r="J796" s="6" t="s">
        <v>0</v>
      </c>
      <c r="K796" s="5">
        <v>0</v>
      </c>
      <c r="L796" s="1" t="str">
        <f>VLOOKUP(A796,'Ubicaciones Aseguradas'!$A$2:$G$199,6)</f>
        <v>Cordoba</v>
      </c>
      <c r="M796" s="1" t="str">
        <f>VLOOKUP(A796,'Ubicaciones Aseguradas'!$A$2:$G$199,5)</f>
        <v>Argentina</v>
      </c>
      <c r="N796" s="1" t="str">
        <f>VLOOKUP(A796,'Ubicaciones Aseguradas'!$A$2:$G$199,7)</f>
        <v>America</v>
      </c>
    </row>
    <row r="797" spans="1:14" x14ac:dyDescent="0.3">
      <c r="A797" s="1" t="s">
        <v>81</v>
      </c>
      <c r="B797" s="1">
        <v>2019</v>
      </c>
      <c r="C797" s="5">
        <v>120930400</v>
      </c>
      <c r="D797" s="5">
        <v>989130</v>
      </c>
      <c r="E797" s="6">
        <v>35</v>
      </c>
      <c r="F797" s="6">
        <v>12</v>
      </c>
      <c r="G797" s="6">
        <v>6</v>
      </c>
      <c r="H797" s="6">
        <v>4</v>
      </c>
      <c r="I797" s="6">
        <v>210</v>
      </c>
      <c r="J797" s="6">
        <v>2.9</v>
      </c>
      <c r="K797" s="5">
        <v>90000</v>
      </c>
      <c r="L797" s="1" t="str">
        <f>VLOOKUP(A797,'Ubicaciones Aseguradas'!$A$2:$G$199,6)</f>
        <v>Cordoba</v>
      </c>
      <c r="M797" s="1" t="str">
        <f>VLOOKUP(A797,'Ubicaciones Aseguradas'!$A$2:$G$199,5)</f>
        <v>Argentina</v>
      </c>
      <c r="N797" s="1" t="str">
        <f>VLOOKUP(A797,'Ubicaciones Aseguradas'!$A$2:$G$199,7)</f>
        <v>America</v>
      </c>
    </row>
    <row r="798" spans="1:14" x14ac:dyDescent="0.3">
      <c r="A798" s="1" t="s">
        <v>81</v>
      </c>
      <c r="B798" s="1">
        <v>2020</v>
      </c>
      <c r="C798" s="5">
        <v>123953660</v>
      </c>
      <c r="D798" s="5">
        <v>1008910</v>
      </c>
      <c r="E798" s="6" t="s">
        <v>0</v>
      </c>
      <c r="F798" s="6" t="s">
        <v>0</v>
      </c>
      <c r="G798" s="6" t="s">
        <v>0</v>
      </c>
      <c r="H798" s="6" t="s">
        <v>0</v>
      </c>
      <c r="I798" s="6" t="s">
        <v>0</v>
      </c>
      <c r="J798" s="6" t="s">
        <v>0</v>
      </c>
      <c r="K798" s="5">
        <v>0</v>
      </c>
      <c r="L798" s="1" t="str">
        <f>VLOOKUP(A798,'Ubicaciones Aseguradas'!$A$2:$G$199,6)</f>
        <v>Cordoba</v>
      </c>
      <c r="M798" s="1" t="str">
        <f>VLOOKUP(A798,'Ubicaciones Aseguradas'!$A$2:$G$199,5)</f>
        <v>Argentina</v>
      </c>
      <c r="N798" s="1" t="str">
        <f>VLOOKUP(A798,'Ubicaciones Aseguradas'!$A$2:$G$199,7)</f>
        <v>America</v>
      </c>
    </row>
    <row r="799" spans="1:14" x14ac:dyDescent="0.3">
      <c r="A799" s="1" t="s">
        <v>81</v>
      </c>
      <c r="B799" s="1">
        <v>2021</v>
      </c>
      <c r="C799" s="5">
        <v>126222010</v>
      </c>
      <c r="D799" s="5">
        <v>1029090</v>
      </c>
      <c r="E799" s="6" t="s">
        <v>0</v>
      </c>
      <c r="F799" s="6" t="s">
        <v>0</v>
      </c>
      <c r="G799" s="6" t="s">
        <v>0</v>
      </c>
      <c r="H799" s="6" t="s">
        <v>0</v>
      </c>
      <c r="I799" s="6" t="s">
        <v>0</v>
      </c>
      <c r="J799" s="6" t="s">
        <v>0</v>
      </c>
      <c r="K799" s="5">
        <v>0</v>
      </c>
      <c r="L799" s="1" t="str">
        <f>VLOOKUP(A799,'Ubicaciones Aseguradas'!$A$2:$G$199,6)</f>
        <v>Cordoba</v>
      </c>
      <c r="M799" s="1" t="str">
        <f>VLOOKUP(A799,'Ubicaciones Aseguradas'!$A$2:$G$199,5)</f>
        <v>Argentina</v>
      </c>
      <c r="N799" s="1" t="str">
        <f>VLOOKUP(A799,'Ubicaciones Aseguradas'!$A$2:$G$199,7)</f>
        <v>America</v>
      </c>
    </row>
    <row r="800" spans="1:14" x14ac:dyDescent="0.3">
      <c r="A800" s="1" t="s">
        <v>81</v>
      </c>
      <c r="B800" s="1">
        <v>2022</v>
      </c>
      <c r="C800" s="5">
        <v>128935780</v>
      </c>
      <c r="D800" s="5">
        <v>1049670</v>
      </c>
      <c r="E800" s="6" t="s">
        <v>0</v>
      </c>
      <c r="F800" s="6" t="s">
        <v>0</v>
      </c>
      <c r="G800" s="6" t="s">
        <v>0</v>
      </c>
      <c r="H800" s="6" t="s">
        <v>0</v>
      </c>
      <c r="I800" s="6" t="s">
        <v>0</v>
      </c>
      <c r="J800" s="6" t="s">
        <v>0</v>
      </c>
      <c r="K800" s="5">
        <v>0</v>
      </c>
      <c r="L800" s="1" t="str">
        <f>VLOOKUP(A800,'Ubicaciones Aseguradas'!$A$2:$G$199,6)</f>
        <v>Cordoba</v>
      </c>
      <c r="M800" s="1" t="str">
        <f>VLOOKUP(A800,'Ubicaciones Aseguradas'!$A$2:$G$199,5)</f>
        <v>Argentina</v>
      </c>
      <c r="N800" s="1" t="str">
        <f>VLOOKUP(A800,'Ubicaciones Aseguradas'!$A$2:$G$199,7)</f>
        <v>America</v>
      </c>
    </row>
    <row r="801" spans="1:14" x14ac:dyDescent="0.3">
      <c r="A801" s="1" t="s">
        <v>81</v>
      </c>
      <c r="B801" s="1">
        <v>2023</v>
      </c>
      <c r="C801" s="5">
        <v>130960070</v>
      </c>
      <c r="D801" s="5">
        <v>1070660</v>
      </c>
      <c r="E801" s="6" t="s">
        <v>0</v>
      </c>
      <c r="F801" s="6" t="s">
        <v>0</v>
      </c>
      <c r="G801" s="6" t="s">
        <v>0</v>
      </c>
      <c r="H801" s="6" t="s">
        <v>0</v>
      </c>
      <c r="I801" s="6" t="s">
        <v>0</v>
      </c>
      <c r="J801" s="6" t="s">
        <v>0</v>
      </c>
      <c r="K801" s="5">
        <v>0</v>
      </c>
      <c r="L801" s="1" t="str">
        <f>VLOOKUP(A801,'Ubicaciones Aseguradas'!$A$2:$G$199,6)</f>
        <v>Cordoba</v>
      </c>
      <c r="M801" s="1" t="str">
        <f>VLOOKUP(A801,'Ubicaciones Aseguradas'!$A$2:$G$199,5)</f>
        <v>Argentina</v>
      </c>
      <c r="N801" s="1" t="str">
        <f>VLOOKUP(A801,'Ubicaciones Aseguradas'!$A$2:$G$199,7)</f>
        <v>America</v>
      </c>
    </row>
    <row r="802" spans="1:14" x14ac:dyDescent="0.3">
      <c r="A802" s="1" t="s">
        <v>117</v>
      </c>
      <c r="B802" s="1">
        <v>2014</v>
      </c>
      <c r="C802" s="5">
        <v>23263100</v>
      </c>
      <c r="D802" s="5">
        <v>227560</v>
      </c>
      <c r="E802" s="6" t="s">
        <v>0</v>
      </c>
      <c r="F802" s="6" t="s">
        <v>0</v>
      </c>
      <c r="G802" s="6" t="s">
        <v>0</v>
      </c>
      <c r="H802" s="6" t="s">
        <v>0</v>
      </c>
      <c r="I802" s="6" t="s">
        <v>0</v>
      </c>
      <c r="J802" s="6" t="s">
        <v>0</v>
      </c>
      <c r="K802" s="5">
        <v>0</v>
      </c>
      <c r="L802" s="1" t="str">
        <f>VLOOKUP(A802,'Ubicaciones Aseguradas'!$A$2:$G$199,6)</f>
        <v>Johannesburg</v>
      </c>
      <c r="M802" s="1" t="str">
        <f>VLOOKUP(A802,'Ubicaciones Aseguradas'!$A$2:$G$199,5)</f>
        <v>South Africa</v>
      </c>
      <c r="N802" s="1" t="str">
        <f>VLOOKUP(A802,'Ubicaciones Aseguradas'!$A$2:$G$199,7)</f>
        <v>Africa</v>
      </c>
    </row>
    <row r="803" spans="1:14" x14ac:dyDescent="0.3">
      <c r="A803" s="1" t="s">
        <v>117</v>
      </c>
      <c r="B803" s="1">
        <v>2015</v>
      </c>
      <c r="C803" s="5">
        <v>23791170</v>
      </c>
      <c r="D803" s="5">
        <v>232110</v>
      </c>
      <c r="E803" s="6" t="s">
        <v>0</v>
      </c>
      <c r="F803" s="6" t="s">
        <v>0</v>
      </c>
      <c r="G803" s="6" t="s">
        <v>0</v>
      </c>
      <c r="H803" s="6" t="s">
        <v>0</v>
      </c>
      <c r="I803" s="6" t="s">
        <v>0</v>
      </c>
      <c r="J803" s="6" t="s">
        <v>0</v>
      </c>
      <c r="K803" s="5">
        <v>0</v>
      </c>
      <c r="L803" s="1" t="str">
        <f>VLOOKUP(A803,'Ubicaciones Aseguradas'!$A$2:$G$199,6)</f>
        <v>Johannesburg</v>
      </c>
      <c r="M803" s="1" t="str">
        <f>VLOOKUP(A803,'Ubicaciones Aseguradas'!$A$2:$G$199,5)</f>
        <v>South Africa</v>
      </c>
      <c r="N803" s="1" t="str">
        <f>VLOOKUP(A803,'Ubicaciones Aseguradas'!$A$2:$G$199,7)</f>
        <v>Africa</v>
      </c>
    </row>
    <row r="804" spans="1:14" x14ac:dyDescent="0.3">
      <c r="A804" s="1" t="s">
        <v>117</v>
      </c>
      <c r="B804" s="1">
        <v>2016</v>
      </c>
      <c r="C804" s="5">
        <v>24282460</v>
      </c>
      <c r="D804" s="5">
        <v>236750</v>
      </c>
      <c r="E804" s="6" t="s">
        <v>0</v>
      </c>
      <c r="F804" s="6" t="s">
        <v>0</v>
      </c>
      <c r="G804" s="6" t="s">
        <v>0</v>
      </c>
      <c r="H804" s="6" t="s">
        <v>0</v>
      </c>
      <c r="I804" s="6" t="s">
        <v>0</v>
      </c>
      <c r="J804" s="6" t="s">
        <v>0</v>
      </c>
      <c r="K804" s="5">
        <v>0</v>
      </c>
      <c r="L804" s="1" t="str">
        <f>VLOOKUP(A804,'Ubicaciones Aseguradas'!$A$2:$G$199,6)</f>
        <v>Johannesburg</v>
      </c>
      <c r="M804" s="1" t="str">
        <f>VLOOKUP(A804,'Ubicaciones Aseguradas'!$A$2:$G$199,5)</f>
        <v>South Africa</v>
      </c>
      <c r="N804" s="1" t="str">
        <f>VLOOKUP(A804,'Ubicaciones Aseguradas'!$A$2:$G$199,7)</f>
        <v>Africa</v>
      </c>
    </row>
    <row r="805" spans="1:14" x14ac:dyDescent="0.3">
      <c r="A805" s="1" t="s">
        <v>117</v>
      </c>
      <c r="B805" s="1">
        <v>2017</v>
      </c>
      <c r="C805" s="5">
        <v>24847030</v>
      </c>
      <c r="D805" s="5">
        <v>241490</v>
      </c>
      <c r="E805" s="6">
        <v>22</v>
      </c>
      <c r="F805" s="6">
        <v>5</v>
      </c>
      <c r="G805" s="6">
        <v>7</v>
      </c>
      <c r="H805" s="6">
        <v>4</v>
      </c>
      <c r="I805" s="6">
        <v>150</v>
      </c>
      <c r="J805" s="6">
        <v>2.1</v>
      </c>
      <c r="K805" s="5">
        <v>70000</v>
      </c>
      <c r="L805" s="1" t="str">
        <f>VLOOKUP(A805,'Ubicaciones Aseguradas'!$A$2:$G$199,6)</f>
        <v>Johannesburg</v>
      </c>
      <c r="M805" s="1" t="str">
        <f>VLOOKUP(A805,'Ubicaciones Aseguradas'!$A$2:$G$199,5)</f>
        <v>South Africa</v>
      </c>
      <c r="N805" s="1" t="str">
        <f>VLOOKUP(A805,'Ubicaciones Aseguradas'!$A$2:$G$199,7)</f>
        <v>Africa</v>
      </c>
    </row>
    <row r="806" spans="1:14" x14ac:dyDescent="0.3">
      <c r="A806" s="1" t="s">
        <v>117</v>
      </c>
      <c r="B806" s="1">
        <v>2018</v>
      </c>
      <c r="C806" s="5">
        <v>25371300</v>
      </c>
      <c r="D806" s="5">
        <v>246320</v>
      </c>
      <c r="E806" s="6" t="s">
        <v>0</v>
      </c>
      <c r="F806" s="6" t="s">
        <v>0</v>
      </c>
      <c r="G806" s="6" t="s">
        <v>0</v>
      </c>
      <c r="H806" s="6" t="s">
        <v>0</v>
      </c>
      <c r="I806" s="6" t="s">
        <v>0</v>
      </c>
      <c r="J806" s="6" t="s">
        <v>0</v>
      </c>
      <c r="K806" s="5">
        <v>0</v>
      </c>
      <c r="L806" s="1" t="str">
        <f>VLOOKUP(A806,'Ubicaciones Aseguradas'!$A$2:$G$199,6)</f>
        <v>Johannesburg</v>
      </c>
      <c r="M806" s="1" t="str">
        <f>VLOOKUP(A806,'Ubicaciones Aseguradas'!$A$2:$G$199,5)</f>
        <v>South Africa</v>
      </c>
      <c r="N806" s="1" t="str">
        <f>VLOOKUP(A806,'Ubicaciones Aseguradas'!$A$2:$G$199,7)</f>
        <v>Africa</v>
      </c>
    </row>
    <row r="807" spans="1:14" x14ac:dyDescent="0.3">
      <c r="A807" s="1" t="s">
        <v>117</v>
      </c>
      <c r="B807" s="1">
        <v>2019</v>
      </c>
      <c r="C807" s="5">
        <v>25962450</v>
      </c>
      <c r="D807" s="5">
        <v>251250</v>
      </c>
      <c r="E807" s="6" t="s">
        <v>0</v>
      </c>
      <c r="F807" s="6" t="s">
        <v>0</v>
      </c>
      <c r="G807" s="6" t="s">
        <v>0</v>
      </c>
      <c r="H807" s="6" t="s">
        <v>0</v>
      </c>
      <c r="I807" s="6" t="s">
        <v>0</v>
      </c>
      <c r="J807" s="6" t="s">
        <v>0</v>
      </c>
      <c r="K807" s="5">
        <v>0</v>
      </c>
      <c r="L807" s="1" t="str">
        <f>VLOOKUP(A807,'Ubicaciones Aseguradas'!$A$2:$G$199,6)</f>
        <v>Johannesburg</v>
      </c>
      <c r="M807" s="1" t="str">
        <f>VLOOKUP(A807,'Ubicaciones Aseguradas'!$A$2:$G$199,5)</f>
        <v>South Africa</v>
      </c>
      <c r="N807" s="1" t="str">
        <f>VLOOKUP(A807,'Ubicaciones Aseguradas'!$A$2:$G$199,7)</f>
        <v>Africa</v>
      </c>
    </row>
    <row r="808" spans="1:14" x14ac:dyDescent="0.3">
      <c r="A808" s="1" t="s">
        <v>117</v>
      </c>
      <c r="B808" s="1">
        <v>2020</v>
      </c>
      <c r="C808" s="5">
        <v>26503770</v>
      </c>
      <c r="D808" s="5">
        <v>256280</v>
      </c>
      <c r="E808" s="6" t="s">
        <v>0</v>
      </c>
      <c r="F808" s="6" t="s">
        <v>0</v>
      </c>
      <c r="G808" s="6" t="s">
        <v>0</v>
      </c>
      <c r="H808" s="6" t="s">
        <v>0</v>
      </c>
      <c r="I808" s="6" t="s">
        <v>0</v>
      </c>
      <c r="J808" s="6" t="s">
        <v>0</v>
      </c>
      <c r="K808" s="5">
        <v>0</v>
      </c>
      <c r="L808" s="1" t="str">
        <f>VLOOKUP(A808,'Ubicaciones Aseguradas'!$A$2:$G$199,6)</f>
        <v>Johannesburg</v>
      </c>
      <c r="M808" s="1" t="str">
        <f>VLOOKUP(A808,'Ubicaciones Aseguradas'!$A$2:$G$199,5)</f>
        <v>South Africa</v>
      </c>
      <c r="N808" s="1" t="str">
        <f>VLOOKUP(A808,'Ubicaciones Aseguradas'!$A$2:$G$199,7)</f>
        <v>Africa</v>
      </c>
    </row>
    <row r="809" spans="1:14" x14ac:dyDescent="0.3">
      <c r="A809" s="1" t="s">
        <v>117</v>
      </c>
      <c r="B809" s="1">
        <v>2021</v>
      </c>
      <c r="C809" s="5">
        <v>27094800</v>
      </c>
      <c r="D809" s="5">
        <v>261410</v>
      </c>
      <c r="E809" s="6" t="s">
        <v>0</v>
      </c>
      <c r="F809" s="6" t="s">
        <v>0</v>
      </c>
      <c r="G809" s="6" t="s">
        <v>0</v>
      </c>
      <c r="H809" s="6" t="s">
        <v>0</v>
      </c>
      <c r="I809" s="6" t="s">
        <v>0</v>
      </c>
      <c r="J809" s="6" t="s">
        <v>0</v>
      </c>
      <c r="K809" s="5">
        <v>0</v>
      </c>
      <c r="L809" s="1" t="str">
        <f>VLOOKUP(A809,'Ubicaciones Aseguradas'!$A$2:$G$199,6)</f>
        <v>Johannesburg</v>
      </c>
      <c r="M809" s="1" t="str">
        <f>VLOOKUP(A809,'Ubicaciones Aseguradas'!$A$2:$G$199,5)</f>
        <v>South Africa</v>
      </c>
      <c r="N809" s="1" t="str">
        <f>VLOOKUP(A809,'Ubicaciones Aseguradas'!$A$2:$G$199,7)</f>
        <v>Africa</v>
      </c>
    </row>
    <row r="810" spans="1:14" x14ac:dyDescent="0.3">
      <c r="A810" s="1" t="s">
        <v>117</v>
      </c>
      <c r="B810" s="1">
        <v>2022</v>
      </c>
      <c r="C810" s="5">
        <v>27587930</v>
      </c>
      <c r="D810" s="5">
        <v>266640</v>
      </c>
      <c r="E810" s="6" t="s">
        <v>0</v>
      </c>
      <c r="F810" s="6" t="s">
        <v>0</v>
      </c>
      <c r="G810" s="6" t="s">
        <v>0</v>
      </c>
      <c r="H810" s="6" t="s">
        <v>0</v>
      </c>
      <c r="I810" s="6" t="s">
        <v>0</v>
      </c>
      <c r="J810" s="6" t="s">
        <v>0</v>
      </c>
      <c r="K810" s="5">
        <v>0</v>
      </c>
      <c r="L810" s="1" t="str">
        <f>VLOOKUP(A810,'Ubicaciones Aseguradas'!$A$2:$G$199,6)</f>
        <v>Johannesburg</v>
      </c>
      <c r="M810" s="1" t="str">
        <f>VLOOKUP(A810,'Ubicaciones Aseguradas'!$A$2:$G$199,5)</f>
        <v>South Africa</v>
      </c>
      <c r="N810" s="1" t="str">
        <f>VLOOKUP(A810,'Ubicaciones Aseguradas'!$A$2:$G$199,7)</f>
        <v>Africa</v>
      </c>
    </row>
    <row r="811" spans="1:14" x14ac:dyDescent="0.3">
      <c r="A811" s="1" t="s">
        <v>117</v>
      </c>
      <c r="B811" s="1">
        <v>2023</v>
      </c>
      <c r="C811" s="5">
        <v>28142450</v>
      </c>
      <c r="D811" s="5">
        <v>271970</v>
      </c>
      <c r="E811" s="6" t="s">
        <v>0</v>
      </c>
      <c r="F811" s="6" t="s">
        <v>0</v>
      </c>
      <c r="G811" s="6" t="s">
        <v>0</v>
      </c>
      <c r="H811" s="6" t="s">
        <v>0</v>
      </c>
      <c r="I811" s="6" t="s">
        <v>0</v>
      </c>
      <c r="J811" s="6" t="s">
        <v>0</v>
      </c>
      <c r="K811" s="5">
        <v>0</v>
      </c>
      <c r="L811" s="1" t="str">
        <f>VLOOKUP(A811,'Ubicaciones Aseguradas'!$A$2:$G$199,6)</f>
        <v>Johannesburg</v>
      </c>
      <c r="M811" s="1" t="str">
        <f>VLOOKUP(A811,'Ubicaciones Aseguradas'!$A$2:$G$199,5)</f>
        <v>South Africa</v>
      </c>
      <c r="N811" s="1" t="str">
        <f>VLOOKUP(A811,'Ubicaciones Aseguradas'!$A$2:$G$199,7)</f>
        <v>Africa</v>
      </c>
    </row>
    <row r="812" spans="1:14" x14ac:dyDescent="0.3">
      <c r="A812" s="1" t="s">
        <v>83</v>
      </c>
      <c r="B812" s="1">
        <v>2014</v>
      </c>
      <c r="C812" s="5">
        <v>32965800</v>
      </c>
      <c r="D812" s="5">
        <v>257793</v>
      </c>
      <c r="E812" s="6" t="s">
        <v>0</v>
      </c>
      <c r="F812" s="6" t="s">
        <v>0</v>
      </c>
      <c r="G812" s="6" t="s">
        <v>0</v>
      </c>
      <c r="H812" s="6" t="s">
        <v>0</v>
      </c>
      <c r="I812" s="6" t="s">
        <v>0</v>
      </c>
      <c r="J812" s="6" t="s">
        <v>0</v>
      </c>
      <c r="K812" s="5">
        <v>0</v>
      </c>
      <c r="L812" s="1" t="str">
        <f>VLOOKUP(A812,'Ubicaciones Aseguradas'!$A$2:$G$199,6)</f>
        <v>Cordoba</v>
      </c>
      <c r="M812" s="1" t="str">
        <f>VLOOKUP(A812,'Ubicaciones Aseguradas'!$A$2:$G$199,5)</f>
        <v>Argentina</v>
      </c>
      <c r="N812" s="1" t="str">
        <f>VLOOKUP(A812,'Ubicaciones Aseguradas'!$A$2:$G$199,7)</f>
        <v>America</v>
      </c>
    </row>
    <row r="813" spans="1:14" x14ac:dyDescent="0.3">
      <c r="A813" s="1" t="s">
        <v>83</v>
      </c>
      <c r="B813" s="1">
        <v>2015</v>
      </c>
      <c r="C813" s="5">
        <v>33789950</v>
      </c>
      <c r="D813" s="5">
        <v>262950</v>
      </c>
      <c r="E813" s="6" t="s">
        <v>0</v>
      </c>
      <c r="F813" s="6" t="s">
        <v>0</v>
      </c>
      <c r="G813" s="6" t="s">
        <v>0</v>
      </c>
      <c r="H813" s="6" t="s">
        <v>0</v>
      </c>
      <c r="I813" s="6" t="s">
        <v>0</v>
      </c>
      <c r="J813" s="6" t="s">
        <v>0</v>
      </c>
      <c r="K813" s="5">
        <v>0</v>
      </c>
      <c r="L813" s="1" t="str">
        <f>VLOOKUP(A813,'Ubicaciones Aseguradas'!$A$2:$G$199,6)</f>
        <v>Cordoba</v>
      </c>
      <c r="M813" s="1" t="str">
        <f>VLOOKUP(A813,'Ubicaciones Aseguradas'!$A$2:$G$199,5)</f>
        <v>Argentina</v>
      </c>
      <c r="N813" s="1" t="str">
        <f>VLOOKUP(A813,'Ubicaciones Aseguradas'!$A$2:$G$199,7)</f>
        <v>America</v>
      </c>
    </row>
    <row r="814" spans="1:14" x14ac:dyDescent="0.3">
      <c r="A814" s="1" t="s">
        <v>83</v>
      </c>
      <c r="B814" s="1">
        <v>2016</v>
      </c>
      <c r="C814" s="5">
        <v>34486020</v>
      </c>
      <c r="D814" s="5">
        <v>268210</v>
      </c>
      <c r="E814" s="6" t="s">
        <v>0</v>
      </c>
      <c r="F814" s="6" t="s">
        <v>0</v>
      </c>
      <c r="G814" s="6" t="s">
        <v>0</v>
      </c>
      <c r="H814" s="6" t="s">
        <v>0</v>
      </c>
      <c r="I814" s="6" t="s">
        <v>0</v>
      </c>
      <c r="J814" s="6" t="s">
        <v>0</v>
      </c>
      <c r="K814" s="5">
        <v>0</v>
      </c>
      <c r="L814" s="1" t="str">
        <f>VLOOKUP(A814,'Ubicaciones Aseguradas'!$A$2:$G$199,6)</f>
        <v>Cordoba</v>
      </c>
      <c r="M814" s="1" t="str">
        <f>VLOOKUP(A814,'Ubicaciones Aseguradas'!$A$2:$G$199,5)</f>
        <v>Argentina</v>
      </c>
      <c r="N814" s="1" t="str">
        <f>VLOOKUP(A814,'Ubicaciones Aseguradas'!$A$2:$G$199,7)</f>
        <v>America</v>
      </c>
    </row>
    <row r="815" spans="1:14" x14ac:dyDescent="0.3">
      <c r="A815" s="1" t="s">
        <v>83</v>
      </c>
      <c r="B815" s="1">
        <v>2017</v>
      </c>
      <c r="C815" s="5">
        <v>35120560</v>
      </c>
      <c r="D815" s="5">
        <v>273570</v>
      </c>
      <c r="E815" s="6" t="s">
        <v>0</v>
      </c>
      <c r="F815" s="6" t="s">
        <v>0</v>
      </c>
      <c r="G815" s="6" t="s">
        <v>0</v>
      </c>
      <c r="H815" s="6" t="s">
        <v>0</v>
      </c>
      <c r="I815" s="6" t="s">
        <v>0</v>
      </c>
      <c r="J815" s="6" t="s">
        <v>0</v>
      </c>
      <c r="K815" s="5">
        <v>0</v>
      </c>
      <c r="L815" s="1" t="str">
        <f>VLOOKUP(A815,'Ubicaciones Aseguradas'!$A$2:$G$199,6)</f>
        <v>Cordoba</v>
      </c>
      <c r="M815" s="1" t="str">
        <f>VLOOKUP(A815,'Ubicaciones Aseguradas'!$A$2:$G$199,5)</f>
        <v>Argentina</v>
      </c>
      <c r="N815" s="1" t="str">
        <f>VLOOKUP(A815,'Ubicaciones Aseguradas'!$A$2:$G$199,7)</f>
        <v>America</v>
      </c>
    </row>
    <row r="816" spans="1:14" x14ac:dyDescent="0.3">
      <c r="A816" s="1" t="s">
        <v>83</v>
      </c>
      <c r="B816" s="1">
        <v>2018</v>
      </c>
      <c r="C816" s="5">
        <v>35844040</v>
      </c>
      <c r="D816" s="5">
        <v>279040</v>
      </c>
      <c r="E816" s="6" t="s">
        <v>0</v>
      </c>
      <c r="F816" s="6" t="s">
        <v>0</v>
      </c>
      <c r="G816" s="6" t="s">
        <v>0</v>
      </c>
      <c r="H816" s="6" t="s">
        <v>0</v>
      </c>
      <c r="I816" s="6" t="s">
        <v>0</v>
      </c>
      <c r="J816" s="6" t="s">
        <v>0</v>
      </c>
      <c r="K816" s="5">
        <v>0</v>
      </c>
      <c r="L816" s="1" t="str">
        <f>VLOOKUP(A816,'Ubicaciones Aseguradas'!$A$2:$G$199,6)</f>
        <v>Cordoba</v>
      </c>
      <c r="M816" s="1" t="str">
        <f>VLOOKUP(A816,'Ubicaciones Aseguradas'!$A$2:$G$199,5)</f>
        <v>Argentina</v>
      </c>
      <c r="N816" s="1" t="str">
        <f>VLOOKUP(A816,'Ubicaciones Aseguradas'!$A$2:$G$199,7)</f>
        <v>America</v>
      </c>
    </row>
    <row r="817" spans="1:14" x14ac:dyDescent="0.3">
      <c r="A817" s="1" t="s">
        <v>83</v>
      </c>
      <c r="B817" s="1">
        <v>2019</v>
      </c>
      <c r="C817" s="5">
        <v>36399620</v>
      </c>
      <c r="D817" s="5">
        <v>284620</v>
      </c>
      <c r="E817" s="6">
        <v>35</v>
      </c>
      <c r="F817" s="6">
        <v>12</v>
      </c>
      <c r="G817" s="6">
        <v>6</v>
      </c>
      <c r="H817" s="6">
        <v>4</v>
      </c>
      <c r="I817" s="6">
        <v>210</v>
      </c>
      <c r="J817" s="6">
        <v>2.9</v>
      </c>
      <c r="K817" s="5">
        <v>140000</v>
      </c>
      <c r="L817" s="1" t="str">
        <f>VLOOKUP(A817,'Ubicaciones Aseguradas'!$A$2:$G$199,6)</f>
        <v>Cordoba</v>
      </c>
      <c r="M817" s="1" t="str">
        <f>VLOOKUP(A817,'Ubicaciones Aseguradas'!$A$2:$G$199,5)</f>
        <v>Argentina</v>
      </c>
      <c r="N817" s="1" t="str">
        <f>VLOOKUP(A817,'Ubicaciones Aseguradas'!$A$2:$G$199,7)</f>
        <v>America</v>
      </c>
    </row>
    <row r="818" spans="1:14" x14ac:dyDescent="0.3">
      <c r="A818" s="1" t="s">
        <v>83</v>
      </c>
      <c r="B818" s="1">
        <v>2020</v>
      </c>
      <c r="C818" s="5">
        <v>37309610</v>
      </c>
      <c r="D818" s="5">
        <v>290310</v>
      </c>
      <c r="E818" s="6" t="s">
        <v>0</v>
      </c>
      <c r="F818" s="6" t="s">
        <v>0</v>
      </c>
      <c r="G818" s="6" t="s">
        <v>0</v>
      </c>
      <c r="H818" s="6" t="s">
        <v>0</v>
      </c>
      <c r="I818" s="6" t="s">
        <v>0</v>
      </c>
      <c r="J818" s="6" t="s">
        <v>0</v>
      </c>
      <c r="K818" s="5">
        <v>0</v>
      </c>
      <c r="L818" s="1" t="str">
        <f>VLOOKUP(A818,'Ubicaciones Aseguradas'!$A$2:$G$199,6)</f>
        <v>Cordoba</v>
      </c>
      <c r="M818" s="1" t="str">
        <f>VLOOKUP(A818,'Ubicaciones Aseguradas'!$A$2:$G$199,5)</f>
        <v>Argentina</v>
      </c>
      <c r="N818" s="1" t="str">
        <f>VLOOKUP(A818,'Ubicaciones Aseguradas'!$A$2:$G$199,7)</f>
        <v>America</v>
      </c>
    </row>
    <row r="819" spans="1:14" x14ac:dyDescent="0.3">
      <c r="A819" s="1" t="s">
        <v>83</v>
      </c>
      <c r="B819" s="1">
        <v>2021</v>
      </c>
      <c r="C819" s="5">
        <v>37992380</v>
      </c>
      <c r="D819" s="5">
        <v>296120</v>
      </c>
      <c r="E819" s="6" t="s">
        <v>0</v>
      </c>
      <c r="F819" s="6" t="s">
        <v>0</v>
      </c>
      <c r="G819" s="6" t="s">
        <v>0</v>
      </c>
      <c r="H819" s="6" t="s">
        <v>0</v>
      </c>
      <c r="I819" s="6" t="s">
        <v>0</v>
      </c>
      <c r="J819" s="6" t="s">
        <v>0</v>
      </c>
      <c r="K819" s="5">
        <v>0</v>
      </c>
      <c r="L819" s="1" t="str">
        <f>VLOOKUP(A819,'Ubicaciones Aseguradas'!$A$2:$G$199,6)</f>
        <v>Cordoba</v>
      </c>
      <c r="M819" s="1" t="str">
        <f>VLOOKUP(A819,'Ubicaciones Aseguradas'!$A$2:$G$199,5)</f>
        <v>Argentina</v>
      </c>
      <c r="N819" s="1" t="str">
        <f>VLOOKUP(A819,'Ubicaciones Aseguradas'!$A$2:$G$199,7)</f>
        <v>America</v>
      </c>
    </row>
    <row r="820" spans="1:14" x14ac:dyDescent="0.3">
      <c r="A820" s="1" t="s">
        <v>83</v>
      </c>
      <c r="B820" s="1">
        <v>2022</v>
      </c>
      <c r="C820" s="5">
        <v>38809220</v>
      </c>
      <c r="D820" s="5">
        <v>302040</v>
      </c>
      <c r="E820" s="6" t="s">
        <v>0</v>
      </c>
      <c r="F820" s="6" t="s">
        <v>0</v>
      </c>
      <c r="G820" s="6" t="s">
        <v>0</v>
      </c>
      <c r="H820" s="6" t="s">
        <v>0</v>
      </c>
      <c r="I820" s="6" t="s">
        <v>0</v>
      </c>
      <c r="J820" s="6" t="s">
        <v>0</v>
      </c>
      <c r="K820" s="5">
        <v>0</v>
      </c>
      <c r="L820" s="1" t="str">
        <f>VLOOKUP(A820,'Ubicaciones Aseguradas'!$A$2:$G$199,6)</f>
        <v>Cordoba</v>
      </c>
      <c r="M820" s="1" t="str">
        <f>VLOOKUP(A820,'Ubicaciones Aseguradas'!$A$2:$G$199,5)</f>
        <v>Argentina</v>
      </c>
      <c r="N820" s="1" t="str">
        <f>VLOOKUP(A820,'Ubicaciones Aseguradas'!$A$2:$G$199,7)</f>
        <v>America</v>
      </c>
    </row>
    <row r="821" spans="1:14" x14ac:dyDescent="0.3">
      <c r="A821" s="1" t="s">
        <v>83</v>
      </c>
      <c r="B821" s="1">
        <v>2023</v>
      </c>
      <c r="C821" s="5">
        <v>39418520</v>
      </c>
      <c r="D821" s="5">
        <v>308080</v>
      </c>
      <c r="E821" s="6" t="s">
        <v>0</v>
      </c>
      <c r="F821" s="6" t="s">
        <v>0</v>
      </c>
      <c r="G821" s="6" t="s">
        <v>0</v>
      </c>
      <c r="H821" s="6" t="s">
        <v>0</v>
      </c>
      <c r="I821" s="6" t="s">
        <v>0</v>
      </c>
      <c r="J821" s="6" t="s">
        <v>0</v>
      </c>
      <c r="K821" s="5">
        <v>0</v>
      </c>
      <c r="L821" s="1" t="str">
        <f>VLOOKUP(A821,'Ubicaciones Aseguradas'!$A$2:$G$199,6)</f>
        <v>Cordoba</v>
      </c>
      <c r="M821" s="1" t="str">
        <f>VLOOKUP(A821,'Ubicaciones Aseguradas'!$A$2:$G$199,5)</f>
        <v>Argentina</v>
      </c>
      <c r="N821" s="1" t="str">
        <f>VLOOKUP(A821,'Ubicaciones Aseguradas'!$A$2:$G$199,7)</f>
        <v>America</v>
      </c>
    </row>
    <row r="822" spans="1:14" x14ac:dyDescent="0.3">
      <c r="A822" s="1" t="s">
        <v>71</v>
      </c>
      <c r="B822" s="1">
        <v>2014</v>
      </c>
      <c r="C822" s="5">
        <v>116027700</v>
      </c>
      <c r="D822" s="5">
        <v>398091</v>
      </c>
      <c r="E822" s="6" t="s">
        <v>0</v>
      </c>
      <c r="F822" s="6" t="s">
        <v>0</v>
      </c>
      <c r="G822" s="6" t="s">
        <v>0</v>
      </c>
      <c r="H822" s="6" t="s">
        <v>0</v>
      </c>
      <c r="I822" s="6" t="s">
        <v>0</v>
      </c>
      <c r="J822" s="6" t="s">
        <v>0</v>
      </c>
      <c r="K822" s="5">
        <v>0</v>
      </c>
      <c r="L822" s="1" t="str">
        <f>VLOOKUP(A822,'Ubicaciones Aseguradas'!$A$2:$G$199,6)</f>
        <v>Madrid</v>
      </c>
      <c r="M822" s="1" t="str">
        <f>VLOOKUP(A822,'Ubicaciones Aseguradas'!$A$2:$G$199,5)</f>
        <v>Spain</v>
      </c>
      <c r="N822" s="1" t="str">
        <f>VLOOKUP(A822,'Ubicaciones Aseguradas'!$A$2:$G$199,7)</f>
        <v>Europa</v>
      </c>
    </row>
    <row r="823" spans="1:14" x14ac:dyDescent="0.3">
      <c r="A823" s="1" t="s">
        <v>71</v>
      </c>
      <c r="B823" s="1">
        <v>2015</v>
      </c>
      <c r="C823" s="5">
        <v>118893580</v>
      </c>
      <c r="D823" s="5">
        <v>406050</v>
      </c>
      <c r="E823" s="6" t="s">
        <v>0</v>
      </c>
      <c r="F823" s="6" t="s">
        <v>0</v>
      </c>
      <c r="G823" s="6" t="s">
        <v>0</v>
      </c>
      <c r="H823" s="6" t="s">
        <v>0</v>
      </c>
      <c r="I823" s="6" t="s">
        <v>0</v>
      </c>
      <c r="J823" s="6" t="s">
        <v>0</v>
      </c>
      <c r="K823" s="5">
        <v>0</v>
      </c>
      <c r="L823" s="1" t="str">
        <f>VLOOKUP(A823,'Ubicaciones Aseguradas'!$A$2:$G$199,6)</f>
        <v>Madrid</v>
      </c>
      <c r="M823" s="1" t="str">
        <f>VLOOKUP(A823,'Ubicaciones Aseguradas'!$A$2:$G$199,5)</f>
        <v>Spain</v>
      </c>
      <c r="N823" s="1" t="str">
        <f>VLOOKUP(A823,'Ubicaciones Aseguradas'!$A$2:$G$199,7)</f>
        <v>Europa</v>
      </c>
    </row>
    <row r="824" spans="1:14" x14ac:dyDescent="0.3">
      <c r="A824" s="1" t="s">
        <v>71</v>
      </c>
      <c r="B824" s="1">
        <v>2016</v>
      </c>
      <c r="C824" s="5">
        <v>120879100</v>
      </c>
      <c r="D824" s="5">
        <v>414170</v>
      </c>
      <c r="E824" s="6" t="s">
        <v>0</v>
      </c>
      <c r="F824" s="6" t="s">
        <v>0</v>
      </c>
      <c r="G824" s="6" t="s">
        <v>0</v>
      </c>
      <c r="H824" s="6" t="s">
        <v>0</v>
      </c>
      <c r="I824" s="6" t="s">
        <v>0</v>
      </c>
      <c r="J824" s="6" t="s">
        <v>0</v>
      </c>
      <c r="K824" s="5">
        <v>0</v>
      </c>
      <c r="L824" s="1" t="str">
        <f>VLOOKUP(A824,'Ubicaciones Aseguradas'!$A$2:$G$199,6)</f>
        <v>Madrid</v>
      </c>
      <c r="M824" s="1" t="str">
        <f>VLOOKUP(A824,'Ubicaciones Aseguradas'!$A$2:$G$199,5)</f>
        <v>Spain</v>
      </c>
      <c r="N824" s="1" t="str">
        <f>VLOOKUP(A824,'Ubicaciones Aseguradas'!$A$2:$G$199,7)</f>
        <v>Europa</v>
      </c>
    </row>
    <row r="825" spans="1:14" x14ac:dyDescent="0.3">
      <c r="A825" s="1" t="s">
        <v>71</v>
      </c>
      <c r="B825" s="1">
        <v>2017</v>
      </c>
      <c r="C825" s="5">
        <v>123876900</v>
      </c>
      <c r="D825" s="5">
        <v>422450</v>
      </c>
      <c r="E825" s="6" t="s">
        <v>0</v>
      </c>
      <c r="F825" s="6" t="s">
        <v>0</v>
      </c>
      <c r="G825" s="6" t="s">
        <v>0</v>
      </c>
      <c r="H825" s="6" t="s">
        <v>0</v>
      </c>
      <c r="I825" s="6" t="s">
        <v>0</v>
      </c>
      <c r="J825" s="6" t="s">
        <v>0</v>
      </c>
      <c r="K825" s="5">
        <v>0</v>
      </c>
      <c r="L825" s="1" t="str">
        <f>VLOOKUP(A825,'Ubicaciones Aseguradas'!$A$2:$G$199,6)</f>
        <v>Madrid</v>
      </c>
      <c r="M825" s="1" t="str">
        <f>VLOOKUP(A825,'Ubicaciones Aseguradas'!$A$2:$G$199,5)</f>
        <v>Spain</v>
      </c>
      <c r="N825" s="1" t="str">
        <f>VLOOKUP(A825,'Ubicaciones Aseguradas'!$A$2:$G$199,7)</f>
        <v>Europa</v>
      </c>
    </row>
    <row r="826" spans="1:14" x14ac:dyDescent="0.3">
      <c r="A826" s="1" t="s">
        <v>71</v>
      </c>
      <c r="B826" s="1">
        <v>2018</v>
      </c>
      <c r="C826" s="5">
        <v>126094300</v>
      </c>
      <c r="D826" s="5">
        <v>430900</v>
      </c>
      <c r="E826" s="6">
        <v>26</v>
      </c>
      <c r="F826" s="6">
        <v>10</v>
      </c>
      <c r="G826" s="6">
        <v>6</v>
      </c>
      <c r="H826" s="6">
        <v>4</v>
      </c>
      <c r="I826" s="6">
        <v>220</v>
      </c>
      <c r="J826" s="6">
        <v>2.5</v>
      </c>
      <c r="K826" s="5">
        <v>490000</v>
      </c>
      <c r="L826" s="1" t="str">
        <f>VLOOKUP(A826,'Ubicaciones Aseguradas'!$A$2:$G$199,6)</f>
        <v>Madrid</v>
      </c>
      <c r="M826" s="1" t="str">
        <f>VLOOKUP(A826,'Ubicaciones Aseguradas'!$A$2:$G$199,5)</f>
        <v>Spain</v>
      </c>
      <c r="N826" s="1" t="str">
        <f>VLOOKUP(A826,'Ubicaciones Aseguradas'!$A$2:$G$199,7)</f>
        <v>Europa</v>
      </c>
    </row>
    <row r="827" spans="1:14" x14ac:dyDescent="0.3">
      <c r="A827" s="1" t="s">
        <v>71</v>
      </c>
      <c r="B827" s="1">
        <v>2019</v>
      </c>
      <c r="C827" s="5">
        <v>128326170</v>
      </c>
      <c r="D827" s="5">
        <v>439520</v>
      </c>
      <c r="E827" s="6" t="s">
        <v>0</v>
      </c>
      <c r="F827" s="6" t="s">
        <v>0</v>
      </c>
      <c r="G827" s="6" t="s">
        <v>0</v>
      </c>
      <c r="H827" s="6" t="s">
        <v>0</v>
      </c>
      <c r="I827" s="6" t="s">
        <v>0</v>
      </c>
      <c r="J827" s="6" t="s">
        <v>0</v>
      </c>
      <c r="K827" s="5">
        <v>0</v>
      </c>
      <c r="L827" s="1" t="str">
        <f>VLOOKUP(A827,'Ubicaciones Aseguradas'!$A$2:$G$199,6)</f>
        <v>Madrid</v>
      </c>
      <c r="M827" s="1" t="str">
        <f>VLOOKUP(A827,'Ubicaciones Aseguradas'!$A$2:$G$199,5)</f>
        <v>Spain</v>
      </c>
      <c r="N827" s="1" t="str">
        <f>VLOOKUP(A827,'Ubicaciones Aseguradas'!$A$2:$G$199,7)</f>
        <v>Europa</v>
      </c>
    </row>
    <row r="828" spans="1:14" x14ac:dyDescent="0.3">
      <c r="A828" s="1" t="s">
        <v>71</v>
      </c>
      <c r="B828" s="1">
        <v>2020</v>
      </c>
      <c r="C828" s="5">
        <v>131431660</v>
      </c>
      <c r="D828" s="5">
        <v>448310</v>
      </c>
      <c r="E828" s="6" t="s">
        <v>0</v>
      </c>
      <c r="F828" s="6" t="s">
        <v>0</v>
      </c>
      <c r="G828" s="6" t="s">
        <v>0</v>
      </c>
      <c r="H828" s="6" t="s">
        <v>0</v>
      </c>
      <c r="I828" s="6" t="s">
        <v>0</v>
      </c>
      <c r="J828" s="6" t="s">
        <v>0</v>
      </c>
      <c r="K828" s="5">
        <v>0</v>
      </c>
      <c r="L828" s="1" t="str">
        <f>VLOOKUP(A828,'Ubicaciones Aseguradas'!$A$2:$G$199,6)</f>
        <v>Madrid</v>
      </c>
      <c r="M828" s="1" t="str">
        <f>VLOOKUP(A828,'Ubicaciones Aseguradas'!$A$2:$G$199,5)</f>
        <v>Spain</v>
      </c>
      <c r="N828" s="1" t="str">
        <f>VLOOKUP(A828,'Ubicaciones Aseguradas'!$A$2:$G$199,7)</f>
        <v>Europa</v>
      </c>
    </row>
    <row r="829" spans="1:14" x14ac:dyDescent="0.3">
      <c r="A829" s="1" t="s">
        <v>71</v>
      </c>
      <c r="B829" s="1">
        <v>2021</v>
      </c>
      <c r="C829" s="5">
        <v>133560850</v>
      </c>
      <c r="D829" s="5">
        <v>457280</v>
      </c>
      <c r="E829" s="6" t="s">
        <v>0</v>
      </c>
      <c r="F829" s="6" t="s">
        <v>0</v>
      </c>
      <c r="G829" s="6" t="s">
        <v>0</v>
      </c>
      <c r="H829" s="6" t="s">
        <v>0</v>
      </c>
      <c r="I829" s="6" t="s">
        <v>0</v>
      </c>
      <c r="J829" s="6" t="s">
        <v>0</v>
      </c>
      <c r="K829" s="5">
        <v>0</v>
      </c>
      <c r="L829" s="1" t="str">
        <f>VLOOKUP(A829,'Ubicaciones Aseguradas'!$A$2:$G$199,6)</f>
        <v>Madrid</v>
      </c>
      <c r="M829" s="1" t="str">
        <f>VLOOKUP(A829,'Ubicaciones Aseguradas'!$A$2:$G$199,5)</f>
        <v>Spain</v>
      </c>
      <c r="N829" s="1" t="str">
        <f>VLOOKUP(A829,'Ubicaciones Aseguradas'!$A$2:$G$199,7)</f>
        <v>Europa</v>
      </c>
    </row>
    <row r="830" spans="1:14" x14ac:dyDescent="0.3">
      <c r="A830" s="1" t="s">
        <v>71</v>
      </c>
      <c r="B830" s="1">
        <v>2022</v>
      </c>
      <c r="C830" s="5">
        <v>136646110</v>
      </c>
      <c r="D830" s="5">
        <v>466430</v>
      </c>
      <c r="E830" s="6" t="s">
        <v>0</v>
      </c>
      <c r="F830" s="6" t="s">
        <v>0</v>
      </c>
      <c r="G830" s="6" t="s">
        <v>0</v>
      </c>
      <c r="H830" s="6" t="s">
        <v>0</v>
      </c>
      <c r="I830" s="6" t="s">
        <v>0</v>
      </c>
      <c r="J830" s="6" t="s">
        <v>0</v>
      </c>
      <c r="K830" s="5">
        <v>0</v>
      </c>
      <c r="L830" s="1" t="str">
        <f>VLOOKUP(A830,'Ubicaciones Aseguradas'!$A$2:$G$199,6)</f>
        <v>Madrid</v>
      </c>
      <c r="M830" s="1" t="str">
        <f>VLOOKUP(A830,'Ubicaciones Aseguradas'!$A$2:$G$199,5)</f>
        <v>Spain</v>
      </c>
      <c r="N830" s="1" t="str">
        <f>VLOOKUP(A830,'Ubicaciones Aseguradas'!$A$2:$G$199,7)</f>
        <v>Europa</v>
      </c>
    </row>
    <row r="831" spans="1:14" x14ac:dyDescent="0.3">
      <c r="A831" s="1" t="s">
        <v>71</v>
      </c>
      <c r="B831" s="1">
        <v>2023</v>
      </c>
      <c r="C831" s="5">
        <v>139119400</v>
      </c>
      <c r="D831" s="5">
        <v>475760</v>
      </c>
      <c r="E831" s="6" t="s">
        <v>0</v>
      </c>
      <c r="F831" s="6" t="s">
        <v>0</v>
      </c>
      <c r="G831" s="6" t="s">
        <v>0</v>
      </c>
      <c r="H831" s="6" t="s">
        <v>0</v>
      </c>
      <c r="I831" s="6" t="s">
        <v>0</v>
      </c>
      <c r="J831" s="6" t="s">
        <v>0</v>
      </c>
      <c r="K831" s="5">
        <v>0</v>
      </c>
      <c r="L831" s="1" t="str">
        <f>VLOOKUP(A831,'Ubicaciones Aseguradas'!$A$2:$G$199,6)</f>
        <v>Madrid</v>
      </c>
      <c r="M831" s="1" t="str">
        <f>VLOOKUP(A831,'Ubicaciones Aseguradas'!$A$2:$G$199,5)</f>
        <v>Spain</v>
      </c>
      <c r="N831" s="1" t="str">
        <f>VLOOKUP(A831,'Ubicaciones Aseguradas'!$A$2:$G$199,7)</f>
        <v>Europa</v>
      </c>
    </row>
    <row r="832" spans="1:14" x14ac:dyDescent="0.3">
      <c r="A832" s="1" t="s">
        <v>16</v>
      </c>
      <c r="B832" s="1">
        <v>2014</v>
      </c>
      <c r="C832" s="5">
        <v>241235000</v>
      </c>
      <c r="D832" s="5">
        <v>2600513</v>
      </c>
      <c r="E832" s="6" t="s">
        <v>0</v>
      </c>
      <c r="F832" s="6" t="s">
        <v>0</v>
      </c>
      <c r="G832" s="6" t="s">
        <v>0</v>
      </c>
      <c r="H832" s="6" t="s">
        <v>0</v>
      </c>
      <c r="I832" s="6" t="s">
        <v>0</v>
      </c>
      <c r="J832" s="6" t="s">
        <v>0</v>
      </c>
      <c r="K832" s="5">
        <v>0</v>
      </c>
      <c r="L832" s="1" t="str">
        <f>VLOOKUP(A832,'Ubicaciones Aseguradas'!$A$2:$G$199,6)</f>
        <v>Maharashtra</v>
      </c>
      <c r="M832" s="1" t="str">
        <f>VLOOKUP(A832,'Ubicaciones Aseguradas'!$A$2:$G$199,5)</f>
        <v>India</v>
      </c>
      <c r="N832" s="1" t="str">
        <f>VLOOKUP(A832,'Ubicaciones Aseguradas'!$A$2:$G$199,7)</f>
        <v>Asia</v>
      </c>
    </row>
    <row r="833" spans="1:14" x14ac:dyDescent="0.3">
      <c r="A833" s="1" t="s">
        <v>16</v>
      </c>
      <c r="B833" s="1">
        <v>2015</v>
      </c>
      <c r="C833" s="5">
        <v>246686910</v>
      </c>
      <c r="D833" s="5">
        <v>2652520</v>
      </c>
      <c r="E833" s="6">
        <v>9</v>
      </c>
      <c r="F833" s="6">
        <v>7</v>
      </c>
      <c r="G833" s="6">
        <v>8</v>
      </c>
      <c r="H833" s="6">
        <v>5</v>
      </c>
      <c r="I833" s="6">
        <v>250</v>
      </c>
      <c r="J833" s="6">
        <v>4</v>
      </c>
      <c r="K833" s="5">
        <v>900000</v>
      </c>
      <c r="L833" s="1" t="str">
        <f>VLOOKUP(A833,'Ubicaciones Aseguradas'!$A$2:$G$199,6)</f>
        <v>Maharashtra</v>
      </c>
      <c r="M833" s="1" t="str">
        <f>VLOOKUP(A833,'Ubicaciones Aseguradas'!$A$2:$G$199,5)</f>
        <v>India</v>
      </c>
      <c r="N833" s="1" t="str">
        <f>VLOOKUP(A833,'Ubicaciones Aseguradas'!$A$2:$G$199,7)</f>
        <v>Asia</v>
      </c>
    </row>
    <row r="834" spans="1:14" x14ac:dyDescent="0.3">
      <c r="A834" s="1" t="s">
        <v>16</v>
      </c>
      <c r="B834" s="1">
        <v>2016</v>
      </c>
      <c r="C834" s="5">
        <v>250485890</v>
      </c>
      <c r="D834" s="5">
        <v>2705570</v>
      </c>
      <c r="E834" s="6" t="s">
        <v>0</v>
      </c>
      <c r="F834" s="6" t="s">
        <v>0</v>
      </c>
      <c r="G834" s="6" t="s">
        <v>0</v>
      </c>
      <c r="H834" s="6" t="s">
        <v>0</v>
      </c>
      <c r="I834" s="6" t="s">
        <v>0</v>
      </c>
      <c r="J834" s="6" t="s">
        <v>0</v>
      </c>
      <c r="K834" s="5">
        <v>0</v>
      </c>
      <c r="L834" s="1" t="str">
        <f>VLOOKUP(A834,'Ubicaciones Aseguradas'!$A$2:$G$199,6)</f>
        <v>Maharashtra</v>
      </c>
      <c r="M834" s="1" t="str">
        <f>VLOOKUP(A834,'Ubicaciones Aseguradas'!$A$2:$G$199,5)</f>
        <v>India</v>
      </c>
      <c r="N834" s="1" t="str">
        <f>VLOOKUP(A834,'Ubicaciones Aseguradas'!$A$2:$G$199,7)</f>
        <v>Asia</v>
      </c>
    </row>
    <row r="835" spans="1:14" x14ac:dyDescent="0.3">
      <c r="A835" s="1" t="s">
        <v>16</v>
      </c>
      <c r="B835" s="1">
        <v>2017</v>
      </c>
      <c r="C835" s="5">
        <v>256522600</v>
      </c>
      <c r="D835" s="5">
        <v>2759680</v>
      </c>
      <c r="E835" s="6" t="s">
        <v>0</v>
      </c>
      <c r="F835" s="6" t="s">
        <v>0</v>
      </c>
      <c r="G835" s="6" t="s">
        <v>0</v>
      </c>
      <c r="H835" s="6" t="s">
        <v>0</v>
      </c>
      <c r="I835" s="6" t="s">
        <v>0</v>
      </c>
      <c r="J835" s="6" t="s">
        <v>0</v>
      </c>
      <c r="K835" s="5">
        <v>0</v>
      </c>
      <c r="L835" s="1" t="str">
        <f>VLOOKUP(A835,'Ubicaciones Aseguradas'!$A$2:$G$199,6)</f>
        <v>Maharashtra</v>
      </c>
      <c r="M835" s="1" t="str">
        <f>VLOOKUP(A835,'Ubicaciones Aseguradas'!$A$2:$G$199,5)</f>
        <v>India</v>
      </c>
      <c r="N835" s="1" t="str">
        <f>VLOOKUP(A835,'Ubicaciones Aseguradas'!$A$2:$G$199,7)</f>
        <v>Asia</v>
      </c>
    </row>
    <row r="836" spans="1:14" x14ac:dyDescent="0.3">
      <c r="A836" s="1" t="s">
        <v>16</v>
      </c>
      <c r="B836" s="1">
        <v>2018</v>
      </c>
      <c r="C836" s="5">
        <v>260626960</v>
      </c>
      <c r="D836" s="5">
        <v>2814870</v>
      </c>
      <c r="E836" s="6" t="s">
        <v>0</v>
      </c>
      <c r="F836" s="6" t="s">
        <v>0</v>
      </c>
      <c r="G836" s="6" t="s">
        <v>0</v>
      </c>
      <c r="H836" s="6" t="s">
        <v>0</v>
      </c>
      <c r="I836" s="6" t="s">
        <v>0</v>
      </c>
      <c r="J836" s="6" t="s">
        <v>0</v>
      </c>
      <c r="K836" s="5">
        <v>0</v>
      </c>
      <c r="L836" s="1" t="str">
        <f>VLOOKUP(A836,'Ubicaciones Aseguradas'!$A$2:$G$199,6)</f>
        <v>Maharashtra</v>
      </c>
      <c r="M836" s="1" t="str">
        <f>VLOOKUP(A836,'Ubicaciones Aseguradas'!$A$2:$G$199,5)</f>
        <v>India</v>
      </c>
      <c r="N836" s="1" t="str">
        <f>VLOOKUP(A836,'Ubicaciones Aseguradas'!$A$2:$G$199,7)</f>
        <v>Asia</v>
      </c>
    </row>
    <row r="837" spans="1:14" x14ac:dyDescent="0.3">
      <c r="A837" s="1" t="s">
        <v>16</v>
      </c>
      <c r="B837" s="1">
        <v>2019</v>
      </c>
      <c r="C837" s="5">
        <v>265396430</v>
      </c>
      <c r="D837" s="5">
        <v>2871170</v>
      </c>
      <c r="E837" s="6" t="s">
        <v>0</v>
      </c>
      <c r="F837" s="6" t="s">
        <v>0</v>
      </c>
      <c r="G837" s="6" t="s">
        <v>0</v>
      </c>
      <c r="H837" s="6" t="s">
        <v>0</v>
      </c>
      <c r="I837" s="6" t="s">
        <v>0</v>
      </c>
      <c r="J837" s="6" t="s">
        <v>0</v>
      </c>
      <c r="K837" s="5">
        <v>0</v>
      </c>
      <c r="L837" s="1" t="str">
        <f>VLOOKUP(A837,'Ubicaciones Aseguradas'!$A$2:$G$199,6)</f>
        <v>Maharashtra</v>
      </c>
      <c r="M837" s="1" t="str">
        <f>VLOOKUP(A837,'Ubicaciones Aseguradas'!$A$2:$G$199,5)</f>
        <v>India</v>
      </c>
      <c r="N837" s="1" t="str">
        <f>VLOOKUP(A837,'Ubicaciones Aseguradas'!$A$2:$G$199,7)</f>
        <v>Asia</v>
      </c>
    </row>
    <row r="838" spans="1:14" x14ac:dyDescent="0.3">
      <c r="A838" s="1" t="s">
        <v>16</v>
      </c>
      <c r="B838" s="1">
        <v>2020</v>
      </c>
      <c r="C838" s="5">
        <v>271978260</v>
      </c>
      <c r="D838" s="5">
        <v>2928590</v>
      </c>
      <c r="E838" s="6" t="s">
        <v>0</v>
      </c>
      <c r="F838" s="6" t="s">
        <v>0</v>
      </c>
      <c r="G838" s="6" t="s">
        <v>0</v>
      </c>
      <c r="H838" s="6" t="s">
        <v>0</v>
      </c>
      <c r="I838" s="6" t="s">
        <v>0</v>
      </c>
      <c r="J838" s="6" t="s">
        <v>0</v>
      </c>
      <c r="K838" s="5">
        <v>0</v>
      </c>
      <c r="L838" s="1" t="str">
        <f>VLOOKUP(A838,'Ubicaciones Aseguradas'!$A$2:$G$199,6)</f>
        <v>Maharashtra</v>
      </c>
      <c r="M838" s="1" t="str">
        <f>VLOOKUP(A838,'Ubicaciones Aseguradas'!$A$2:$G$199,5)</f>
        <v>India</v>
      </c>
      <c r="N838" s="1" t="str">
        <f>VLOOKUP(A838,'Ubicaciones Aseguradas'!$A$2:$G$199,7)</f>
        <v>Asia</v>
      </c>
    </row>
    <row r="839" spans="1:14" x14ac:dyDescent="0.3">
      <c r="A839" s="1" t="s">
        <v>16</v>
      </c>
      <c r="B839" s="1">
        <v>2021</v>
      </c>
      <c r="C839" s="5">
        <v>276384310</v>
      </c>
      <c r="D839" s="5">
        <v>2987160</v>
      </c>
      <c r="E839" s="6" t="s">
        <v>0</v>
      </c>
      <c r="F839" s="6" t="s">
        <v>0</v>
      </c>
      <c r="G839" s="6" t="s">
        <v>0</v>
      </c>
      <c r="H839" s="6" t="s">
        <v>0</v>
      </c>
      <c r="I839" s="6" t="s">
        <v>0</v>
      </c>
      <c r="J839" s="6" t="s">
        <v>0</v>
      </c>
      <c r="K839" s="5">
        <v>0</v>
      </c>
      <c r="L839" s="1" t="str">
        <f>VLOOKUP(A839,'Ubicaciones Aseguradas'!$A$2:$G$199,6)</f>
        <v>Maharashtra</v>
      </c>
      <c r="M839" s="1" t="str">
        <f>VLOOKUP(A839,'Ubicaciones Aseguradas'!$A$2:$G$199,5)</f>
        <v>India</v>
      </c>
      <c r="N839" s="1" t="str">
        <f>VLOOKUP(A839,'Ubicaciones Aseguradas'!$A$2:$G$199,7)</f>
        <v>Asia</v>
      </c>
    </row>
    <row r="840" spans="1:14" x14ac:dyDescent="0.3">
      <c r="A840" s="1" t="s">
        <v>16</v>
      </c>
      <c r="B840" s="1">
        <v>2022</v>
      </c>
      <c r="C840" s="5">
        <v>282298930</v>
      </c>
      <c r="D840" s="5">
        <v>3046900</v>
      </c>
      <c r="E840" s="6" t="s">
        <v>0</v>
      </c>
      <c r="F840" s="6" t="s">
        <v>0</v>
      </c>
      <c r="G840" s="6" t="s">
        <v>0</v>
      </c>
      <c r="H840" s="6" t="s">
        <v>0</v>
      </c>
      <c r="I840" s="6" t="s">
        <v>0</v>
      </c>
      <c r="J840" s="6" t="s">
        <v>0</v>
      </c>
      <c r="K840" s="5">
        <v>0</v>
      </c>
      <c r="L840" s="1" t="str">
        <f>VLOOKUP(A840,'Ubicaciones Aseguradas'!$A$2:$G$199,6)</f>
        <v>Maharashtra</v>
      </c>
      <c r="M840" s="1" t="str">
        <f>VLOOKUP(A840,'Ubicaciones Aseguradas'!$A$2:$G$199,5)</f>
        <v>India</v>
      </c>
      <c r="N840" s="1" t="str">
        <f>VLOOKUP(A840,'Ubicaciones Aseguradas'!$A$2:$G$199,7)</f>
        <v>Asia</v>
      </c>
    </row>
    <row r="841" spans="1:14" x14ac:dyDescent="0.3">
      <c r="A841" s="1" t="s">
        <v>16</v>
      </c>
      <c r="B841" s="1">
        <v>2023</v>
      </c>
      <c r="C841" s="5">
        <v>288763580</v>
      </c>
      <c r="D841" s="5">
        <v>3107840</v>
      </c>
      <c r="E841" s="6" t="s">
        <v>0</v>
      </c>
      <c r="F841" s="6" t="s">
        <v>0</v>
      </c>
      <c r="G841" s="6" t="s">
        <v>0</v>
      </c>
      <c r="H841" s="6" t="s">
        <v>0</v>
      </c>
      <c r="I841" s="6" t="s">
        <v>0</v>
      </c>
      <c r="J841" s="6" t="s">
        <v>0</v>
      </c>
      <c r="K841" s="5">
        <v>0</v>
      </c>
      <c r="L841" s="1" t="str">
        <f>VLOOKUP(A841,'Ubicaciones Aseguradas'!$A$2:$G$199,6)</f>
        <v>Maharashtra</v>
      </c>
      <c r="M841" s="1" t="str">
        <f>VLOOKUP(A841,'Ubicaciones Aseguradas'!$A$2:$G$199,5)</f>
        <v>India</v>
      </c>
      <c r="N841" s="1" t="str">
        <f>VLOOKUP(A841,'Ubicaciones Aseguradas'!$A$2:$G$199,7)</f>
        <v>Asia</v>
      </c>
    </row>
    <row r="842" spans="1:14" x14ac:dyDescent="0.3">
      <c r="A842" s="1" t="s">
        <v>62</v>
      </c>
      <c r="B842" s="1">
        <v>2014</v>
      </c>
      <c r="C842" s="5">
        <v>212592700</v>
      </c>
      <c r="D842" s="5">
        <v>1179889</v>
      </c>
      <c r="E842" s="6">
        <v>1</v>
      </c>
      <c r="F842" s="6">
        <v>8</v>
      </c>
      <c r="G842" s="6">
        <v>6</v>
      </c>
      <c r="H842" s="6">
        <v>4</v>
      </c>
      <c r="I842" s="6">
        <v>150</v>
      </c>
      <c r="J842" s="6">
        <v>2</v>
      </c>
      <c r="K842" s="5">
        <v>380000</v>
      </c>
      <c r="L842" s="1" t="str">
        <f>VLOOKUP(A842,'Ubicaciones Aseguradas'!$A$2:$G$199,6)</f>
        <v>Los Angeles</v>
      </c>
      <c r="M842" s="1" t="str">
        <f>VLOOKUP(A842,'Ubicaciones Aseguradas'!$A$2:$G$199,5)</f>
        <v>United States of America</v>
      </c>
      <c r="N842" s="1" t="str">
        <f>VLOOKUP(A842,'Ubicaciones Aseguradas'!$A$2:$G$199,7)</f>
        <v>America</v>
      </c>
    </row>
    <row r="843" spans="1:14" x14ac:dyDescent="0.3">
      <c r="A843" s="1" t="s">
        <v>62</v>
      </c>
      <c r="B843" s="1">
        <v>2015</v>
      </c>
      <c r="C843" s="5">
        <v>217503590</v>
      </c>
      <c r="D843" s="5">
        <v>1203490</v>
      </c>
      <c r="E843" s="6" t="s">
        <v>0</v>
      </c>
      <c r="F843" s="6" t="s">
        <v>0</v>
      </c>
      <c r="G843" s="6" t="s">
        <v>0</v>
      </c>
      <c r="H843" s="6" t="s">
        <v>0</v>
      </c>
      <c r="I843" s="6" t="s">
        <v>0</v>
      </c>
      <c r="J843" s="6" t="s">
        <v>0</v>
      </c>
      <c r="K843" s="5">
        <v>0</v>
      </c>
      <c r="L843" s="1" t="str">
        <f>VLOOKUP(A843,'Ubicaciones Aseguradas'!$A$2:$G$199,6)</f>
        <v>Los Angeles</v>
      </c>
      <c r="M843" s="1" t="str">
        <f>VLOOKUP(A843,'Ubicaciones Aseguradas'!$A$2:$G$199,5)</f>
        <v>United States of America</v>
      </c>
      <c r="N843" s="1" t="str">
        <f>VLOOKUP(A843,'Ubicaciones Aseguradas'!$A$2:$G$199,7)</f>
        <v>America</v>
      </c>
    </row>
    <row r="844" spans="1:14" x14ac:dyDescent="0.3">
      <c r="A844" s="1" t="s">
        <v>62</v>
      </c>
      <c r="B844" s="1">
        <v>2016</v>
      </c>
      <c r="C844" s="5">
        <v>220896650</v>
      </c>
      <c r="D844" s="5">
        <v>1227560</v>
      </c>
      <c r="E844" s="6" t="s">
        <v>0</v>
      </c>
      <c r="F844" s="6" t="s">
        <v>0</v>
      </c>
      <c r="G844" s="6" t="s">
        <v>0</v>
      </c>
      <c r="H844" s="6" t="s">
        <v>0</v>
      </c>
      <c r="I844" s="6" t="s">
        <v>0</v>
      </c>
      <c r="J844" s="6" t="s">
        <v>0</v>
      </c>
      <c r="K844" s="5">
        <v>0</v>
      </c>
      <c r="L844" s="1" t="str">
        <f>VLOOKUP(A844,'Ubicaciones Aseguradas'!$A$2:$G$199,6)</f>
        <v>Los Angeles</v>
      </c>
      <c r="M844" s="1" t="str">
        <f>VLOOKUP(A844,'Ubicaciones Aseguradas'!$A$2:$G$199,5)</f>
        <v>United States of America</v>
      </c>
      <c r="N844" s="1" t="str">
        <f>VLOOKUP(A844,'Ubicaciones Aseguradas'!$A$2:$G$199,7)</f>
        <v>America</v>
      </c>
    </row>
    <row r="845" spans="1:14" x14ac:dyDescent="0.3">
      <c r="A845" s="1" t="s">
        <v>62</v>
      </c>
      <c r="B845" s="1">
        <v>2017</v>
      </c>
      <c r="C845" s="5">
        <v>225645930</v>
      </c>
      <c r="D845" s="5">
        <v>1252110</v>
      </c>
      <c r="E845" s="6" t="s">
        <v>0</v>
      </c>
      <c r="F845" s="6" t="s">
        <v>0</v>
      </c>
      <c r="G845" s="6" t="s">
        <v>0</v>
      </c>
      <c r="H845" s="6" t="s">
        <v>0</v>
      </c>
      <c r="I845" s="6" t="s">
        <v>0</v>
      </c>
      <c r="J845" s="6" t="s">
        <v>0</v>
      </c>
      <c r="K845" s="5">
        <v>0</v>
      </c>
      <c r="L845" s="1" t="str">
        <f>VLOOKUP(A845,'Ubicaciones Aseguradas'!$A$2:$G$199,6)</f>
        <v>Los Angeles</v>
      </c>
      <c r="M845" s="1" t="str">
        <f>VLOOKUP(A845,'Ubicaciones Aseguradas'!$A$2:$G$199,5)</f>
        <v>United States of America</v>
      </c>
      <c r="N845" s="1" t="str">
        <f>VLOOKUP(A845,'Ubicaciones Aseguradas'!$A$2:$G$199,7)</f>
        <v>America</v>
      </c>
    </row>
    <row r="846" spans="1:14" x14ac:dyDescent="0.3">
      <c r="A846" s="1" t="s">
        <v>62</v>
      </c>
      <c r="B846" s="1">
        <v>2018</v>
      </c>
      <c r="C846" s="5">
        <v>231061430</v>
      </c>
      <c r="D846" s="5">
        <v>1277150</v>
      </c>
      <c r="E846" s="6" t="s">
        <v>0</v>
      </c>
      <c r="F846" s="6" t="s">
        <v>0</v>
      </c>
      <c r="G846" s="6" t="s">
        <v>0</v>
      </c>
      <c r="H846" s="6" t="s">
        <v>0</v>
      </c>
      <c r="I846" s="6" t="s">
        <v>0</v>
      </c>
      <c r="J846" s="6" t="s">
        <v>0</v>
      </c>
      <c r="K846" s="5">
        <v>0</v>
      </c>
      <c r="L846" s="1" t="str">
        <f>VLOOKUP(A846,'Ubicaciones Aseguradas'!$A$2:$G$199,6)</f>
        <v>Los Angeles</v>
      </c>
      <c r="M846" s="1" t="str">
        <f>VLOOKUP(A846,'Ubicaciones Aseguradas'!$A$2:$G$199,5)</f>
        <v>United States of America</v>
      </c>
      <c r="N846" s="1" t="str">
        <f>VLOOKUP(A846,'Ubicaciones Aseguradas'!$A$2:$G$199,7)</f>
        <v>America</v>
      </c>
    </row>
    <row r="847" spans="1:14" x14ac:dyDescent="0.3">
      <c r="A847" s="1" t="s">
        <v>62</v>
      </c>
      <c r="B847" s="1">
        <v>2019</v>
      </c>
      <c r="C847" s="5">
        <v>236306520</v>
      </c>
      <c r="D847" s="5">
        <v>1302690</v>
      </c>
      <c r="E847" s="6" t="s">
        <v>0</v>
      </c>
      <c r="F847" s="6" t="s">
        <v>0</v>
      </c>
      <c r="G847" s="6" t="s">
        <v>0</v>
      </c>
      <c r="H847" s="6" t="s">
        <v>0</v>
      </c>
      <c r="I847" s="6" t="s">
        <v>0</v>
      </c>
      <c r="J847" s="6" t="s">
        <v>0</v>
      </c>
      <c r="K847" s="5">
        <v>0</v>
      </c>
      <c r="L847" s="1" t="str">
        <f>VLOOKUP(A847,'Ubicaciones Aseguradas'!$A$2:$G$199,6)</f>
        <v>Los Angeles</v>
      </c>
      <c r="M847" s="1" t="str">
        <f>VLOOKUP(A847,'Ubicaciones Aseguradas'!$A$2:$G$199,5)</f>
        <v>United States of America</v>
      </c>
      <c r="N847" s="1" t="str">
        <f>VLOOKUP(A847,'Ubicaciones Aseguradas'!$A$2:$G$199,7)</f>
        <v>America</v>
      </c>
    </row>
    <row r="848" spans="1:14" x14ac:dyDescent="0.3">
      <c r="A848" s="1" t="s">
        <v>62</v>
      </c>
      <c r="B848" s="1">
        <v>2020</v>
      </c>
      <c r="C848" s="5">
        <v>241245330</v>
      </c>
      <c r="D848" s="5">
        <v>1328740</v>
      </c>
      <c r="E848" s="6" t="s">
        <v>0</v>
      </c>
      <c r="F848" s="6" t="s">
        <v>0</v>
      </c>
      <c r="G848" s="6" t="s">
        <v>0</v>
      </c>
      <c r="H848" s="6" t="s">
        <v>0</v>
      </c>
      <c r="I848" s="6" t="s">
        <v>0</v>
      </c>
      <c r="J848" s="6" t="s">
        <v>0</v>
      </c>
      <c r="K848" s="5">
        <v>0</v>
      </c>
      <c r="L848" s="1" t="str">
        <f>VLOOKUP(A848,'Ubicaciones Aseguradas'!$A$2:$G$199,6)</f>
        <v>Los Angeles</v>
      </c>
      <c r="M848" s="1" t="str">
        <f>VLOOKUP(A848,'Ubicaciones Aseguradas'!$A$2:$G$199,5)</f>
        <v>United States of America</v>
      </c>
      <c r="N848" s="1" t="str">
        <f>VLOOKUP(A848,'Ubicaciones Aseguradas'!$A$2:$G$199,7)</f>
        <v>America</v>
      </c>
    </row>
    <row r="849" spans="1:14" x14ac:dyDescent="0.3">
      <c r="A849" s="1" t="s">
        <v>62</v>
      </c>
      <c r="B849" s="1">
        <v>2021</v>
      </c>
      <c r="C849" s="5">
        <v>247059340</v>
      </c>
      <c r="D849" s="5">
        <v>1355310</v>
      </c>
      <c r="E849" s="6" t="s">
        <v>0</v>
      </c>
      <c r="F849" s="6" t="s">
        <v>0</v>
      </c>
      <c r="G849" s="6" t="s">
        <v>0</v>
      </c>
      <c r="H849" s="6" t="s">
        <v>0</v>
      </c>
      <c r="I849" s="6" t="s">
        <v>0</v>
      </c>
      <c r="J849" s="6" t="s">
        <v>0</v>
      </c>
      <c r="K849" s="5">
        <v>0</v>
      </c>
      <c r="L849" s="1" t="str">
        <f>VLOOKUP(A849,'Ubicaciones Aseguradas'!$A$2:$G$199,6)</f>
        <v>Los Angeles</v>
      </c>
      <c r="M849" s="1" t="str">
        <f>VLOOKUP(A849,'Ubicaciones Aseguradas'!$A$2:$G$199,5)</f>
        <v>United States of America</v>
      </c>
      <c r="N849" s="1" t="str">
        <f>VLOOKUP(A849,'Ubicaciones Aseguradas'!$A$2:$G$199,7)</f>
        <v>America</v>
      </c>
    </row>
    <row r="850" spans="1:14" x14ac:dyDescent="0.3">
      <c r="A850" s="1" t="s">
        <v>62</v>
      </c>
      <c r="B850" s="1">
        <v>2022</v>
      </c>
      <c r="C850" s="5">
        <v>253186410</v>
      </c>
      <c r="D850" s="5">
        <v>1382420</v>
      </c>
      <c r="E850" s="6" t="s">
        <v>0</v>
      </c>
      <c r="F850" s="6" t="s">
        <v>0</v>
      </c>
      <c r="G850" s="6" t="s">
        <v>0</v>
      </c>
      <c r="H850" s="6" t="s">
        <v>0</v>
      </c>
      <c r="I850" s="6" t="s">
        <v>0</v>
      </c>
      <c r="J850" s="6" t="s">
        <v>0</v>
      </c>
      <c r="K850" s="5">
        <v>0</v>
      </c>
      <c r="L850" s="1" t="str">
        <f>VLOOKUP(A850,'Ubicaciones Aseguradas'!$A$2:$G$199,6)</f>
        <v>Los Angeles</v>
      </c>
      <c r="M850" s="1" t="str">
        <f>VLOOKUP(A850,'Ubicaciones Aseguradas'!$A$2:$G$199,5)</f>
        <v>United States of America</v>
      </c>
      <c r="N850" s="1" t="str">
        <f>VLOOKUP(A850,'Ubicaciones Aseguradas'!$A$2:$G$199,7)</f>
        <v>America</v>
      </c>
    </row>
    <row r="851" spans="1:14" x14ac:dyDescent="0.3">
      <c r="A851" s="1" t="s">
        <v>62</v>
      </c>
      <c r="B851" s="1">
        <v>2023</v>
      </c>
      <c r="C851" s="5">
        <v>258655240</v>
      </c>
      <c r="D851" s="5">
        <v>1410070</v>
      </c>
      <c r="E851" s="6" t="s">
        <v>0</v>
      </c>
      <c r="F851" s="6" t="s">
        <v>0</v>
      </c>
      <c r="G851" s="6" t="s">
        <v>0</v>
      </c>
      <c r="H851" s="6" t="s">
        <v>0</v>
      </c>
      <c r="I851" s="6" t="s">
        <v>0</v>
      </c>
      <c r="J851" s="6" t="s">
        <v>0</v>
      </c>
      <c r="K851" s="5">
        <v>0</v>
      </c>
      <c r="L851" s="1" t="str">
        <f>VLOOKUP(A851,'Ubicaciones Aseguradas'!$A$2:$G$199,6)</f>
        <v>Los Angeles</v>
      </c>
      <c r="M851" s="1" t="str">
        <f>VLOOKUP(A851,'Ubicaciones Aseguradas'!$A$2:$G$199,5)</f>
        <v>United States of America</v>
      </c>
      <c r="N851" s="1" t="str">
        <f>VLOOKUP(A851,'Ubicaciones Aseguradas'!$A$2:$G$199,7)</f>
        <v>America</v>
      </c>
    </row>
    <row r="852" spans="1:14" x14ac:dyDescent="0.3">
      <c r="A852" s="1" t="s">
        <v>87</v>
      </c>
      <c r="B852" s="1">
        <v>2014</v>
      </c>
      <c r="C852" s="5">
        <v>22692500</v>
      </c>
      <c r="D852" s="5">
        <v>258241</v>
      </c>
      <c r="E852" s="6" t="s">
        <v>0</v>
      </c>
      <c r="F852" s="6" t="s">
        <v>0</v>
      </c>
      <c r="G852" s="6" t="s">
        <v>0</v>
      </c>
      <c r="H852" s="6" t="s">
        <v>0</v>
      </c>
      <c r="I852" s="6" t="s">
        <v>0</v>
      </c>
      <c r="J852" s="6" t="s">
        <v>0</v>
      </c>
      <c r="K852" s="5">
        <v>0</v>
      </c>
      <c r="L852" s="1" t="str">
        <f>VLOOKUP(A852,'Ubicaciones Aseguradas'!$A$2:$G$199,6)</f>
        <v>Auckland</v>
      </c>
      <c r="M852" s="1" t="str">
        <f>VLOOKUP(A852,'Ubicaciones Aseguradas'!$A$2:$G$199,5)</f>
        <v>New Zealand</v>
      </c>
      <c r="N852" s="1" t="str">
        <f>VLOOKUP(A852,'Ubicaciones Aseguradas'!$A$2:$G$199,7)</f>
        <v>Oceania</v>
      </c>
    </row>
    <row r="853" spans="1:14" x14ac:dyDescent="0.3">
      <c r="A853" s="1" t="s">
        <v>87</v>
      </c>
      <c r="B853" s="1">
        <v>2015</v>
      </c>
      <c r="C853" s="5">
        <v>23123660</v>
      </c>
      <c r="D853" s="5">
        <v>263410</v>
      </c>
      <c r="E853" s="6" t="s">
        <v>0</v>
      </c>
      <c r="F853" s="6" t="s">
        <v>0</v>
      </c>
      <c r="G853" s="6" t="s">
        <v>0</v>
      </c>
      <c r="H853" s="6" t="s">
        <v>0</v>
      </c>
      <c r="I853" s="6" t="s">
        <v>0</v>
      </c>
      <c r="J853" s="6" t="s">
        <v>0</v>
      </c>
      <c r="K853" s="5">
        <v>0</v>
      </c>
      <c r="L853" s="1" t="str">
        <f>VLOOKUP(A853,'Ubicaciones Aseguradas'!$A$2:$G$199,6)</f>
        <v>Auckland</v>
      </c>
      <c r="M853" s="1" t="str">
        <f>VLOOKUP(A853,'Ubicaciones Aseguradas'!$A$2:$G$199,5)</f>
        <v>New Zealand</v>
      </c>
      <c r="N853" s="1" t="str">
        <f>VLOOKUP(A853,'Ubicaciones Aseguradas'!$A$2:$G$199,7)</f>
        <v>Oceania</v>
      </c>
    </row>
    <row r="854" spans="1:14" x14ac:dyDescent="0.3">
      <c r="A854" s="1" t="s">
        <v>87</v>
      </c>
      <c r="B854" s="1">
        <v>2016</v>
      </c>
      <c r="C854" s="5">
        <v>23523700</v>
      </c>
      <c r="D854" s="5">
        <v>268680</v>
      </c>
      <c r="E854" s="6">
        <v>18</v>
      </c>
      <c r="F854" s="6">
        <v>2</v>
      </c>
      <c r="G854" s="6">
        <v>4</v>
      </c>
      <c r="H854" s="6">
        <v>3</v>
      </c>
      <c r="I854" s="6">
        <v>150</v>
      </c>
      <c r="J854" s="6">
        <v>1.7</v>
      </c>
      <c r="K854" s="5">
        <v>100000</v>
      </c>
      <c r="L854" s="1" t="str">
        <f>VLOOKUP(A854,'Ubicaciones Aseguradas'!$A$2:$G$199,6)</f>
        <v>Auckland</v>
      </c>
      <c r="M854" s="1" t="str">
        <f>VLOOKUP(A854,'Ubicaciones Aseguradas'!$A$2:$G$199,5)</f>
        <v>New Zealand</v>
      </c>
      <c r="N854" s="1" t="str">
        <f>VLOOKUP(A854,'Ubicaciones Aseguradas'!$A$2:$G$199,7)</f>
        <v>Oceania</v>
      </c>
    </row>
    <row r="855" spans="1:14" x14ac:dyDescent="0.3">
      <c r="A855" s="1" t="s">
        <v>87</v>
      </c>
      <c r="B855" s="1">
        <v>2017</v>
      </c>
      <c r="C855" s="5">
        <v>24043570</v>
      </c>
      <c r="D855" s="5">
        <v>274050</v>
      </c>
      <c r="E855" s="6" t="s">
        <v>0</v>
      </c>
      <c r="F855" s="6" t="s">
        <v>0</v>
      </c>
      <c r="G855" s="6" t="s">
        <v>0</v>
      </c>
      <c r="H855" s="6" t="s">
        <v>0</v>
      </c>
      <c r="I855" s="6" t="s">
        <v>0</v>
      </c>
      <c r="J855" s="6" t="s">
        <v>0</v>
      </c>
      <c r="K855" s="5">
        <v>0</v>
      </c>
      <c r="L855" s="1" t="str">
        <f>VLOOKUP(A855,'Ubicaciones Aseguradas'!$A$2:$G$199,6)</f>
        <v>Auckland</v>
      </c>
      <c r="M855" s="1" t="str">
        <f>VLOOKUP(A855,'Ubicaciones Aseguradas'!$A$2:$G$199,5)</f>
        <v>New Zealand</v>
      </c>
      <c r="N855" s="1" t="str">
        <f>VLOOKUP(A855,'Ubicaciones Aseguradas'!$A$2:$G$199,7)</f>
        <v>Oceania</v>
      </c>
    </row>
    <row r="856" spans="1:14" x14ac:dyDescent="0.3">
      <c r="A856" s="1" t="s">
        <v>87</v>
      </c>
      <c r="B856" s="1">
        <v>2018</v>
      </c>
      <c r="C856" s="5">
        <v>24449910</v>
      </c>
      <c r="D856" s="5">
        <v>279530</v>
      </c>
      <c r="E856" s="6" t="s">
        <v>0</v>
      </c>
      <c r="F856" s="6" t="s">
        <v>0</v>
      </c>
      <c r="G856" s="6" t="s">
        <v>0</v>
      </c>
      <c r="H856" s="6" t="s">
        <v>0</v>
      </c>
      <c r="I856" s="6" t="s">
        <v>0</v>
      </c>
      <c r="J856" s="6" t="s">
        <v>0</v>
      </c>
      <c r="K856" s="5">
        <v>0</v>
      </c>
      <c r="L856" s="1" t="str">
        <f>VLOOKUP(A856,'Ubicaciones Aseguradas'!$A$2:$G$199,6)</f>
        <v>Auckland</v>
      </c>
      <c r="M856" s="1" t="str">
        <f>VLOOKUP(A856,'Ubicaciones Aseguradas'!$A$2:$G$199,5)</f>
        <v>New Zealand</v>
      </c>
      <c r="N856" s="1" t="str">
        <f>VLOOKUP(A856,'Ubicaciones Aseguradas'!$A$2:$G$199,7)</f>
        <v>Oceania</v>
      </c>
    </row>
    <row r="857" spans="1:14" x14ac:dyDescent="0.3">
      <c r="A857" s="1" t="s">
        <v>87</v>
      </c>
      <c r="B857" s="1">
        <v>2019</v>
      </c>
      <c r="C857" s="5">
        <v>25026930</v>
      </c>
      <c r="D857" s="5">
        <v>285120</v>
      </c>
      <c r="E857" s="6" t="s">
        <v>0</v>
      </c>
      <c r="F857" s="6" t="s">
        <v>0</v>
      </c>
      <c r="G857" s="6" t="s">
        <v>0</v>
      </c>
      <c r="H857" s="6" t="s">
        <v>0</v>
      </c>
      <c r="I857" s="6" t="s">
        <v>0</v>
      </c>
      <c r="J857" s="6" t="s">
        <v>0</v>
      </c>
      <c r="K857" s="5">
        <v>0</v>
      </c>
      <c r="L857" s="1" t="str">
        <f>VLOOKUP(A857,'Ubicaciones Aseguradas'!$A$2:$G$199,6)</f>
        <v>Auckland</v>
      </c>
      <c r="M857" s="1" t="str">
        <f>VLOOKUP(A857,'Ubicaciones Aseguradas'!$A$2:$G$199,5)</f>
        <v>New Zealand</v>
      </c>
      <c r="N857" s="1" t="str">
        <f>VLOOKUP(A857,'Ubicaciones Aseguradas'!$A$2:$G$199,7)</f>
        <v>Oceania</v>
      </c>
    </row>
    <row r="858" spans="1:14" x14ac:dyDescent="0.3">
      <c r="A858" s="1" t="s">
        <v>87</v>
      </c>
      <c r="B858" s="1">
        <v>2020</v>
      </c>
      <c r="C858" s="5">
        <v>25622570</v>
      </c>
      <c r="D858" s="5">
        <v>290820</v>
      </c>
      <c r="E858" s="6" t="s">
        <v>0</v>
      </c>
      <c r="F858" s="6" t="s">
        <v>0</v>
      </c>
      <c r="G858" s="6" t="s">
        <v>0</v>
      </c>
      <c r="H858" s="6" t="s">
        <v>0</v>
      </c>
      <c r="I858" s="6" t="s">
        <v>0</v>
      </c>
      <c r="J858" s="6" t="s">
        <v>0</v>
      </c>
      <c r="K858" s="5">
        <v>0</v>
      </c>
      <c r="L858" s="1" t="str">
        <f>VLOOKUP(A858,'Ubicaciones Aseguradas'!$A$2:$G$199,6)</f>
        <v>Auckland</v>
      </c>
      <c r="M858" s="1" t="str">
        <f>VLOOKUP(A858,'Ubicaciones Aseguradas'!$A$2:$G$199,5)</f>
        <v>New Zealand</v>
      </c>
      <c r="N858" s="1" t="str">
        <f>VLOOKUP(A858,'Ubicaciones Aseguradas'!$A$2:$G$199,7)</f>
        <v>Oceania</v>
      </c>
    </row>
    <row r="859" spans="1:14" x14ac:dyDescent="0.3">
      <c r="A859" s="1" t="s">
        <v>87</v>
      </c>
      <c r="B859" s="1">
        <v>2021</v>
      </c>
      <c r="C859" s="5">
        <v>26127330</v>
      </c>
      <c r="D859" s="5">
        <v>296640</v>
      </c>
      <c r="E859" s="6" t="s">
        <v>0</v>
      </c>
      <c r="F859" s="6" t="s">
        <v>0</v>
      </c>
      <c r="G859" s="6" t="s">
        <v>0</v>
      </c>
      <c r="H859" s="6" t="s">
        <v>0</v>
      </c>
      <c r="I859" s="6" t="s">
        <v>0</v>
      </c>
      <c r="J859" s="6" t="s">
        <v>0</v>
      </c>
      <c r="K859" s="5">
        <v>0</v>
      </c>
      <c r="L859" s="1" t="str">
        <f>VLOOKUP(A859,'Ubicaciones Aseguradas'!$A$2:$G$199,6)</f>
        <v>Auckland</v>
      </c>
      <c r="M859" s="1" t="str">
        <f>VLOOKUP(A859,'Ubicaciones Aseguradas'!$A$2:$G$199,5)</f>
        <v>New Zealand</v>
      </c>
      <c r="N859" s="1" t="str">
        <f>VLOOKUP(A859,'Ubicaciones Aseguradas'!$A$2:$G$199,7)</f>
        <v>Oceania</v>
      </c>
    </row>
    <row r="860" spans="1:14" x14ac:dyDescent="0.3">
      <c r="A860" s="1" t="s">
        <v>87</v>
      </c>
      <c r="B860" s="1">
        <v>2022</v>
      </c>
      <c r="C860" s="5">
        <v>26736100</v>
      </c>
      <c r="D860" s="5">
        <v>302570</v>
      </c>
      <c r="E860" s="6" t="s">
        <v>0</v>
      </c>
      <c r="F860" s="6" t="s">
        <v>0</v>
      </c>
      <c r="G860" s="6" t="s">
        <v>0</v>
      </c>
      <c r="H860" s="6" t="s">
        <v>0</v>
      </c>
      <c r="I860" s="6" t="s">
        <v>0</v>
      </c>
      <c r="J860" s="6" t="s">
        <v>0</v>
      </c>
      <c r="K860" s="5">
        <v>0</v>
      </c>
      <c r="L860" s="1" t="str">
        <f>VLOOKUP(A860,'Ubicaciones Aseguradas'!$A$2:$G$199,6)</f>
        <v>Auckland</v>
      </c>
      <c r="M860" s="1" t="str">
        <f>VLOOKUP(A860,'Ubicaciones Aseguradas'!$A$2:$G$199,5)</f>
        <v>New Zealand</v>
      </c>
      <c r="N860" s="1" t="str">
        <f>VLOOKUP(A860,'Ubicaciones Aseguradas'!$A$2:$G$199,7)</f>
        <v>Oceania</v>
      </c>
    </row>
    <row r="861" spans="1:14" x14ac:dyDescent="0.3">
      <c r="A861" s="1" t="s">
        <v>87</v>
      </c>
      <c r="B861" s="1">
        <v>2023</v>
      </c>
      <c r="C861" s="5">
        <v>27163880</v>
      </c>
      <c r="D861" s="5">
        <v>308620</v>
      </c>
      <c r="E861" s="6" t="s">
        <v>0</v>
      </c>
      <c r="F861" s="6" t="s">
        <v>0</v>
      </c>
      <c r="G861" s="6" t="s">
        <v>0</v>
      </c>
      <c r="H861" s="6" t="s">
        <v>0</v>
      </c>
      <c r="I861" s="6" t="s">
        <v>0</v>
      </c>
      <c r="J861" s="6" t="s">
        <v>0</v>
      </c>
      <c r="K861" s="5">
        <v>0</v>
      </c>
      <c r="L861" s="1" t="str">
        <f>VLOOKUP(A861,'Ubicaciones Aseguradas'!$A$2:$G$199,6)</f>
        <v>Auckland</v>
      </c>
      <c r="M861" s="1" t="str">
        <f>VLOOKUP(A861,'Ubicaciones Aseguradas'!$A$2:$G$199,5)</f>
        <v>New Zealand</v>
      </c>
      <c r="N861" s="1" t="str">
        <f>VLOOKUP(A861,'Ubicaciones Aseguradas'!$A$2:$G$199,7)</f>
        <v>Oceania</v>
      </c>
    </row>
    <row r="862" spans="1:14" x14ac:dyDescent="0.3">
      <c r="A862" s="1" t="s">
        <v>61</v>
      </c>
      <c r="B862" s="1">
        <v>2014</v>
      </c>
      <c r="C862" s="5">
        <v>68214800</v>
      </c>
      <c r="D862" s="5">
        <v>389507</v>
      </c>
      <c r="E862" s="6">
        <v>1</v>
      </c>
      <c r="F862" s="6">
        <v>8</v>
      </c>
      <c r="G862" s="6">
        <v>6</v>
      </c>
      <c r="H862" s="6">
        <v>4</v>
      </c>
      <c r="I862" s="6">
        <v>150</v>
      </c>
      <c r="J862" s="6">
        <v>2</v>
      </c>
      <c r="K862" s="5">
        <v>230000</v>
      </c>
      <c r="L862" s="1" t="str">
        <f>VLOOKUP(A862,'Ubicaciones Aseguradas'!$A$2:$G$199,6)</f>
        <v>Los Angeles</v>
      </c>
      <c r="M862" s="1" t="str">
        <f>VLOOKUP(A862,'Ubicaciones Aseguradas'!$A$2:$G$199,5)</f>
        <v>United States of America</v>
      </c>
      <c r="N862" s="1" t="str">
        <f>VLOOKUP(A862,'Ubicaciones Aseguradas'!$A$2:$G$199,7)</f>
        <v>America</v>
      </c>
    </row>
    <row r="863" spans="1:14" x14ac:dyDescent="0.3">
      <c r="A863" s="1" t="s">
        <v>61</v>
      </c>
      <c r="B863" s="1">
        <v>2015</v>
      </c>
      <c r="C863" s="5">
        <v>69790560</v>
      </c>
      <c r="D863" s="5">
        <v>397300</v>
      </c>
      <c r="E863" s="6" t="s">
        <v>0</v>
      </c>
      <c r="F863" s="6" t="s">
        <v>0</v>
      </c>
      <c r="G863" s="6" t="s">
        <v>0</v>
      </c>
      <c r="H863" s="6" t="s">
        <v>0</v>
      </c>
      <c r="I863" s="6" t="s">
        <v>0</v>
      </c>
      <c r="J863" s="6" t="s">
        <v>0</v>
      </c>
      <c r="K863" s="5">
        <v>0</v>
      </c>
      <c r="L863" s="1" t="str">
        <f>VLOOKUP(A863,'Ubicaciones Aseguradas'!$A$2:$G$199,6)</f>
        <v>Los Angeles</v>
      </c>
      <c r="M863" s="1" t="str">
        <f>VLOOKUP(A863,'Ubicaciones Aseguradas'!$A$2:$G$199,5)</f>
        <v>United States of America</v>
      </c>
      <c r="N863" s="1" t="str">
        <f>VLOOKUP(A863,'Ubicaciones Aseguradas'!$A$2:$G$199,7)</f>
        <v>America</v>
      </c>
    </row>
    <row r="864" spans="1:14" x14ac:dyDescent="0.3">
      <c r="A864" s="1" t="s">
        <v>61</v>
      </c>
      <c r="B864" s="1">
        <v>2016</v>
      </c>
      <c r="C864" s="5">
        <v>70879290</v>
      </c>
      <c r="D864" s="5">
        <v>405250</v>
      </c>
      <c r="E864" s="6" t="s">
        <v>0</v>
      </c>
      <c r="F864" s="6" t="s">
        <v>0</v>
      </c>
      <c r="G864" s="6" t="s">
        <v>0</v>
      </c>
      <c r="H864" s="6" t="s">
        <v>0</v>
      </c>
      <c r="I864" s="6" t="s">
        <v>0</v>
      </c>
      <c r="J864" s="6" t="s">
        <v>0</v>
      </c>
      <c r="K864" s="5">
        <v>0</v>
      </c>
      <c r="L864" s="1" t="str">
        <f>VLOOKUP(A864,'Ubicaciones Aseguradas'!$A$2:$G$199,6)</f>
        <v>Los Angeles</v>
      </c>
      <c r="M864" s="1" t="str">
        <f>VLOOKUP(A864,'Ubicaciones Aseguradas'!$A$2:$G$199,5)</f>
        <v>United States of America</v>
      </c>
      <c r="N864" s="1" t="str">
        <f>VLOOKUP(A864,'Ubicaciones Aseguradas'!$A$2:$G$199,7)</f>
        <v>America</v>
      </c>
    </row>
    <row r="865" spans="1:14" x14ac:dyDescent="0.3">
      <c r="A865" s="1" t="s">
        <v>61</v>
      </c>
      <c r="B865" s="1">
        <v>2017</v>
      </c>
      <c r="C865" s="5">
        <v>72403190</v>
      </c>
      <c r="D865" s="5">
        <v>413360</v>
      </c>
      <c r="E865" s="6" t="s">
        <v>0</v>
      </c>
      <c r="F865" s="6" t="s">
        <v>0</v>
      </c>
      <c r="G865" s="6" t="s">
        <v>0</v>
      </c>
      <c r="H865" s="6" t="s">
        <v>0</v>
      </c>
      <c r="I865" s="6" t="s">
        <v>0</v>
      </c>
      <c r="J865" s="6" t="s">
        <v>0</v>
      </c>
      <c r="K865" s="5">
        <v>0</v>
      </c>
      <c r="L865" s="1" t="str">
        <f>VLOOKUP(A865,'Ubicaciones Aseguradas'!$A$2:$G$199,6)</f>
        <v>Los Angeles</v>
      </c>
      <c r="M865" s="1" t="str">
        <f>VLOOKUP(A865,'Ubicaciones Aseguradas'!$A$2:$G$199,5)</f>
        <v>United States of America</v>
      </c>
      <c r="N865" s="1" t="str">
        <f>VLOOKUP(A865,'Ubicaciones Aseguradas'!$A$2:$G$199,7)</f>
        <v>America</v>
      </c>
    </row>
    <row r="866" spans="1:14" x14ac:dyDescent="0.3">
      <c r="A866" s="1" t="s">
        <v>61</v>
      </c>
      <c r="B866" s="1">
        <v>2018</v>
      </c>
      <c r="C866" s="5">
        <v>74140870</v>
      </c>
      <c r="D866" s="5">
        <v>421630</v>
      </c>
      <c r="E866" s="6" t="s">
        <v>0</v>
      </c>
      <c r="F866" s="6" t="s">
        <v>0</v>
      </c>
      <c r="G866" s="6" t="s">
        <v>0</v>
      </c>
      <c r="H866" s="6" t="s">
        <v>0</v>
      </c>
      <c r="I866" s="6" t="s">
        <v>0</v>
      </c>
      <c r="J866" s="6" t="s">
        <v>0</v>
      </c>
      <c r="K866" s="5">
        <v>0</v>
      </c>
      <c r="L866" s="1" t="str">
        <f>VLOOKUP(A866,'Ubicaciones Aseguradas'!$A$2:$G$199,6)</f>
        <v>Los Angeles</v>
      </c>
      <c r="M866" s="1" t="str">
        <f>VLOOKUP(A866,'Ubicaciones Aseguradas'!$A$2:$G$199,5)</f>
        <v>United States of America</v>
      </c>
      <c r="N866" s="1" t="str">
        <f>VLOOKUP(A866,'Ubicaciones Aseguradas'!$A$2:$G$199,7)</f>
        <v>America</v>
      </c>
    </row>
    <row r="867" spans="1:14" x14ac:dyDescent="0.3">
      <c r="A867" s="1" t="s">
        <v>61</v>
      </c>
      <c r="B867" s="1">
        <v>2019</v>
      </c>
      <c r="C867" s="5">
        <v>75823870</v>
      </c>
      <c r="D867" s="5">
        <v>430060</v>
      </c>
      <c r="E867" s="6" t="s">
        <v>0</v>
      </c>
      <c r="F867" s="6" t="s">
        <v>0</v>
      </c>
      <c r="G867" s="6" t="s">
        <v>0</v>
      </c>
      <c r="H867" s="6" t="s">
        <v>0</v>
      </c>
      <c r="I867" s="6" t="s">
        <v>0</v>
      </c>
      <c r="J867" s="6" t="s">
        <v>0</v>
      </c>
      <c r="K867" s="5">
        <v>0</v>
      </c>
      <c r="L867" s="1" t="str">
        <f>VLOOKUP(A867,'Ubicaciones Aseguradas'!$A$2:$G$199,6)</f>
        <v>Los Angeles</v>
      </c>
      <c r="M867" s="1" t="str">
        <f>VLOOKUP(A867,'Ubicaciones Aseguradas'!$A$2:$G$199,5)</f>
        <v>United States of America</v>
      </c>
      <c r="N867" s="1" t="str">
        <f>VLOOKUP(A867,'Ubicaciones Aseguradas'!$A$2:$G$199,7)</f>
        <v>America</v>
      </c>
    </row>
    <row r="868" spans="1:14" x14ac:dyDescent="0.3">
      <c r="A868" s="1" t="s">
        <v>61</v>
      </c>
      <c r="B868" s="1">
        <v>2020</v>
      </c>
      <c r="C868" s="5">
        <v>77408590</v>
      </c>
      <c r="D868" s="5">
        <v>438660</v>
      </c>
      <c r="E868" s="6" t="s">
        <v>0</v>
      </c>
      <c r="F868" s="6" t="s">
        <v>0</v>
      </c>
      <c r="G868" s="6" t="s">
        <v>0</v>
      </c>
      <c r="H868" s="6" t="s">
        <v>0</v>
      </c>
      <c r="I868" s="6" t="s">
        <v>0</v>
      </c>
      <c r="J868" s="6" t="s">
        <v>0</v>
      </c>
      <c r="K868" s="5">
        <v>0</v>
      </c>
      <c r="L868" s="1" t="str">
        <f>VLOOKUP(A868,'Ubicaciones Aseguradas'!$A$2:$G$199,6)</f>
        <v>Los Angeles</v>
      </c>
      <c r="M868" s="1" t="str">
        <f>VLOOKUP(A868,'Ubicaciones Aseguradas'!$A$2:$G$199,5)</f>
        <v>United States of America</v>
      </c>
      <c r="N868" s="1" t="str">
        <f>VLOOKUP(A868,'Ubicaciones Aseguradas'!$A$2:$G$199,7)</f>
        <v>America</v>
      </c>
    </row>
    <row r="869" spans="1:14" x14ac:dyDescent="0.3">
      <c r="A869" s="1" t="s">
        <v>61</v>
      </c>
      <c r="B869" s="1">
        <v>2021</v>
      </c>
      <c r="C869" s="5">
        <v>79274140</v>
      </c>
      <c r="D869" s="5">
        <v>447430</v>
      </c>
      <c r="E869" s="6" t="s">
        <v>0</v>
      </c>
      <c r="F869" s="6" t="s">
        <v>0</v>
      </c>
      <c r="G869" s="6" t="s">
        <v>0</v>
      </c>
      <c r="H869" s="6" t="s">
        <v>0</v>
      </c>
      <c r="I869" s="6" t="s">
        <v>0</v>
      </c>
      <c r="J869" s="6" t="s">
        <v>0</v>
      </c>
      <c r="K869" s="5">
        <v>0</v>
      </c>
      <c r="L869" s="1" t="str">
        <f>VLOOKUP(A869,'Ubicaciones Aseguradas'!$A$2:$G$199,6)</f>
        <v>Los Angeles</v>
      </c>
      <c r="M869" s="1" t="str">
        <f>VLOOKUP(A869,'Ubicaciones Aseguradas'!$A$2:$G$199,5)</f>
        <v>United States of America</v>
      </c>
      <c r="N869" s="1" t="str">
        <f>VLOOKUP(A869,'Ubicaciones Aseguradas'!$A$2:$G$199,7)</f>
        <v>America</v>
      </c>
    </row>
    <row r="870" spans="1:14" x14ac:dyDescent="0.3">
      <c r="A870" s="1" t="s">
        <v>61</v>
      </c>
      <c r="B870" s="1">
        <v>2022</v>
      </c>
      <c r="C870" s="5">
        <v>81240140</v>
      </c>
      <c r="D870" s="5">
        <v>456380</v>
      </c>
      <c r="E870" s="6" t="s">
        <v>0</v>
      </c>
      <c r="F870" s="6" t="s">
        <v>0</v>
      </c>
      <c r="G870" s="6" t="s">
        <v>0</v>
      </c>
      <c r="H870" s="6" t="s">
        <v>0</v>
      </c>
      <c r="I870" s="6" t="s">
        <v>0</v>
      </c>
      <c r="J870" s="6" t="s">
        <v>0</v>
      </c>
      <c r="K870" s="5">
        <v>0</v>
      </c>
      <c r="L870" s="1" t="str">
        <f>VLOOKUP(A870,'Ubicaciones Aseguradas'!$A$2:$G$199,6)</f>
        <v>Los Angeles</v>
      </c>
      <c r="M870" s="1" t="str">
        <f>VLOOKUP(A870,'Ubicaciones Aseguradas'!$A$2:$G$199,5)</f>
        <v>United States of America</v>
      </c>
      <c r="N870" s="1" t="str">
        <f>VLOOKUP(A870,'Ubicaciones Aseguradas'!$A$2:$G$199,7)</f>
        <v>America</v>
      </c>
    </row>
    <row r="871" spans="1:14" x14ac:dyDescent="0.3">
      <c r="A871" s="1" t="s">
        <v>61</v>
      </c>
      <c r="B871" s="1">
        <v>2023</v>
      </c>
      <c r="C871" s="5">
        <v>82994930</v>
      </c>
      <c r="D871" s="5">
        <v>465510</v>
      </c>
      <c r="E871" s="6" t="s">
        <v>0</v>
      </c>
      <c r="F871" s="6" t="s">
        <v>0</v>
      </c>
      <c r="G871" s="6" t="s">
        <v>0</v>
      </c>
      <c r="H871" s="6" t="s">
        <v>0</v>
      </c>
      <c r="I871" s="6" t="s">
        <v>0</v>
      </c>
      <c r="J871" s="6" t="s">
        <v>0</v>
      </c>
      <c r="K871" s="5">
        <v>0</v>
      </c>
      <c r="L871" s="1" t="str">
        <f>VLOOKUP(A871,'Ubicaciones Aseguradas'!$A$2:$G$199,6)</f>
        <v>Los Angeles</v>
      </c>
      <c r="M871" s="1" t="str">
        <f>VLOOKUP(A871,'Ubicaciones Aseguradas'!$A$2:$G$199,5)</f>
        <v>United States of America</v>
      </c>
      <c r="N871" s="1" t="str">
        <f>VLOOKUP(A871,'Ubicaciones Aseguradas'!$A$2:$G$199,7)</f>
        <v>America</v>
      </c>
    </row>
    <row r="872" spans="1:14" x14ac:dyDescent="0.3">
      <c r="A872" s="1" t="s">
        <v>108</v>
      </c>
      <c r="B872" s="1">
        <v>2014</v>
      </c>
      <c r="C872" s="5">
        <v>1111872700</v>
      </c>
      <c r="D872" s="5">
        <v>5092377</v>
      </c>
      <c r="E872" s="6">
        <v>6</v>
      </c>
      <c r="F872" s="6">
        <v>3</v>
      </c>
      <c r="G872" s="6">
        <v>9</v>
      </c>
      <c r="H872" s="6">
        <v>5</v>
      </c>
      <c r="I872" s="6">
        <v>210</v>
      </c>
      <c r="J872" s="6">
        <v>2.8</v>
      </c>
      <c r="K872" s="5">
        <v>1450000</v>
      </c>
      <c r="L872" s="1" t="str">
        <f>VLOOKUP(A872,'Ubicaciones Aseguradas'!$A$2:$G$199,6)</f>
        <v>Nueva Gales</v>
      </c>
      <c r="M872" s="1" t="str">
        <f>VLOOKUP(A872,'Ubicaciones Aseguradas'!$A$2:$G$199,5)</f>
        <v>Australia</v>
      </c>
      <c r="N872" s="1" t="str">
        <f>VLOOKUP(A872,'Ubicaciones Aseguradas'!$A$2:$G$199,7)</f>
        <v>Oceania</v>
      </c>
    </row>
    <row r="873" spans="1:14" x14ac:dyDescent="0.3">
      <c r="A873" s="1" t="s">
        <v>108</v>
      </c>
      <c r="B873" s="1">
        <v>2015</v>
      </c>
      <c r="C873" s="5">
        <v>1139002390</v>
      </c>
      <c r="D873" s="5">
        <v>5194220</v>
      </c>
      <c r="E873" s="6" t="s">
        <v>0</v>
      </c>
      <c r="F873" s="6" t="s">
        <v>0</v>
      </c>
      <c r="G873" s="6" t="s">
        <v>0</v>
      </c>
      <c r="H873" s="6" t="s">
        <v>0</v>
      </c>
      <c r="I873" s="6" t="s">
        <v>0</v>
      </c>
      <c r="J873" s="6" t="s">
        <v>0</v>
      </c>
      <c r="K873" s="5">
        <v>0</v>
      </c>
      <c r="L873" s="1" t="str">
        <f>VLOOKUP(A873,'Ubicaciones Aseguradas'!$A$2:$G$199,6)</f>
        <v>Nueva Gales</v>
      </c>
      <c r="M873" s="1" t="str">
        <f>VLOOKUP(A873,'Ubicaciones Aseguradas'!$A$2:$G$199,5)</f>
        <v>Australia</v>
      </c>
      <c r="N873" s="1" t="str">
        <f>VLOOKUP(A873,'Ubicaciones Aseguradas'!$A$2:$G$199,7)</f>
        <v>Oceania</v>
      </c>
    </row>
    <row r="874" spans="1:14" x14ac:dyDescent="0.3">
      <c r="A874" s="1" t="s">
        <v>108</v>
      </c>
      <c r="B874" s="1">
        <v>2016</v>
      </c>
      <c r="C874" s="5">
        <v>1165199440</v>
      </c>
      <c r="D874" s="5">
        <v>5298100</v>
      </c>
      <c r="E874" s="6" t="s">
        <v>0</v>
      </c>
      <c r="F874" s="6" t="s">
        <v>0</v>
      </c>
      <c r="G874" s="6" t="s">
        <v>0</v>
      </c>
      <c r="H874" s="6" t="s">
        <v>0</v>
      </c>
      <c r="I874" s="6" t="s">
        <v>0</v>
      </c>
      <c r="J874" s="6" t="s">
        <v>0</v>
      </c>
      <c r="K874" s="5">
        <v>0</v>
      </c>
      <c r="L874" s="1" t="str">
        <f>VLOOKUP(A874,'Ubicaciones Aseguradas'!$A$2:$G$199,6)</f>
        <v>Nueva Gales</v>
      </c>
      <c r="M874" s="1" t="str">
        <f>VLOOKUP(A874,'Ubicaciones Aseguradas'!$A$2:$G$199,5)</f>
        <v>Australia</v>
      </c>
      <c r="N874" s="1" t="str">
        <f>VLOOKUP(A874,'Ubicaciones Aseguradas'!$A$2:$G$199,7)</f>
        <v>Oceania</v>
      </c>
    </row>
    <row r="875" spans="1:14" x14ac:dyDescent="0.3">
      <c r="A875" s="1" t="s">
        <v>108</v>
      </c>
      <c r="B875" s="1">
        <v>2017</v>
      </c>
      <c r="C875" s="5">
        <v>1183376550</v>
      </c>
      <c r="D875" s="5">
        <v>5404060</v>
      </c>
      <c r="E875" s="6" t="s">
        <v>0</v>
      </c>
      <c r="F875" s="6" t="s">
        <v>0</v>
      </c>
      <c r="G875" s="6" t="s">
        <v>0</v>
      </c>
      <c r="H875" s="6" t="s">
        <v>0</v>
      </c>
      <c r="I875" s="6" t="s">
        <v>0</v>
      </c>
      <c r="J875" s="6" t="s">
        <v>0</v>
      </c>
      <c r="K875" s="5">
        <v>0</v>
      </c>
      <c r="L875" s="1" t="str">
        <f>VLOOKUP(A875,'Ubicaciones Aseguradas'!$A$2:$G$199,6)</f>
        <v>Nueva Gales</v>
      </c>
      <c r="M875" s="1" t="str">
        <f>VLOOKUP(A875,'Ubicaciones Aseguradas'!$A$2:$G$199,5)</f>
        <v>Australia</v>
      </c>
      <c r="N875" s="1" t="str">
        <f>VLOOKUP(A875,'Ubicaciones Aseguradas'!$A$2:$G$199,7)</f>
        <v>Oceania</v>
      </c>
    </row>
    <row r="876" spans="1:14" x14ac:dyDescent="0.3">
      <c r="A876" s="1" t="s">
        <v>108</v>
      </c>
      <c r="B876" s="1">
        <v>2018</v>
      </c>
      <c r="C876" s="5">
        <v>1208345800</v>
      </c>
      <c r="D876" s="5">
        <v>5512140</v>
      </c>
      <c r="E876" s="6" t="s">
        <v>0</v>
      </c>
      <c r="F876" s="6" t="s">
        <v>0</v>
      </c>
      <c r="G876" s="6" t="s">
        <v>0</v>
      </c>
      <c r="H876" s="6" t="s">
        <v>0</v>
      </c>
      <c r="I876" s="6" t="s">
        <v>0</v>
      </c>
      <c r="J876" s="6" t="s">
        <v>0</v>
      </c>
      <c r="K876" s="5">
        <v>0</v>
      </c>
      <c r="L876" s="1" t="str">
        <f>VLOOKUP(A876,'Ubicaciones Aseguradas'!$A$2:$G$199,6)</f>
        <v>Nueva Gales</v>
      </c>
      <c r="M876" s="1" t="str">
        <f>VLOOKUP(A876,'Ubicaciones Aseguradas'!$A$2:$G$199,5)</f>
        <v>Australia</v>
      </c>
      <c r="N876" s="1" t="str">
        <f>VLOOKUP(A876,'Ubicaciones Aseguradas'!$A$2:$G$199,7)</f>
        <v>Oceania</v>
      </c>
    </row>
    <row r="877" spans="1:14" x14ac:dyDescent="0.3">
      <c r="A877" s="1" t="s">
        <v>108</v>
      </c>
      <c r="B877" s="1">
        <v>2019</v>
      </c>
      <c r="C877" s="5">
        <v>1232512720</v>
      </c>
      <c r="D877" s="5">
        <v>5622380</v>
      </c>
      <c r="E877" s="6" t="s">
        <v>0</v>
      </c>
      <c r="F877" s="6" t="s">
        <v>0</v>
      </c>
      <c r="G877" s="6" t="s">
        <v>0</v>
      </c>
      <c r="H877" s="6" t="s">
        <v>0</v>
      </c>
      <c r="I877" s="6" t="s">
        <v>0</v>
      </c>
      <c r="J877" s="6" t="s">
        <v>0</v>
      </c>
      <c r="K877" s="5">
        <v>0</v>
      </c>
      <c r="L877" s="1" t="str">
        <f>VLOOKUP(A877,'Ubicaciones Aseguradas'!$A$2:$G$199,6)</f>
        <v>Nueva Gales</v>
      </c>
      <c r="M877" s="1" t="str">
        <f>VLOOKUP(A877,'Ubicaciones Aseguradas'!$A$2:$G$199,5)</f>
        <v>Australia</v>
      </c>
      <c r="N877" s="1" t="str">
        <f>VLOOKUP(A877,'Ubicaciones Aseguradas'!$A$2:$G$199,7)</f>
        <v>Oceania</v>
      </c>
    </row>
    <row r="878" spans="1:14" x14ac:dyDescent="0.3">
      <c r="A878" s="1" t="s">
        <v>108</v>
      </c>
      <c r="B878" s="1">
        <v>2020</v>
      </c>
      <c r="C878" s="5">
        <v>1262955780</v>
      </c>
      <c r="D878" s="5">
        <v>5734830</v>
      </c>
      <c r="E878" s="6" t="s">
        <v>0</v>
      </c>
      <c r="F878" s="6" t="s">
        <v>0</v>
      </c>
      <c r="G878" s="6" t="s">
        <v>0</v>
      </c>
      <c r="H878" s="6" t="s">
        <v>0</v>
      </c>
      <c r="I878" s="6" t="s">
        <v>0</v>
      </c>
      <c r="J878" s="6" t="s">
        <v>0</v>
      </c>
      <c r="K878" s="5">
        <v>0</v>
      </c>
      <c r="L878" s="1" t="str">
        <f>VLOOKUP(A878,'Ubicaciones Aseguradas'!$A$2:$G$199,6)</f>
        <v>Nueva Gales</v>
      </c>
      <c r="M878" s="1" t="str">
        <f>VLOOKUP(A878,'Ubicaciones Aseguradas'!$A$2:$G$199,5)</f>
        <v>Australia</v>
      </c>
      <c r="N878" s="1" t="str">
        <f>VLOOKUP(A878,'Ubicaciones Aseguradas'!$A$2:$G$199,7)</f>
        <v>Oceania</v>
      </c>
    </row>
    <row r="879" spans="1:14" x14ac:dyDescent="0.3">
      <c r="A879" s="1" t="s">
        <v>108</v>
      </c>
      <c r="B879" s="1">
        <v>2021</v>
      </c>
      <c r="C879" s="5">
        <v>1287962300</v>
      </c>
      <c r="D879" s="5">
        <v>5849530</v>
      </c>
      <c r="E879" s="6" t="s">
        <v>0</v>
      </c>
      <c r="F879" s="6" t="s">
        <v>0</v>
      </c>
      <c r="G879" s="6" t="s">
        <v>0</v>
      </c>
      <c r="H879" s="6" t="s">
        <v>0</v>
      </c>
      <c r="I879" s="6" t="s">
        <v>0</v>
      </c>
      <c r="J879" s="6" t="s">
        <v>0</v>
      </c>
      <c r="K879" s="5">
        <v>0</v>
      </c>
      <c r="L879" s="1" t="str">
        <f>VLOOKUP(A879,'Ubicaciones Aseguradas'!$A$2:$G$199,6)</f>
        <v>Nueva Gales</v>
      </c>
      <c r="M879" s="1" t="str">
        <f>VLOOKUP(A879,'Ubicaciones Aseguradas'!$A$2:$G$199,5)</f>
        <v>Australia</v>
      </c>
      <c r="N879" s="1" t="str">
        <f>VLOOKUP(A879,'Ubicaciones Aseguradas'!$A$2:$G$199,7)</f>
        <v>Oceania</v>
      </c>
    </row>
    <row r="880" spans="1:14" x14ac:dyDescent="0.3">
      <c r="A880" s="1" t="s">
        <v>108</v>
      </c>
      <c r="B880" s="1">
        <v>2022</v>
      </c>
      <c r="C880" s="5">
        <v>1308956090</v>
      </c>
      <c r="D880" s="5">
        <v>5966520</v>
      </c>
      <c r="E880" s="6" t="s">
        <v>0</v>
      </c>
      <c r="F880" s="6" t="s">
        <v>0</v>
      </c>
      <c r="G880" s="6" t="s">
        <v>0</v>
      </c>
      <c r="H880" s="6" t="s">
        <v>0</v>
      </c>
      <c r="I880" s="6" t="s">
        <v>0</v>
      </c>
      <c r="J880" s="6" t="s">
        <v>0</v>
      </c>
      <c r="K880" s="5">
        <v>0</v>
      </c>
      <c r="L880" s="1" t="str">
        <f>VLOOKUP(A880,'Ubicaciones Aseguradas'!$A$2:$G$199,6)</f>
        <v>Nueva Gales</v>
      </c>
      <c r="M880" s="1" t="str">
        <f>VLOOKUP(A880,'Ubicaciones Aseguradas'!$A$2:$G$199,5)</f>
        <v>Australia</v>
      </c>
      <c r="N880" s="1" t="str">
        <f>VLOOKUP(A880,'Ubicaciones Aseguradas'!$A$2:$G$199,7)</f>
        <v>Oceania</v>
      </c>
    </row>
    <row r="881" spans="1:14" x14ac:dyDescent="0.3">
      <c r="A881" s="1" t="s">
        <v>108</v>
      </c>
      <c r="B881" s="1">
        <v>2023</v>
      </c>
      <c r="C881" s="5">
        <v>1337622230</v>
      </c>
      <c r="D881" s="5">
        <v>6085850</v>
      </c>
      <c r="E881" s="6" t="s">
        <v>0</v>
      </c>
      <c r="F881" s="6" t="s">
        <v>0</v>
      </c>
      <c r="G881" s="6" t="s">
        <v>0</v>
      </c>
      <c r="H881" s="6" t="s">
        <v>0</v>
      </c>
      <c r="I881" s="6" t="s">
        <v>0</v>
      </c>
      <c r="J881" s="6" t="s">
        <v>0</v>
      </c>
      <c r="K881" s="5">
        <v>0</v>
      </c>
      <c r="L881" s="1" t="str">
        <f>VLOOKUP(A881,'Ubicaciones Aseguradas'!$A$2:$G$199,6)</f>
        <v>Nueva Gales</v>
      </c>
      <c r="M881" s="1" t="str">
        <f>VLOOKUP(A881,'Ubicaciones Aseguradas'!$A$2:$G$199,5)</f>
        <v>Australia</v>
      </c>
      <c r="N881" s="1" t="str">
        <f>VLOOKUP(A881,'Ubicaciones Aseguradas'!$A$2:$G$199,7)</f>
        <v>Oceania</v>
      </c>
    </row>
    <row r="882" spans="1:14" x14ac:dyDescent="0.3">
      <c r="A882" s="1" t="s">
        <v>32</v>
      </c>
      <c r="B882" s="1">
        <v>2014</v>
      </c>
      <c r="C882" s="5">
        <v>525213500</v>
      </c>
      <c r="D882" s="5">
        <v>1180155</v>
      </c>
      <c r="E882" s="6" t="s">
        <v>0</v>
      </c>
      <c r="F882" s="6" t="s">
        <v>0</v>
      </c>
      <c r="G882" s="6" t="s">
        <v>0</v>
      </c>
      <c r="H882" s="6" t="s">
        <v>0</v>
      </c>
      <c r="I882" s="6" t="s">
        <v>0</v>
      </c>
      <c r="J882" s="6" t="s">
        <v>0</v>
      </c>
      <c r="K882" s="5">
        <v>0</v>
      </c>
      <c r="L882" s="1" t="str">
        <f>VLOOKUP(A882,'Ubicaciones Aseguradas'!$A$2:$G$199,6)</f>
        <v>Florida</v>
      </c>
      <c r="M882" s="1" t="str">
        <f>VLOOKUP(A882,'Ubicaciones Aseguradas'!$A$2:$G$199,5)</f>
        <v>United States of America</v>
      </c>
      <c r="N882" s="1" t="str">
        <f>VLOOKUP(A882,'Ubicaciones Aseguradas'!$A$2:$G$199,7)</f>
        <v>America</v>
      </c>
    </row>
    <row r="883" spans="1:14" x14ac:dyDescent="0.3">
      <c r="A883" s="1" t="s">
        <v>32</v>
      </c>
      <c r="B883" s="1">
        <v>2015</v>
      </c>
      <c r="C883" s="5">
        <v>535455160</v>
      </c>
      <c r="D883" s="5">
        <v>1203760</v>
      </c>
      <c r="E883" s="6" t="s">
        <v>0</v>
      </c>
      <c r="F883" s="6" t="s">
        <v>0</v>
      </c>
      <c r="G883" s="6" t="s">
        <v>0</v>
      </c>
      <c r="H883" s="6" t="s">
        <v>0</v>
      </c>
      <c r="I883" s="6" t="s">
        <v>0</v>
      </c>
      <c r="J883" s="6" t="s">
        <v>0</v>
      </c>
      <c r="K883" s="5">
        <v>0</v>
      </c>
      <c r="L883" s="1" t="str">
        <f>VLOOKUP(A883,'Ubicaciones Aseguradas'!$A$2:$G$199,6)</f>
        <v>Florida</v>
      </c>
      <c r="M883" s="1" t="str">
        <f>VLOOKUP(A883,'Ubicaciones Aseguradas'!$A$2:$G$199,5)</f>
        <v>United States of America</v>
      </c>
      <c r="N883" s="1" t="str">
        <f>VLOOKUP(A883,'Ubicaciones Aseguradas'!$A$2:$G$199,7)</f>
        <v>America</v>
      </c>
    </row>
    <row r="884" spans="1:14" x14ac:dyDescent="0.3">
      <c r="A884" s="1" t="s">
        <v>32</v>
      </c>
      <c r="B884" s="1">
        <v>2016</v>
      </c>
      <c r="C884" s="5">
        <v>548841540</v>
      </c>
      <c r="D884" s="5">
        <v>1227840</v>
      </c>
      <c r="E884" s="6" t="s">
        <v>0</v>
      </c>
      <c r="F884" s="6" t="s">
        <v>0</v>
      </c>
      <c r="G884" s="6" t="s">
        <v>0</v>
      </c>
      <c r="H884" s="6" t="s">
        <v>0</v>
      </c>
      <c r="I884" s="6" t="s">
        <v>0</v>
      </c>
      <c r="J884" s="6" t="s">
        <v>0</v>
      </c>
      <c r="K884" s="5">
        <v>0</v>
      </c>
      <c r="L884" s="1" t="str">
        <f>VLOOKUP(A884,'Ubicaciones Aseguradas'!$A$2:$G$199,6)</f>
        <v>Florida</v>
      </c>
      <c r="M884" s="1" t="str">
        <f>VLOOKUP(A884,'Ubicaciones Aseguradas'!$A$2:$G$199,5)</f>
        <v>United States of America</v>
      </c>
      <c r="N884" s="1" t="str">
        <f>VLOOKUP(A884,'Ubicaciones Aseguradas'!$A$2:$G$199,7)</f>
        <v>America</v>
      </c>
    </row>
    <row r="885" spans="1:14" x14ac:dyDescent="0.3">
      <c r="A885" s="1" t="s">
        <v>32</v>
      </c>
      <c r="B885" s="1">
        <v>2017</v>
      </c>
      <c r="C885" s="5">
        <v>558995110</v>
      </c>
      <c r="D885" s="5">
        <v>1252400</v>
      </c>
      <c r="E885" s="6" t="s">
        <v>0</v>
      </c>
      <c r="F885" s="6" t="s">
        <v>0</v>
      </c>
      <c r="G885" s="6" t="s">
        <v>0</v>
      </c>
      <c r="H885" s="6" t="s">
        <v>0</v>
      </c>
      <c r="I885" s="6" t="s">
        <v>0</v>
      </c>
      <c r="J885" s="6" t="s">
        <v>0</v>
      </c>
      <c r="K885" s="5">
        <v>0</v>
      </c>
      <c r="L885" s="1" t="str">
        <f>VLOOKUP(A885,'Ubicaciones Aseguradas'!$A$2:$G$199,6)</f>
        <v>Florida</v>
      </c>
      <c r="M885" s="1" t="str">
        <f>VLOOKUP(A885,'Ubicaciones Aseguradas'!$A$2:$G$199,5)</f>
        <v>United States of America</v>
      </c>
      <c r="N885" s="1" t="str">
        <f>VLOOKUP(A885,'Ubicaciones Aseguradas'!$A$2:$G$199,7)</f>
        <v>America</v>
      </c>
    </row>
    <row r="886" spans="1:14" x14ac:dyDescent="0.3">
      <c r="A886" s="1" t="s">
        <v>32</v>
      </c>
      <c r="B886" s="1">
        <v>2018</v>
      </c>
      <c r="C886" s="5">
        <v>568442130</v>
      </c>
      <c r="D886" s="5">
        <v>1277450</v>
      </c>
      <c r="E886" s="6">
        <v>25</v>
      </c>
      <c r="F886" s="6">
        <v>6</v>
      </c>
      <c r="G886" s="6">
        <v>8</v>
      </c>
      <c r="H886" s="6">
        <v>5</v>
      </c>
      <c r="I886" s="6">
        <v>250</v>
      </c>
      <c r="J886" s="6">
        <v>3.4</v>
      </c>
      <c r="K886" s="5">
        <v>920000</v>
      </c>
      <c r="L886" s="1" t="str">
        <f>VLOOKUP(A886,'Ubicaciones Aseguradas'!$A$2:$G$199,6)</f>
        <v>Florida</v>
      </c>
      <c r="M886" s="1" t="str">
        <f>VLOOKUP(A886,'Ubicaciones Aseguradas'!$A$2:$G$199,5)</f>
        <v>United States of America</v>
      </c>
      <c r="N886" s="1" t="str">
        <f>VLOOKUP(A886,'Ubicaciones Aseguradas'!$A$2:$G$199,7)</f>
        <v>America</v>
      </c>
    </row>
    <row r="887" spans="1:14" x14ac:dyDescent="0.3">
      <c r="A887" s="1" t="s">
        <v>32</v>
      </c>
      <c r="B887" s="1">
        <v>2019</v>
      </c>
      <c r="C887" s="5">
        <v>580663640</v>
      </c>
      <c r="D887" s="5">
        <v>1303000</v>
      </c>
      <c r="E887" s="6" t="s">
        <v>0</v>
      </c>
      <c r="F887" s="6" t="s">
        <v>0</v>
      </c>
      <c r="G887" s="6" t="s">
        <v>0</v>
      </c>
      <c r="H887" s="6" t="s">
        <v>0</v>
      </c>
      <c r="I887" s="6" t="s">
        <v>0</v>
      </c>
      <c r="J887" s="6" t="s">
        <v>0</v>
      </c>
      <c r="K887" s="5">
        <v>0</v>
      </c>
      <c r="L887" s="1" t="str">
        <f>VLOOKUP(A887,'Ubicaciones Aseguradas'!$A$2:$G$199,6)</f>
        <v>Florida</v>
      </c>
      <c r="M887" s="1" t="str">
        <f>VLOOKUP(A887,'Ubicaciones Aseguradas'!$A$2:$G$199,5)</f>
        <v>United States of America</v>
      </c>
      <c r="N887" s="1" t="str">
        <f>VLOOKUP(A887,'Ubicaciones Aseguradas'!$A$2:$G$199,7)</f>
        <v>America</v>
      </c>
    </row>
    <row r="888" spans="1:14" x14ac:dyDescent="0.3">
      <c r="A888" s="1" t="s">
        <v>32</v>
      </c>
      <c r="B888" s="1">
        <v>2020</v>
      </c>
      <c r="C888" s="5">
        <v>593554370</v>
      </c>
      <c r="D888" s="5">
        <v>1329060</v>
      </c>
      <c r="E888" s="6" t="s">
        <v>0</v>
      </c>
      <c r="F888" s="6" t="s">
        <v>0</v>
      </c>
      <c r="G888" s="6" t="s">
        <v>0</v>
      </c>
      <c r="H888" s="6" t="s">
        <v>0</v>
      </c>
      <c r="I888" s="6" t="s">
        <v>0</v>
      </c>
      <c r="J888" s="6" t="s">
        <v>0</v>
      </c>
      <c r="K888" s="5">
        <v>0</v>
      </c>
      <c r="L888" s="1" t="str">
        <f>VLOOKUP(A888,'Ubicaciones Aseguradas'!$A$2:$G$199,6)</f>
        <v>Florida</v>
      </c>
      <c r="M888" s="1" t="str">
        <f>VLOOKUP(A888,'Ubicaciones Aseguradas'!$A$2:$G$199,5)</f>
        <v>United States of America</v>
      </c>
      <c r="N888" s="1" t="str">
        <f>VLOOKUP(A888,'Ubicaciones Aseguradas'!$A$2:$G$199,7)</f>
        <v>America</v>
      </c>
    </row>
    <row r="889" spans="1:14" x14ac:dyDescent="0.3">
      <c r="A889" s="1" t="s">
        <v>32</v>
      </c>
      <c r="B889" s="1">
        <v>2021</v>
      </c>
      <c r="C889" s="5">
        <v>608393230</v>
      </c>
      <c r="D889" s="5">
        <v>1355640</v>
      </c>
      <c r="E889" s="6" t="s">
        <v>0</v>
      </c>
      <c r="F889" s="6" t="s">
        <v>0</v>
      </c>
      <c r="G889" s="6" t="s">
        <v>0</v>
      </c>
      <c r="H889" s="6" t="s">
        <v>0</v>
      </c>
      <c r="I889" s="6" t="s">
        <v>0</v>
      </c>
      <c r="J889" s="6" t="s">
        <v>0</v>
      </c>
      <c r="K889" s="5">
        <v>0</v>
      </c>
      <c r="L889" s="1" t="str">
        <f>VLOOKUP(A889,'Ubicaciones Aseguradas'!$A$2:$G$199,6)</f>
        <v>Florida</v>
      </c>
      <c r="M889" s="1" t="str">
        <f>VLOOKUP(A889,'Ubicaciones Aseguradas'!$A$2:$G$199,5)</f>
        <v>United States of America</v>
      </c>
      <c r="N889" s="1" t="str">
        <f>VLOOKUP(A889,'Ubicaciones Aseguradas'!$A$2:$G$199,7)</f>
        <v>America</v>
      </c>
    </row>
    <row r="890" spans="1:14" x14ac:dyDescent="0.3">
      <c r="A890" s="1" t="s">
        <v>32</v>
      </c>
      <c r="B890" s="1">
        <v>2022</v>
      </c>
      <c r="C890" s="5">
        <v>620317740</v>
      </c>
      <c r="D890" s="5">
        <v>1382750</v>
      </c>
      <c r="E890" s="6" t="s">
        <v>0</v>
      </c>
      <c r="F890" s="6" t="s">
        <v>0</v>
      </c>
      <c r="G890" s="6" t="s">
        <v>0</v>
      </c>
      <c r="H890" s="6" t="s">
        <v>0</v>
      </c>
      <c r="I890" s="6" t="s">
        <v>0</v>
      </c>
      <c r="J890" s="6" t="s">
        <v>0</v>
      </c>
      <c r="K890" s="5">
        <v>0</v>
      </c>
      <c r="L890" s="1" t="str">
        <f>VLOOKUP(A890,'Ubicaciones Aseguradas'!$A$2:$G$199,6)</f>
        <v>Florida</v>
      </c>
      <c r="M890" s="1" t="str">
        <f>VLOOKUP(A890,'Ubicaciones Aseguradas'!$A$2:$G$199,5)</f>
        <v>United States of America</v>
      </c>
      <c r="N890" s="1" t="str">
        <f>VLOOKUP(A890,'Ubicaciones Aseguradas'!$A$2:$G$199,7)</f>
        <v>America</v>
      </c>
    </row>
    <row r="891" spans="1:14" x14ac:dyDescent="0.3">
      <c r="A891" s="1" t="s">
        <v>32</v>
      </c>
      <c r="B891" s="1">
        <v>2023</v>
      </c>
      <c r="C891" s="5">
        <v>629622510</v>
      </c>
      <c r="D891" s="5">
        <v>1410410</v>
      </c>
      <c r="E891" s="6">
        <v>55</v>
      </c>
      <c r="F891" s="6">
        <v>6</v>
      </c>
      <c r="G891" s="6">
        <v>8</v>
      </c>
      <c r="H891" s="6">
        <v>5</v>
      </c>
      <c r="I891" s="6">
        <v>250</v>
      </c>
      <c r="J891" s="6">
        <v>3.4</v>
      </c>
      <c r="K891" s="5">
        <v>1220000</v>
      </c>
      <c r="L891" s="1" t="str">
        <f>VLOOKUP(A891,'Ubicaciones Aseguradas'!$A$2:$G$199,6)</f>
        <v>Florida</v>
      </c>
      <c r="M891" s="1" t="str">
        <f>VLOOKUP(A891,'Ubicaciones Aseguradas'!$A$2:$G$199,5)</f>
        <v>United States of America</v>
      </c>
      <c r="N891" s="1" t="str">
        <f>VLOOKUP(A891,'Ubicaciones Aseguradas'!$A$2:$G$199,7)</f>
        <v>America</v>
      </c>
    </row>
    <row r="892" spans="1:14" x14ac:dyDescent="0.3">
      <c r="A892" s="1" t="s">
        <v>119</v>
      </c>
      <c r="B892" s="1">
        <v>2014</v>
      </c>
      <c r="C892" s="5">
        <v>162184100</v>
      </c>
      <c r="D892" s="5">
        <v>1479119</v>
      </c>
      <c r="E892" s="6" t="s">
        <v>0</v>
      </c>
      <c r="F892" s="6" t="s">
        <v>0</v>
      </c>
      <c r="G892" s="6" t="s">
        <v>0</v>
      </c>
      <c r="H892" s="6" t="s">
        <v>0</v>
      </c>
      <c r="I892" s="6" t="s">
        <v>0</v>
      </c>
      <c r="J892" s="6" t="s">
        <v>0</v>
      </c>
      <c r="K892" s="5">
        <v>0</v>
      </c>
      <c r="L892" s="1" t="str">
        <f>VLOOKUP(A892,'Ubicaciones Aseguradas'!$A$2:$G$199,6)</f>
        <v xml:space="preserve">Gauteng </v>
      </c>
      <c r="M892" s="1" t="str">
        <f>VLOOKUP(A892,'Ubicaciones Aseguradas'!$A$2:$G$199,5)</f>
        <v>South Africa</v>
      </c>
      <c r="N892" s="1" t="str">
        <f>VLOOKUP(A892,'Ubicaciones Aseguradas'!$A$2:$G$199,7)</f>
        <v>Africa</v>
      </c>
    </row>
    <row r="893" spans="1:14" x14ac:dyDescent="0.3">
      <c r="A893" s="1" t="s">
        <v>119</v>
      </c>
      <c r="B893" s="1">
        <v>2015</v>
      </c>
      <c r="C893" s="5">
        <v>165865680</v>
      </c>
      <c r="D893" s="5">
        <v>1508700</v>
      </c>
      <c r="E893" s="6" t="s">
        <v>0</v>
      </c>
      <c r="F893" s="6" t="s">
        <v>0</v>
      </c>
      <c r="G893" s="6" t="s">
        <v>0</v>
      </c>
      <c r="H893" s="6" t="s">
        <v>0</v>
      </c>
      <c r="I893" s="6" t="s">
        <v>0</v>
      </c>
      <c r="J893" s="6" t="s">
        <v>0</v>
      </c>
      <c r="K893" s="5">
        <v>0</v>
      </c>
      <c r="L893" s="1" t="str">
        <f>VLOOKUP(A893,'Ubicaciones Aseguradas'!$A$2:$G$199,6)</f>
        <v xml:space="preserve">Gauteng </v>
      </c>
      <c r="M893" s="1" t="str">
        <f>VLOOKUP(A893,'Ubicaciones Aseguradas'!$A$2:$G$199,5)</f>
        <v>South Africa</v>
      </c>
      <c r="N893" s="1" t="str">
        <f>VLOOKUP(A893,'Ubicaciones Aseguradas'!$A$2:$G$199,7)</f>
        <v>Africa</v>
      </c>
    </row>
    <row r="894" spans="1:14" x14ac:dyDescent="0.3">
      <c r="A894" s="1" t="s">
        <v>119</v>
      </c>
      <c r="B894" s="1">
        <v>2016</v>
      </c>
      <c r="C894" s="5">
        <v>169290810</v>
      </c>
      <c r="D894" s="5">
        <v>1538870</v>
      </c>
      <c r="E894" s="6" t="s">
        <v>0</v>
      </c>
      <c r="F894" s="6" t="s">
        <v>0</v>
      </c>
      <c r="G894" s="6" t="s">
        <v>0</v>
      </c>
      <c r="H894" s="6" t="s">
        <v>0</v>
      </c>
      <c r="I894" s="6" t="s">
        <v>0</v>
      </c>
      <c r="J894" s="6" t="s">
        <v>0</v>
      </c>
      <c r="K894" s="5">
        <v>0</v>
      </c>
      <c r="L894" s="1" t="str">
        <f>VLOOKUP(A894,'Ubicaciones Aseguradas'!$A$2:$G$199,6)</f>
        <v xml:space="preserve">Gauteng </v>
      </c>
      <c r="M894" s="1" t="str">
        <f>VLOOKUP(A894,'Ubicaciones Aseguradas'!$A$2:$G$199,5)</f>
        <v>South Africa</v>
      </c>
      <c r="N894" s="1" t="str">
        <f>VLOOKUP(A894,'Ubicaciones Aseguradas'!$A$2:$G$199,7)</f>
        <v>Africa</v>
      </c>
    </row>
    <row r="895" spans="1:14" x14ac:dyDescent="0.3">
      <c r="A895" s="1" t="s">
        <v>119</v>
      </c>
      <c r="B895" s="1">
        <v>2017</v>
      </c>
      <c r="C895" s="5">
        <v>173226820</v>
      </c>
      <c r="D895" s="5">
        <v>1569650</v>
      </c>
      <c r="E895" s="6">
        <v>22</v>
      </c>
      <c r="F895" s="6">
        <v>5</v>
      </c>
      <c r="G895" s="6">
        <v>7</v>
      </c>
      <c r="H895" s="6">
        <v>4</v>
      </c>
      <c r="I895" s="6">
        <v>150</v>
      </c>
      <c r="J895" s="6">
        <v>2.1</v>
      </c>
      <c r="K895" s="5">
        <v>220000</v>
      </c>
      <c r="L895" s="1" t="str">
        <f>VLOOKUP(A895,'Ubicaciones Aseguradas'!$A$2:$G$199,6)</f>
        <v xml:space="preserve">Gauteng </v>
      </c>
      <c r="M895" s="1" t="str">
        <f>VLOOKUP(A895,'Ubicaciones Aseguradas'!$A$2:$G$199,5)</f>
        <v>South Africa</v>
      </c>
      <c r="N895" s="1" t="str">
        <f>VLOOKUP(A895,'Ubicaciones Aseguradas'!$A$2:$G$199,7)</f>
        <v>Africa</v>
      </c>
    </row>
    <row r="896" spans="1:14" x14ac:dyDescent="0.3">
      <c r="A896" s="1" t="s">
        <v>119</v>
      </c>
      <c r="B896" s="1">
        <v>2018</v>
      </c>
      <c r="C896" s="5">
        <v>176881910</v>
      </c>
      <c r="D896" s="5">
        <v>1601040</v>
      </c>
      <c r="E896" s="6" t="s">
        <v>0</v>
      </c>
      <c r="F896" s="6" t="s">
        <v>0</v>
      </c>
      <c r="G896" s="6" t="s">
        <v>0</v>
      </c>
      <c r="H896" s="6" t="s">
        <v>0</v>
      </c>
      <c r="I896" s="6" t="s">
        <v>0</v>
      </c>
      <c r="J896" s="6" t="s">
        <v>0</v>
      </c>
      <c r="K896" s="5">
        <v>0</v>
      </c>
      <c r="L896" s="1" t="str">
        <f>VLOOKUP(A896,'Ubicaciones Aseguradas'!$A$2:$G$199,6)</f>
        <v xml:space="preserve">Gauteng </v>
      </c>
      <c r="M896" s="1" t="str">
        <f>VLOOKUP(A896,'Ubicaciones Aseguradas'!$A$2:$G$199,5)</f>
        <v>South Africa</v>
      </c>
      <c r="N896" s="1" t="str">
        <f>VLOOKUP(A896,'Ubicaciones Aseguradas'!$A$2:$G$199,7)</f>
        <v>Africa</v>
      </c>
    </row>
    <row r="897" spans="1:14" x14ac:dyDescent="0.3">
      <c r="A897" s="1" t="s">
        <v>119</v>
      </c>
      <c r="B897" s="1">
        <v>2019</v>
      </c>
      <c r="C897" s="5">
        <v>181003260</v>
      </c>
      <c r="D897" s="5">
        <v>1633060</v>
      </c>
      <c r="E897" s="6" t="s">
        <v>0</v>
      </c>
      <c r="F897" s="6" t="s">
        <v>0</v>
      </c>
      <c r="G897" s="6" t="s">
        <v>0</v>
      </c>
      <c r="H897" s="6" t="s">
        <v>0</v>
      </c>
      <c r="I897" s="6" t="s">
        <v>0</v>
      </c>
      <c r="J897" s="6" t="s">
        <v>0</v>
      </c>
      <c r="K897" s="5">
        <v>0</v>
      </c>
      <c r="L897" s="1" t="str">
        <f>VLOOKUP(A897,'Ubicaciones Aseguradas'!$A$2:$G$199,6)</f>
        <v xml:space="preserve">Gauteng </v>
      </c>
      <c r="M897" s="1" t="str">
        <f>VLOOKUP(A897,'Ubicaciones Aseguradas'!$A$2:$G$199,5)</f>
        <v>South Africa</v>
      </c>
      <c r="N897" s="1" t="str">
        <f>VLOOKUP(A897,'Ubicaciones Aseguradas'!$A$2:$G$199,7)</f>
        <v>Africa</v>
      </c>
    </row>
    <row r="898" spans="1:14" x14ac:dyDescent="0.3">
      <c r="A898" s="1" t="s">
        <v>119</v>
      </c>
      <c r="B898" s="1">
        <v>2020</v>
      </c>
      <c r="C898" s="5">
        <v>184777180</v>
      </c>
      <c r="D898" s="5">
        <v>1665720</v>
      </c>
      <c r="E898" s="6" t="s">
        <v>0</v>
      </c>
      <c r="F898" s="6" t="s">
        <v>0</v>
      </c>
      <c r="G898" s="6" t="s">
        <v>0</v>
      </c>
      <c r="H898" s="6" t="s">
        <v>0</v>
      </c>
      <c r="I898" s="6" t="s">
        <v>0</v>
      </c>
      <c r="J898" s="6" t="s">
        <v>0</v>
      </c>
      <c r="K898" s="5">
        <v>0</v>
      </c>
      <c r="L898" s="1" t="str">
        <f>VLOOKUP(A898,'Ubicaciones Aseguradas'!$A$2:$G$199,6)</f>
        <v xml:space="preserve">Gauteng </v>
      </c>
      <c r="M898" s="1" t="str">
        <f>VLOOKUP(A898,'Ubicaciones Aseguradas'!$A$2:$G$199,5)</f>
        <v>South Africa</v>
      </c>
      <c r="N898" s="1" t="str">
        <f>VLOOKUP(A898,'Ubicaciones Aseguradas'!$A$2:$G$199,7)</f>
        <v>Africa</v>
      </c>
    </row>
    <row r="899" spans="1:14" x14ac:dyDescent="0.3">
      <c r="A899" s="1" t="s">
        <v>119</v>
      </c>
      <c r="B899" s="1">
        <v>2021</v>
      </c>
      <c r="C899" s="5">
        <v>188897710</v>
      </c>
      <c r="D899" s="5">
        <v>1699030</v>
      </c>
      <c r="E899" s="6" t="s">
        <v>0</v>
      </c>
      <c r="F899" s="6" t="s">
        <v>0</v>
      </c>
      <c r="G899" s="6" t="s">
        <v>0</v>
      </c>
      <c r="H899" s="6" t="s">
        <v>0</v>
      </c>
      <c r="I899" s="6" t="s">
        <v>0</v>
      </c>
      <c r="J899" s="6" t="s">
        <v>0</v>
      </c>
      <c r="K899" s="5">
        <v>0</v>
      </c>
      <c r="L899" s="1" t="str">
        <f>VLOOKUP(A899,'Ubicaciones Aseguradas'!$A$2:$G$199,6)</f>
        <v xml:space="preserve">Gauteng </v>
      </c>
      <c r="M899" s="1" t="str">
        <f>VLOOKUP(A899,'Ubicaciones Aseguradas'!$A$2:$G$199,5)</f>
        <v>South Africa</v>
      </c>
      <c r="N899" s="1" t="str">
        <f>VLOOKUP(A899,'Ubicaciones Aseguradas'!$A$2:$G$199,7)</f>
        <v>Africa</v>
      </c>
    </row>
    <row r="900" spans="1:14" x14ac:dyDescent="0.3">
      <c r="A900" s="1" t="s">
        <v>119</v>
      </c>
      <c r="B900" s="1">
        <v>2022</v>
      </c>
      <c r="C900" s="5">
        <v>192335650</v>
      </c>
      <c r="D900" s="5">
        <v>1733010</v>
      </c>
      <c r="E900" s="6" t="s">
        <v>0</v>
      </c>
      <c r="F900" s="6" t="s">
        <v>0</v>
      </c>
      <c r="G900" s="6" t="s">
        <v>0</v>
      </c>
      <c r="H900" s="6" t="s">
        <v>0</v>
      </c>
      <c r="I900" s="6" t="s">
        <v>0</v>
      </c>
      <c r="J900" s="6" t="s">
        <v>0</v>
      </c>
      <c r="K900" s="5">
        <v>0</v>
      </c>
      <c r="L900" s="1" t="str">
        <f>VLOOKUP(A900,'Ubicaciones Aseguradas'!$A$2:$G$199,6)</f>
        <v xml:space="preserve">Gauteng </v>
      </c>
      <c r="M900" s="1" t="str">
        <f>VLOOKUP(A900,'Ubicaciones Aseguradas'!$A$2:$G$199,5)</f>
        <v>South Africa</v>
      </c>
      <c r="N900" s="1" t="str">
        <f>VLOOKUP(A900,'Ubicaciones Aseguradas'!$A$2:$G$199,7)</f>
        <v>Africa</v>
      </c>
    </row>
    <row r="901" spans="1:14" x14ac:dyDescent="0.3">
      <c r="A901" s="1" t="s">
        <v>119</v>
      </c>
      <c r="B901" s="1">
        <v>2023</v>
      </c>
      <c r="C901" s="5">
        <v>196201600</v>
      </c>
      <c r="D901" s="5">
        <v>1767670</v>
      </c>
      <c r="E901" s="6" t="s">
        <v>0</v>
      </c>
      <c r="F901" s="6" t="s">
        <v>0</v>
      </c>
      <c r="G901" s="6" t="s">
        <v>0</v>
      </c>
      <c r="H901" s="6" t="s">
        <v>0</v>
      </c>
      <c r="I901" s="6" t="s">
        <v>0</v>
      </c>
      <c r="J901" s="6" t="s">
        <v>0</v>
      </c>
      <c r="K901" s="5">
        <v>0</v>
      </c>
      <c r="L901" s="1" t="str">
        <f>VLOOKUP(A901,'Ubicaciones Aseguradas'!$A$2:$G$199,6)</f>
        <v xml:space="preserve">Gauteng </v>
      </c>
      <c r="M901" s="1" t="str">
        <f>VLOOKUP(A901,'Ubicaciones Aseguradas'!$A$2:$G$199,5)</f>
        <v>South Africa</v>
      </c>
      <c r="N901" s="1" t="str">
        <f>VLOOKUP(A901,'Ubicaciones Aseguradas'!$A$2:$G$199,7)</f>
        <v>Africa</v>
      </c>
    </row>
    <row r="902" spans="1:14" x14ac:dyDescent="0.3">
      <c r="A902" s="1" t="s">
        <v>9</v>
      </c>
      <c r="B902" s="1">
        <v>2014</v>
      </c>
      <c r="C902" s="5">
        <v>425641000</v>
      </c>
      <c r="D902" s="5">
        <v>944497</v>
      </c>
      <c r="E902" s="6" t="s">
        <v>0</v>
      </c>
      <c r="F902" s="6" t="s">
        <v>0</v>
      </c>
      <c r="G902" s="6" t="s">
        <v>0</v>
      </c>
      <c r="H902" s="6" t="s">
        <v>0</v>
      </c>
      <c r="I902" s="6" t="s">
        <v>0</v>
      </c>
      <c r="J902" s="6" t="s">
        <v>0</v>
      </c>
      <c r="K902" s="5">
        <v>0</v>
      </c>
      <c r="L902" s="1" t="str">
        <f>VLOOKUP(A902,'Ubicaciones Aseguradas'!$A$2:$G$199,6)</f>
        <v>Delhi</v>
      </c>
      <c r="M902" s="1" t="str">
        <f>VLOOKUP(A902,'Ubicaciones Aseguradas'!$A$2:$G$199,5)</f>
        <v>India</v>
      </c>
      <c r="N902" s="1" t="str">
        <f>VLOOKUP(A902,'Ubicaciones Aseguradas'!$A$2:$G$199,7)</f>
        <v>Asia</v>
      </c>
    </row>
    <row r="903" spans="1:14" x14ac:dyDescent="0.3">
      <c r="A903" s="1" t="s">
        <v>9</v>
      </c>
      <c r="B903" s="1">
        <v>2015</v>
      </c>
      <c r="C903" s="5">
        <v>436196900</v>
      </c>
      <c r="D903" s="5">
        <v>963390</v>
      </c>
      <c r="E903" s="6" t="s">
        <v>0</v>
      </c>
      <c r="F903" s="6" t="s">
        <v>0</v>
      </c>
      <c r="G903" s="6" t="s">
        <v>0</v>
      </c>
      <c r="H903" s="6" t="s">
        <v>0</v>
      </c>
      <c r="I903" s="6" t="s">
        <v>0</v>
      </c>
      <c r="J903" s="6" t="s">
        <v>0</v>
      </c>
      <c r="K903" s="5">
        <v>0</v>
      </c>
      <c r="L903" s="1" t="str">
        <f>VLOOKUP(A903,'Ubicaciones Aseguradas'!$A$2:$G$199,6)</f>
        <v>Delhi</v>
      </c>
      <c r="M903" s="1" t="str">
        <f>VLOOKUP(A903,'Ubicaciones Aseguradas'!$A$2:$G$199,5)</f>
        <v>India</v>
      </c>
      <c r="N903" s="1" t="str">
        <f>VLOOKUP(A903,'Ubicaciones Aseguradas'!$A$2:$G$199,7)</f>
        <v>Asia</v>
      </c>
    </row>
    <row r="904" spans="1:14" x14ac:dyDescent="0.3">
      <c r="A904" s="1" t="s">
        <v>9</v>
      </c>
      <c r="B904" s="1">
        <v>2016</v>
      </c>
      <c r="C904" s="5">
        <v>444004820</v>
      </c>
      <c r="D904" s="5">
        <v>982660</v>
      </c>
      <c r="E904" s="6" t="s">
        <v>0</v>
      </c>
      <c r="F904" s="6" t="s">
        <v>0</v>
      </c>
      <c r="G904" s="6" t="s">
        <v>0</v>
      </c>
      <c r="H904" s="6" t="s">
        <v>0</v>
      </c>
      <c r="I904" s="6" t="s">
        <v>0</v>
      </c>
      <c r="J904" s="6" t="s">
        <v>0</v>
      </c>
      <c r="K904" s="5">
        <v>0</v>
      </c>
      <c r="L904" s="1" t="str">
        <f>VLOOKUP(A904,'Ubicaciones Aseguradas'!$A$2:$G$199,6)</f>
        <v>Delhi</v>
      </c>
      <c r="M904" s="1" t="str">
        <f>VLOOKUP(A904,'Ubicaciones Aseguradas'!$A$2:$G$199,5)</f>
        <v>India</v>
      </c>
      <c r="N904" s="1" t="str">
        <f>VLOOKUP(A904,'Ubicaciones Aseguradas'!$A$2:$G$199,7)</f>
        <v>Asia</v>
      </c>
    </row>
    <row r="905" spans="1:14" x14ac:dyDescent="0.3">
      <c r="A905" s="1" t="s">
        <v>9</v>
      </c>
      <c r="B905" s="1">
        <v>2017</v>
      </c>
      <c r="C905" s="5">
        <v>454882940</v>
      </c>
      <c r="D905" s="5">
        <v>1002310</v>
      </c>
      <c r="E905" s="6" t="s">
        <v>0</v>
      </c>
      <c r="F905" s="6" t="s">
        <v>0</v>
      </c>
      <c r="G905" s="6" t="s">
        <v>0</v>
      </c>
      <c r="H905" s="6" t="s">
        <v>0</v>
      </c>
      <c r="I905" s="6" t="s">
        <v>0</v>
      </c>
      <c r="J905" s="6" t="s">
        <v>0</v>
      </c>
      <c r="K905" s="5">
        <v>0</v>
      </c>
      <c r="L905" s="1" t="str">
        <f>VLOOKUP(A905,'Ubicaciones Aseguradas'!$A$2:$G$199,6)</f>
        <v>Delhi</v>
      </c>
      <c r="M905" s="1" t="str">
        <f>VLOOKUP(A905,'Ubicaciones Aseguradas'!$A$2:$G$199,5)</f>
        <v>India</v>
      </c>
      <c r="N905" s="1" t="str">
        <f>VLOOKUP(A905,'Ubicaciones Aseguradas'!$A$2:$G$199,7)</f>
        <v>Asia</v>
      </c>
    </row>
    <row r="906" spans="1:14" x14ac:dyDescent="0.3">
      <c r="A906" s="1" t="s">
        <v>9</v>
      </c>
      <c r="B906" s="1">
        <v>2018</v>
      </c>
      <c r="C906" s="5">
        <v>463161810</v>
      </c>
      <c r="D906" s="5">
        <v>1022360</v>
      </c>
      <c r="E906" s="6" t="s">
        <v>0</v>
      </c>
      <c r="F906" s="6" t="s">
        <v>0</v>
      </c>
      <c r="G906" s="6" t="s">
        <v>0</v>
      </c>
      <c r="H906" s="6" t="s">
        <v>0</v>
      </c>
      <c r="I906" s="6" t="s">
        <v>0</v>
      </c>
      <c r="J906" s="6" t="s">
        <v>0</v>
      </c>
      <c r="K906" s="5">
        <v>0</v>
      </c>
      <c r="L906" s="1" t="str">
        <f>VLOOKUP(A906,'Ubicaciones Aseguradas'!$A$2:$G$199,6)</f>
        <v>Delhi</v>
      </c>
      <c r="M906" s="1" t="str">
        <f>VLOOKUP(A906,'Ubicaciones Aseguradas'!$A$2:$G$199,5)</f>
        <v>India</v>
      </c>
      <c r="N906" s="1" t="str">
        <f>VLOOKUP(A906,'Ubicaciones Aseguradas'!$A$2:$G$199,7)</f>
        <v>Asia</v>
      </c>
    </row>
    <row r="907" spans="1:14" x14ac:dyDescent="0.3">
      <c r="A907" s="1" t="s">
        <v>9</v>
      </c>
      <c r="B907" s="1">
        <v>2019</v>
      </c>
      <c r="C907" s="5">
        <v>474555590</v>
      </c>
      <c r="D907" s="5">
        <v>1042810</v>
      </c>
      <c r="E907" s="6" t="s">
        <v>0</v>
      </c>
      <c r="F907" s="6" t="s">
        <v>0</v>
      </c>
      <c r="G907" s="6" t="s">
        <v>0</v>
      </c>
      <c r="H907" s="6" t="s">
        <v>0</v>
      </c>
      <c r="I907" s="6" t="s">
        <v>0</v>
      </c>
      <c r="J907" s="6" t="s">
        <v>0</v>
      </c>
      <c r="K907" s="5">
        <v>0</v>
      </c>
      <c r="L907" s="1" t="str">
        <f>VLOOKUP(A907,'Ubicaciones Aseguradas'!$A$2:$G$199,6)</f>
        <v>Delhi</v>
      </c>
      <c r="M907" s="1" t="str">
        <f>VLOOKUP(A907,'Ubicaciones Aseguradas'!$A$2:$G$199,5)</f>
        <v>India</v>
      </c>
      <c r="N907" s="1" t="str">
        <f>VLOOKUP(A907,'Ubicaciones Aseguradas'!$A$2:$G$199,7)</f>
        <v>Asia</v>
      </c>
    </row>
    <row r="908" spans="1:14" x14ac:dyDescent="0.3">
      <c r="A908" s="1" t="s">
        <v>9</v>
      </c>
      <c r="B908" s="1">
        <v>2020</v>
      </c>
      <c r="C908" s="5">
        <v>484711080</v>
      </c>
      <c r="D908" s="5">
        <v>1063670</v>
      </c>
      <c r="E908" s="6" t="s">
        <v>0</v>
      </c>
      <c r="F908" s="6" t="s">
        <v>0</v>
      </c>
      <c r="G908" s="6" t="s">
        <v>0</v>
      </c>
      <c r="H908" s="6" t="s">
        <v>0</v>
      </c>
      <c r="I908" s="6" t="s">
        <v>0</v>
      </c>
      <c r="J908" s="6" t="s">
        <v>0</v>
      </c>
      <c r="K908" s="5">
        <v>0</v>
      </c>
      <c r="L908" s="1" t="str">
        <f>VLOOKUP(A908,'Ubicaciones Aseguradas'!$A$2:$G$199,6)</f>
        <v>Delhi</v>
      </c>
      <c r="M908" s="1" t="str">
        <f>VLOOKUP(A908,'Ubicaciones Aseguradas'!$A$2:$G$199,5)</f>
        <v>India</v>
      </c>
      <c r="N908" s="1" t="str">
        <f>VLOOKUP(A908,'Ubicaciones Aseguradas'!$A$2:$G$199,7)</f>
        <v>Asia</v>
      </c>
    </row>
    <row r="909" spans="1:14" x14ac:dyDescent="0.3">
      <c r="A909" s="1" t="s">
        <v>9</v>
      </c>
      <c r="B909" s="1">
        <v>2021</v>
      </c>
      <c r="C909" s="5">
        <v>494599190</v>
      </c>
      <c r="D909" s="5">
        <v>1084940</v>
      </c>
      <c r="E909" s="6" t="s">
        <v>0</v>
      </c>
      <c r="F909" s="6" t="s">
        <v>0</v>
      </c>
      <c r="G909" s="6" t="s">
        <v>0</v>
      </c>
      <c r="H909" s="6" t="s">
        <v>0</v>
      </c>
      <c r="I909" s="6" t="s">
        <v>0</v>
      </c>
      <c r="J909" s="6" t="s">
        <v>0</v>
      </c>
      <c r="K909" s="5">
        <v>0</v>
      </c>
      <c r="L909" s="1" t="str">
        <f>VLOOKUP(A909,'Ubicaciones Aseguradas'!$A$2:$G$199,6)</f>
        <v>Delhi</v>
      </c>
      <c r="M909" s="1" t="str">
        <f>VLOOKUP(A909,'Ubicaciones Aseguradas'!$A$2:$G$199,5)</f>
        <v>India</v>
      </c>
      <c r="N909" s="1" t="str">
        <f>VLOOKUP(A909,'Ubicaciones Aseguradas'!$A$2:$G$199,7)</f>
        <v>Asia</v>
      </c>
    </row>
    <row r="910" spans="1:14" x14ac:dyDescent="0.3">
      <c r="A910" s="1" t="s">
        <v>9</v>
      </c>
      <c r="B910" s="1">
        <v>2022</v>
      </c>
      <c r="C910" s="5">
        <v>504639550</v>
      </c>
      <c r="D910" s="5">
        <v>1106640</v>
      </c>
      <c r="E910" s="6">
        <v>51</v>
      </c>
      <c r="F910" s="6">
        <v>8</v>
      </c>
      <c r="G910" s="6">
        <v>10</v>
      </c>
      <c r="H910" s="6">
        <v>5</v>
      </c>
      <c r="I910" s="6">
        <v>270</v>
      </c>
      <c r="J910" s="6">
        <v>4</v>
      </c>
      <c r="K910" s="5">
        <v>2490000</v>
      </c>
      <c r="L910" s="1" t="str">
        <f>VLOOKUP(A910,'Ubicaciones Aseguradas'!$A$2:$G$199,6)</f>
        <v>Delhi</v>
      </c>
      <c r="M910" s="1" t="str">
        <f>VLOOKUP(A910,'Ubicaciones Aseguradas'!$A$2:$G$199,5)</f>
        <v>India</v>
      </c>
      <c r="N910" s="1" t="str">
        <f>VLOOKUP(A910,'Ubicaciones Aseguradas'!$A$2:$G$199,7)</f>
        <v>Asia</v>
      </c>
    </row>
    <row r="911" spans="1:14" x14ac:dyDescent="0.3">
      <c r="A911" s="1" t="s">
        <v>9</v>
      </c>
      <c r="B911" s="1">
        <v>2023</v>
      </c>
      <c r="C911" s="5">
        <v>514833270</v>
      </c>
      <c r="D911" s="5">
        <v>1128770</v>
      </c>
      <c r="E911" s="6" t="s">
        <v>0</v>
      </c>
      <c r="F911" s="6" t="s">
        <v>0</v>
      </c>
      <c r="G911" s="6" t="s">
        <v>0</v>
      </c>
      <c r="H911" s="6" t="s">
        <v>0</v>
      </c>
      <c r="I911" s="6" t="s">
        <v>0</v>
      </c>
      <c r="J911" s="6" t="s">
        <v>0</v>
      </c>
      <c r="K911" s="5">
        <v>0</v>
      </c>
      <c r="L911" s="1" t="str">
        <f>VLOOKUP(A911,'Ubicaciones Aseguradas'!$A$2:$G$199,6)</f>
        <v>Delhi</v>
      </c>
      <c r="M911" s="1" t="str">
        <f>VLOOKUP(A911,'Ubicaciones Aseguradas'!$A$2:$G$199,5)</f>
        <v>India</v>
      </c>
      <c r="N911" s="1" t="str">
        <f>VLOOKUP(A911,'Ubicaciones Aseguradas'!$A$2:$G$199,7)</f>
        <v>Asia</v>
      </c>
    </row>
    <row r="912" spans="1:14" x14ac:dyDescent="0.3">
      <c r="A912" s="1" t="s">
        <v>78</v>
      </c>
      <c r="B912" s="1">
        <v>2014</v>
      </c>
      <c r="C912" s="5">
        <v>45520200</v>
      </c>
      <c r="D912" s="5">
        <v>421972</v>
      </c>
      <c r="E912" s="6" t="s">
        <v>0</v>
      </c>
      <c r="F912" s="6" t="s">
        <v>0</v>
      </c>
      <c r="G912" s="6" t="s">
        <v>0</v>
      </c>
      <c r="H912" s="6" t="s">
        <v>0</v>
      </c>
      <c r="I912" s="6" t="s">
        <v>0</v>
      </c>
      <c r="J912" s="6" t="s">
        <v>0</v>
      </c>
      <c r="K912" s="5">
        <v>0</v>
      </c>
      <c r="L912" s="1" t="str">
        <f>VLOOKUP(A912,'Ubicaciones Aseguradas'!$A$2:$G$199,6)</f>
        <v>Delhi</v>
      </c>
      <c r="M912" s="1" t="str">
        <f>VLOOKUP(A912,'Ubicaciones Aseguradas'!$A$2:$G$199,5)</f>
        <v>India</v>
      </c>
      <c r="N912" s="1" t="str">
        <f>VLOOKUP(A912,'Ubicaciones Aseguradas'!$A$2:$G$199,7)</f>
        <v>Asia</v>
      </c>
    </row>
    <row r="913" spans="1:14" x14ac:dyDescent="0.3">
      <c r="A913" s="1" t="s">
        <v>78</v>
      </c>
      <c r="B913" s="1">
        <v>2015</v>
      </c>
      <c r="C913" s="5">
        <v>46280390</v>
      </c>
      <c r="D913" s="5">
        <v>430410</v>
      </c>
      <c r="E913" s="6" t="s">
        <v>0</v>
      </c>
      <c r="F913" s="6" t="s">
        <v>0</v>
      </c>
      <c r="G913" s="6" t="s">
        <v>0</v>
      </c>
      <c r="H913" s="6" t="s">
        <v>0</v>
      </c>
      <c r="I913" s="6" t="s">
        <v>0</v>
      </c>
      <c r="J913" s="6" t="s">
        <v>0</v>
      </c>
      <c r="K913" s="5">
        <v>0</v>
      </c>
      <c r="L913" s="1" t="str">
        <f>VLOOKUP(A913,'Ubicaciones Aseguradas'!$A$2:$G$199,6)</f>
        <v>Delhi</v>
      </c>
      <c r="M913" s="1" t="str">
        <f>VLOOKUP(A913,'Ubicaciones Aseguradas'!$A$2:$G$199,5)</f>
        <v>India</v>
      </c>
      <c r="N913" s="1" t="str">
        <f>VLOOKUP(A913,'Ubicaciones Aseguradas'!$A$2:$G$199,7)</f>
        <v>Asia</v>
      </c>
    </row>
    <row r="914" spans="1:14" x14ac:dyDescent="0.3">
      <c r="A914" s="1" t="s">
        <v>78</v>
      </c>
      <c r="B914" s="1">
        <v>2016</v>
      </c>
      <c r="C914" s="5">
        <v>47280050</v>
      </c>
      <c r="D914" s="5">
        <v>439020</v>
      </c>
      <c r="E914" s="6" t="s">
        <v>0</v>
      </c>
      <c r="F914" s="6" t="s">
        <v>0</v>
      </c>
      <c r="G914" s="6" t="s">
        <v>0</v>
      </c>
      <c r="H914" s="6" t="s">
        <v>0</v>
      </c>
      <c r="I914" s="6" t="s">
        <v>0</v>
      </c>
      <c r="J914" s="6" t="s">
        <v>0</v>
      </c>
      <c r="K914" s="5">
        <v>0</v>
      </c>
      <c r="L914" s="1" t="str">
        <f>VLOOKUP(A914,'Ubicaciones Aseguradas'!$A$2:$G$199,6)</f>
        <v>Delhi</v>
      </c>
      <c r="M914" s="1" t="str">
        <f>VLOOKUP(A914,'Ubicaciones Aseguradas'!$A$2:$G$199,5)</f>
        <v>India</v>
      </c>
      <c r="N914" s="1" t="str">
        <f>VLOOKUP(A914,'Ubicaciones Aseguradas'!$A$2:$G$199,7)</f>
        <v>Asia</v>
      </c>
    </row>
    <row r="915" spans="1:14" x14ac:dyDescent="0.3">
      <c r="A915" s="1" t="s">
        <v>78</v>
      </c>
      <c r="B915" s="1">
        <v>2017</v>
      </c>
      <c r="C915" s="5">
        <v>48410040</v>
      </c>
      <c r="D915" s="5">
        <v>447800</v>
      </c>
      <c r="E915" s="6" t="s">
        <v>0</v>
      </c>
      <c r="F915" s="6" t="s">
        <v>0</v>
      </c>
      <c r="G915" s="6" t="s">
        <v>0</v>
      </c>
      <c r="H915" s="6" t="s">
        <v>0</v>
      </c>
      <c r="I915" s="6" t="s">
        <v>0</v>
      </c>
      <c r="J915" s="6" t="s">
        <v>0</v>
      </c>
      <c r="K915" s="5">
        <v>0</v>
      </c>
      <c r="L915" s="1" t="str">
        <f>VLOOKUP(A915,'Ubicaciones Aseguradas'!$A$2:$G$199,6)</f>
        <v>Delhi</v>
      </c>
      <c r="M915" s="1" t="str">
        <f>VLOOKUP(A915,'Ubicaciones Aseguradas'!$A$2:$G$199,5)</f>
        <v>India</v>
      </c>
      <c r="N915" s="1" t="str">
        <f>VLOOKUP(A915,'Ubicaciones Aseguradas'!$A$2:$G$199,7)</f>
        <v>Asia</v>
      </c>
    </row>
    <row r="916" spans="1:14" x14ac:dyDescent="0.3">
      <c r="A916" s="1" t="s">
        <v>78</v>
      </c>
      <c r="B916" s="1">
        <v>2018</v>
      </c>
      <c r="C916" s="5">
        <v>49378240</v>
      </c>
      <c r="D916" s="5">
        <v>456760</v>
      </c>
      <c r="E916" s="6" t="s">
        <v>0</v>
      </c>
      <c r="F916" s="6" t="s">
        <v>0</v>
      </c>
      <c r="G916" s="6" t="s">
        <v>0</v>
      </c>
      <c r="H916" s="6" t="s">
        <v>0</v>
      </c>
      <c r="I916" s="6" t="s">
        <v>0</v>
      </c>
      <c r="J916" s="6" t="s">
        <v>0</v>
      </c>
      <c r="K916" s="5">
        <v>0</v>
      </c>
      <c r="L916" s="1" t="str">
        <f>VLOOKUP(A916,'Ubicaciones Aseguradas'!$A$2:$G$199,6)</f>
        <v>Delhi</v>
      </c>
      <c r="M916" s="1" t="str">
        <f>VLOOKUP(A916,'Ubicaciones Aseguradas'!$A$2:$G$199,5)</f>
        <v>India</v>
      </c>
      <c r="N916" s="1" t="str">
        <f>VLOOKUP(A916,'Ubicaciones Aseguradas'!$A$2:$G$199,7)</f>
        <v>Asia</v>
      </c>
    </row>
    <row r="917" spans="1:14" x14ac:dyDescent="0.3">
      <c r="A917" s="1" t="s">
        <v>78</v>
      </c>
      <c r="B917" s="1">
        <v>2019</v>
      </c>
      <c r="C917" s="5">
        <v>50588010</v>
      </c>
      <c r="D917" s="5">
        <v>465900</v>
      </c>
      <c r="E917" s="6">
        <v>31</v>
      </c>
      <c r="F917" s="6">
        <v>7</v>
      </c>
      <c r="G917" s="6">
        <v>5</v>
      </c>
      <c r="H917" s="6">
        <v>3</v>
      </c>
      <c r="I917" s="6">
        <v>210</v>
      </c>
      <c r="J917" s="6">
        <v>2.7</v>
      </c>
      <c r="K917" s="5">
        <v>200000</v>
      </c>
      <c r="L917" s="1" t="str">
        <f>VLOOKUP(A917,'Ubicaciones Aseguradas'!$A$2:$G$199,6)</f>
        <v>Delhi</v>
      </c>
      <c r="M917" s="1" t="str">
        <f>VLOOKUP(A917,'Ubicaciones Aseguradas'!$A$2:$G$199,5)</f>
        <v>India</v>
      </c>
      <c r="N917" s="1" t="str">
        <f>VLOOKUP(A917,'Ubicaciones Aseguradas'!$A$2:$G$199,7)</f>
        <v>Asia</v>
      </c>
    </row>
    <row r="918" spans="1:14" x14ac:dyDescent="0.3">
      <c r="A918" s="1" t="s">
        <v>78</v>
      </c>
      <c r="B918" s="1">
        <v>2020</v>
      </c>
      <c r="C918" s="5">
        <v>51503650</v>
      </c>
      <c r="D918" s="5">
        <v>475220</v>
      </c>
      <c r="E918" s="6" t="s">
        <v>0</v>
      </c>
      <c r="F918" s="6" t="s">
        <v>0</v>
      </c>
      <c r="G918" s="6" t="s">
        <v>0</v>
      </c>
      <c r="H918" s="6" t="s">
        <v>0</v>
      </c>
      <c r="I918" s="6" t="s">
        <v>0</v>
      </c>
      <c r="J918" s="6" t="s">
        <v>0</v>
      </c>
      <c r="K918" s="5">
        <v>0</v>
      </c>
      <c r="L918" s="1" t="str">
        <f>VLOOKUP(A918,'Ubicaciones Aseguradas'!$A$2:$G$199,6)</f>
        <v>Delhi</v>
      </c>
      <c r="M918" s="1" t="str">
        <f>VLOOKUP(A918,'Ubicaciones Aseguradas'!$A$2:$G$199,5)</f>
        <v>India</v>
      </c>
      <c r="N918" s="1" t="str">
        <f>VLOOKUP(A918,'Ubicaciones Aseguradas'!$A$2:$G$199,7)</f>
        <v>Asia</v>
      </c>
    </row>
    <row r="919" spans="1:14" x14ac:dyDescent="0.3">
      <c r="A919" s="1" t="s">
        <v>78</v>
      </c>
      <c r="B919" s="1">
        <v>2021</v>
      </c>
      <c r="C919" s="5">
        <v>52636730</v>
      </c>
      <c r="D919" s="5">
        <v>484720</v>
      </c>
      <c r="E919" s="6" t="s">
        <v>0</v>
      </c>
      <c r="F919" s="6" t="s">
        <v>0</v>
      </c>
      <c r="G919" s="6" t="s">
        <v>0</v>
      </c>
      <c r="H919" s="6" t="s">
        <v>0</v>
      </c>
      <c r="I919" s="6" t="s">
        <v>0</v>
      </c>
      <c r="J919" s="6" t="s">
        <v>0</v>
      </c>
      <c r="K919" s="5">
        <v>0</v>
      </c>
      <c r="L919" s="1" t="str">
        <f>VLOOKUP(A919,'Ubicaciones Aseguradas'!$A$2:$G$199,6)</f>
        <v>Delhi</v>
      </c>
      <c r="M919" s="1" t="str">
        <f>VLOOKUP(A919,'Ubicaciones Aseguradas'!$A$2:$G$199,5)</f>
        <v>India</v>
      </c>
      <c r="N919" s="1" t="str">
        <f>VLOOKUP(A919,'Ubicaciones Aseguradas'!$A$2:$G$199,7)</f>
        <v>Asia</v>
      </c>
    </row>
    <row r="920" spans="1:14" x14ac:dyDescent="0.3">
      <c r="A920" s="1" t="s">
        <v>78</v>
      </c>
      <c r="B920" s="1">
        <v>2022</v>
      </c>
      <c r="C920" s="5">
        <v>53715780</v>
      </c>
      <c r="D920" s="5">
        <v>494410</v>
      </c>
      <c r="E920" s="6" t="s">
        <v>0</v>
      </c>
      <c r="F920" s="6" t="s">
        <v>0</v>
      </c>
      <c r="G920" s="6" t="s">
        <v>0</v>
      </c>
      <c r="H920" s="6" t="s">
        <v>0</v>
      </c>
      <c r="I920" s="6" t="s">
        <v>0</v>
      </c>
      <c r="J920" s="6" t="s">
        <v>0</v>
      </c>
      <c r="K920" s="5">
        <v>0</v>
      </c>
      <c r="L920" s="1" t="str">
        <f>VLOOKUP(A920,'Ubicaciones Aseguradas'!$A$2:$G$199,6)</f>
        <v>Delhi</v>
      </c>
      <c r="M920" s="1" t="str">
        <f>VLOOKUP(A920,'Ubicaciones Aseguradas'!$A$2:$G$199,5)</f>
        <v>India</v>
      </c>
      <c r="N920" s="1" t="str">
        <f>VLOOKUP(A920,'Ubicaciones Aseguradas'!$A$2:$G$199,7)</f>
        <v>Asia</v>
      </c>
    </row>
    <row r="921" spans="1:14" x14ac:dyDescent="0.3">
      <c r="A921" s="1" t="s">
        <v>78</v>
      </c>
      <c r="B921" s="1">
        <v>2023</v>
      </c>
      <c r="C921" s="5">
        <v>54645060</v>
      </c>
      <c r="D921" s="5">
        <v>504300</v>
      </c>
      <c r="E921" s="6" t="s">
        <v>0</v>
      </c>
      <c r="F921" s="6" t="s">
        <v>0</v>
      </c>
      <c r="G921" s="6" t="s">
        <v>0</v>
      </c>
      <c r="H921" s="6" t="s">
        <v>0</v>
      </c>
      <c r="I921" s="6" t="s">
        <v>0</v>
      </c>
      <c r="J921" s="6" t="s">
        <v>0</v>
      </c>
      <c r="K921" s="5">
        <v>0</v>
      </c>
      <c r="L921" s="1" t="str">
        <f>VLOOKUP(A921,'Ubicaciones Aseguradas'!$A$2:$G$199,6)</f>
        <v>Delhi</v>
      </c>
      <c r="M921" s="1" t="str">
        <f>VLOOKUP(A921,'Ubicaciones Aseguradas'!$A$2:$G$199,5)</f>
        <v>India</v>
      </c>
      <c r="N921" s="1" t="str">
        <f>VLOOKUP(A921,'Ubicaciones Aseguradas'!$A$2:$G$199,7)</f>
        <v>Asia</v>
      </c>
    </row>
    <row r="922" spans="1:14" x14ac:dyDescent="0.3">
      <c r="A922" s="1" t="s">
        <v>54</v>
      </c>
      <c r="B922" s="1">
        <v>2014</v>
      </c>
      <c r="C922" s="5">
        <v>51116700</v>
      </c>
      <c r="D922" s="5">
        <v>354750</v>
      </c>
      <c r="E922" s="6" t="s">
        <v>0</v>
      </c>
      <c r="F922" s="6" t="s">
        <v>0</v>
      </c>
      <c r="G922" s="6" t="s">
        <v>0</v>
      </c>
      <c r="H922" s="6" t="s">
        <v>0</v>
      </c>
      <c r="I922" s="6" t="s">
        <v>0</v>
      </c>
      <c r="J922" s="6" t="s">
        <v>0</v>
      </c>
      <c r="K922" s="5">
        <v>0</v>
      </c>
      <c r="L922" s="1" t="str">
        <f>VLOOKUP(A922,'Ubicaciones Aseguradas'!$A$2:$G$199,6)</f>
        <v>Mexico City</v>
      </c>
      <c r="M922" s="1" t="str">
        <f>VLOOKUP(A922,'Ubicaciones Aseguradas'!$A$2:$G$199,5)</f>
        <v>Mexico</v>
      </c>
      <c r="N922" s="1" t="str">
        <f>VLOOKUP(A922,'Ubicaciones Aseguradas'!$A$2:$G$199,7)</f>
        <v>America</v>
      </c>
    </row>
    <row r="923" spans="1:14" x14ac:dyDescent="0.3">
      <c r="A923" s="1" t="s">
        <v>54</v>
      </c>
      <c r="B923" s="1">
        <v>2015</v>
      </c>
      <c r="C923" s="5">
        <v>52369060</v>
      </c>
      <c r="D923" s="5">
        <v>361840</v>
      </c>
      <c r="E923" s="6" t="s">
        <v>0</v>
      </c>
      <c r="F923" s="6" t="s">
        <v>0</v>
      </c>
      <c r="G923" s="6" t="s">
        <v>0</v>
      </c>
      <c r="H923" s="6" t="s">
        <v>0</v>
      </c>
      <c r="I923" s="6" t="s">
        <v>0</v>
      </c>
      <c r="J923" s="6" t="s">
        <v>0</v>
      </c>
      <c r="K923" s="5">
        <v>0</v>
      </c>
      <c r="L923" s="1" t="str">
        <f>VLOOKUP(A923,'Ubicaciones Aseguradas'!$A$2:$G$199,6)</f>
        <v>Mexico City</v>
      </c>
      <c r="M923" s="1" t="str">
        <f>VLOOKUP(A923,'Ubicaciones Aseguradas'!$A$2:$G$199,5)</f>
        <v>Mexico</v>
      </c>
      <c r="N923" s="1" t="str">
        <f>VLOOKUP(A923,'Ubicaciones Aseguradas'!$A$2:$G$199,7)</f>
        <v>America</v>
      </c>
    </row>
    <row r="924" spans="1:14" x14ac:dyDescent="0.3">
      <c r="A924" s="1" t="s">
        <v>54</v>
      </c>
      <c r="B924" s="1">
        <v>2016</v>
      </c>
      <c r="C924" s="5">
        <v>53254100</v>
      </c>
      <c r="D924" s="5">
        <v>369080</v>
      </c>
      <c r="E924" s="6" t="s">
        <v>0</v>
      </c>
      <c r="F924" s="6" t="s">
        <v>0</v>
      </c>
      <c r="G924" s="6" t="s">
        <v>0</v>
      </c>
      <c r="H924" s="6" t="s">
        <v>0</v>
      </c>
      <c r="I924" s="6" t="s">
        <v>0</v>
      </c>
      <c r="J924" s="6" t="s">
        <v>0</v>
      </c>
      <c r="K924" s="5">
        <v>0</v>
      </c>
      <c r="L924" s="1" t="str">
        <f>VLOOKUP(A924,'Ubicaciones Aseguradas'!$A$2:$G$199,6)</f>
        <v>Mexico City</v>
      </c>
      <c r="M924" s="1" t="str">
        <f>VLOOKUP(A924,'Ubicaciones Aseguradas'!$A$2:$G$199,5)</f>
        <v>Mexico</v>
      </c>
      <c r="N924" s="1" t="str">
        <f>VLOOKUP(A924,'Ubicaciones Aseguradas'!$A$2:$G$199,7)</f>
        <v>America</v>
      </c>
    </row>
    <row r="925" spans="1:14" x14ac:dyDescent="0.3">
      <c r="A925" s="1" t="s">
        <v>54</v>
      </c>
      <c r="B925" s="1">
        <v>2017</v>
      </c>
      <c r="C925" s="5">
        <v>54431020</v>
      </c>
      <c r="D925" s="5">
        <v>376460</v>
      </c>
      <c r="E925" s="6">
        <v>19</v>
      </c>
      <c r="F925" s="6">
        <v>7</v>
      </c>
      <c r="G925" s="6">
        <v>6</v>
      </c>
      <c r="H925" s="6">
        <v>4</v>
      </c>
      <c r="I925" s="6">
        <v>200</v>
      </c>
      <c r="J925" s="6">
        <v>2.4</v>
      </c>
      <c r="K925" s="5">
        <v>390000</v>
      </c>
      <c r="L925" s="1" t="str">
        <f>VLOOKUP(A925,'Ubicaciones Aseguradas'!$A$2:$G$199,6)</f>
        <v>Mexico City</v>
      </c>
      <c r="M925" s="1" t="str">
        <f>VLOOKUP(A925,'Ubicaciones Aseguradas'!$A$2:$G$199,5)</f>
        <v>Mexico</v>
      </c>
      <c r="N925" s="1" t="str">
        <f>VLOOKUP(A925,'Ubicaciones Aseguradas'!$A$2:$G$199,7)</f>
        <v>America</v>
      </c>
    </row>
    <row r="926" spans="1:14" x14ac:dyDescent="0.3">
      <c r="A926" s="1" t="s">
        <v>54</v>
      </c>
      <c r="B926" s="1">
        <v>2018</v>
      </c>
      <c r="C926" s="5">
        <v>55416220</v>
      </c>
      <c r="D926" s="5">
        <v>383990</v>
      </c>
      <c r="E926" s="6" t="s">
        <v>0</v>
      </c>
      <c r="F926" s="6" t="s">
        <v>0</v>
      </c>
      <c r="G926" s="6" t="s">
        <v>0</v>
      </c>
      <c r="H926" s="6" t="s">
        <v>0</v>
      </c>
      <c r="I926" s="6" t="s">
        <v>0</v>
      </c>
      <c r="J926" s="6" t="s">
        <v>0</v>
      </c>
      <c r="K926" s="5">
        <v>0</v>
      </c>
      <c r="L926" s="1" t="str">
        <f>VLOOKUP(A926,'Ubicaciones Aseguradas'!$A$2:$G$199,6)</f>
        <v>Mexico City</v>
      </c>
      <c r="M926" s="1" t="str">
        <f>VLOOKUP(A926,'Ubicaciones Aseguradas'!$A$2:$G$199,5)</f>
        <v>Mexico</v>
      </c>
      <c r="N926" s="1" t="str">
        <f>VLOOKUP(A926,'Ubicaciones Aseguradas'!$A$2:$G$199,7)</f>
        <v>America</v>
      </c>
    </row>
    <row r="927" spans="1:14" x14ac:dyDescent="0.3">
      <c r="A927" s="1" t="s">
        <v>54</v>
      </c>
      <c r="B927" s="1">
        <v>2019</v>
      </c>
      <c r="C927" s="5">
        <v>56452500</v>
      </c>
      <c r="D927" s="5">
        <v>391670</v>
      </c>
      <c r="E927" s="6" t="s">
        <v>0</v>
      </c>
      <c r="F927" s="6" t="s">
        <v>0</v>
      </c>
      <c r="G927" s="6" t="s">
        <v>0</v>
      </c>
      <c r="H927" s="6" t="s">
        <v>0</v>
      </c>
      <c r="I927" s="6" t="s">
        <v>0</v>
      </c>
      <c r="J927" s="6" t="s">
        <v>0</v>
      </c>
      <c r="K927" s="5">
        <v>0</v>
      </c>
      <c r="L927" s="1" t="str">
        <f>VLOOKUP(A927,'Ubicaciones Aseguradas'!$A$2:$G$199,6)</f>
        <v>Mexico City</v>
      </c>
      <c r="M927" s="1" t="str">
        <f>VLOOKUP(A927,'Ubicaciones Aseguradas'!$A$2:$G$199,5)</f>
        <v>Mexico</v>
      </c>
      <c r="N927" s="1" t="str">
        <f>VLOOKUP(A927,'Ubicaciones Aseguradas'!$A$2:$G$199,7)</f>
        <v>America</v>
      </c>
    </row>
    <row r="928" spans="1:14" x14ac:dyDescent="0.3">
      <c r="A928" s="1" t="s">
        <v>54</v>
      </c>
      <c r="B928" s="1">
        <v>2020</v>
      </c>
      <c r="C928" s="5">
        <v>57496870</v>
      </c>
      <c r="D928" s="5">
        <v>399500</v>
      </c>
      <c r="E928" s="6" t="s">
        <v>0</v>
      </c>
      <c r="F928" s="6" t="s">
        <v>0</v>
      </c>
      <c r="G928" s="6" t="s">
        <v>0</v>
      </c>
      <c r="H928" s="6" t="s">
        <v>0</v>
      </c>
      <c r="I928" s="6" t="s">
        <v>0</v>
      </c>
      <c r="J928" s="6" t="s">
        <v>0</v>
      </c>
      <c r="K928" s="5">
        <v>0</v>
      </c>
      <c r="L928" s="1" t="str">
        <f>VLOOKUP(A928,'Ubicaciones Aseguradas'!$A$2:$G$199,6)</f>
        <v>Mexico City</v>
      </c>
      <c r="M928" s="1" t="str">
        <f>VLOOKUP(A928,'Ubicaciones Aseguradas'!$A$2:$G$199,5)</f>
        <v>Mexico</v>
      </c>
      <c r="N928" s="1" t="str">
        <f>VLOOKUP(A928,'Ubicaciones Aseguradas'!$A$2:$G$199,7)</f>
        <v>America</v>
      </c>
    </row>
    <row r="929" spans="1:14" x14ac:dyDescent="0.3">
      <c r="A929" s="1" t="s">
        <v>54</v>
      </c>
      <c r="B929" s="1">
        <v>2021</v>
      </c>
      <c r="C929" s="5">
        <v>58554810</v>
      </c>
      <c r="D929" s="5">
        <v>407490</v>
      </c>
      <c r="E929" s="6" t="s">
        <v>0</v>
      </c>
      <c r="F929" s="6" t="s">
        <v>0</v>
      </c>
      <c r="G929" s="6" t="s">
        <v>0</v>
      </c>
      <c r="H929" s="6" t="s">
        <v>0</v>
      </c>
      <c r="I929" s="6" t="s">
        <v>0</v>
      </c>
      <c r="J929" s="6" t="s">
        <v>0</v>
      </c>
      <c r="K929" s="5">
        <v>0</v>
      </c>
      <c r="L929" s="1" t="str">
        <f>VLOOKUP(A929,'Ubicaciones Aseguradas'!$A$2:$G$199,6)</f>
        <v>Mexico City</v>
      </c>
      <c r="M929" s="1" t="str">
        <f>VLOOKUP(A929,'Ubicaciones Aseguradas'!$A$2:$G$199,5)</f>
        <v>Mexico</v>
      </c>
      <c r="N929" s="1" t="str">
        <f>VLOOKUP(A929,'Ubicaciones Aseguradas'!$A$2:$G$199,7)</f>
        <v>America</v>
      </c>
    </row>
    <row r="930" spans="1:14" x14ac:dyDescent="0.3">
      <c r="A930" s="1" t="s">
        <v>54</v>
      </c>
      <c r="B930" s="1">
        <v>2022</v>
      </c>
      <c r="C930" s="5">
        <v>59895720</v>
      </c>
      <c r="D930" s="5">
        <v>415640</v>
      </c>
      <c r="E930" s="6" t="s">
        <v>0</v>
      </c>
      <c r="F930" s="6" t="s">
        <v>0</v>
      </c>
      <c r="G930" s="6" t="s">
        <v>0</v>
      </c>
      <c r="H930" s="6" t="s">
        <v>0</v>
      </c>
      <c r="I930" s="6" t="s">
        <v>0</v>
      </c>
      <c r="J930" s="6" t="s">
        <v>0</v>
      </c>
      <c r="K930" s="5">
        <v>0</v>
      </c>
      <c r="L930" s="1" t="str">
        <f>VLOOKUP(A930,'Ubicaciones Aseguradas'!$A$2:$G$199,6)</f>
        <v>Mexico City</v>
      </c>
      <c r="M930" s="1" t="str">
        <f>VLOOKUP(A930,'Ubicaciones Aseguradas'!$A$2:$G$199,5)</f>
        <v>Mexico</v>
      </c>
      <c r="N930" s="1" t="str">
        <f>VLOOKUP(A930,'Ubicaciones Aseguradas'!$A$2:$G$199,7)</f>
        <v>America</v>
      </c>
    </row>
    <row r="931" spans="1:14" x14ac:dyDescent="0.3">
      <c r="A931" s="1" t="s">
        <v>54</v>
      </c>
      <c r="B931" s="1">
        <v>2023</v>
      </c>
      <c r="C931" s="5">
        <v>61033740</v>
      </c>
      <c r="D931" s="5">
        <v>423950</v>
      </c>
      <c r="E931" s="6" t="s">
        <v>0</v>
      </c>
      <c r="F931" s="6" t="s">
        <v>0</v>
      </c>
      <c r="G931" s="6" t="s">
        <v>0</v>
      </c>
      <c r="H931" s="6" t="s">
        <v>0</v>
      </c>
      <c r="I931" s="6" t="s">
        <v>0</v>
      </c>
      <c r="J931" s="6" t="s">
        <v>0</v>
      </c>
      <c r="K931" s="5">
        <v>0</v>
      </c>
      <c r="L931" s="1" t="str">
        <f>VLOOKUP(A931,'Ubicaciones Aseguradas'!$A$2:$G$199,6)</f>
        <v>Mexico City</v>
      </c>
      <c r="M931" s="1" t="str">
        <f>VLOOKUP(A931,'Ubicaciones Aseguradas'!$A$2:$G$199,5)</f>
        <v>Mexico</v>
      </c>
      <c r="N931" s="1" t="str">
        <f>VLOOKUP(A931,'Ubicaciones Aseguradas'!$A$2:$G$199,7)</f>
        <v>America</v>
      </c>
    </row>
    <row r="932" spans="1:14" x14ac:dyDescent="0.3">
      <c r="A932" s="1" t="s">
        <v>140</v>
      </c>
      <c r="B932" s="1">
        <v>2014</v>
      </c>
      <c r="C932" s="5">
        <v>497232100</v>
      </c>
      <c r="D932" s="5">
        <v>3156927</v>
      </c>
      <c r="E932" s="6" t="s">
        <v>0</v>
      </c>
      <c r="F932" s="6" t="s">
        <v>0</v>
      </c>
      <c r="G932" s="6" t="s">
        <v>0</v>
      </c>
      <c r="H932" s="6" t="s">
        <v>0</v>
      </c>
      <c r="I932" s="6" t="s">
        <v>0</v>
      </c>
      <c r="J932" s="6" t="s">
        <v>0</v>
      </c>
      <c r="K932" s="5">
        <v>0</v>
      </c>
      <c r="L932" s="1" t="str">
        <f>VLOOKUP(A932,'Ubicaciones Aseguradas'!$A$2:$G$199,6)</f>
        <v>East Java</v>
      </c>
      <c r="M932" s="1" t="str">
        <f>VLOOKUP(A932,'Ubicaciones Aseguradas'!$A$2:$G$199,5)</f>
        <v>Indonesia</v>
      </c>
      <c r="N932" s="1" t="str">
        <f>VLOOKUP(A932,'Ubicaciones Aseguradas'!$A$2:$G$199,7)</f>
        <v>Asia</v>
      </c>
    </row>
    <row r="933" spans="1:14" x14ac:dyDescent="0.3">
      <c r="A933" s="1" t="s">
        <v>140</v>
      </c>
      <c r="B933" s="1">
        <v>2015</v>
      </c>
      <c r="C933" s="5">
        <v>506679510</v>
      </c>
      <c r="D933" s="5">
        <v>3220070</v>
      </c>
      <c r="E933" s="6" t="s">
        <v>0</v>
      </c>
      <c r="F933" s="6" t="s">
        <v>0</v>
      </c>
      <c r="G933" s="6" t="s">
        <v>0</v>
      </c>
      <c r="H933" s="6" t="s">
        <v>0</v>
      </c>
      <c r="I933" s="6" t="s">
        <v>0</v>
      </c>
      <c r="J933" s="6" t="s">
        <v>0</v>
      </c>
      <c r="K933" s="5">
        <v>0</v>
      </c>
      <c r="L933" s="1" t="str">
        <f>VLOOKUP(A933,'Ubicaciones Aseguradas'!$A$2:$G$199,6)</f>
        <v>East Java</v>
      </c>
      <c r="M933" s="1" t="str">
        <f>VLOOKUP(A933,'Ubicaciones Aseguradas'!$A$2:$G$199,5)</f>
        <v>Indonesia</v>
      </c>
      <c r="N933" s="1" t="str">
        <f>VLOOKUP(A933,'Ubicaciones Aseguradas'!$A$2:$G$199,7)</f>
        <v>Asia</v>
      </c>
    </row>
    <row r="934" spans="1:14" x14ac:dyDescent="0.3">
      <c r="A934" s="1" t="s">
        <v>140</v>
      </c>
      <c r="B934" s="1">
        <v>2016</v>
      </c>
      <c r="C934" s="5">
        <v>518231800</v>
      </c>
      <c r="D934" s="5">
        <v>3284470</v>
      </c>
      <c r="E934" s="6" t="s">
        <v>0</v>
      </c>
      <c r="F934" s="6" t="s">
        <v>0</v>
      </c>
      <c r="G934" s="6" t="s">
        <v>0</v>
      </c>
      <c r="H934" s="6" t="s">
        <v>0</v>
      </c>
      <c r="I934" s="6" t="s">
        <v>0</v>
      </c>
      <c r="J934" s="6" t="s">
        <v>0</v>
      </c>
      <c r="K934" s="5">
        <v>0</v>
      </c>
      <c r="L934" s="1" t="str">
        <f>VLOOKUP(A934,'Ubicaciones Aseguradas'!$A$2:$G$199,6)</f>
        <v>East Java</v>
      </c>
      <c r="M934" s="1" t="str">
        <f>VLOOKUP(A934,'Ubicaciones Aseguradas'!$A$2:$G$199,5)</f>
        <v>Indonesia</v>
      </c>
      <c r="N934" s="1" t="str">
        <f>VLOOKUP(A934,'Ubicaciones Aseguradas'!$A$2:$G$199,7)</f>
        <v>Asia</v>
      </c>
    </row>
    <row r="935" spans="1:14" x14ac:dyDescent="0.3">
      <c r="A935" s="1" t="s">
        <v>140</v>
      </c>
      <c r="B935" s="1">
        <v>2017</v>
      </c>
      <c r="C935" s="5">
        <v>527508150</v>
      </c>
      <c r="D935" s="5">
        <v>3350160</v>
      </c>
      <c r="E935" s="6" t="s">
        <v>0</v>
      </c>
      <c r="F935" s="6" t="s">
        <v>0</v>
      </c>
      <c r="G935" s="6" t="s">
        <v>0</v>
      </c>
      <c r="H935" s="6" t="s">
        <v>0</v>
      </c>
      <c r="I935" s="6" t="s">
        <v>0</v>
      </c>
      <c r="J935" s="6" t="s">
        <v>0</v>
      </c>
      <c r="K935" s="5">
        <v>0</v>
      </c>
      <c r="L935" s="1" t="str">
        <f>VLOOKUP(A935,'Ubicaciones Aseguradas'!$A$2:$G$199,6)</f>
        <v>East Java</v>
      </c>
      <c r="M935" s="1" t="str">
        <f>VLOOKUP(A935,'Ubicaciones Aseguradas'!$A$2:$G$199,5)</f>
        <v>Indonesia</v>
      </c>
      <c r="N935" s="1" t="str">
        <f>VLOOKUP(A935,'Ubicaciones Aseguradas'!$A$2:$G$199,7)</f>
        <v>Asia</v>
      </c>
    </row>
    <row r="936" spans="1:14" x14ac:dyDescent="0.3">
      <c r="A936" s="1" t="s">
        <v>140</v>
      </c>
      <c r="B936" s="1">
        <v>2018</v>
      </c>
      <c r="C936" s="5">
        <v>537504430</v>
      </c>
      <c r="D936" s="5">
        <v>3417160</v>
      </c>
      <c r="E936" s="6" t="s">
        <v>0</v>
      </c>
      <c r="F936" s="6" t="s">
        <v>0</v>
      </c>
      <c r="G936" s="6" t="s">
        <v>0</v>
      </c>
      <c r="H936" s="6" t="s">
        <v>0</v>
      </c>
      <c r="I936" s="6" t="s">
        <v>0</v>
      </c>
      <c r="J936" s="6" t="s">
        <v>0</v>
      </c>
      <c r="K936" s="5">
        <v>0</v>
      </c>
      <c r="L936" s="1" t="str">
        <f>VLOOKUP(A936,'Ubicaciones Aseguradas'!$A$2:$G$199,6)</f>
        <v>East Java</v>
      </c>
      <c r="M936" s="1" t="str">
        <f>VLOOKUP(A936,'Ubicaciones Aseguradas'!$A$2:$G$199,5)</f>
        <v>Indonesia</v>
      </c>
      <c r="N936" s="1" t="str">
        <f>VLOOKUP(A936,'Ubicaciones Aseguradas'!$A$2:$G$199,7)</f>
        <v>Asia</v>
      </c>
    </row>
    <row r="937" spans="1:14" x14ac:dyDescent="0.3">
      <c r="A937" s="1" t="s">
        <v>140</v>
      </c>
      <c r="B937" s="1">
        <v>2019</v>
      </c>
      <c r="C937" s="5">
        <v>547851390</v>
      </c>
      <c r="D937" s="5">
        <v>3485500</v>
      </c>
      <c r="E937" s="6" t="s">
        <v>0</v>
      </c>
      <c r="F937" s="6" t="s">
        <v>0</v>
      </c>
      <c r="G937" s="6" t="s">
        <v>0</v>
      </c>
      <c r="H937" s="6" t="s">
        <v>0</v>
      </c>
      <c r="I937" s="6" t="s">
        <v>0</v>
      </c>
      <c r="J937" s="6" t="s">
        <v>0</v>
      </c>
      <c r="K937" s="5">
        <v>0</v>
      </c>
      <c r="L937" s="1" t="str">
        <f>VLOOKUP(A937,'Ubicaciones Aseguradas'!$A$2:$G$199,6)</f>
        <v>East Java</v>
      </c>
      <c r="M937" s="1" t="str">
        <f>VLOOKUP(A937,'Ubicaciones Aseguradas'!$A$2:$G$199,5)</f>
        <v>Indonesia</v>
      </c>
      <c r="N937" s="1" t="str">
        <f>VLOOKUP(A937,'Ubicaciones Aseguradas'!$A$2:$G$199,7)</f>
        <v>Asia</v>
      </c>
    </row>
    <row r="938" spans="1:14" x14ac:dyDescent="0.3">
      <c r="A938" s="1" t="s">
        <v>140</v>
      </c>
      <c r="B938" s="1">
        <v>2020</v>
      </c>
      <c r="C938" s="5">
        <v>559000170</v>
      </c>
      <c r="D938" s="5">
        <v>3555210</v>
      </c>
      <c r="E938" s="6" t="s">
        <v>0</v>
      </c>
      <c r="F938" s="6" t="s">
        <v>0</v>
      </c>
      <c r="G938" s="6" t="s">
        <v>0</v>
      </c>
      <c r="H938" s="6" t="s">
        <v>0</v>
      </c>
      <c r="I938" s="6" t="s">
        <v>0</v>
      </c>
      <c r="J938" s="6" t="s">
        <v>0</v>
      </c>
      <c r="K938" s="5">
        <v>0</v>
      </c>
      <c r="L938" s="1" t="str">
        <f>VLOOKUP(A938,'Ubicaciones Aseguradas'!$A$2:$G$199,6)</f>
        <v>East Java</v>
      </c>
      <c r="M938" s="1" t="str">
        <f>VLOOKUP(A938,'Ubicaciones Aseguradas'!$A$2:$G$199,5)</f>
        <v>Indonesia</v>
      </c>
      <c r="N938" s="1" t="str">
        <f>VLOOKUP(A938,'Ubicaciones Aseguradas'!$A$2:$G$199,7)</f>
        <v>Asia</v>
      </c>
    </row>
    <row r="939" spans="1:14" x14ac:dyDescent="0.3">
      <c r="A939" s="1" t="s">
        <v>140</v>
      </c>
      <c r="B939" s="1">
        <v>2021</v>
      </c>
      <c r="C939" s="5">
        <v>572695670</v>
      </c>
      <c r="D939" s="5">
        <v>3626310</v>
      </c>
      <c r="E939" s="6" t="s">
        <v>0</v>
      </c>
      <c r="F939" s="6" t="s">
        <v>0</v>
      </c>
      <c r="G939" s="6" t="s">
        <v>0</v>
      </c>
      <c r="H939" s="6" t="s">
        <v>0</v>
      </c>
      <c r="I939" s="6" t="s">
        <v>0</v>
      </c>
      <c r="J939" s="6" t="s">
        <v>0</v>
      </c>
      <c r="K939" s="5">
        <v>0</v>
      </c>
      <c r="L939" s="1" t="str">
        <f>VLOOKUP(A939,'Ubicaciones Aseguradas'!$A$2:$G$199,6)</f>
        <v>East Java</v>
      </c>
      <c r="M939" s="1" t="str">
        <f>VLOOKUP(A939,'Ubicaciones Aseguradas'!$A$2:$G$199,5)</f>
        <v>Indonesia</v>
      </c>
      <c r="N939" s="1" t="str">
        <f>VLOOKUP(A939,'Ubicaciones Aseguradas'!$A$2:$G$199,7)</f>
        <v>Asia</v>
      </c>
    </row>
    <row r="940" spans="1:14" x14ac:dyDescent="0.3">
      <c r="A940" s="1" t="s">
        <v>140</v>
      </c>
      <c r="B940" s="1">
        <v>2022</v>
      </c>
      <c r="C940" s="5">
        <v>582603310</v>
      </c>
      <c r="D940" s="5">
        <v>3698840</v>
      </c>
      <c r="E940" s="6" t="s">
        <v>0</v>
      </c>
      <c r="F940" s="6" t="s">
        <v>0</v>
      </c>
      <c r="G940" s="6" t="s">
        <v>0</v>
      </c>
      <c r="H940" s="6" t="s">
        <v>0</v>
      </c>
      <c r="I940" s="6" t="s">
        <v>0</v>
      </c>
      <c r="J940" s="6" t="s">
        <v>0</v>
      </c>
      <c r="K940" s="5">
        <v>0</v>
      </c>
      <c r="L940" s="1" t="str">
        <f>VLOOKUP(A940,'Ubicaciones Aseguradas'!$A$2:$G$199,6)</f>
        <v>East Java</v>
      </c>
      <c r="M940" s="1" t="str">
        <f>VLOOKUP(A940,'Ubicaciones Aseguradas'!$A$2:$G$199,5)</f>
        <v>Indonesia</v>
      </c>
      <c r="N940" s="1" t="str">
        <f>VLOOKUP(A940,'Ubicaciones Aseguradas'!$A$2:$G$199,7)</f>
        <v>Asia</v>
      </c>
    </row>
    <row r="941" spans="1:14" x14ac:dyDescent="0.3">
      <c r="A941" s="1" t="s">
        <v>140</v>
      </c>
      <c r="B941" s="1">
        <v>2023</v>
      </c>
      <c r="C941" s="5">
        <v>591721050</v>
      </c>
      <c r="D941" s="5">
        <v>3772820</v>
      </c>
      <c r="E941" s="6">
        <v>57</v>
      </c>
      <c r="F941" s="6">
        <v>1</v>
      </c>
      <c r="G941" s="6">
        <v>9</v>
      </c>
      <c r="H941" s="6">
        <v>5</v>
      </c>
      <c r="I941" s="6">
        <v>310</v>
      </c>
      <c r="J941" s="6">
        <v>4.3</v>
      </c>
      <c r="K941" s="5">
        <v>1470000</v>
      </c>
      <c r="L941" s="1" t="str">
        <f>VLOOKUP(A941,'Ubicaciones Aseguradas'!$A$2:$G$199,6)</f>
        <v>East Java</v>
      </c>
      <c r="M941" s="1" t="str">
        <f>VLOOKUP(A941,'Ubicaciones Aseguradas'!$A$2:$G$199,5)</f>
        <v>Indonesia</v>
      </c>
      <c r="N941" s="1" t="str">
        <f>VLOOKUP(A941,'Ubicaciones Aseguradas'!$A$2:$G$199,7)</f>
        <v>Asia</v>
      </c>
    </row>
    <row r="942" spans="1:14" x14ac:dyDescent="0.3">
      <c r="A942" s="1" t="s">
        <v>152</v>
      </c>
      <c r="B942" s="1">
        <v>2014</v>
      </c>
      <c r="C942" s="5">
        <v>53888500</v>
      </c>
      <c r="D942" s="5">
        <v>269443</v>
      </c>
      <c r="E942" s="6">
        <v>4</v>
      </c>
      <c r="F942" s="6">
        <v>11</v>
      </c>
      <c r="G942" s="6">
        <v>4</v>
      </c>
      <c r="H942" s="6">
        <v>3</v>
      </c>
      <c r="I942" s="6">
        <v>120</v>
      </c>
      <c r="J942" s="6">
        <v>1.2</v>
      </c>
      <c r="K942" s="5">
        <v>110000</v>
      </c>
      <c r="L942" s="1" t="str">
        <f>VLOOKUP(A942,'Ubicaciones Aseguradas'!$A$2:$G$199,6)</f>
        <v>Nairobi</v>
      </c>
      <c r="M942" s="1" t="str">
        <f>VLOOKUP(A942,'Ubicaciones Aseguradas'!$A$2:$G$199,5)</f>
        <v>Kenya</v>
      </c>
      <c r="N942" s="1" t="str">
        <f>VLOOKUP(A942,'Ubicaciones Aseguradas'!$A$2:$G$199,7)</f>
        <v>Africa</v>
      </c>
    </row>
    <row r="943" spans="1:14" x14ac:dyDescent="0.3">
      <c r="A943" s="1" t="s">
        <v>152</v>
      </c>
      <c r="B943" s="1">
        <v>2015</v>
      </c>
      <c r="C943" s="5">
        <v>54799220</v>
      </c>
      <c r="D943" s="5">
        <v>274830</v>
      </c>
      <c r="E943" s="6" t="s">
        <v>0</v>
      </c>
      <c r="F943" s="6" t="s">
        <v>0</v>
      </c>
      <c r="G943" s="6" t="s">
        <v>0</v>
      </c>
      <c r="H943" s="6" t="s">
        <v>0</v>
      </c>
      <c r="I943" s="6" t="s">
        <v>0</v>
      </c>
      <c r="J943" s="6" t="s">
        <v>0</v>
      </c>
      <c r="K943" s="5">
        <v>0</v>
      </c>
      <c r="L943" s="1" t="str">
        <f>VLOOKUP(A943,'Ubicaciones Aseguradas'!$A$2:$G$199,6)</f>
        <v>Nairobi</v>
      </c>
      <c r="M943" s="1" t="str">
        <f>VLOOKUP(A943,'Ubicaciones Aseguradas'!$A$2:$G$199,5)</f>
        <v>Kenya</v>
      </c>
      <c r="N943" s="1" t="str">
        <f>VLOOKUP(A943,'Ubicaciones Aseguradas'!$A$2:$G$199,7)</f>
        <v>Africa</v>
      </c>
    </row>
    <row r="944" spans="1:14" x14ac:dyDescent="0.3">
      <c r="A944" s="1" t="s">
        <v>152</v>
      </c>
      <c r="B944" s="1">
        <v>2016</v>
      </c>
      <c r="C944" s="5">
        <v>55771910</v>
      </c>
      <c r="D944" s="5">
        <v>280330</v>
      </c>
      <c r="E944" s="6" t="s">
        <v>0</v>
      </c>
      <c r="F944" s="6" t="s">
        <v>0</v>
      </c>
      <c r="G944" s="6" t="s">
        <v>0</v>
      </c>
      <c r="H944" s="6" t="s">
        <v>0</v>
      </c>
      <c r="I944" s="6" t="s">
        <v>0</v>
      </c>
      <c r="J944" s="6" t="s">
        <v>0</v>
      </c>
      <c r="K944" s="5">
        <v>0</v>
      </c>
      <c r="L944" s="1" t="str">
        <f>VLOOKUP(A944,'Ubicaciones Aseguradas'!$A$2:$G$199,6)</f>
        <v>Nairobi</v>
      </c>
      <c r="M944" s="1" t="str">
        <f>VLOOKUP(A944,'Ubicaciones Aseguradas'!$A$2:$G$199,5)</f>
        <v>Kenya</v>
      </c>
      <c r="N944" s="1" t="str">
        <f>VLOOKUP(A944,'Ubicaciones Aseguradas'!$A$2:$G$199,7)</f>
        <v>Africa</v>
      </c>
    </row>
    <row r="945" spans="1:14" x14ac:dyDescent="0.3">
      <c r="A945" s="1" t="s">
        <v>152</v>
      </c>
      <c r="B945" s="1">
        <v>2017</v>
      </c>
      <c r="C945" s="5">
        <v>56828790</v>
      </c>
      <c r="D945" s="5">
        <v>285940</v>
      </c>
      <c r="E945" s="6" t="s">
        <v>0</v>
      </c>
      <c r="F945" s="6" t="s">
        <v>0</v>
      </c>
      <c r="G945" s="6" t="s">
        <v>0</v>
      </c>
      <c r="H945" s="6" t="s">
        <v>0</v>
      </c>
      <c r="I945" s="6" t="s">
        <v>0</v>
      </c>
      <c r="J945" s="6" t="s">
        <v>0</v>
      </c>
      <c r="K945" s="5">
        <v>0</v>
      </c>
      <c r="L945" s="1" t="str">
        <f>VLOOKUP(A945,'Ubicaciones Aseguradas'!$A$2:$G$199,6)</f>
        <v>Nairobi</v>
      </c>
      <c r="M945" s="1" t="str">
        <f>VLOOKUP(A945,'Ubicaciones Aseguradas'!$A$2:$G$199,5)</f>
        <v>Kenya</v>
      </c>
      <c r="N945" s="1" t="str">
        <f>VLOOKUP(A945,'Ubicaciones Aseguradas'!$A$2:$G$199,7)</f>
        <v>Africa</v>
      </c>
    </row>
    <row r="946" spans="1:14" x14ac:dyDescent="0.3">
      <c r="A946" s="1" t="s">
        <v>152</v>
      </c>
      <c r="B946" s="1">
        <v>2018</v>
      </c>
      <c r="C946" s="5">
        <v>57888650</v>
      </c>
      <c r="D946" s="5">
        <v>291660</v>
      </c>
      <c r="E946" s="6" t="s">
        <v>0</v>
      </c>
      <c r="F946" s="6" t="s">
        <v>0</v>
      </c>
      <c r="G946" s="6" t="s">
        <v>0</v>
      </c>
      <c r="H946" s="6" t="s">
        <v>0</v>
      </c>
      <c r="I946" s="6" t="s">
        <v>0</v>
      </c>
      <c r="J946" s="6" t="s">
        <v>0</v>
      </c>
      <c r="K946" s="5">
        <v>0</v>
      </c>
      <c r="L946" s="1" t="str">
        <f>VLOOKUP(A946,'Ubicaciones Aseguradas'!$A$2:$G$199,6)</f>
        <v>Nairobi</v>
      </c>
      <c r="M946" s="1" t="str">
        <f>VLOOKUP(A946,'Ubicaciones Aseguradas'!$A$2:$G$199,5)</f>
        <v>Kenya</v>
      </c>
      <c r="N946" s="1" t="str">
        <f>VLOOKUP(A946,'Ubicaciones Aseguradas'!$A$2:$G$199,7)</f>
        <v>Africa</v>
      </c>
    </row>
    <row r="947" spans="1:14" x14ac:dyDescent="0.3">
      <c r="A947" s="1" t="s">
        <v>152</v>
      </c>
      <c r="B947" s="1">
        <v>2019</v>
      </c>
      <c r="C947" s="5">
        <v>59162200</v>
      </c>
      <c r="D947" s="5">
        <v>297490</v>
      </c>
      <c r="E947" s="6" t="s">
        <v>0</v>
      </c>
      <c r="F947" s="6" t="s">
        <v>0</v>
      </c>
      <c r="G947" s="6" t="s">
        <v>0</v>
      </c>
      <c r="H947" s="6" t="s">
        <v>0</v>
      </c>
      <c r="I947" s="6" t="s">
        <v>0</v>
      </c>
      <c r="J947" s="6" t="s">
        <v>0</v>
      </c>
      <c r="K947" s="5">
        <v>0</v>
      </c>
      <c r="L947" s="1" t="str">
        <f>VLOOKUP(A947,'Ubicaciones Aseguradas'!$A$2:$G$199,6)</f>
        <v>Nairobi</v>
      </c>
      <c r="M947" s="1" t="str">
        <f>VLOOKUP(A947,'Ubicaciones Aseguradas'!$A$2:$G$199,5)</f>
        <v>Kenya</v>
      </c>
      <c r="N947" s="1" t="str">
        <f>VLOOKUP(A947,'Ubicaciones Aseguradas'!$A$2:$G$199,7)</f>
        <v>Africa</v>
      </c>
    </row>
    <row r="948" spans="1:14" x14ac:dyDescent="0.3">
      <c r="A948" s="1" t="s">
        <v>152</v>
      </c>
      <c r="B948" s="1">
        <v>2020</v>
      </c>
      <c r="C948" s="5">
        <v>60573220</v>
      </c>
      <c r="D948" s="5">
        <v>303440</v>
      </c>
      <c r="E948" s="6" t="s">
        <v>0</v>
      </c>
      <c r="F948" s="6" t="s">
        <v>0</v>
      </c>
      <c r="G948" s="6" t="s">
        <v>0</v>
      </c>
      <c r="H948" s="6" t="s">
        <v>0</v>
      </c>
      <c r="I948" s="6" t="s">
        <v>0</v>
      </c>
      <c r="J948" s="6" t="s">
        <v>0</v>
      </c>
      <c r="K948" s="5">
        <v>0</v>
      </c>
      <c r="L948" s="1" t="str">
        <f>VLOOKUP(A948,'Ubicaciones Aseguradas'!$A$2:$G$199,6)</f>
        <v>Nairobi</v>
      </c>
      <c r="M948" s="1" t="str">
        <f>VLOOKUP(A948,'Ubicaciones Aseguradas'!$A$2:$G$199,5)</f>
        <v>Kenya</v>
      </c>
      <c r="N948" s="1" t="str">
        <f>VLOOKUP(A948,'Ubicaciones Aseguradas'!$A$2:$G$199,7)</f>
        <v>Africa</v>
      </c>
    </row>
    <row r="949" spans="1:14" x14ac:dyDescent="0.3">
      <c r="A949" s="1" t="s">
        <v>152</v>
      </c>
      <c r="B949" s="1">
        <v>2021</v>
      </c>
      <c r="C949" s="5">
        <v>61669600</v>
      </c>
      <c r="D949" s="5">
        <v>309510</v>
      </c>
      <c r="E949" s="6">
        <v>46</v>
      </c>
      <c r="F949" s="6">
        <v>11</v>
      </c>
      <c r="G949" s="6">
        <v>4</v>
      </c>
      <c r="H949" s="6">
        <v>3</v>
      </c>
      <c r="I949" s="6">
        <v>160</v>
      </c>
      <c r="J949" s="6">
        <v>1.8</v>
      </c>
      <c r="K949" s="5">
        <v>200000</v>
      </c>
      <c r="L949" s="1" t="str">
        <f>VLOOKUP(A949,'Ubicaciones Aseguradas'!$A$2:$G$199,6)</f>
        <v>Nairobi</v>
      </c>
      <c r="M949" s="1" t="str">
        <f>VLOOKUP(A949,'Ubicaciones Aseguradas'!$A$2:$G$199,5)</f>
        <v>Kenya</v>
      </c>
      <c r="N949" s="1" t="str">
        <f>VLOOKUP(A949,'Ubicaciones Aseguradas'!$A$2:$G$199,7)</f>
        <v>Africa</v>
      </c>
    </row>
    <row r="950" spans="1:14" x14ac:dyDescent="0.3">
      <c r="A950" s="1" t="s">
        <v>152</v>
      </c>
      <c r="B950" s="1">
        <v>2022</v>
      </c>
      <c r="C950" s="5">
        <v>62924580</v>
      </c>
      <c r="D950" s="5">
        <v>315700</v>
      </c>
      <c r="E950" s="6" t="s">
        <v>0</v>
      </c>
      <c r="F950" s="6" t="s">
        <v>0</v>
      </c>
      <c r="G950" s="6" t="s">
        <v>0</v>
      </c>
      <c r="H950" s="6" t="s">
        <v>0</v>
      </c>
      <c r="I950" s="6" t="s">
        <v>0</v>
      </c>
      <c r="J950" s="6" t="s">
        <v>0</v>
      </c>
      <c r="K950" s="5">
        <v>0</v>
      </c>
      <c r="L950" s="1" t="str">
        <f>VLOOKUP(A950,'Ubicaciones Aseguradas'!$A$2:$G$199,6)</f>
        <v>Nairobi</v>
      </c>
      <c r="M950" s="1" t="str">
        <f>VLOOKUP(A950,'Ubicaciones Aseguradas'!$A$2:$G$199,5)</f>
        <v>Kenya</v>
      </c>
      <c r="N950" s="1" t="str">
        <f>VLOOKUP(A950,'Ubicaciones Aseguradas'!$A$2:$G$199,7)</f>
        <v>Africa</v>
      </c>
    </row>
    <row r="951" spans="1:14" x14ac:dyDescent="0.3">
      <c r="A951" s="1" t="s">
        <v>152</v>
      </c>
      <c r="B951" s="1">
        <v>2023</v>
      </c>
      <c r="C951" s="5">
        <v>64000590</v>
      </c>
      <c r="D951" s="5">
        <v>322010</v>
      </c>
      <c r="E951" s="6" t="s">
        <v>0</v>
      </c>
      <c r="F951" s="6" t="s">
        <v>0</v>
      </c>
      <c r="G951" s="6" t="s">
        <v>0</v>
      </c>
      <c r="H951" s="6" t="s">
        <v>0</v>
      </c>
      <c r="I951" s="6" t="s">
        <v>0</v>
      </c>
      <c r="J951" s="6" t="s">
        <v>0</v>
      </c>
      <c r="K951" s="5">
        <v>0</v>
      </c>
      <c r="L951" s="1" t="str">
        <f>VLOOKUP(A951,'Ubicaciones Aseguradas'!$A$2:$G$199,6)</f>
        <v>Nairobi</v>
      </c>
      <c r="M951" s="1" t="str">
        <f>VLOOKUP(A951,'Ubicaciones Aseguradas'!$A$2:$G$199,5)</f>
        <v>Kenya</v>
      </c>
      <c r="N951" s="1" t="str">
        <f>VLOOKUP(A951,'Ubicaciones Aseguradas'!$A$2:$G$199,7)</f>
        <v>Africa</v>
      </c>
    </row>
    <row r="952" spans="1:14" x14ac:dyDescent="0.3">
      <c r="A952" s="1" t="s">
        <v>139</v>
      </c>
      <c r="B952" s="1">
        <v>2014</v>
      </c>
      <c r="C952" s="5">
        <v>215122000</v>
      </c>
      <c r="D952" s="5">
        <v>1673649</v>
      </c>
      <c r="E952" s="6">
        <v>3</v>
      </c>
      <c r="F952" s="6">
        <v>9</v>
      </c>
      <c r="G952" s="6">
        <v>7</v>
      </c>
      <c r="H952" s="6">
        <v>4</v>
      </c>
      <c r="I952" s="6">
        <v>200</v>
      </c>
      <c r="J952" s="6">
        <v>2.5</v>
      </c>
      <c r="K952" s="5">
        <v>990000</v>
      </c>
      <c r="L952" s="1" t="str">
        <f>VLOOKUP(A952,'Ubicaciones Aseguradas'!$A$2:$G$199,6)</f>
        <v xml:space="preserve">Tokyo </v>
      </c>
      <c r="M952" s="1" t="str">
        <f>VLOOKUP(A952,'Ubicaciones Aseguradas'!$A$2:$G$199,5)</f>
        <v>Japan</v>
      </c>
      <c r="N952" s="1" t="str">
        <f>VLOOKUP(A952,'Ubicaciones Aseguradas'!$A$2:$G$199,7)</f>
        <v>Asia</v>
      </c>
    </row>
    <row r="953" spans="1:14" x14ac:dyDescent="0.3">
      <c r="A953" s="1" t="s">
        <v>139</v>
      </c>
      <c r="B953" s="1">
        <v>2015</v>
      </c>
      <c r="C953" s="5">
        <v>219897710</v>
      </c>
      <c r="D953" s="5">
        <v>1707120</v>
      </c>
      <c r="E953" s="6" t="s">
        <v>0</v>
      </c>
      <c r="F953" s="6" t="s">
        <v>0</v>
      </c>
      <c r="G953" s="6" t="s">
        <v>0</v>
      </c>
      <c r="H953" s="6" t="s">
        <v>0</v>
      </c>
      <c r="I953" s="6" t="s">
        <v>0</v>
      </c>
      <c r="J953" s="6" t="s">
        <v>0</v>
      </c>
      <c r="K953" s="5">
        <v>0</v>
      </c>
      <c r="L953" s="1" t="str">
        <f>VLOOKUP(A953,'Ubicaciones Aseguradas'!$A$2:$G$199,6)</f>
        <v xml:space="preserve">Tokyo </v>
      </c>
      <c r="M953" s="1" t="str">
        <f>VLOOKUP(A953,'Ubicaciones Aseguradas'!$A$2:$G$199,5)</f>
        <v>Japan</v>
      </c>
      <c r="N953" s="1" t="str">
        <f>VLOOKUP(A953,'Ubicaciones Aseguradas'!$A$2:$G$199,7)</f>
        <v>Asia</v>
      </c>
    </row>
    <row r="954" spans="1:14" x14ac:dyDescent="0.3">
      <c r="A954" s="1" t="s">
        <v>139</v>
      </c>
      <c r="B954" s="1">
        <v>2016</v>
      </c>
      <c r="C954" s="5">
        <v>224515560</v>
      </c>
      <c r="D954" s="5">
        <v>1741260</v>
      </c>
      <c r="E954" s="6" t="s">
        <v>0</v>
      </c>
      <c r="F954" s="6" t="s">
        <v>0</v>
      </c>
      <c r="G954" s="6" t="s">
        <v>0</v>
      </c>
      <c r="H954" s="6" t="s">
        <v>0</v>
      </c>
      <c r="I954" s="6" t="s">
        <v>0</v>
      </c>
      <c r="J954" s="6" t="s">
        <v>0</v>
      </c>
      <c r="K954" s="5">
        <v>0</v>
      </c>
      <c r="L954" s="1" t="str">
        <f>VLOOKUP(A954,'Ubicaciones Aseguradas'!$A$2:$G$199,6)</f>
        <v xml:space="preserve">Tokyo </v>
      </c>
      <c r="M954" s="1" t="str">
        <f>VLOOKUP(A954,'Ubicaciones Aseguradas'!$A$2:$G$199,5)</f>
        <v>Japan</v>
      </c>
      <c r="N954" s="1" t="str">
        <f>VLOOKUP(A954,'Ubicaciones Aseguradas'!$A$2:$G$199,7)</f>
        <v>Asia</v>
      </c>
    </row>
    <row r="955" spans="1:14" x14ac:dyDescent="0.3">
      <c r="A955" s="1" t="s">
        <v>139</v>
      </c>
      <c r="B955" s="1">
        <v>2017</v>
      </c>
      <c r="C955" s="5">
        <v>228489490</v>
      </c>
      <c r="D955" s="5">
        <v>1776090</v>
      </c>
      <c r="E955" s="6" t="s">
        <v>0</v>
      </c>
      <c r="F955" s="6" t="s">
        <v>0</v>
      </c>
      <c r="G955" s="6" t="s">
        <v>0</v>
      </c>
      <c r="H955" s="6" t="s">
        <v>0</v>
      </c>
      <c r="I955" s="6" t="s">
        <v>0</v>
      </c>
      <c r="J955" s="6" t="s">
        <v>0</v>
      </c>
      <c r="K955" s="5">
        <v>0</v>
      </c>
      <c r="L955" s="1" t="str">
        <f>VLOOKUP(A955,'Ubicaciones Aseguradas'!$A$2:$G$199,6)</f>
        <v xml:space="preserve">Tokyo </v>
      </c>
      <c r="M955" s="1" t="str">
        <f>VLOOKUP(A955,'Ubicaciones Aseguradas'!$A$2:$G$199,5)</f>
        <v>Japan</v>
      </c>
      <c r="N955" s="1" t="str">
        <f>VLOOKUP(A955,'Ubicaciones Aseguradas'!$A$2:$G$199,7)</f>
        <v>Asia</v>
      </c>
    </row>
    <row r="956" spans="1:14" x14ac:dyDescent="0.3">
      <c r="A956" s="1" t="s">
        <v>139</v>
      </c>
      <c r="B956" s="1">
        <v>2018</v>
      </c>
      <c r="C956" s="5">
        <v>232430930</v>
      </c>
      <c r="D956" s="5">
        <v>1811610</v>
      </c>
      <c r="E956" s="6" t="s">
        <v>0</v>
      </c>
      <c r="F956" s="6" t="s">
        <v>0</v>
      </c>
      <c r="G956" s="6" t="s">
        <v>0</v>
      </c>
      <c r="H956" s="6" t="s">
        <v>0</v>
      </c>
      <c r="I956" s="6" t="s">
        <v>0</v>
      </c>
      <c r="J956" s="6" t="s">
        <v>0</v>
      </c>
      <c r="K956" s="5">
        <v>0</v>
      </c>
      <c r="L956" s="1" t="str">
        <f>VLOOKUP(A956,'Ubicaciones Aseguradas'!$A$2:$G$199,6)</f>
        <v xml:space="preserve">Tokyo </v>
      </c>
      <c r="M956" s="1" t="str">
        <f>VLOOKUP(A956,'Ubicaciones Aseguradas'!$A$2:$G$199,5)</f>
        <v>Japan</v>
      </c>
      <c r="N956" s="1" t="str">
        <f>VLOOKUP(A956,'Ubicaciones Aseguradas'!$A$2:$G$199,7)</f>
        <v>Asia</v>
      </c>
    </row>
    <row r="957" spans="1:14" x14ac:dyDescent="0.3">
      <c r="A957" s="1" t="s">
        <v>139</v>
      </c>
      <c r="B957" s="1">
        <v>2019</v>
      </c>
      <c r="C957" s="5">
        <v>237195760</v>
      </c>
      <c r="D957" s="5">
        <v>1847840</v>
      </c>
      <c r="E957" s="6" t="s">
        <v>0</v>
      </c>
      <c r="F957" s="6" t="s">
        <v>0</v>
      </c>
      <c r="G957" s="6" t="s">
        <v>0</v>
      </c>
      <c r="H957" s="6" t="s">
        <v>0</v>
      </c>
      <c r="I957" s="6" t="s">
        <v>0</v>
      </c>
      <c r="J957" s="6" t="s">
        <v>0</v>
      </c>
      <c r="K957" s="5">
        <v>0</v>
      </c>
      <c r="L957" s="1" t="str">
        <f>VLOOKUP(A957,'Ubicaciones Aseguradas'!$A$2:$G$199,6)</f>
        <v xml:space="preserve">Tokyo </v>
      </c>
      <c r="M957" s="1" t="str">
        <f>VLOOKUP(A957,'Ubicaciones Aseguradas'!$A$2:$G$199,5)</f>
        <v>Japan</v>
      </c>
      <c r="N957" s="1" t="str">
        <f>VLOOKUP(A957,'Ubicaciones Aseguradas'!$A$2:$G$199,7)</f>
        <v>Asia</v>
      </c>
    </row>
    <row r="958" spans="1:14" x14ac:dyDescent="0.3">
      <c r="A958" s="1" t="s">
        <v>139</v>
      </c>
      <c r="B958" s="1">
        <v>2020</v>
      </c>
      <c r="C958" s="5">
        <v>242390350</v>
      </c>
      <c r="D958" s="5">
        <v>1884800</v>
      </c>
      <c r="E958" s="6" t="s">
        <v>0</v>
      </c>
      <c r="F958" s="6" t="s">
        <v>0</v>
      </c>
      <c r="G958" s="6" t="s">
        <v>0</v>
      </c>
      <c r="H958" s="6" t="s">
        <v>0</v>
      </c>
      <c r="I958" s="6" t="s">
        <v>0</v>
      </c>
      <c r="J958" s="6" t="s">
        <v>0</v>
      </c>
      <c r="K958" s="5">
        <v>0</v>
      </c>
      <c r="L958" s="1" t="str">
        <f>VLOOKUP(A958,'Ubicaciones Aseguradas'!$A$2:$G$199,6)</f>
        <v xml:space="preserve">Tokyo </v>
      </c>
      <c r="M958" s="1" t="str">
        <f>VLOOKUP(A958,'Ubicaciones Aseguradas'!$A$2:$G$199,5)</f>
        <v>Japan</v>
      </c>
      <c r="N958" s="1" t="str">
        <f>VLOOKUP(A958,'Ubicaciones Aseguradas'!$A$2:$G$199,7)</f>
        <v>Asia</v>
      </c>
    </row>
    <row r="959" spans="1:14" x14ac:dyDescent="0.3">
      <c r="A959" s="1" t="s">
        <v>139</v>
      </c>
      <c r="B959" s="1">
        <v>2021</v>
      </c>
      <c r="C959" s="5">
        <v>247783540</v>
      </c>
      <c r="D959" s="5">
        <v>1922500</v>
      </c>
      <c r="E959" s="6" t="s">
        <v>0</v>
      </c>
      <c r="F959" s="6" t="s">
        <v>0</v>
      </c>
      <c r="G959" s="6" t="s">
        <v>0</v>
      </c>
      <c r="H959" s="6" t="s">
        <v>0</v>
      </c>
      <c r="I959" s="6" t="s">
        <v>0</v>
      </c>
      <c r="J959" s="6" t="s">
        <v>0</v>
      </c>
      <c r="K959" s="5">
        <v>0</v>
      </c>
      <c r="L959" s="1" t="str">
        <f>VLOOKUP(A959,'Ubicaciones Aseguradas'!$A$2:$G$199,6)</f>
        <v xml:space="preserve">Tokyo </v>
      </c>
      <c r="M959" s="1" t="str">
        <f>VLOOKUP(A959,'Ubicaciones Aseguradas'!$A$2:$G$199,5)</f>
        <v>Japan</v>
      </c>
      <c r="N959" s="1" t="str">
        <f>VLOOKUP(A959,'Ubicaciones Aseguradas'!$A$2:$G$199,7)</f>
        <v>Asia</v>
      </c>
    </row>
    <row r="960" spans="1:14" x14ac:dyDescent="0.3">
      <c r="A960" s="1" t="s">
        <v>139</v>
      </c>
      <c r="B960" s="1">
        <v>2022</v>
      </c>
      <c r="C960" s="5">
        <v>252107360</v>
      </c>
      <c r="D960" s="5">
        <v>1960950</v>
      </c>
      <c r="E960" s="6" t="s">
        <v>0</v>
      </c>
      <c r="F960" s="6" t="s">
        <v>0</v>
      </c>
      <c r="G960" s="6" t="s">
        <v>0</v>
      </c>
      <c r="H960" s="6" t="s">
        <v>0</v>
      </c>
      <c r="I960" s="6" t="s">
        <v>0</v>
      </c>
      <c r="J960" s="6" t="s">
        <v>0</v>
      </c>
      <c r="K960" s="5">
        <v>0</v>
      </c>
      <c r="L960" s="1" t="str">
        <f>VLOOKUP(A960,'Ubicaciones Aseguradas'!$A$2:$G$199,6)</f>
        <v xml:space="preserve">Tokyo </v>
      </c>
      <c r="M960" s="1" t="str">
        <f>VLOOKUP(A960,'Ubicaciones Aseguradas'!$A$2:$G$199,5)</f>
        <v>Japan</v>
      </c>
      <c r="N960" s="1" t="str">
        <f>VLOOKUP(A960,'Ubicaciones Aseguradas'!$A$2:$G$199,7)</f>
        <v>Asia</v>
      </c>
    </row>
    <row r="961" spans="1:14" x14ac:dyDescent="0.3">
      <c r="A961" s="1" t="s">
        <v>139</v>
      </c>
      <c r="B961" s="1">
        <v>2023</v>
      </c>
      <c r="C961" s="5">
        <v>256670500</v>
      </c>
      <c r="D961" s="5">
        <v>2000170</v>
      </c>
      <c r="E961" s="6" t="s">
        <v>0</v>
      </c>
      <c r="F961" s="6" t="s">
        <v>0</v>
      </c>
      <c r="G961" s="6" t="s">
        <v>0</v>
      </c>
      <c r="H961" s="6" t="s">
        <v>0</v>
      </c>
      <c r="I961" s="6" t="s">
        <v>0</v>
      </c>
      <c r="J961" s="6" t="s">
        <v>0</v>
      </c>
      <c r="K961" s="5">
        <v>0</v>
      </c>
      <c r="L961" s="1" t="str">
        <f>VLOOKUP(A961,'Ubicaciones Aseguradas'!$A$2:$G$199,6)</f>
        <v xml:space="preserve">Tokyo </v>
      </c>
      <c r="M961" s="1" t="str">
        <f>VLOOKUP(A961,'Ubicaciones Aseguradas'!$A$2:$G$199,5)</f>
        <v>Japan</v>
      </c>
      <c r="N961" s="1" t="str">
        <f>VLOOKUP(A961,'Ubicaciones Aseguradas'!$A$2:$G$199,7)</f>
        <v>Asia</v>
      </c>
    </row>
    <row r="962" spans="1:14" x14ac:dyDescent="0.3">
      <c r="A962" s="1" t="s">
        <v>63</v>
      </c>
      <c r="B962" s="1">
        <v>2014</v>
      </c>
      <c r="C962" s="5">
        <v>17154100</v>
      </c>
      <c r="D962" s="5">
        <v>100008</v>
      </c>
      <c r="E962" s="6">
        <v>1</v>
      </c>
      <c r="F962" s="6">
        <v>8</v>
      </c>
      <c r="G962" s="6">
        <v>6</v>
      </c>
      <c r="H962" s="6">
        <v>4</v>
      </c>
      <c r="I962" s="6">
        <v>150</v>
      </c>
      <c r="J962" s="6">
        <v>2</v>
      </c>
      <c r="K962" s="5">
        <v>100000</v>
      </c>
      <c r="L962" s="1" t="str">
        <f>VLOOKUP(A962,'Ubicaciones Aseguradas'!$A$2:$G$199,6)</f>
        <v>Los Angeles</v>
      </c>
      <c r="M962" s="1" t="str">
        <f>VLOOKUP(A962,'Ubicaciones Aseguradas'!$A$2:$G$199,5)</f>
        <v>United States of America</v>
      </c>
      <c r="N962" s="1" t="str">
        <f>VLOOKUP(A962,'Ubicaciones Aseguradas'!$A$2:$G$199,7)</f>
        <v>America</v>
      </c>
    </row>
    <row r="963" spans="1:14" x14ac:dyDescent="0.3">
      <c r="A963" s="1" t="s">
        <v>63</v>
      </c>
      <c r="B963" s="1">
        <v>2015</v>
      </c>
      <c r="C963" s="5">
        <v>17550360</v>
      </c>
      <c r="D963" s="5">
        <v>102010</v>
      </c>
      <c r="E963" s="6" t="s">
        <v>0</v>
      </c>
      <c r="F963" s="6" t="s">
        <v>0</v>
      </c>
      <c r="G963" s="6" t="s">
        <v>0</v>
      </c>
      <c r="H963" s="6" t="s">
        <v>0</v>
      </c>
      <c r="I963" s="6" t="s">
        <v>0</v>
      </c>
      <c r="J963" s="6" t="s">
        <v>0</v>
      </c>
      <c r="K963" s="5">
        <v>0</v>
      </c>
      <c r="L963" s="1" t="str">
        <f>VLOOKUP(A963,'Ubicaciones Aseguradas'!$A$2:$G$199,6)</f>
        <v>Los Angeles</v>
      </c>
      <c r="M963" s="1" t="str">
        <f>VLOOKUP(A963,'Ubicaciones Aseguradas'!$A$2:$G$199,5)</f>
        <v>United States of America</v>
      </c>
      <c r="N963" s="1" t="str">
        <f>VLOOKUP(A963,'Ubicaciones Aseguradas'!$A$2:$G$199,7)</f>
        <v>America</v>
      </c>
    </row>
    <row r="964" spans="1:14" x14ac:dyDescent="0.3">
      <c r="A964" s="1" t="s">
        <v>63</v>
      </c>
      <c r="B964" s="1">
        <v>2016</v>
      </c>
      <c r="C964" s="5">
        <v>17824150</v>
      </c>
      <c r="D964" s="5">
        <v>104050</v>
      </c>
      <c r="E964" s="6" t="s">
        <v>0</v>
      </c>
      <c r="F964" s="6" t="s">
        <v>0</v>
      </c>
      <c r="G964" s="6" t="s">
        <v>0</v>
      </c>
      <c r="H964" s="6" t="s">
        <v>0</v>
      </c>
      <c r="I964" s="6" t="s">
        <v>0</v>
      </c>
      <c r="J964" s="6" t="s">
        <v>0</v>
      </c>
      <c r="K964" s="5">
        <v>0</v>
      </c>
      <c r="L964" s="1" t="str">
        <f>VLOOKUP(A964,'Ubicaciones Aseguradas'!$A$2:$G$199,6)</f>
        <v>Los Angeles</v>
      </c>
      <c r="M964" s="1" t="str">
        <f>VLOOKUP(A964,'Ubicaciones Aseguradas'!$A$2:$G$199,5)</f>
        <v>United States of America</v>
      </c>
      <c r="N964" s="1" t="str">
        <f>VLOOKUP(A964,'Ubicaciones Aseguradas'!$A$2:$G$199,7)</f>
        <v>America</v>
      </c>
    </row>
    <row r="965" spans="1:14" x14ac:dyDescent="0.3">
      <c r="A965" s="1" t="s">
        <v>63</v>
      </c>
      <c r="B965" s="1">
        <v>2017</v>
      </c>
      <c r="C965" s="5">
        <v>18207370</v>
      </c>
      <c r="D965" s="5">
        <v>106130</v>
      </c>
      <c r="E965" s="6" t="s">
        <v>0</v>
      </c>
      <c r="F965" s="6" t="s">
        <v>0</v>
      </c>
      <c r="G965" s="6" t="s">
        <v>0</v>
      </c>
      <c r="H965" s="6" t="s">
        <v>0</v>
      </c>
      <c r="I965" s="6" t="s">
        <v>0</v>
      </c>
      <c r="J965" s="6" t="s">
        <v>0</v>
      </c>
      <c r="K965" s="5">
        <v>0</v>
      </c>
      <c r="L965" s="1" t="str">
        <f>VLOOKUP(A965,'Ubicaciones Aseguradas'!$A$2:$G$199,6)</f>
        <v>Los Angeles</v>
      </c>
      <c r="M965" s="1" t="str">
        <f>VLOOKUP(A965,'Ubicaciones Aseguradas'!$A$2:$G$199,5)</f>
        <v>United States of America</v>
      </c>
      <c r="N965" s="1" t="str">
        <f>VLOOKUP(A965,'Ubicaciones Aseguradas'!$A$2:$G$199,7)</f>
        <v>America</v>
      </c>
    </row>
    <row r="966" spans="1:14" x14ac:dyDescent="0.3">
      <c r="A966" s="1" t="s">
        <v>63</v>
      </c>
      <c r="B966" s="1">
        <v>2018</v>
      </c>
      <c r="C966" s="5">
        <v>18644350</v>
      </c>
      <c r="D966" s="5">
        <v>108250</v>
      </c>
      <c r="E966" s="6" t="s">
        <v>0</v>
      </c>
      <c r="F966" s="6" t="s">
        <v>0</v>
      </c>
      <c r="G966" s="6" t="s">
        <v>0</v>
      </c>
      <c r="H966" s="6" t="s">
        <v>0</v>
      </c>
      <c r="I966" s="6" t="s">
        <v>0</v>
      </c>
      <c r="J966" s="6" t="s">
        <v>0</v>
      </c>
      <c r="K966" s="5">
        <v>0</v>
      </c>
      <c r="L966" s="1" t="str">
        <f>VLOOKUP(A966,'Ubicaciones Aseguradas'!$A$2:$G$199,6)</f>
        <v>Los Angeles</v>
      </c>
      <c r="M966" s="1" t="str">
        <f>VLOOKUP(A966,'Ubicaciones Aseguradas'!$A$2:$G$199,5)</f>
        <v>United States of America</v>
      </c>
      <c r="N966" s="1" t="str">
        <f>VLOOKUP(A966,'Ubicaciones Aseguradas'!$A$2:$G$199,7)</f>
        <v>America</v>
      </c>
    </row>
    <row r="967" spans="1:14" x14ac:dyDescent="0.3">
      <c r="A967" s="1" t="s">
        <v>63</v>
      </c>
      <c r="B967" s="1">
        <v>2019</v>
      </c>
      <c r="C967" s="5">
        <v>19067580</v>
      </c>
      <c r="D967" s="5">
        <v>110420</v>
      </c>
      <c r="E967" s="6" t="s">
        <v>0</v>
      </c>
      <c r="F967" s="6" t="s">
        <v>0</v>
      </c>
      <c r="G967" s="6" t="s">
        <v>0</v>
      </c>
      <c r="H967" s="6" t="s">
        <v>0</v>
      </c>
      <c r="I967" s="6" t="s">
        <v>0</v>
      </c>
      <c r="J967" s="6" t="s">
        <v>0</v>
      </c>
      <c r="K967" s="5">
        <v>0</v>
      </c>
      <c r="L967" s="1" t="str">
        <f>VLOOKUP(A967,'Ubicaciones Aseguradas'!$A$2:$G$199,6)</f>
        <v>Los Angeles</v>
      </c>
      <c r="M967" s="1" t="str">
        <f>VLOOKUP(A967,'Ubicaciones Aseguradas'!$A$2:$G$199,5)</f>
        <v>United States of America</v>
      </c>
      <c r="N967" s="1" t="str">
        <f>VLOOKUP(A967,'Ubicaciones Aseguradas'!$A$2:$G$199,7)</f>
        <v>America</v>
      </c>
    </row>
    <row r="968" spans="1:14" x14ac:dyDescent="0.3">
      <c r="A968" s="1" t="s">
        <v>63</v>
      </c>
      <c r="B968" s="1">
        <v>2020</v>
      </c>
      <c r="C968" s="5">
        <v>19466090</v>
      </c>
      <c r="D968" s="5">
        <v>112630</v>
      </c>
      <c r="E968" s="6" t="s">
        <v>0</v>
      </c>
      <c r="F968" s="6" t="s">
        <v>0</v>
      </c>
      <c r="G968" s="6" t="s">
        <v>0</v>
      </c>
      <c r="H968" s="6" t="s">
        <v>0</v>
      </c>
      <c r="I968" s="6" t="s">
        <v>0</v>
      </c>
      <c r="J968" s="6" t="s">
        <v>0</v>
      </c>
      <c r="K968" s="5">
        <v>0</v>
      </c>
      <c r="L968" s="1" t="str">
        <f>VLOOKUP(A968,'Ubicaciones Aseguradas'!$A$2:$G$199,6)</f>
        <v>Los Angeles</v>
      </c>
      <c r="M968" s="1" t="str">
        <f>VLOOKUP(A968,'Ubicaciones Aseguradas'!$A$2:$G$199,5)</f>
        <v>United States of America</v>
      </c>
      <c r="N968" s="1" t="str">
        <f>VLOOKUP(A968,'Ubicaciones Aseguradas'!$A$2:$G$199,7)</f>
        <v>America</v>
      </c>
    </row>
    <row r="969" spans="1:14" x14ac:dyDescent="0.3">
      <c r="A969" s="1" t="s">
        <v>63</v>
      </c>
      <c r="B969" s="1">
        <v>2021</v>
      </c>
      <c r="C969" s="5">
        <v>19935220</v>
      </c>
      <c r="D969" s="5">
        <v>114880</v>
      </c>
      <c r="E969" s="6" t="s">
        <v>0</v>
      </c>
      <c r="F969" s="6" t="s">
        <v>0</v>
      </c>
      <c r="G969" s="6" t="s">
        <v>0</v>
      </c>
      <c r="H969" s="6" t="s">
        <v>0</v>
      </c>
      <c r="I969" s="6" t="s">
        <v>0</v>
      </c>
      <c r="J969" s="6" t="s">
        <v>0</v>
      </c>
      <c r="K969" s="5">
        <v>0</v>
      </c>
      <c r="L969" s="1" t="str">
        <f>VLOOKUP(A969,'Ubicaciones Aseguradas'!$A$2:$G$199,6)</f>
        <v>Los Angeles</v>
      </c>
      <c r="M969" s="1" t="str">
        <f>VLOOKUP(A969,'Ubicaciones Aseguradas'!$A$2:$G$199,5)</f>
        <v>United States of America</v>
      </c>
      <c r="N969" s="1" t="str">
        <f>VLOOKUP(A969,'Ubicaciones Aseguradas'!$A$2:$G$199,7)</f>
        <v>America</v>
      </c>
    </row>
    <row r="970" spans="1:14" x14ac:dyDescent="0.3">
      <c r="A970" s="1" t="s">
        <v>63</v>
      </c>
      <c r="B970" s="1">
        <v>2022</v>
      </c>
      <c r="C970" s="5">
        <v>20429610</v>
      </c>
      <c r="D970" s="5">
        <v>117180</v>
      </c>
      <c r="E970" s="6" t="s">
        <v>0</v>
      </c>
      <c r="F970" s="6" t="s">
        <v>0</v>
      </c>
      <c r="G970" s="6" t="s">
        <v>0</v>
      </c>
      <c r="H970" s="6" t="s">
        <v>0</v>
      </c>
      <c r="I970" s="6" t="s">
        <v>0</v>
      </c>
      <c r="J970" s="6" t="s">
        <v>0</v>
      </c>
      <c r="K970" s="5">
        <v>0</v>
      </c>
      <c r="L970" s="1" t="str">
        <f>VLOOKUP(A970,'Ubicaciones Aseguradas'!$A$2:$G$199,6)</f>
        <v>Los Angeles</v>
      </c>
      <c r="M970" s="1" t="str">
        <f>VLOOKUP(A970,'Ubicaciones Aseguradas'!$A$2:$G$199,5)</f>
        <v>United States of America</v>
      </c>
      <c r="N970" s="1" t="str">
        <f>VLOOKUP(A970,'Ubicaciones Aseguradas'!$A$2:$G$199,7)</f>
        <v>America</v>
      </c>
    </row>
    <row r="971" spans="1:14" x14ac:dyDescent="0.3">
      <c r="A971" s="1" t="s">
        <v>63</v>
      </c>
      <c r="B971" s="1">
        <v>2023</v>
      </c>
      <c r="C971" s="5">
        <v>20870890</v>
      </c>
      <c r="D971" s="5">
        <v>119520</v>
      </c>
      <c r="E971" s="6" t="s">
        <v>0</v>
      </c>
      <c r="F971" s="6" t="s">
        <v>0</v>
      </c>
      <c r="G971" s="6" t="s">
        <v>0</v>
      </c>
      <c r="H971" s="6" t="s">
        <v>0</v>
      </c>
      <c r="I971" s="6" t="s">
        <v>0</v>
      </c>
      <c r="J971" s="6" t="s">
        <v>0</v>
      </c>
      <c r="K971" s="5">
        <v>0</v>
      </c>
      <c r="L971" s="1" t="str">
        <f>VLOOKUP(A971,'Ubicaciones Aseguradas'!$A$2:$G$199,6)</f>
        <v>Los Angeles</v>
      </c>
      <c r="M971" s="1" t="str">
        <f>VLOOKUP(A971,'Ubicaciones Aseguradas'!$A$2:$G$199,5)</f>
        <v>United States of America</v>
      </c>
      <c r="N971" s="1" t="str">
        <f>VLOOKUP(A971,'Ubicaciones Aseguradas'!$A$2:$G$199,7)</f>
        <v>America</v>
      </c>
    </row>
    <row r="972" spans="1:14" x14ac:dyDescent="0.3">
      <c r="A972" s="1" t="s">
        <v>101</v>
      </c>
      <c r="B972" s="1">
        <v>2014</v>
      </c>
      <c r="C972" s="5">
        <v>48862100</v>
      </c>
      <c r="D972" s="5">
        <v>443179</v>
      </c>
      <c r="E972" s="6">
        <v>2</v>
      </c>
      <c r="F972" s="6">
        <v>5</v>
      </c>
      <c r="G972" s="6">
        <v>8</v>
      </c>
      <c r="H972" s="6">
        <v>3</v>
      </c>
      <c r="I972" s="6">
        <v>130</v>
      </c>
      <c r="J972" s="6">
        <v>1.8</v>
      </c>
      <c r="K972" s="5">
        <v>180000</v>
      </c>
      <c r="L972" s="1" t="str">
        <f>VLOOKUP(A972,'Ubicaciones Aseguradas'!$A$2:$G$199,6)</f>
        <v>Paris</v>
      </c>
      <c r="M972" s="1" t="str">
        <f>VLOOKUP(A972,'Ubicaciones Aseguradas'!$A$2:$G$199,5)</f>
        <v>France</v>
      </c>
      <c r="N972" s="1" t="str">
        <f>VLOOKUP(A972,'Ubicaciones Aseguradas'!$A$2:$G$199,7)</f>
        <v>Europa</v>
      </c>
    </row>
    <row r="973" spans="1:14" x14ac:dyDescent="0.3">
      <c r="A973" s="1" t="s">
        <v>101</v>
      </c>
      <c r="B973" s="1">
        <v>2015</v>
      </c>
      <c r="C973" s="5">
        <v>49824680</v>
      </c>
      <c r="D973" s="5">
        <v>452040</v>
      </c>
      <c r="E973" s="6" t="s">
        <v>0</v>
      </c>
      <c r="F973" s="6" t="s">
        <v>0</v>
      </c>
      <c r="G973" s="6" t="s">
        <v>0</v>
      </c>
      <c r="H973" s="6" t="s">
        <v>0</v>
      </c>
      <c r="I973" s="6" t="s">
        <v>0</v>
      </c>
      <c r="J973" s="6" t="s">
        <v>0</v>
      </c>
      <c r="K973" s="5">
        <v>0</v>
      </c>
      <c r="L973" s="1" t="str">
        <f>VLOOKUP(A973,'Ubicaciones Aseguradas'!$A$2:$G$199,6)</f>
        <v>Paris</v>
      </c>
      <c r="M973" s="1" t="str">
        <f>VLOOKUP(A973,'Ubicaciones Aseguradas'!$A$2:$G$199,5)</f>
        <v>France</v>
      </c>
      <c r="N973" s="1" t="str">
        <f>VLOOKUP(A973,'Ubicaciones Aseguradas'!$A$2:$G$199,7)</f>
        <v>Europa</v>
      </c>
    </row>
    <row r="974" spans="1:14" x14ac:dyDescent="0.3">
      <c r="A974" s="1" t="s">
        <v>101</v>
      </c>
      <c r="B974" s="1">
        <v>2016</v>
      </c>
      <c r="C974" s="5">
        <v>50601950</v>
      </c>
      <c r="D974" s="5">
        <v>461080</v>
      </c>
      <c r="E974" s="6" t="s">
        <v>0</v>
      </c>
      <c r="F974" s="6" t="s">
        <v>0</v>
      </c>
      <c r="G974" s="6" t="s">
        <v>0</v>
      </c>
      <c r="H974" s="6" t="s">
        <v>0</v>
      </c>
      <c r="I974" s="6" t="s">
        <v>0</v>
      </c>
      <c r="J974" s="6" t="s">
        <v>0</v>
      </c>
      <c r="K974" s="5">
        <v>0</v>
      </c>
      <c r="L974" s="1" t="str">
        <f>VLOOKUP(A974,'Ubicaciones Aseguradas'!$A$2:$G$199,6)</f>
        <v>Paris</v>
      </c>
      <c r="M974" s="1" t="str">
        <f>VLOOKUP(A974,'Ubicaciones Aseguradas'!$A$2:$G$199,5)</f>
        <v>France</v>
      </c>
      <c r="N974" s="1" t="str">
        <f>VLOOKUP(A974,'Ubicaciones Aseguradas'!$A$2:$G$199,7)</f>
        <v>Europa</v>
      </c>
    </row>
    <row r="975" spans="1:14" x14ac:dyDescent="0.3">
      <c r="A975" s="1" t="s">
        <v>101</v>
      </c>
      <c r="B975" s="1">
        <v>2017</v>
      </c>
      <c r="C975" s="5">
        <v>51786040</v>
      </c>
      <c r="D975" s="5">
        <v>470300</v>
      </c>
      <c r="E975" s="6" t="s">
        <v>0</v>
      </c>
      <c r="F975" s="6" t="s">
        <v>0</v>
      </c>
      <c r="G975" s="6" t="s">
        <v>0</v>
      </c>
      <c r="H975" s="6" t="s">
        <v>0</v>
      </c>
      <c r="I975" s="6" t="s">
        <v>0</v>
      </c>
      <c r="J975" s="6" t="s">
        <v>0</v>
      </c>
      <c r="K975" s="5">
        <v>0</v>
      </c>
      <c r="L975" s="1" t="str">
        <f>VLOOKUP(A975,'Ubicaciones Aseguradas'!$A$2:$G$199,6)</f>
        <v>Paris</v>
      </c>
      <c r="M975" s="1" t="str">
        <f>VLOOKUP(A975,'Ubicaciones Aseguradas'!$A$2:$G$199,5)</f>
        <v>France</v>
      </c>
      <c r="N975" s="1" t="str">
        <f>VLOOKUP(A975,'Ubicaciones Aseguradas'!$A$2:$G$199,7)</f>
        <v>Europa</v>
      </c>
    </row>
    <row r="976" spans="1:14" x14ac:dyDescent="0.3">
      <c r="A976" s="1" t="s">
        <v>101</v>
      </c>
      <c r="B976" s="1">
        <v>2018</v>
      </c>
      <c r="C976" s="5">
        <v>52878730</v>
      </c>
      <c r="D976" s="5">
        <v>479710</v>
      </c>
      <c r="E976" s="6" t="s">
        <v>0</v>
      </c>
      <c r="F976" s="6" t="s">
        <v>0</v>
      </c>
      <c r="G976" s="6" t="s">
        <v>0</v>
      </c>
      <c r="H976" s="6" t="s">
        <v>0</v>
      </c>
      <c r="I976" s="6" t="s">
        <v>0</v>
      </c>
      <c r="J976" s="6" t="s">
        <v>0</v>
      </c>
      <c r="K976" s="5">
        <v>0</v>
      </c>
      <c r="L976" s="1" t="str">
        <f>VLOOKUP(A976,'Ubicaciones Aseguradas'!$A$2:$G$199,6)</f>
        <v>Paris</v>
      </c>
      <c r="M976" s="1" t="str">
        <f>VLOOKUP(A976,'Ubicaciones Aseguradas'!$A$2:$G$199,5)</f>
        <v>France</v>
      </c>
      <c r="N976" s="1" t="str">
        <f>VLOOKUP(A976,'Ubicaciones Aseguradas'!$A$2:$G$199,7)</f>
        <v>Europa</v>
      </c>
    </row>
    <row r="977" spans="1:14" x14ac:dyDescent="0.3">
      <c r="A977" s="1" t="s">
        <v>101</v>
      </c>
      <c r="B977" s="1">
        <v>2019</v>
      </c>
      <c r="C977" s="5">
        <v>53862270</v>
      </c>
      <c r="D977" s="5">
        <v>489300</v>
      </c>
      <c r="E977" s="6" t="s">
        <v>0</v>
      </c>
      <c r="F977" s="6" t="s">
        <v>0</v>
      </c>
      <c r="G977" s="6" t="s">
        <v>0</v>
      </c>
      <c r="H977" s="6" t="s">
        <v>0</v>
      </c>
      <c r="I977" s="6" t="s">
        <v>0</v>
      </c>
      <c r="J977" s="6" t="s">
        <v>0</v>
      </c>
      <c r="K977" s="5">
        <v>0</v>
      </c>
      <c r="L977" s="1" t="str">
        <f>VLOOKUP(A977,'Ubicaciones Aseguradas'!$A$2:$G$199,6)</f>
        <v>Paris</v>
      </c>
      <c r="M977" s="1" t="str">
        <f>VLOOKUP(A977,'Ubicaciones Aseguradas'!$A$2:$G$199,5)</f>
        <v>France</v>
      </c>
      <c r="N977" s="1" t="str">
        <f>VLOOKUP(A977,'Ubicaciones Aseguradas'!$A$2:$G$199,7)</f>
        <v>Europa</v>
      </c>
    </row>
    <row r="978" spans="1:14" x14ac:dyDescent="0.3">
      <c r="A978" s="1" t="s">
        <v>101</v>
      </c>
      <c r="B978" s="1">
        <v>2020</v>
      </c>
      <c r="C978" s="5">
        <v>54858720</v>
      </c>
      <c r="D978" s="5">
        <v>499090</v>
      </c>
      <c r="E978" s="6" t="s">
        <v>0</v>
      </c>
      <c r="F978" s="6" t="s">
        <v>0</v>
      </c>
      <c r="G978" s="6" t="s">
        <v>0</v>
      </c>
      <c r="H978" s="6" t="s">
        <v>0</v>
      </c>
      <c r="I978" s="6" t="s">
        <v>0</v>
      </c>
      <c r="J978" s="6" t="s">
        <v>0</v>
      </c>
      <c r="K978" s="5">
        <v>0</v>
      </c>
      <c r="L978" s="1" t="str">
        <f>VLOOKUP(A978,'Ubicaciones Aseguradas'!$A$2:$G$199,6)</f>
        <v>Paris</v>
      </c>
      <c r="M978" s="1" t="str">
        <f>VLOOKUP(A978,'Ubicaciones Aseguradas'!$A$2:$G$199,5)</f>
        <v>France</v>
      </c>
      <c r="N978" s="1" t="str">
        <f>VLOOKUP(A978,'Ubicaciones Aseguradas'!$A$2:$G$199,7)</f>
        <v>Europa</v>
      </c>
    </row>
    <row r="979" spans="1:14" x14ac:dyDescent="0.3">
      <c r="A979" s="1" t="s">
        <v>101</v>
      </c>
      <c r="B979" s="1">
        <v>2021</v>
      </c>
      <c r="C979" s="5">
        <v>55890060</v>
      </c>
      <c r="D979" s="5">
        <v>509070</v>
      </c>
      <c r="E979" s="6" t="s">
        <v>0</v>
      </c>
      <c r="F979" s="6" t="s">
        <v>0</v>
      </c>
      <c r="G979" s="6" t="s">
        <v>0</v>
      </c>
      <c r="H979" s="6" t="s">
        <v>0</v>
      </c>
      <c r="I979" s="6" t="s">
        <v>0</v>
      </c>
      <c r="J979" s="6" t="s">
        <v>0</v>
      </c>
      <c r="K979" s="5">
        <v>0</v>
      </c>
      <c r="L979" s="1" t="str">
        <f>VLOOKUP(A979,'Ubicaciones Aseguradas'!$A$2:$G$199,6)</f>
        <v>Paris</v>
      </c>
      <c r="M979" s="1" t="str">
        <f>VLOOKUP(A979,'Ubicaciones Aseguradas'!$A$2:$G$199,5)</f>
        <v>France</v>
      </c>
      <c r="N979" s="1" t="str">
        <f>VLOOKUP(A979,'Ubicaciones Aseguradas'!$A$2:$G$199,7)</f>
        <v>Europa</v>
      </c>
    </row>
    <row r="980" spans="1:14" x14ac:dyDescent="0.3">
      <c r="A980" s="1" t="s">
        <v>101</v>
      </c>
      <c r="B980" s="1">
        <v>2022</v>
      </c>
      <c r="C980" s="5">
        <v>56884900</v>
      </c>
      <c r="D980" s="5">
        <v>519250</v>
      </c>
      <c r="E980" s="6" t="s">
        <v>0</v>
      </c>
      <c r="F980" s="6" t="s">
        <v>0</v>
      </c>
      <c r="G980" s="6" t="s">
        <v>0</v>
      </c>
      <c r="H980" s="6" t="s">
        <v>0</v>
      </c>
      <c r="I980" s="6" t="s">
        <v>0</v>
      </c>
      <c r="J980" s="6" t="s">
        <v>0</v>
      </c>
      <c r="K980" s="5">
        <v>0</v>
      </c>
      <c r="L980" s="1" t="str">
        <f>VLOOKUP(A980,'Ubicaciones Aseguradas'!$A$2:$G$199,6)</f>
        <v>Paris</v>
      </c>
      <c r="M980" s="1" t="str">
        <f>VLOOKUP(A980,'Ubicaciones Aseguradas'!$A$2:$G$199,5)</f>
        <v>France</v>
      </c>
      <c r="N980" s="1" t="str">
        <f>VLOOKUP(A980,'Ubicaciones Aseguradas'!$A$2:$G$199,7)</f>
        <v>Europa</v>
      </c>
    </row>
    <row r="981" spans="1:14" x14ac:dyDescent="0.3">
      <c r="A981" s="1" t="s">
        <v>101</v>
      </c>
      <c r="B981" s="1">
        <v>2023</v>
      </c>
      <c r="C981" s="5">
        <v>57948650</v>
      </c>
      <c r="D981" s="5">
        <v>529640</v>
      </c>
      <c r="E981" s="6" t="s">
        <v>0</v>
      </c>
      <c r="F981" s="6" t="s">
        <v>0</v>
      </c>
      <c r="G981" s="6" t="s">
        <v>0</v>
      </c>
      <c r="H981" s="6" t="s">
        <v>0</v>
      </c>
      <c r="I981" s="6" t="s">
        <v>0</v>
      </c>
      <c r="J981" s="6" t="s">
        <v>0</v>
      </c>
      <c r="K981" s="5">
        <v>0</v>
      </c>
      <c r="L981" s="1" t="str">
        <f>VLOOKUP(A981,'Ubicaciones Aseguradas'!$A$2:$G$199,6)</f>
        <v>Paris</v>
      </c>
      <c r="M981" s="1" t="str">
        <f>VLOOKUP(A981,'Ubicaciones Aseguradas'!$A$2:$G$199,5)</f>
        <v>France</v>
      </c>
      <c r="N981" s="1" t="str">
        <f>VLOOKUP(A981,'Ubicaciones Aseguradas'!$A$2:$G$199,7)</f>
        <v>Europa</v>
      </c>
    </row>
    <row r="982" spans="1:14" x14ac:dyDescent="0.3">
      <c r="A982" s="1" t="s">
        <v>15</v>
      </c>
      <c r="B982" s="1">
        <v>2014</v>
      </c>
      <c r="C982" s="5">
        <v>580085000</v>
      </c>
      <c r="D982" s="5">
        <v>6308424</v>
      </c>
      <c r="E982" s="6" t="s">
        <v>0</v>
      </c>
      <c r="F982" s="6" t="s">
        <v>0</v>
      </c>
      <c r="G982" s="6" t="s">
        <v>0</v>
      </c>
      <c r="H982" s="6" t="s">
        <v>0</v>
      </c>
      <c r="I982" s="6" t="s">
        <v>0</v>
      </c>
      <c r="J982" s="6" t="s">
        <v>0</v>
      </c>
      <c r="K982" s="5">
        <v>0</v>
      </c>
      <c r="L982" s="1" t="str">
        <f>VLOOKUP(A982,'Ubicaciones Aseguradas'!$A$2:$G$199,6)</f>
        <v>Maharashtra</v>
      </c>
      <c r="M982" s="1" t="str">
        <f>VLOOKUP(A982,'Ubicaciones Aseguradas'!$A$2:$G$199,5)</f>
        <v>India</v>
      </c>
      <c r="N982" s="1" t="str">
        <f>VLOOKUP(A982,'Ubicaciones Aseguradas'!$A$2:$G$199,7)</f>
        <v>Asia</v>
      </c>
    </row>
    <row r="983" spans="1:14" x14ac:dyDescent="0.3">
      <c r="A983" s="1" t="s">
        <v>15</v>
      </c>
      <c r="B983" s="1">
        <v>2015</v>
      </c>
      <c r="C983" s="5">
        <v>593194920</v>
      </c>
      <c r="D983" s="5">
        <v>6434590</v>
      </c>
      <c r="E983" s="6">
        <v>9</v>
      </c>
      <c r="F983" s="6">
        <v>7</v>
      </c>
      <c r="G983" s="6">
        <v>8</v>
      </c>
      <c r="H983" s="6">
        <v>5</v>
      </c>
      <c r="I983" s="6">
        <v>250</v>
      </c>
      <c r="J983" s="6">
        <v>4</v>
      </c>
      <c r="K983" s="5">
        <v>740000</v>
      </c>
      <c r="L983" s="1" t="str">
        <f>VLOOKUP(A983,'Ubicaciones Aseguradas'!$A$2:$G$199,6)</f>
        <v>Maharashtra</v>
      </c>
      <c r="M983" s="1" t="str">
        <f>VLOOKUP(A983,'Ubicaciones Aseguradas'!$A$2:$G$199,5)</f>
        <v>India</v>
      </c>
      <c r="N983" s="1" t="str">
        <f>VLOOKUP(A983,'Ubicaciones Aseguradas'!$A$2:$G$199,7)</f>
        <v>Asia</v>
      </c>
    </row>
    <row r="984" spans="1:14" x14ac:dyDescent="0.3">
      <c r="A984" s="1" t="s">
        <v>15</v>
      </c>
      <c r="B984" s="1">
        <v>2016</v>
      </c>
      <c r="C984" s="5">
        <v>602330120</v>
      </c>
      <c r="D984" s="5">
        <v>6563280</v>
      </c>
      <c r="E984" s="6" t="s">
        <v>0</v>
      </c>
      <c r="F984" s="6" t="s">
        <v>0</v>
      </c>
      <c r="G984" s="6" t="s">
        <v>0</v>
      </c>
      <c r="H984" s="6" t="s">
        <v>0</v>
      </c>
      <c r="I984" s="6" t="s">
        <v>0</v>
      </c>
      <c r="J984" s="6" t="s">
        <v>0</v>
      </c>
      <c r="K984" s="5">
        <v>0</v>
      </c>
      <c r="L984" s="1" t="str">
        <f>VLOOKUP(A984,'Ubicaciones Aseguradas'!$A$2:$G$199,6)</f>
        <v>Maharashtra</v>
      </c>
      <c r="M984" s="1" t="str">
        <f>VLOOKUP(A984,'Ubicaciones Aseguradas'!$A$2:$G$199,5)</f>
        <v>India</v>
      </c>
      <c r="N984" s="1" t="str">
        <f>VLOOKUP(A984,'Ubicaciones Aseguradas'!$A$2:$G$199,7)</f>
        <v>Asia</v>
      </c>
    </row>
    <row r="985" spans="1:14" x14ac:dyDescent="0.3">
      <c r="A985" s="1" t="s">
        <v>15</v>
      </c>
      <c r="B985" s="1">
        <v>2017</v>
      </c>
      <c r="C985" s="5">
        <v>616846280</v>
      </c>
      <c r="D985" s="5">
        <v>6694550</v>
      </c>
      <c r="E985" s="6" t="s">
        <v>0</v>
      </c>
      <c r="F985" s="6" t="s">
        <v>0</v>
      </c>
      <c r="G985" s="6" t="s">
        <v>0</v>
      </c>
      <c r="H985" s="6" t="s">
        <v>0</v>
      </c>
      <c r="I985" s="6" t="s">
        <v>0</v>
      </c>
      <c r="J985" s="6" t="s">
        <v>0</v>
      </c>
      <c r="K985" s="5">
        <v>0</v>
      </c>
      <c r="L985" s="1" t="str">
        <f>VLOOKUP(A985,'Ubicaciones Aseguradas'!$A$2:$G$199,6)</f>
        <v>Maharashtra</v>
      </c>
      <c r="M985" s="1" t="str">
        <f>VLOOKUP(A985,'Ubicaciones Aseguradas'!$A$2:$G$199,5)</f>
        <v>India</v>
      </c>
      <c r="N985" s="1" t="str">
        <f>VLOOKUP(A985,'Ubicaciones Aseguradas'!$A$2:$G$199,7)</f>
        <v>Asia</v>
      </c>
    </row>
    <row r="986" spans="1:14" x14ac:dyDescent="0.3">
      <c r="A986" s="1" t="s">
        <v>15</v>
      </c>
      <c r="B986" s="1">
        <v>2018</v>
      </c>
      <c r="C986" s="5">
        <v>626715820</v>
      </c>
      <c r="D986" s="5">
        <v>6828440</v>
      </c>
      <c r="E986" s="6" t="s">
        <v>0</v>
      </c>
      <c r="F986" s="6" t="s">
        <v>0</v>
      </c>
      <c r="G986" s="6" t="s">
        <v>0</v>
      </c>
      <c r="H986" s="6" t="s">
        <v>0</v>
      </c>
      <c r="I986" s="6" t="s">
        <v>0</v>
      </c>
      <c r="J986" s="6" t="s">
        <v>0</v>
      </c>
      <c r="K986" s="5">
        <v>0</v>
      </c>
      <c r="L986" s="1" t="str">
        <f>VLOOKUP(A986,'Ubicaciones Aseguradas'!$A$2:$G$199,6)</f>
        <v>Maharashtra</v>
      </c>
      <c r="M986" s="1" t="str">
        <f>VLOOKUP(A986,'Ubicaciones Aseguradas'!$A$2:$G$199,5)</f>
        <v>India</v>
      </c>
      <c r="N986" s="1" t="str">
        <f>VLOOKUP(A986,'Ubicaciones Aseguradas'!$A$2:$G$199,7)</f>
        <v>Asia</v>
      </c>
    </row>
    <row r="987" spans="1:14" x14ac:dyDescent="0.3">
      <c r="A987" s="1" t="s">
        <v>15</v>
      </c>
      <c r="B987" s="1">
        <v>2019</v>
      </c>
      <c r="C987" s="5">
        <v>638184720</v>
      </c>
      <c r="D987" s="5">
        <v>6965010</v>
      </c>
      <c r="E987" s="6" t="s">
        <v>0</v>
      </c>
      <c r="F987" s="6" t="s">
        <v>0</v>
      </c>
      <c r="G987" s="6" t="s">
        <v>0</v>
      </c>
      <c r="H987" s="6" t="s">
        <v>0</v>
      </c>
      <c r="I987" s="6" t="s">
        <v>0</v>
      </c>
      <c r="J987" s="6" t="s">
        <v>0</v>
      </c>
      <c r="K987" s="5">
        <v>0</v>
      </c>
      <c r="L987" s="1" t="str">
        <f>VLOOKUP(A987,'Ubicaciones Aseguradas'!$A$2:$G$199,6)</f>
        <v>Maharashtra</v>
      </c>
      <c r="M987" s="1" t="str">
        <f>VLOOKUP(A987,'Ubicaciones Aseguradas'!$A$2:$G$199,5)</f>
        <v>India</v>
      </c>
      <c r="N987" s="1" t="str">
        <f>VLOOKUP(A987,'Ubicaciones Aseguradas'!$A$2:$G$199,7)</f>
        <v>Asia</v>
      </c>
    </row>
    <row r="988" spans="1:14" x14ac:dyDescent="0.3">
      <c r="A988" s="1" t="s">
        <v>15</v>
      </c>
      <c r="B988" s="1">
        <v>2020</v>
      </c>
      <c r="C988" s="5">
        <v>654011700</v>
      </c>
      <c r="D988" s="5">
        <v>7104310</v>
      </c>
      <c r="E988" s="6" t="s">
        <v>0</v>
      </c>
      <c r="F988" s="6" t="s">
        <v>0</v>
      </c>
      <c r="G988" s="6" t="s">
        <v>0</v>
      </c>
      <c r="H988" s="6" t="s">
        <v>0</v>
      </c>
      <c r="I988" s="6" t="s">
        <v>0</v>
      </c>
      <c r="J988" s="6" t="s">
        <v>0</v>
      </c>
      <c r="K988" s="5">
        <v>0</v>
      </c>
      <c r="L988" s="1" t="str">
        <f>VLOOKUP(A988,'Ubicaciones Aseguradas'!$A$2:$G$199,6)</f>
        <v>Maharashtra</v>
      </c>
      <c r="M988" s="1" t="str">
        <f>VLOOKUP(A988,'Ubicaciones Aseguradas'!$A$2:$G$199,5)</f>
        <v>India</v>
      </c>
      <c r="N988" s="1" t="str">
        <f>VLOOKUP(A988,'Ubicaciones Aseguradas'!$A$2:$G$199,7)</f>
        <v>Asia</v>
      </c>
    </row>
    <row r="989" spans="1:14" x14ac:dyDescent="0.3">
      <c r="A989" s="1" t="s">
        <v>15</v>
      </c>
      <c r="B989" s="1">
        <v>2021</v>
      </c>
      <c r="C989" s="5">
        <v>664606690</v>
      </c>
      <c r="D989" s="5">
        <v>7246400</v>
      </c>
      <c r="E989" s="6" t="s">
        <v>0</v>
      </c>
      <c r="F989" s="6" t="s">
        <v>0</v>
      </c>
      <c r="G989" s="6" t="s">
        <v>0</v>
      </c>
      <c r="H989" s="6" t="s">
        <v>0</v>
      </c>
      <c r="I989" s="6" t="s">
        <v>0</v>
      </c>
      <c r="J989" s="6" t="s">
        <v>0</v>
      </c>
      <c r="K989" s="5">
        <v>0</v>
      </c>
      <c r="L989" s="1" t="str">
        <f>VLOOKUP(A989,'Ubicaciones Aseguradas'!$A$2:$G$199,6)</f>
        <v>Maharashtra</v>
      </c>
      <c r="M989" s="1" t="str">
        <f>VLOOKUP(A989,'Ubicaciones Aseguradas'!$A$2:$G$199,5)</f>
        <v>India</v>
      </c>
      <c r="N989" s="1" t="str">
        <f>VLOOKUP(A989,'Ubicaciones Aseguradas'!$A$2:$G$199,7)</f>
        <v>Asia</v>
      </c>
    </row>
    <row r="990" spans="1:14" x14ac:dyDescent="0.3">
      <c r="A990" s="1" t="s">
        <v>15</v>
      </c>
      <c r="B990" s="1">
        <v>2022</v>
      </c>
      <c r="C990" s="5">
        <v>678829270</v>
      </c>
      <c r="D990" s="5">
        <v>7391330</v>
      </c>
      <c r="E990" s="6" t="s">
        <v>0</v>
      </c>
      <c r="F990" s="6" t="s">
        <v>0</v>
      </c>
      <c r="G990" s="6" t="s">
        <v>0</v>
      </c>
      <c r="H990" s="6" t="s">
        <v>0</v>
      </c>
      <c r="I990" s="6" t="s">
        <v>0</v>
      </c>
      <c r="J990" s="6" t="s">
        <v>0</v>
      </c>
      <c r="K990" s="5">
        <v>0</v>
      </c>
      <c r="L990" s="1" t="str">
        <f>VLOOKUP(A990,'Ubicaciones Aseguradas'!$A$2:$G$199,6)</f>
        <v>Maharashtra</v>
      </c>
      <c r="M990" s="1" t="str">
        <f>VLOOKUP(A990,'Ubicaciones Aseguradas'!$A$2:$G$199,5)</f>
        <v>India</v>
      </c>
      <c r="N990" s="1" t="str">
        <f>VLOOKUP(A990,'Ubicaciones Aseguradas'!$A$2:$G$199,7)</f>
        <v>Asia</v>
      </c>
    </row>
    <row r="991" spans="1:14" x14ac:dyDescent="0.3">
      <c r="A991" s="1" t="s">
        <v>15</v>
      </c>
      <c r="B991" s="1">
        <v>2023</v>
      </c>
      <c r="C991" s="5">
        <v>694374460</v>
      </c>
      <c r="D991" s="5">
        <v>7539160</v>
      </c>
      <c r="E991" s="6" t="s">
        <v>0</v>
      </c>
      <c r="F991" s="6" t="s">
        <v>0</v>
      </c>
      <c r="G991" s="6" t="s">
        <v>0</v>
      </c>
      <c r="H991" s="6" t="s">
        <v>0</v>
      </c>
      <c r="I991" s="6" t="s">
        <v>0</v>
      </c>
      <c r="J991" s="6" t="s">
        <v>0</v>
      </c>
      <c r="K991" s="5">
        <v>0</v>
      </c>
      <c r="L991" s="1" t="str">
        <f>VLOOKUP(A991,'Ubicaciones Aseguradas'!$A$2:$G$199,6)</f>
        <v>Maharashtra</v>
      </c>
      <c r="M991" s="1" t="str">
        <f>VLOOKUP(A991,'Ubicaciones Aseguradas'!$A$2:$G$199,5)</f>
        <v>India</v>
      </c>
      <c r="N991" s="1" t="str">
        <f>VLOOKUP(A991,'Ubicaciones Aseguradas'!$A$2:$G$199,7)</f>
        <v>Asia</v>
      </c>
    </row>
    <row r="992" spans="1:14" x14ac:dyDescent="0.3">
      <c r="A992" s="1" t="s">
        <v>44</v>
      </c>
      <c r="B992" s="1">
        <v>2014</v>
      </c>
      <c r="C992" s="5">
        <v>322280400</v>
      </c>
      <c r="D992" s="5">
        <v>1240780</v>
      </c>
      <c r="E992" s="6" t="s">
        <v>0</v>
      </c>
      <c r="F992" s="6" t="s">
        <v>0</v>
      </c>
      <c r="G992" s="6" t="s">
        <v>0</v>
      </c>
      <c r="H992" s="6" t="s">
        <v>0</v>
      </c>
      <c r="I992" s="6" t="s">
        <v>0</v>
      </c>
      <c r="J992" s="6" t="s">
        <v>0</v>
      </c>
      <c r="K992" s="5">
        <v>0</v>
      </c>
      <c r="L992" s="1" t="str">
        <f>VLOOKUP(A992,'Ubicaciones Aseguradas'!$A$2:$G$199,6)</f>
        <v>Dhaka</v>
      </c>
      <c r="M992" s="1" t="str">
        <f>VLOOKUP(A992,'Ubicaciones Aseguradas'!$A$2:$G$199,5)</f>
        <v>Bangladesh</v>
      </c>
      <c r="N992" s="1" t="str">
        <f>VLOOKUP(A992,'Ubicaciones Aseguradas'!$A$2:$G$199,7)</f>
        <v>Asia</v>
      </c>
    </row>
    <row r="993" spans="1:14" x14ac:dyDescent="0.3">
      <c r="A993" s="1" t="s">
        <v>44</v>
      </c>
      <c r="B993" s="1">
        <v>2015</v>
      </c>
      <c r="C993" s="5">
        <v>330079590</v>
      </c>
      <c r="D993" s="5">
        <v>1265600</v>
      </c>
      <c r="E993" s="6" t="s">
        <v>0</v>
      </c>
      <c r="F993" s="6" t="s">
        <v>0</v>
      </c>
      <c r="G993" s="6" t="s">
        <v>0</v>
      </c>
      <c r="H993" s="6" t="s">
        <v>0</v>
      </c>
      <c r="I993" s="6" t="s">
        <v>0</v>
      </c>
      <c r="J993" s="6" t="s">
        <v>0</v>
      </c>
      <c r="K993" s="5">
        <v>0</v>
      </c>
      <c r="L993" s="1" t="str">
        <f>VLOOKUP(A993,'Ubicaciones Aseguradas'!$A$2:$G$199,6)</f>
        <v>Dhaka</v>
      </c>
      <c r="M993" s="1" t="str">
        <f>VLOOKUP(A993,'Ubicaciones Aseguradas'!$A$2:$G$199,5)</f>
        <v>Bangladesh</v>
      </c>
      <c r="N993" s="1" t="str">
        <f>VLOOKUP(A993,'Ubicaciones Aseguradas'!$A$2:$G$199,7)</f>
        <v>Asia</v>
      </c>
    </row>
    <row r="994" spans="1:14" x14ac:dyDescent="0.3">
      <c r="A994" s="1" t="s">
        <v>44</v>
      </c>
      <c r="B994" s="1">
        <v>2016</v>
      </c>
      <c r="C994" s="5">
        <v>336219070</v>
      </c>
      <c r="D994" s="5">
        <v>1290910</v>
      </c>
      <c r="E994" s="6" t="s">
        <v>0</v>
      </c>
      <c r="F994" s="6" t="s">
        <v>0</v>
      </c>
      <c r="G994" s="6" t="s">
        <v>0</v>
      </c>
      <c r="H994" s="6" t="s">
        <v>0</v>
      </c>
      <c r="I994" s="6" t="s">
        <v>0</v>
      </c>
      <c r="J994" s="6" t="s">
        <v>0</v>
      </c>
      <c r="K994" s="5">
        <v>0</v>
      </c>
      <c r="L994" s="1" t="str">
        <f>VLOOKUP(A994,'Ubicaciones Aseguradas'!$A$2:$G$199,6)</f>
        <v>Dhaka</v>
      </c>
      <c r="M994" s="1" t="str">
        <f>VLOOKUP(A994,'Ubicaciones Aseguradas'!$A$2:$G$199,5)</f>
        <v>Bangladesh</v>
      </c>
      <c r="N994" s="1" t="str">
        <f>VLOOKUP(A994,'Ubicaciones Aseguradas'!$A$2:$G$199,7)</f>
        <v>Asia</v>
      </c>
    </row>
    <row r="995" spans="1:14" x14ac:dyDescent="0.3">
      <c r="A995" s="1" t="s">
        <v>44</v>
      </c>
      <c r="B995" s="1">
        <v>2017</v>
      </c>
      <c r="C995" s="5">
        <v>342909830</v>
      </c>
      <c r="D995" s="5">
        <v>1316730</v>
      </c>
      <c r="E995" s="6" t="s">
        <v>0</v>
      </c>
      <c r="F995" s="6" t="s">
        <v>0</v>
      </c>
      <c r="G995" s="6" t="s">
        <v>0</v>
      </c>
      <c r="H995" s="6" t="s">
        <v>0</v>
      </c>
      <c r="I995" s="6" t="s">
        <v>0</v>
      </c>
      <c r="J995" s="6" t="s">
        <v>0</v>
      </c>
      <c r="K995" s="5">
        <v>0</v>
      </c>
      <c r="L995" s="1" t="str">
        <f>VLOOKUP(A995,'Ubicaciones Aseguradas'!$A$2:$G$199,6)</f>
        <v>Dhaka</v>
      </c>
      <c r="M995" s="1" t="str">
        <f>VLOOKUP(A995,'Ubicaciones Aseguradas'!$A$2:$G$199,5)</f>
        <v>Bangladesh</v>
      </c>
      <c r="N995" s="1" t="str">
        <f>VLOOKUP(A995,'Ubicaciones Aseguradas'!$A$2:$G$199,7)</f>
        <v>Asia</v>
      </c>
    </row>
    <row r="996" spans="1:14" x14ac:dyDescent="0.3">
      <c r="A996" s="1" t="s">
        <v>44</v>
      </c>
      <c r="B996" s="1">
        <v>2018</v>
      </c>
      <c r="C996" s="5">
        <v>350556720</v>
      </c>
      <c r="D996" s="5">
        <v>1343060</v>
      </c>
      <c r="E996" s="6" t="s">
        <v>0</v>
      </c>
      <c r="F996" s="6" t="s">
        <v>0</v>
      </c>
      <c r="G996" s="6" t="s">
        <v>0</v>
      </c>
      <c r="H996" s="6" t="s">
        <v>0</v>
      </c>
      <c r="I996" s="6" t="s">
        <v>0</v>
      </c>
      <c r="J996" s="6" t="s">
        <v>0</v>
      </c>
      <c r="K996" s="5">
        <v>0</v>
      </c>
      <c r="L996" s="1" t="str">
        <f>VLOOKUP(A996,'Ubicaciones Aseguradas'!$A$2:$G$199,6)</f>
        <v>Dhaka</v>
      </c>
      <c r="M996" s="1" t="str">
        <f>VLOOKUP(A996,'Ubicaciones Aseguradas'!$A$2:$G$199,5)</f>
        <v>Bangladesh</v>
      </c>
      <c r="N996" s="1" t="str">
        <f>VLOOKUP(A996,'Ubicaciones Aseguradas'!$A$2:$G$199,7)</f>
        <v>Asia</v>
      </c>
    </row>
    <row r="997" spans="1:14" x14ac:dyDescent="0.3">
      <c r="A997" s="1" t="s">
        <v>44</v>
      </c>
      <c r="B997" s="1">
        <v>2019</v>
      </c>
      <c r="C997" s="5">
        <v>356411020</v>
      </c>
      <c r="D997" s="5">
        <v>1369920</v>
      </c>
      <c r="E997" s="6">
        <v>33</v>
      </c>
      <c r="F997" s="6">
        <v>9</v>
      </c>
      <c r="G997" s="6">
        <v>10</v>
      </c>
      <c r="H997" s="6">
        <v>5</v>
      </c>
      <c r="I997" s="6">
        <v>300</v>
      </c>
      <c r="J997" s="6">
        <v>4.5</v>
      </c>
      <c r="K997" s="5">
        <v>1030000</v>
      </c>
      <c r="L997" s="1" t="str">
        <f>VLOOKUP(A997,'Ubicaciones Aseguradas'!$A$2:$G$199,6)</f>
        <v>Dhaka</v>
      </c>
      <c r="M997" s="1" t="str">
        <f>VLOOKUP(A997,'Ubicaciones Aseguradas'!$A$2:$G$199,5)</f>
        <v>Bangladesh</v>
      </c>
      <c r="N997" s="1" t="str">
        <f>VLOOKUP(A997,'Ubicaciones Aseguradas'!$A$2:$G$199,7)</f>
        <v>Asia</v>
      </c>
    </row>
    <row r="998" spans="1:14" x14ac:dyDescent="0.3">
      <c r="A998" s="1" t="s">
        <v>44</v>
      </c>
      <c r="B998" s="1">
        <v>2020</v>
      </c>
      <c r="C998" s="5">
        <v>361792830</v>
      </c>
      <c r="D998" s="5">
        <v>1397320</v>
      </c>
      <c r="E998" s="6" t="s">
        <v>0</v>
      </c>
      <c r="F998" s="6" t="s">
        <v>0</v>
      </c>
      <c r="G998" s="6" t="s">
        <v>0</v>
      </c>
      <c r="H998" s="6" t="s">
        <v>0</v>
      </c>
      <c r="I998" s="6" t="s">
        <v>0</v>
      </c>
      <c r="J998" s="6" t="s">
        <v>0</v>
      </c>
      <c r="K998" s="5">
        <v>0</v>
      </c>
      <c r="L998" s="1" t="str">
        <f>VLOOKUP(A998,'Ubicaciones Aseguradas'!$A$2:$G$199,6)</f>
        <v>Dhaka</v>
      </c>
      <c r="M998" s="1" t="str">
        <f>VLOOKUP(A998,'Ubicaciones Aseguradas'!$A$2:$G$199,5)</f>
        <v>Bangladesh</v>
      </c>
      <c r="N998" s="1" t="str">
        <f>VLOOKUP(A998,'Ubicaciones Aseguradas'!$A$2:$G$199,7)</f>
        <v>Asia</v>
      </c>
    </row>
    <row r="999" spans="1:14" x14ac:dyDescent="0.3">
      <c r="A999" s="1" t="s">
        <v>44</v>
      </c>
      <c r="B999" s="1">
        <v>2021</v>
      </c>
      <c r="C999" s="5">
        <v>368124200</v>
      </c>
      <c r="D999" s="5">
        <v>1425270</v>
      </c>
      <c r="E999" s="6" t="s">
        <v>0</v>
      </c>
      <c r="F999" s="6" t="s">
        <v>0</v>
      </c>
      <c r="G999" s="6" t="s">
        <v>0</v>
      </c>
      <c r="H999" s="6" t="s">
        <v>0</v>
      </c>
      <c r="I999" s="6" t="s">
        <v>0</v>
      </c>
      <c r="J999" s="6" t="s">
        <v>0</v>
      </c>
      <c r="K999" s="5">
        <v>0</v>
      </c>
      <c r="L999" s="1" t="str">
        <f>VLOOKUP(A999,'Ubicaciones Aseguradas'!$A$2:$G$199,6)</f>
        <v>Dhaka</v>
      </c>
      <c r="M999" s="1" t="str">
        <f>VLOOKUP(A999,'Ubicaciones Aseguradas'!$A$2:$G$199,5)</f>
        <v>Bangladesh</v>
      </c>
      <c r="N999" s="1" t="str">
        <f>VLOOKUP(A999,'Ubicaciones Aseguradas'!$A$2:$G$199,7)</f>
        <v>Asia</v>
      </c>
    </row>
    <row r="1000" spans="1:14" x14ac:dyDescent="0.3">
      <c r="A1000" s="1" t="s">
        <v>44</v>
      </c>
      <c r="B1000" s="1">
        <v>2022</v>
      </c>
      <c r="C1000" s="5">
        <v>376627870</v>
      </c>
      <c r="D1000" s="5">
        <v>1453780</v>
      </c>
      <c r="E1000" s="6" t="s">
        <v>0</v>
      </c>
      <c r="F1000" s="6" t="s">
        <v>0</v>
      </c>
      <c r="G1000" s="6" t="s">
        <v>0</v>
      </c>
      <c r="H1000" s="6" t="s">
        <v>0</v>
      </c>
      <c r="I1000" s="6" t="s">
        <v>0</v>
      </c>
      <c r="J1000" s="6" t="s">
        <v>0</v>
      </c>
      <c r="K1000" s="5">
        <v>0</v>
      </c>
      <c r="L1000" s="1" t="str">
        <f>VLOOKUP(A1000,'Ubicaciones Aseguradas'!$A$2:$G$199,6)</f>
        <v>Dhaka</v>
      </c>
      <c r="M1000" s="1" t="str">
        <f>VLOOKUP(A1000,'Ubicaciones Aseguradas'!$A$2:$G$199,5)</f>
        <v>Bangladesh</v>
      </c>
      <c r="N1000" s="1" t="str">
        <f>VLOOKUP(A1000,'Ubicaciones Aseguradas'!$A$2:$G$199,7)</f>
        <v>Asia</v>
      </c>
    </row>
    <row r="1001" spans="1:14" x14ac:dyDescent="0.3">
      <c r="A1001" s="1" t="s">
        <v>44</v>
      </c>
      <c r="B1001" s="1">
        <v>2023</v>
      </c>
      <c r="C1001" s="5">
        <v>384612380</v>
      </c>
      <c r="D1001" s="5">
        <v>1482860</v>
      </c>
      <c r="E1001" s="6" t="s">
        <v>0</v>
      </c>
      <c r="F1001" s="6" t="s">
        <v>0</v>
      </c>
      <c r="G1001" s="6" t="s">
        <v>0</v>
      </c>
      <c r="H1001" s="6" t="s">
        <v>0</v>
      </c>
      <c r="I1001" s="6" t="s">
        <v>0</v>
      </c>
      <c r="J1001" s="6" t="s">
        <v>0</v>
      </c>
      <c r="K1001" s="5">
        <v>0</v>
      </c>
      <c r="L1001" s="1" t="str">
        <f>VLOOKUP(A1001,'Ubicaciones Aseguradas'!$A$2:$G$199,6)</f>
        <v>Dhaka</v>
      </c>
      <c r="M1001" s="1" t="str">
        <f>VLOOKUP(A1001,'Ubicaciones Aseguradas'!$A$2:$G$199,5)</f>
        <v>Bangladesh</v>
      </c>
      <c r="N1001" s="1" t="str">
        <f>VLOOKUP(A1001,'Ubicaciones Aseguradas'!$A$2:$G$199,7)</f>
        <v>Asia</v>
      </c>
    </row>
    <row r="1002" spans="1:14" x14ac:dyDescent="0.3">
      <c r="A1002" s="1" t="s">
        <v>64</v>
      </c>
      <c r="B1002" s="1">
        <v>2014</v>
      </c>
      <c r="C1002" s="5">
        <v>126312400</v>
      </c>
      <c r="D1002" s="5">
        <v>928522</v>
      </c>
      <c r="E1002" s="6" t="s">
        <v>0</v>
      </c>
      <c r="F1002" s="6" t="s">
        <v>0</v>
      </c>
      <c r="G1002" s="6" t="s">
        <v>0</v>
      </c>
      <c r="H1002" s="6" t="s">
        <v>0</v>
      </c>
      <c r="I1002" s="6" t="s">
        <v>0</v>
      </c>
      <c r="J1002" s="6" t="s">
        <v>0</v>
      </c>
      <c r="K1002" s="5">
        <v>0</v>
      </c>
      <c r="L1002" s="1" t="str">
        <f>VLOOKUP(A1002,'Ubicaciones Aseguradas'!$A$2:$G$199,6)</f>
        <v>Bologna</v>
      </c>
      <c r="M1002" s="1" t="str">
        <f>VLOOKUP(A1002,'Ubicaciones Aseguradas'!$A$2:$G$199,5)</f>
        <v>Italy</v>
      </c>
      <c r="N1002" s="1" t="str">
        <f>VLOOKUP(A1002,'Ubicaciones Aseguradas'!$A$2:$G$199,7)</f>
        <v>Europa</v>
      </c>
    </row>
    <row r="1003" spans="1:14" x14ac:dyDescent="0.3">
      <c r="A1003" s="1" t="s">
        <v>64</v>
      </c>
      <c r="B1003" s="1">
        <v>2015</v>
      </c>
      <c r="C1003" s="5">
        <v>128611290</v>
      </c>
      <c r="D1003" s="5">
        <v>947090</v>
      </c>
      <c r="E1003" s="6" t="s">
        <v>0</v>
      </c>
      <c r="F1003" s="6" t="s">
        <v>0</v>
      </c>
      <c r="G1003" s="6" t="s">
        <v>0</v>
      </c>
      <c r="H1003" s="6" t="s">
        <v>0</v>
      </c>
      <c r="I1003" s="6" t="s">
        <v>0</v>
      </c>
      <c r="J1003" s="6" t="s">
        <v>0</v>
      </c>
      <c r="K1003" s="5">
        <v>0</v>
      </c>
      <c r="L1003" s="1" t="str">
        <f>VLOOKUP(A1003,'Ubicaciones Aseguradas'!$A$2:$G$199,6)</f>
        <v>Bologna</v>
      </c>
      <c r="M1003" s="1" t="str">
        <f>VLOOKUP(A1003,'Ubicaciones Aseguradas'!$A$2:$G$199,5)</f>
        <v>Italy</v>
      </c>
      <c r="N1003" s="1" t="str">
        <f>VLOOKUP(A1003,'Ubicaciones Aseguradas'!$A$2:$G$199,7)</f>
        <v>Europa</v>
      </c>
    </row>
    <row r="1004" spans="1:14" x14ac:dyDescent="0.3">
      <c r="A1004" s="1" t="s">
        <v>64</v>
      </c>
      <c r="B1004" s="1">
        <v>2016</v>
      </c>
      <c r="C1004" s="5">
        <v>131775130</v>
      </c>
      <c r="D1004" s="5">
        <v>966030</v>
      </c>
      <c r="E1004" s="6" t="s">
        <v>0</v>
      </c>
      <c r="F1004" s="6" t="s">
        <v>0</v>
      </c>
      <c r="G1004" s="6" t="s">
        <v>0</v>
      </c>
      <c r="H1004" s="6" t="s">
        <v>0</v>
      </c>
      <c r="I1004" s="6" t="s">
        <v>0</v>
      </c>
      <c r="J1004" s="6" t="s">
        <v>0</v>
      </c>
      <c r="K1004" s="5">
        <v>0</v>
      </c>
      <c r="L1004" s="1" t="str">
        <f>VLOOKUP(A1004,'Ubicaciones Aseguradas'!$A$2:$G$199,6)</f>
        <v>Bologna</v>
      </c>
      <c r="M1004" s="1" t="str">
        <f>VLOOKUP(A1004,'Ubicaciones Aseguradas'!$A$2:$G$199,5)</f>
        <v>Italy</v>
      </c>
      <c r="N1004" s="1" t="str">
        <f>VLOOKUP(A1004,'Ubicaciones Aseguradas'!$A$2:$G$199,7)</f>
        <v>Europa</v>
      </c>
    </row>
    <row r="1005" spans="1:14" x14ac:dyDescent="0.3">
      <c r="A1005" s="1" t="s">
        <v>64</v>
      </c>
      <c r="B1005" s="1">
        <v>2017</v>
      </c>
      <c r="C1005" s="5">
        <v>134845490</v>
      </c>
      <c r="D1005" s="5">
        <v>985350</v>
      </c>
      <c r="E1005" s="6" t="s">
        <v>0</v>
      </c>
      <c r="F1005" s="6" t="s">
        <v>0</v>
      </c>
      <c r="G1005" s="6" t="s">
        <v>0</v>
      </c>
      <c r="H1005" s="6" t="s">
        <v>0</v>
      </c>
      <c r="I1005" s="6" t="s">
        <v>0</v>
      </c>
      <c r="J1005" s="6" t="s">
        <v>0</v>
      </c>
      <c r="K1005" s="5">
        <v>0</v>
      </c>
      <c r="L1005" s="1" t="str">
        <f>VLOOKUP(A1005,'Ubicaciones Aseguradas'!$A$2:$G$199,6)</f>
        <v>Bologna</v>
      </c>
      <c r="M1005" s="1" t="str">
        <f>VLOOKUP(A1005,'Ubicaciones Aseguradas'!$A$2:$G$199,5)</f>
        <v>Italy</v>
      </c>
      <c r="N1005" s="1" t="str">
        <f>VLOOKUP(A1005,'Ubicaciones Aseguradas'!$A$2:$G$199,7)</f>
        <v>Europa</v>
      </c>
    </row>
    <row r="1006" spans="1:14" x14ac:dyDescent="0.3">
      <c r="A1006" s="1" t="s">
        <v>64</v>
      </c>
      <c r="B1006" s="1">
        <v>2018</v>
      </c>
      <c r="C1006" s="5">
        <v>137785120</v>
      </c>
      <c r="D1006" s="5">
        <v>1005060</v>
      </c>
      <c r="E1006" s="6" t="s">
        <v>0</v>
      </c>
      <c r="F1006" s="6" t="s">
        <v>0</v>
      </c>
      <c r="G1006" s="6" t="s">
        <v>0</v>
      </c>
      <c r="H1006" s="6" t="s">
        <v>0</v>
      </c>
      <c r="I1006" s="6" t="s">
        <v>0</v>
      </c>
      <c r="J1006" s="6" t="s">
        <v>0</v>
      </c>
      <c r="K1006" s="5">
        <v>0</v>
      </c>
      <c r="L1006" s="1" t="str">
        <f>VLOOKUP(A1006,'Ubicaciones Aseguradas'!$A$2:$G$199,6)</f>
        <v>Bologna</v>
      </c>
      <c r="M1006" s="1" t="str">
        <f>VLOOKUP(A1006,'Ubicaciones Aseguradas'!$A$2:$G$199,5)</f>
        <v>Italy</v>
      </c>
      <c r="N1006" s="1" t="str">
        <f>VLOOKUP(A1006,'Ubicaciones Aseguradas'!$A$2:$G$199,7)</f>
        <v>Europa</v>
      </c>
    </row>
    <row r="1007" spans="1:14" x14ac:dyDescent="0.3">
      <c r="A1007" s="1" t="s">
        <v>64</v>
      </c>
      <c r="B1007" s="1">
        <v>2019</v>
      </c>
      <c r="C1007" s="5">
        <v>140995510</v>
      </c>
      <c r="D1007" s="5">
        <v>1025160</v>
      </c>
      <c r="E1007" s="6" t="s">
        <v>0</v>
      </c>
      <c r="F1007" s="6" t="s">
        <v>0</v>
      </c>
      <c r="G1007" s="6" t="s">
        <v>0</v>
      </c>
      <c r="H1007" s="6" t="s">
        <v>0</v>
      </c>
      <c r="I1007" s="6" t="s">
        <v>0</v>
      </c>
      <c r="J1007" s="6" t="s">
        <v>0</v>
      </c>
      <c r="K1007" s="5">
        <v>0</v>
      </c>
      <c r="L1007" s="1" t="str">
        <f>VLOOKUP(A1007,'Ubicaciones Aseguradas'!$A$2:$G$199,6)</f>
        <v>Bologna</v>
      </c>
      <c r="M1007" s="1" t="str">
        <f>VLOOKUP(A1007,'Ubicaciones Aseguradas'!$A$2:$G$199,5)</f>
        <v>Italy</v>
      </c>
      <c r="N1007" s="1" t="str">
        <f>VLOOKUP(A1007,'Ubicaciones Aseguradas'!$A$2:$G$199,7)</f>
        <v>Europa</v>
      </c>
    </row>
    <row r="1008" spans="1:14" x14ac:dyDescent="0.3">
      <c r="A1008" s="1" t="s">
        <v>64</v>
      </c>
      <c r="B1008" s="1">
        <v>2020</v>
      </c>
      <c r="C1008" s="5">
        <v>143646230</v>
      </c>
      <c r="D1008" s="5">
        <v>1045660</v>
      </c>
      <c r="E1008" s="6" t="s">
        <v>0</v>
      </c>
      <c r="F1008" s="6" t="s">
        <v>0</v>
      </c>
      <c r="G1008" s="6" t="s">
        <v>0</v>
      </c>
      <c r="H1008" s="6" t="s">
        <v>0</v>
      </c>
      <c r="I1008" s="6" t="s">
        <v>0</v>
      </c>
      <c r="J1008" s="6" t="s">
        <v>0</v>
      </c>
      <c r="K1008" s="5">
        <v>0</v>
      </c>
      <c r="L1008" s="1" t="str">
        <f>VLOOKUP(A1008,'Ubicaciones Aseguradas'!$A$2:$G$199,6)</f>
        <v>Bologna</v>
      </c>
      <c r="M1008" s="1" t="str">
        <f>VLOOKUP(A1008,'Ubicaciones Aseguradas'!$A$2:$G$199,5)</f>
        <v>Italy</v>
      </c>
      <c r="N1008" s="1" t="str">
        <f>VLOOKUP(A1008,'Ubicaciones Aseguradas'!$A$2:$G$199,7)</f>
        <v>Europa</v>
      </c>
    </row>
    <row r="1009" spans="1:14" x14ac:dyDescent="0.3">
      <c r="A1009" s="1" t="s">
        <v>64</v>
      </c>
      <c r="B1009" s="1">
        <v>2021</v>
      </c>
      <c r="C1009" s="5">
        <v>147036280</v>
      </c>
      <c r="D1009" s="5">
        <v>1066570</v>
      </c>
      <c r="E1009" s="6">
        <v>44</v>
      </c>
      <c r="F1009" s="6">
        <v>3</v>
      </c>
      <c r="G1009" s="6">
        <v>8</v>
      </c>
      <c r="H1009" s="6">
        <v>4</v>
      </c>
      <c r="I1009" s="6">
        <v>230</v>
      </c>
      <c r="J1009" s="6">
        <v>2.8</v>
      </c>
      <c r="K1009" s="5">
        <v>280000</v>
      </c>
      <c r="L1009" s="1" t="str">
        <f>VLOOKUP(A1009,'Ubicaciones Aseguradas'!$A$2:$G$199,6)</f>
        <v>Bologna</v>
      </c>
      <c r="M1009" s="1" t="str">
        <f>VLOOKUP(A1009,'Ubicaciones Aseguradas'!$A$2:$G$199,5)</f>
        <v>Italy</v>
      </c>
      <c r="N1009" s="1" t="str">
        <f>VLOOKUP(A1009,'Ubicaciones Aseguradas'!$A$2:$G$199,7)</f>
        <v>Europa</v>
      </c>
    </row>
    <row r="1010" spans="1:14" x14ac:dyDescent="0.3">
      <c r="A1010" s="1" t="s">
        <v>64</v>
      </c>
      <c r="B1010" s="1">
        <v>2022</v>
      </c>
      <c r="C1010" s="5">
        <v>150094630</v>
      </c>
      <c r="D1010" s="5">
        <v>1087900</v>
      </c>
      <c r="E1010" s="6" t="s">
        <v>0</v>
      </c>
      <c r="F1010" s="6" t="s">
        <v>0</v>
      </c>
      <c r="G1010" s="6" t="s">
        <v>0</v>
      </c>
      <c r="H1010" s="6" t="s">
        <v>0</v>
      </c>
      <c r="I1010" s="6" t="s">
        <v>0</v>
      </c>
      <c r="J1010" s="6" t="s">
        <v>0</v>
      </c>
      <c r="K1010" s="5">
        <v>0</v>
      </c>
      <c r="L1010" s="1" t="str">
        <f>VLOOKUP(A1010,'Ubicaciones Aseguradas'!$A$2:$G$199,6)</f>
        <v>Bologna</v>
      </c>
      <c r="M1010" s="1" t="str">
        <f>VLOOKUP(A1010,'Ubicaciones Aseguradas'!$A$2:$G$199,5)</f>
        <v>Italy</v>
      </c>
      <c r="N1010" s="1" t="str">
        <f>VLOOKUP(A1010,'Ubicaciones Aseguradas'!$A$2:$G$199,7)</f>
        <v>Europa</v>
      </c>
    </row>
    <row r="1011" spans="1:14" x14ac:dyDescent="0.3">
      <c r="A1011" s="1" t="s">
        <v>64</v>
      </c>
      <c r="B1011" s="1">
        <v>2023</v>
      </c>
      <c r="C1011" s="5">
        <v>152766310</v>
      </c>
      <c r="D1011" s="5">
        <v>1109660</v>
      </c>
      <c r="E1011" s="6" t="s">
        <v>0</v>
      </c>
      <c r="F1011" s="6" t="s">
        <v>0</v>
      </c>
      <c r="G1011" s="6" t="s">
        <v>0</v>
      </c>
      <c r="H1011" s="6" t="s">
        <v>0</v>
      </c>
      <c r="I1011" s="6" t="s">
        <v>0</v>
      </c>
      <c r="J1011" s="6" t="s">
        <v>0</v>
      </c>
      <c r="K1011" s="5">
        <v>0</v>
      </c>
      <c r="L1011" s="1" t="str">
        <f>VLOOKUP(A1011,'Ubicaciones Aseguradas'!$A$2:$G$199,6)</f>
        <v>Bologna</v>
      </c>
      <c r="M1011" s="1" t="str">
        <f>VLOOKUP(A1011,'Ubicaciones Aseguradas'!$A$2:$G$199,5)</f>
        <v>Italy</v>
      </c>
      <c r="N1011" s="1" t="str">
        <f>VLOOKUP(A1011,'Ubicaciones Aseguradas'!$A$2:$G$199,7)</f>
        <v>Europa</v>
      </c>
    </row>
    <row r="1012" spans="1:14" x14ac:dyDescent="0.3">
      <c r="A1012" s="1" t="s">
        <v>22</v>
      </c>
      <c r="B1012" s="1">
        <v>2014</v>
      </c>
      <c r="C1012" s="5">
        <v>949859400</v>
      </c>
      <c r="D1012" s="5">
        <v>2974960</v>
      </c>
      <c r="E1012" s="6" t="s">
        <v>0</v>
      </c>
      <c r="F1012" s="6" t="s">
        <v>0</v>
      </c>
      <c r="G1012" s="6" t="s">
        <v>0</v>
      </c>
      <c r="H1012" s="6" t="s">
        <v>0</v>
      </c>
      <c r="I1012" s="6" t="s">
        <v>0</v>
      </c>
      <c r="J1012" s="6" t="s">
        <v>0</v>
      </c>
      <c r="K1012" s="5">
        <v>0</v>
      </c>
      <c r="L1012" s="1" t="str">
        <f>VLOOKUP(A1012,'Ubicaciones Aseguradas'!$A$2:$G$199,6)</f>
        <v>London</v>
      </c>
      <c r="M1012" s="1" t="str">
        <f>VLOOKUP(A1012,'Ubicaciones Aseguradas'!$A$2:$G$199,5)</f>
        <v>United Kingdom</v>
      </c>
      <c r="N1012" s="1" t="str">
        <f>VLOOKUP(A1012,'Ubicaciones Aseguradas'!$A$2:$G$199,7)</f>
        <v>Europa</v>
      </c>
    </row>
    <row r="1013" spans="1:14" x14ac:dyDescent="0.3">
      <c r="A1013" s="1" t="s">
        <v>22</v>
      </c>
      <c r="B1013" s="1">
        <v>2015</v>
      </c>
      <c r="C1013" s="5">
        <v>971706170</v>
      </c>
      <c r="D1013" s="5">
        <v>3034460</v>
      </c>
      <c r="E1013" s="6">
        <v>8</v>
      </c>
      <c r="F1013" s="6">
        <v>6</v>
      </c>
      <c r="G1013" s="6">
        <v>10</v>
      </c>
      <c r="H1013" s="6">
        <v>5</v>
      </c>
      <c r="I1013" s="6">
        <v>200</v>
      </c>
      <c r="J1013" s="6">
        <v>3.5</v>
      </c>
      <c r="K1013" s="5">
        <v>1540000</v>
      </c>
      <c r="L1013" s="1" t="str">
        <f>VLOOKUP(A1013,'Ubicaciones Aseguradas'!$A$2:$G$199,6)</f>
        <v>London</v>
      </c>
      <c r="M1013" s="1" t="str">
        <f>VLOOKUP(A1013,'Ubicaciones Aseguradas'!$A$2:$G$199,5)</f>
        <v>United Kingdom</v>
      </c>
      <c r="N1013" s="1" t="str">
        <f>VLOOKUP(A1013,'Ubicaciones Aseguradas'!$A$2:$G$199,7)</f>
        <v>Europa</v>
      </c>
    </row>
    <row r="1014" spans="1:14" x14ac:dyDescent="0.3">
      <c r="A1014" s="1" t="s">
        <v>22</v>
      </c>
      <c r="B1014" s="1">
        <v>2016</v>
      </c>
      <c r="C1014" s="5">
        <v>991626150</v>
      </c>
      <c r="D1014" s="5">
        <v>3095150</v>
      </c>
      <c r="E1014" s="6" t="s">
        <v>0</v>
      </c>
      <c r="F1014" s="6" t="s">
        <v>0</v>
      </c>
      <c r="G1014" s="6" t="s">
        <v>0</v>
      </c>
      <c r="H1014" s="6" t="s">
        <v>0</v>
      </c>
      <c r="I1014" s="6" t="s">
        <v>0</v>
      </c>
      <c r="J1014" s="6" t="s">
        <v>0</v>
      </c>
      <c r="K1014" s="5">
        <v>0</v>
      </c>
      <c r="L1014" s="1" t="str">
        <f>VLOOKUP(A1014,'Ubicaciones Aseguradas'!$A$2:$G$199,6)</f>
        <v>London</v>
      </c>
      <c r="M1014" s="1" t="str">
        <f>VLOOKUP(A1014,'Ubicaciones Aseguradas'!$A$2:$G$199,5)</f>
        <v>United Kingdom</v>
      </c>
      <c r="N1014" s="1" t="str">
        <f>VLOOKUP(A1014,'Ubicaciones Aseguradas'!$A$2:$G$199,7)</f>
        <v>Europa</v>
      </c>
    </row>
    <row r="1015" spans="1:14" x14ac:dyDescent="0.3">
      <c r="A1015" s="1" t="s">
        <v>22</v>
      </c>
      <c r="B1015" s="1">
        <v>2017</v>
      </c>
      <c r="C1015" s="5">
        <v>1009872070</v>
      </c>
      <c r="D1015" s="5">
        <v>3157050</v>
      </c>
      <c r="E1015" s="6" t="s">
        <v>0</v>
      </c>
      <c r="F1015" s="6" t="s">
        <v>0</v>
      </c>
      <c r="G1015" s="6" t="s">
        <v>0</v>
      </c>
      <c r="H1015" s="6" t="s">
        <v>0</v>
      </c>
      <c r="I1015" s="6" t="s">
        <v>0</v>
      </c>
      <c r="J1015" s="6" t="s">
        <v>0</v>
      </c>
      <c r="K1015" s="5">
        <v>0</v>
      </c>
      <c r="L1015" s="1" t="str">
        <f>VLOOKUP(A1015,'Ubicaciones Aseguradas'!$A$2:$G$199,6)</f>
        <v>London</v>
      </c>
      <c r="M1015" s="1" t="str">
        <f>VLOOKUP(A1015,'Ubicaciones Aseguradas'!$A$2:$G$199,5)</f>
        <v>United Kingdom</v>
      </c>
      <c r="N1015" s="1" t="str">
        <f>VLOOKUP(A1015,'Ubicaciones Aseguradas'!$A$2:$G$199,7)</f>
        <v>Europa</v>
      </c>
    </row>
    <row r="1016" spans="1:14" x14ac:dyDescent="0.3">
      <c r="A1016" s="1" t="s">
        <v>22</v>
      </c>
      <c r="B1016" s="1">
        <v>2018</v>
      </c>
      <c r="C1016" s="5">
        <v>1027443840</v>
      </c>
      <c r="D1016" s="5">
        <v>3220190</v>
      </c>
      <c r="E1016" s="6" t="s">
        <v>0</v>
      </c>
      <c r="F1016" s="6" t="s">
        <v>0</v>
      </c>
      <c r="G1016" s="6" t="s">
        <v>0</v>
      </c>
      <c r="H1016" s="6" t="s">
        <v>0</v>
      </c>
      <c r="I1016" s="6" t="s">
        <v>0</v>
      </c>
      <c r="J1016" s="6" t="s">
        <v>0</v>
      </c>
      <c r="K1016" s="5">
        <v>0</v>
      </c>
      <c r="L1016" s="1" t="str">
        <f>VLOOKUP(A1016,'Ubicaciones Aseguradas'!$A$2:$G$199,6)</f>
        <v>London</v>
      </c>
      <c r="M1016" s="1" t="str">
        <f>VLOOKUP(A1016,'Ubicaciones Aseguradas'!$A$2:$G$199,5)</f>
        <v>United Kingdom</v>
      </c>
      <c r="N1016" s="1" t="str">
        <f>VLOOKUP(A1016,'Ubicaciones Aseguradas'!$A$2:$G$199,7)</f>
        <v>Europa</v>
      </c>
    </row>
    <row r="1017" spans="1:14" x14ac:dyDescent="0.3">
      <c r="A1017" s="1" t="s">
        <v>22</v>
      </c>
      <c r="B1017" s="1">
        <v>2019</v>
      </c>
      <c r="C1017" s="5">
        <v>1044807640</v>
      </c>
      <c r="D1017" s="5">
        <v>3284590</v>
      </c>
      <c r="E1017" s="6" t="s">
        <v>0</v>
      </c>
      <c r="F1017" s="6" t="s">
        <v>0</v>
      </c>
      <c r="G1017" s="6" t="s">
        <v>0</v>
      </c>
      <c r="H1017" s="6" t="s">
        <v>0</v>
      </c>
      <c r="I1017" s="6" t="s">
        <v>0</v>
      </c>
      <c r="J1017" s="6" t="s">
        <v>0</v>
      </c>
      <c r="K1017" s="5">
        <v>0</v>
      </c>
      <c r="L1017" s="1" t="str">
        <f>VLOOKUP(A1017,'Ubicaciones Aseguradas'!$A$2:$G$199,6)</f>
        <v>London</v>
      </c>
      <c r="M1017" s="1" t="str">
        <f>VLOOKUP(A1017,'Ubicaciones Aseguradas'!$A$2:$G$199,5)</f>
        <v>United Kingdom</v>
      </c>
      <c r="N1017" s="1" t="str">
        <f>VLOOKUP(A1017,'Ubicaciones Aseguradas'!$A$2:$G$199,7)</f>
        <v>Europa</v>
      </c>
    </row>
    <row r="1018" spans="1:14" x14ac:dyDescent="0.3">
      <c r="A1018" s="1" t="s">
        <v>22</v>
      </c>
      <c r="B1018" s="1">
        <v>2020</v>
      </c>
      <c r="C1018" s="5">
        <v>1061942490</v>
      </c>
      <c r="D1018" s="5">
        <v>3350280</v>
      </c>
      <c r="E1018" s="6" t="s">
        <v>0</v>
      </c>
      <c r="F1018" s="6" t="s">
        <v>0</v>
      </c>
      <c r="G1018" s="6" t="s">
        <v>0</v>
      </c>
      <c r="H1018" s="6" t="s">
        <v>0</v>
      </c>
      <c r="I1018" s="6" t="s">
        <v>0</v>
      </c>
      <c r="J1018" s="6" t="s">
        <v>0</v>
      </c>
      <c r="K1018" s="5">
        <v>0</v>
      </c>
      <c r="L1018" s="1" t="str">
        <f>VLOOKUP(A1018,'Ubicaciones Aseguradas'!$A$2:$G$199,6)</f>
        <v>London</v>
      </c>
      <c r="M1018" s="1" t="str">
        <f>VLOOKUP(A1018,'Ubicaciones Aseguradas'!$A$2:$G$199,5)</f>
        <v>United Kingdom</v>
      </c>
      <c r="N1018" s="1" t="str">
        <f>VLOOKUP(A1018,'Ubicaciones Aseguradas'!$A$2:$G$199,7)</f>
        <v>Europa</v>
      </c>
    </row>
    <row r="1019" spans="1:14" x14ac:dyDescent="0.3">
      <c r="A1019" s="1" t="s">
        <v>22</v>
      </c>
      <c r="B1019" s="1">
        <v>2021</v>
      </c>
      <c r="C1019" s="5">
        <v>1084561870</v>
      </c>
      <c r="D1019" s="5">
        <v>3417290</v>
      </c>
      <c r="E1019" s="6" t="s">
        <v>0</v>
      </c>
      <c r="F1019" s="6" t="s">
        <v>0</v>
      </c>
      <c r="G1019" s="6" t="s">
        <v>0</v>
      </c>
      <c r="H1019" s="6" t="s">
        <v>0</v>
      </c>
      <c r="I1019" s="6" t="s">
        <v>0</v>
      </c>
      <c r="J1019" s="6" t="s">
        <v>0</v>
      </c>
      <c r="K1019" s="5">
        <v>0</v>
      </c>
      <c r="L1019" s="1" t="str">
        <f>VLOOKUP(A1019,'Ubicaciones Aseguradas'!$A$2:$G$199,6)</f>
        <v>London</v>
      </c>
      <c r="M1019" s="1" t="str">
        <f>VLOOKUP(A1019,'Ubicaciones Aseguradas'!$A$2:$G$199,5)</f>
        <v>United Kingdom</v>
      </c>
      <c r="N1019" s="1" t="str">
        <f>VLOOKUP(A1019,'Ubicaciones Aseguradas'!$A$2:$G$199,7)</f>
        <v>Europa</v>
      </c>
    </row>
    <row r="1020" spans="1:14" x14ac:dyDescent="0.3">
      <c r="A1020" s="1" t="s">
        <v>22</v>
      </c>
      <c r="B1020" s="1">
        <v>2022</v>
      </c>
      <c r="C1020" s="5">
        <v>1110699810</v>
      </c>
      <c r="D1020" s="5">
        <v>3485640</v>
      </c>
      <c r="E1020" s="6" t="s">
        <v>0</v>
      </c>
      <c r="F1020" s="6" t="s">
        <v>0</v>
      </c>
      <c r="G1020" s="6" t="s">
        <v>0</v>
      </c>
      <c r="H1020" s="6" t="s">
        <v>0</v>
      </c>
      <c r="I1020" s="6" t="s">
        <v>0</v>
      </c>
      <c r="J1020" s="6" t="s">
        <v>0</v>
      </c>
      <c r="K1020" s="5">
        <v>0</v>
      </c>
      <c r="L1020" s="1" t="str">
        <f>VLOOKUP(A1020,'Ubicaciones Aseguradas'!$A$2:$G$199,6)</f>
        <v>London</v>
      </c>
      <c r="M1020" s="1" t="str">
        <f>VLOOKUP(A1020,'Ubicaciones Aseguradas'!$A$2:$G$199,5)</f>
        <v>United Kingdom</v>
      </c>
      <c r="N1020" s="1" t="str">
        <f>VLOOKUP(A1020,'Ubicaciones Aseguradas'!$A$2:$G$199,7)</f>
        <v>Europa</v>
      </c>
    </row>
    <row r="1021" spans="1:14" x14ac:dyDescent="0.3">
      <c r="A1021" s="1" t="s">
        <v>22</v>
      </c>
      <c r="B1021" s="1">
        <v>2023</v>
      </c>
      <c r="C1021" s="5">
        <v>1137023400</v>
      </c>
      <c r="D1021" s="5">
        <v>3555350</v>
      </c>
      <c r="E1021" s="6" t="s">
        <v>0</v>
      </c>
      <c r="F1021" s="6" t="s">
        <v>0</v>
      </c>
      <c r="G1021" s="6" t="s">
        <v>0</v>
      </c>
      <c r="H1021" s="6" t="s">
        <v>0</v>
      </c>
      <c r="I1021" s="6" t="s">
        <v>0</v>
      </c>
      <c r="J1021" s="6" t="s">
        <v>0</v>
      </c>
      <c r="K1021" s="5">
        <v>0</v>
      </c>
      <c r="L1021" s="1" t="str">
        <f>VLOOKUP(A1021,'Ubicaciones Aseguradas'!$A$2:$G$199,6)</f>
        <v>London</v>
      </c>
      <c r="M1021" s="1" t="str">
        <f>VLOOKUP(A1021,'Ubicaciones Aseguradas'!$A$2:$G$199,5)</f>
        <v>United Kingdom</v>
      </c>
      <c r="N1021" s="1" t="str">
        <f>VLOOKUP(A1021,'Ubicaciones Aseguradas'!$A$2:$G$199,7)</f>
        <v>Europa</v>
      </c>
    </row>
    <row r="1022" spans="1:14" x14ac:dyDescent="0.3">
      <c r="A1022" s="1" t="s">
        <v>6</v>
      </c>
      <c r="B1022" s="1">
        <v>2014</v>
      </c>
      <c r="C1022" s="5">
        <v>512231900</v>
      </c>
      <c r="D1022" s="5">
        <v>3928819</v>
      </c>
      <c r="E1022" s="6" t="s">
        <v>0</v>
      </c>
      <c r="F1022" s="6" t="s">
        <v>0</v>
      </c>
      <c r="G1022" s="6" t="s">
        <v>0</v>
      </c>
      <c r="H1022" s="6" t="s">
        <v>0</v>
      </c>
      <c r="I1022" s="6" t="s">
        <v>0</v>
      </c>
      <c r="J1022" s="6" t="s">
        <v>0</v>
      </c>
      <c r="K1022" s="5">
        <v>0</v>
      </c>
      <c r="L1022" s="1" t="str">
        <f>VLOOKUP(A1022,'Ubicaciones Aseguradas'!$A$2:$G$199,6)</f>
        <v>Beijing</v>
      </c>
      <c r="M1022" s="1" t="str">
        <f>VLOOKUP(A1022,'Ubicaciones Aseguradas'!$A$2:$G$199,5)</f>
        <v>China</v>
      </c>
      <c r="N1022" s="1" t="str">
        <f>VLOOKUP(A1022,'Ubicaciones Aseguradas'!$A$2:$G$199,7)</f>
        <v>Asia</v>
      </c>
    </row>
    <row r="1023" spans="1:14" x14ac:dyDescent="0.3">
      <c r="A1023" s="1" t="s">
        <v>6</v>
      </c>
      <c r="B1023" s="1">
        <v>2015</v>
      </c>
      <c r="C1023" s="5">
        <v>522169200</v>
      </c>
      <c r="D1023" s="5">
        <v>4007400</v>
      </c>
      <c r="E1023" s="6" t="s">
        <v>0</v>
      </c>
      <c r="F1023" s="6" t="s">
        <v>0</v>
      </c>
      <c r="G1023" s="6" t="s">
        <v>0</v>
      </c>
      <c r="H1023" s="6" t="s">
        <v>0</v>
      </c>
      <c r="I1023" s="6" t="s">
        <v>0</v>
      </c>
      <c r="J1023" s="6" t="s">
        <v>0</v>
      </c>
      <c r="K1023" s="5">
        <v>0</v>
      </c>
      <c r="L1023" s="1" t="str">
        <f>VLOOKUP(A1023,'Ubicaciones Aseguradas'!$A$2:$G$199,6)</f>
        <v>Beijing</v>
      </c>
      <c r="M1023" s="1" t="str">
        <f>VLOOKUP(A1023,'Ubicaciones Aseguradas'!$A$2:$G$199,5)</f>
        <v>China</v>
      </c>
      <c r="N1023" s="1" t="str">
        <f>VLOOKUP(A1023,'Ubicaciones Aseguradas'!$A$2:$G$199,7)</f>
        <v>Asia</v>
      </c>
    </row>
    <row r="1024" spans="1:14" x14ac:dyDescent="0.3">
      <c r="A1024" s="1" t="s">
        <v>6</v>
      </c>
      <c r="B1024" s="1">
        <v>2016</v>
      </c>
      <c r="C1024" s="5">
        <v>533239190</v>
      </c>
      <c r="D1024" s="5">
        <v>4087550</v>
      </c>
      <c r="E1024" s="6">
        <v>15</v>
      </c>
      <c r="F1024" s="6">
        <v>8</v>
      </c>
      <c r="G1024" s="6">
        <v>7</v>
      </c>
      <c r="H1024" s="6">
        <v>4</v>
      </c>
      <c r="I1024" s="6">
        <v>230</v>
      </c>
      <c r="J1024" s="6">
        <v>3.5</v>
      </c>
      <c r="K1024" s="5">
        <v>1270000</v>
      </c>
      <c r="L1024" s="1" t="str">
        <f>VLOOKUP(A1024,'Ubicaciones Aseguradas'!$A$2:$G$199,6)</f>
        <v>Beijing</v>
      </c>
      <c r="M1024" s="1" t="str">
        <f>VLOOKUP(A1024,'Ubicaciones Aseguradas'!$A$2:$G$199,5)</f>
        <v>China</v>
      </c>
      <c r="N1024" s="1" t="str">
        <f>VLOOKUP(A1024,'Ubicaciones Aseguradas'!$A$2:$G$199,7)</f>
        <v>Asia</v>
      </c>
    </row>
    <row r="1025" spans="1:14" x14ac:dyDescent="0.3">
      <c r="A1025" s="1" t="s">
        <v>6</v>
      </c>
      <c r="B1025" s="1">
        <v>2017</v>
      </c>
      <c r="C1025" s="5">
        <v>542570880</v>
      </c>
      <c r="D1025" s="5">
        <v>4169300</v>
      </c>
      <c r="E1025" s="6" t="s">
        <v>0</v>
      </c>
      <c r="F1025" s="6" t="s">
        <v>0</v>
      </c>
      <c r="G1025" s="6" t="s">
        <v>0</v>
      </c>
      <c r="H1025" s="6" t="s">
        <v>0</v>
      </c>
      <c r="I1025" s="6" t="s">
        <v>0</v>
      </c>
      <c r="J1025" s="6" t="s">
        <v>0</v>
      </c>
      <c r="K1025" s="5">
        <v>0</v>
      </c>
      <c r="L1025" s="1" t="str">
        <f>VLOOKUP(A1025,'Ubicaciones Aseguradas'!$A$2:$G$199,6)</f>
        <v>Beijing</v>
      </c>
      <c r="M1025" s="1" t="str">
        <f>VLOOKUP(A1025,'Ubicaciones Aseguradas'!$A$2:$G$199,5)</f>
        <v>China</v>
      </c>
      <c r="N1025" s="1" t="str">
        <f>VLOOKUP(A1025,'Ubicaciones Aseguradas'!$A$2:$G$199,7)</f>
        <v>Asia</v>
      </c>
    </row>
    <row r="1026" spans="1:14" x14ac:dyDescent="0.3">
      <c r="A1026" s="1" t="s">
        <v>6</v>
      </c>
      <c r="B1026" s="1">
        <v>2018</v>
      </c>
      <c r="C1026" s="5">
        <v>551740330</v>
      </c>
      <c r="D1026" s="5">
        <v>4252690</v>
      </c>
      <c r="E1026" s="6" t="s">
        <v>0</v>
      </c>
      <c r="F1026" s="6" t="s">
        <v>0</v>
      </c>
      <c r="G1026" s="6" t="s">
        <v>0</v>
      </c>
      <c r="H1026" s="6" t="s">
        <v>0</v>
      </c>
      <c r="I1026" s="6" t="s">
        <v>0</v>
      </c>
      <c r="J1026" s="6" t="s">
        <v>0</v>
      </c>
      <c r="K1026" s="5">
        <v>0</v>
      </c>
      <c r="L1026" s="1" t="str">
        <f>VLOOKUP(A1026,'Ubicaciones Aseguradas'!$A$2:$G$199,6)</f>
        <v>Beijing</v>
      </c>
      <c r="M1026" s="1" t="str">
        <f>VLOOKUP(A1026,'Ubicaciones Aseguradas'!$A$2:$G$199,5)</f>
        <v>China</v>
      </c>
      <c r="N1026" s="1" t="str">
        <f>VLOOKUP(A1026,'Ubicaciones Aseguradas'!$A$2:$G$199,7)</f>
        <v>Asia</v>
      </c>
    </row>
    <row r="1027" spans="1:14" x14ac:dyDescent="0.3">
      <c r="A1027" s="1" t="s">
        <v>6</v>
      </c>
      <c r="B1027" s="1">
        <v>2019</v>
      </c>
      <c r="C1027" s="5">
        <v>563988970</v>
      </c>
      <c r="D1027" s="5">
        <v>4337740</v>
      </c>
      <c r="E1027" s="6" t="s">
        <v>0</v>
      </c>
      <c r="F1027" s="6" t="s">
        <v>0</v>
      </c>
      <c r="G1027" s="6" t="s">
        <v>0</v>
      </c>
      <c r="H1027" s="6" t="s">
        <v>0</v>
      </c>
      <c r="I1027" s="6" t="s">
        <v>0</v>
      </c>
      <c r="J1027" s="6" t="s">
        <v>0</v>
      </c>
      <c r="K1027" s="5">
        <v>0</v>
      </c>
      <c r="L1027" s="1" t="str">
        <f>VLOOKUP(A1027,'Ubicaciones Aseguradas'!$A$2:$G$199,6)</f>
        <v>Beijing</v>
      </c>
      <c r="M1027" s="1" t="str">
        <f>VLOOKUP(A1027,'Ubicaciones Aseguradas'!$A$2:$G$199,5)</f>
        <v>China</v>
      </c>
      <c r="N1027" s="1" t="str">
        <f>VLOOKUP(A1027,'Ubicaciones Aseguradas'!$A$2:$G$199,7)</f>
        <v>Asia</v>
      </c>
    </row>
    <row r="1028" spans="1:14" x14ac:dyDescent="0.3">
      <c r="A1028" s="1" t="s">
        <v>6</v>
      </c>
      <c r="B1028" s="1">
        <v>2020</v>
      </c>
      <c r="C1028" s="5">
        <v>574761160</v>
      </c>
      <c r="D1028" s="5">
        <v>4424490</v>
      </c>
      <c r="E1028" s="6" t="s">
        <v>0</v>
      </c>
      <c r="F1028" s="6" t="s">
        <v>0</v>
      </c>
      <c r="G1028" s="6" t="s">
        <v>0</v>
      </c>
      <c r="H1028" s="6" t="s">
        <v>0</v>
      </c>
      <c r="I1028" s="6" t="s">
        <v>0</v>
      </c>
      <c r="J1028" s="6" t="s">
        <v>0</v>
      </c>
      <c r="K1028" s="5">
        <v>0</v>
      </c>
      <c r="L1028" s="1" t="str">
        <f>VLOOKUP(A1028,'Ubicaciones Aseguradas'!$A$2:$G$199,6)</f>
        <v>Beijing</v>
      </c>
      <c r="M1028" s="1" t="str">
        <f>VLOOKUP(A1028,'Ubicaciones Aseguradas'!$A$2:$G$199,5)</f>
        <v>China</v>
      </c>
      <c r="N1028" s="1" t="str">
        <f>VLOOKUP(A1028,'Ubicaciones Aseguradas'!$A$2:$G$199,7)</f>
        <v>Asia</v>
      </c>
    </row>
    <row r="1029" spans="1:14" x14ac:dyDescent="0.3">
      <c r="A1029" s="1" t="s">
        <v>6</v>
      </c>
      <c r="B1029" s="1">
        <v>2021</v>
      </c>
      <c r="C1029" s="5">
        <v>586946100</v>
      </c>
      <c r="D1029" s="5">
        <v>4512980</v>
      </c>
      <c r="E1029" s="6" t="s">
        <v>0</v>
      </c>
      <c r="F1029" s="6" t="s">
        <v>0</v>
      </c>
      <c r="G1029" s="6" t="s">
        <v>0</v>
      </c>
      <c r="H1029" s="6" t="s">
        <v>0</v>
      </c>
      <c r="I1029" s="6" t="s">
        <v>0</v>
      </c>
      <c r="J1029" s="6" t="s">
        <v>0</v>
      </c>
      <c r="K1029" s="5">
        <v>0</v>
      </c>
      <c r="L1029" s="1" t="str">
        <f>VLOOKUP(A1029,'Ubicaciones Aseguradas'!$A$2:$G$199,6)</f>
        <v>Beijing</v>
      </c>
      <c r="M1029" s="1" t="str">
        <f>VLOOKUP(A1029,'Ubicaciones Aseguradas'!$A$2:$G$199,5)</f>
        <v>China</v>
      </c>
      <c r="N1029" s="1" t="str">
        <f>VLOOKUP(A1029,'Ubicaciones Aseguradas'!$A$2:$G$199,7)</f>
        <v>Asia</v>
      </c>
    </row>
    <row r="1030" spans="1:14" x14ac:dyDescent="0.3">
      <c r="A1030" s="1" t="s">
        <v>6</v>
      </c>
      <c r="B1030" s="1">
        <v>2022</v>
      </c>
      <c r="C1030" s="5">
        <v>600856720</v>
      </c>
      <c r="D1030" s="5">
        <v>4603240</v>
      </c>
      <c r="E1030" s="6" t="s">
        <v>0</v>
      </c>
      <c r="F1030" s="6" t="s">
        <v>0</v>
      </c>
      <c r="G1030" s="6" t="s">
        <v>0</v>
      </c>
      <c r="H1030" s="6" t="s">
        <v>0</v>
      </c>
      <c r="I1030" s="6" t="s">
        <v>0</v>
      </c>
      <c r="J1030" s="6" t="s">
        <v>0</v>
      </c>
      <c r="K1030" s="5">
        <v>0</v>
      </c>
      <c r="L1030" s="1" t="str">
        <f>VLOOKUP(A1030,'Ubicaciones Aseguradas'!$A$2:$G$199,6)</f>
        <v>Beijing</v>
      </c>
      <c r="M1030" s="1" t="str">
        <f>VLOOKUP(A1030,'Ubicaciones Aseguradas'!$A$2:$G$199,5)</f>
        <v>China</v>
      </c>
      <c r="N1030" s="1" t="str">
        <f>VLOOKUP(A1030,'Ubicaciones Aseguradas'!$A$2:$G$199,7)</f>
        <v>Asia</v>
      </c>
    </row>
    <row r="1031" spans="1:14" x14ac:dyDescent="0.3">
      <c r="A1031" s="1" t="s">
        <v>6</v>
      </c>
      <c r="B1031" s="1">
        <v>2023</v>
      </c>
      <c r="C1031" s="5">
        <v>610770860</v>
      </c>
      <c r="D1031" s="5">
        <v>4695300</v>
      </c>
      <c r="E1031" s="6" t="s">
        <v>0</v>
      </c>
      <c r="F1031" s="6" t="s">
        <v>0</v>
      </c>
      <c r="G1031" s="6" t="s">
        <v>0</v>
      </c>
      <c r="H1031" s="6" t="s">
        <v>0</v>
      </c>
      <c r="I1031" s="6" t="s">
        <v>0</v>
      </c>
      <c r="J1031" s="6" t="s">
        <v>0</v>
      </c>
      <c r="K1031" s="5">
        <v>0</v>
      </c>
      <c r="L1031" s="1" t="str">
        <f>VLOOKUP(A1031,'Ubicaciones Aseguradas'!$A$2:$G$199,6)</f>
        <v>Beijing</v>
      </c>
      <c r="M1031" s="1" t="str">
        <f>VLOOKUP(A1031,'Ubicaciones Aseguradas'!$A$2:$G$199,5)</f>
        <v>China</v>
      </c>
      <c r="N1031" s="1" t="str">
        <f>VLOOKUP(A1031,'Ubicaciones Aseguradas'!$A$2:$G$199,7)</f>
        <v>Asia</v>
      </c>
    </row>
    <row r="1032" spans="1:14" x14ac:dyDescent="0.3">
      <c r="A1032" s="1" t="s">
        <v>149</v>
      </c>
      <c r="B1032" s="1">
        <v>2014</v>
      </c>
      <c r="C1032" s="5">
        <v>262541800</v>
      </c>
      <c r="D1032" s="5">
        <v>992933</v>
      </c>
      <c r="E1032" s="6" t="s">
        <v>0</v>
      </c>
      <c r="F1032" s="6" t="s">
        <v>0</v>
      </c>
      <c r="G1032" s="6" t="s">
        <v>0</v>
      </c>
      <c r="H1032" s="6" t="s">
        <v>0</v>
      </c>
      <c r="I1032" s="6" t="s">
        <v>0</v>
      </c>
      <c r="J1032" s="6" t="s">
        <v>0</v>
      </c>
      <c r="K1032" s="5">
        <v>0</v>
      </c>
      <c r="L1032" s="1" t="str">
        <f>VLOOKUP(A1032,'Ubicaciones Aseguradas'!$A$2:$G$199,6)</f>
        <v>Barcelona</v>
      </c>
      <c r="M1032" s="1" t="str">
        <f>VLOOKUP(A1032,'Ubicaciones Aseguradas'!$A$2:$G$199,5)</f>
        <v>Spain</v>
      </c>
      <c r="N1032" s="1" t="str">
        <f>VLOOKUP(A1032,'Ubicaciones Aseguradas'!$A$2:$G$199,7)</f>
        <v>Europa</v>
      </c>
    </row>
    <row r="1033" spans="1:14" x14ac:dyDescent="0.3">
      <c r="A1033" s="1" t="s">
        <v>149</v>
      </c>
      <c r="B1033" s="1">
        <v>2015</v>
      </c>
      <c r="C1033" s="5">
        <v>268055180</v>
      </c>
      <c r="D1033" s="5">
        <v>1012790</v>
      </c>
      <c r="E1033" s="6" t="s">
        <v>0</v>
      </c>
      <c r="F1033" s="6" t="s">
        <v>0</v>
      </c>
      <c r="G1033" s="6" t="s">
        <v>0</v>
      </c>
      <c r="H1033" s="6" t="s">
        <v>0</v>
      </c>
      <c r="I1033" s="6" t="s">
        <v>0</v>
      </c>
      <c r="J1033" s="6" t="s">
        <v>0</v>
      </c>
      <c r="K1033" s="5">
        <v>0</v>
      </c>
      <c r="L1033" s="1" t="str">
        <f>VLOOKUP(A1033,'Ubicaciones Aseguradas'!$A$2:$G$199,6)</f>
        <v>Barcelona</v>
      </c>
      <c r="M1033" s="1" t="str">
        <f>VLOOKUP(A1033,'Ubicaciones Aseguradas'!$A$2:$G$199,5)</f>
        <v>Spain</v>
      </c>
      <c r="N1033" s="1" t="str">
        <f>VLOOKUP(A1033,'Ubicaciones Aseguradas'!$A$2:$G$199,7)</f>
        <v>Europa</v>
      </c>
    </row>
    <row r="1034" spans="1:14" x14ac:dyDescent="0.3">
      <c r="A1034" s="1" t="s">
        <v>149</v>
      </c>
      <c r="B1034" s="1">
        <v>2016</v>
      </c>
      <c r="C1034" s="5">
        <v>272585310</v>
      </c>
      <c r="D1034" s="5">
        <v>1033050</v>
      </c>
      <c r="E1034" s="6" t="s">
        <v>0</v>
      </c>
      <c r="F1034" s="6" t="s">
        <v>0</v>
      </c>
      <c r="G1034" s="6" t="s">
        <v>0</v>
      </c>
      <c r="H1034" s="6" t="s">
        <v>0</v>
      </c>
      <c r="I1034" s="6" t="s">
        <v>0</v>
      </c>
      <c r="J1034" s="6" t="s">
        <v>0</v>
      </c>
      <c r="K1034" s="5">
        <v>0</v>
      </c>
      <c r="L1034" s="1" t="str">
        <f>VLOOKUP(A1034,'Ubicaciones Aseguradas'!$A$2:$G$199,6)</f>
        <v>Barcelona</v>
      </c>
      <c r="M1034" s="1" t="str">
        <f>VLOOKUP(A1034,'Ubicaciones Aseguradas'!$A$2:$G$199,5)</f>
        <v>Spain</v>
      </c>
      <c r="N1034" s="1" t="str">
        <f>VLOOKUP(A1034,'Ubicaciones Aseguradas'!$A$2:$G$199,7)</f>
        <v>Europa</v>
      </c>
    </row>
    <row r="1035" spans="1:14" x14ac:dyDescent="0.3">
      <c r="A1035" s="1" t="s">
        <v>149</v>
      </c>
      <c r="B1035" s="1">
        <v>2017</v>
      </c>
      <c r="C1035" s="5">
        <v>277887090</v>
      </c>
      <c r="D1035" s="5">
        <v>1053710</v>
      </c>
      <c r="E1035" s="6" t="s">
        <v>0</v>
      </c>
      <c r="F1035" s="6" t="s">
        <v>0</v>
      </c>
      <c r="G1035" s="6" t="s">
        <v>0</v>
      </c>
      <c r="H1035" s="6" t="s">
        <v>0</v>
      </c>
      <c r="I1035" s="6" t="s">
        <v>0</v>
      </c>
      <c r="J1035" s="6" t="s">
        <v>0</v>
      </c>
      <c r="K1035" s="5">
        <v>0</v>
      </c>
      <c r="L1035" s="1" t="str">
        <f>VLOOKUP(A1035,'Ubicaciones Aseguradas'!$A$2:$G$199,6)</f>
        <v>Barcelona</v>
      </c>
      <c r="M1035" s="1" t="str">
        <f>VLOOKUP(A1035,'Ubicaciones Aseguradas'!$A$2:$G$199,5)</f>
        <v>Spain</v>
      </c>
      <c r="N1035" s="1" t="str">
        <f>VLOOKUP(A1035,'Ubicaciones Aseguradas'!$A$2:$G$199,7)</f>
        <v>Europa</v>
      </c>
    </row>
    <row r="1036" spans="1:14" x14ac:dyDescent="0.3">
      <c r="A1036" s="1" t="s">
        <v>149</v>
      </c>
      <c r="B1036" s="1">
        <v>2018</v>
      </c>
      <c r="C1036" s="5">
        <v>284056180</v>
      </c>
      <c r="D1036" s="5">
        <v>1074780</v>
      </c>
      <c r="E1036" s="6" t="s">
        <v>0</v>
      </c>
      <c r="F1036" s="6" t="s">
        <v>0</v>
      </c>
      <c r="G1036" s="6" t="s">
        <v>0</v>
      </c>
      <c r="H1036" s="6" t="s">
        <v>0</v>
      </c>
      <c r="I1036" s="6" t="s">
        <v>0</v>
      </c>
      <c r="J1036" s="6" t="s">
        <v>0</v>
      </c>
      <c r="K1036" s="5">
        <v>0</v>
      </c>
      <c r="L1036" s="1" t="str">
        <f>VLOOKUP(A1036,'Ubicaciones Aseguradas'!$A$2:$G$199,6)</f>
        <v>Barcelona</v>
      </c>
      <c r="M1036" s="1" t="str">
        <f>VLOOKUP(A1036,'Ubicaciones Aseguradas'!$A$2:$G$199,5)</f>
        <v>Spain</v>
      </c>
      <c r="N1036" s="1" t="str">
        <f>VLOOKUP(A1036,'Ubicaciones Aseguradas'!$A$2:$G$199,7)</f>
        <v>Europa</v>
      </c>
    </row>
    <row r="1037" spans="1:14" x14ac:dyDescent="0.3">
      <c r="A1037" s="1" t="s">
        <v>149</v>
      </c>
      <c r="B1037" s="1">
        <v>2019</v>
      </c>
      <c r="C1037" s="5">
        <v>289211800</v>
      </c>
      <c r="D1037" s="5">
        <v>1096280</v>
      </c>
      <c r="E1037" s="6" t="s">
        <v>0</v>
      </c>
      <c r="F1037" s="6" t="s">
        <v>0</v>
      </c>
      <c r="G1037" s="6" t="s">
        <v>0</v>
      </c>
      <c r="H1037" s="6" t="s">
        <v>0</v>
      </c>
      <c r="I1037" s="6" t="s">
        <v>0</v>
      </c>
      <c r="J1037" s="6" t="s">
        <v>0</v>
      </c>
      <c r="K1037" s="5">
        <v>0</v>
      </c>
      <c r="L1037" s="1" t="str">
        <f>VLOOKUP(A1037,'Ubicaciones Aseguradas'!$A$2:$G$199,6)</f>
        <v>Barcelona</v>
      </c>
      <c r="M1037" s="1" t="str">
        <f>VLOOKUP(A1037,'Ubicaciones Aseguradas'!$A$2:$G$199,5)</f>
        <v>Spain</v>
      </c>
      <c r="N1037" s="1" t="str">
        <f>VLOOKUP(A1037,'Ubicaciones Aseguradas'!$A$2:$G$199,7)</f>
        <v>Europa</v>
      </c>
    </row>
    <row r="1038" spans="1:14" x14ac:dyDescent="0.3">
      <c r="A1038" s="1" t="s">
        <v>149</v>
      </c>
      <c r="B1038" s="1">
        <v>2020</v>
      </c>
      <c r="C1038" s="5">
        <v>294851430</v>
      </c>
      <c r="D1038" s="5">
        <v>1118210</v>
      </c>
      <c r="E1038" s="6" t="s">
        <v>0</v>
      </c>
      <c r="F1038" s="6" t="s">
        <v>0</v>
      </c>
      <c r="G1038" s="6" t="s">
        <v>0</v>
      </c>
      <c r="H1038" s="6" t="s">
        <v>0</v>
      </c>
      <c r="I1038" s="6" t="s">
        <v>0</v>
      </c>
      <c r="J1038" s="6" t="s">
        <v>0</v>
      </c>
      <c r="K1038" s="5">
        <v>0</v>
      </c>
      <c r="L1038" s="1" t="str">
        <f>VLOOKUP(A1038,'Ubicaciones Aseguradas'!$A$2:$G$199,6)</f>
        <v>Barcelona</v>
      </c>
      <c r="M1038" s="1" t="str">
        <f>VLOOKUP(A1038,'Ubicaciones Aseguradas'!$A$2:$G$199,5)</f>
        <v>Spain</v>
      </c>
      <c r="N1038" s="1" t="str">
        <f>VLOOKUP(A1038,'Ubicaciones Aseguradas'!$A$2:$G$199,7)</f>
        <v>Europa</v>
      </c>
    </row>
    <row r="1039" spans="1:14" x14ac:dyDescent="0.3">
      <c r="A1039" s="1" t="s">
        <v>149</v>
      </c>
      <c r="B1039" s="1">
        <v>2021</v>
      </c>
      <c r="C1039" s="5">
        <v>300202980</v>
      </c>
      <c r="D1039" s="5">
        <v>1140570</v>
      </c>
      <c r="E1039" s="6" t="s">
        <v>0</v>
      </c>
      <c r="F1039" s="6" t="s">
        <v>0</v>
      </c>
      <c r="G1039" s="6" t="s">
        <v>0</v>
      </c>
      <c r="H1039" s="6" t="s">
        <v>0</v>
      </c>
      <c r="I1039" s="6" t="s">
        <v>0</v>
      </c>
      <c r="J1039" s="6" t="s">
        <v>0</v>
      </c>
      <c r="K1039" s="5">
        <v>0</v>
      </c>
      <c r="L1039" s="1" t="str">
        <f>VLOOKUP(A1039,'Ubicaciones Aseguradas'!$A$2:$G$199,6)</f>
        <v>Barcelona</v>
      </c>
      <c r="M1039" s="1" t="str">
        <f>VLOOKUP(A1039,'Ubicaciones Aseguradas'!$A$2:$G$199,5)</f>
        <v>Spain</v>
      </c>
      <c r="N1039" s="1" t="str">
        <f>VLOOKUP(A1039,'Ubicaciones Aseguradas'!$A$2:$G$199,7)</f>
        <v>Europa</v>
      </c>
    </row>
    <row r="1040" spans="1:14" x14ac:dyDescent="0.3">
      <c r="A1040" s="1" t="s">
        <v>149</v>
      </c>
      <c r="B1040" s="1">
        <v>2022</v>
      </c>
      <c r="C1040" s="5">
        <v>306447200</v>
      </c>
      <c r="D1040" s="5">
        <v>1163380</v>
      </c>
      <c r="E1040" s="6" t="s">
        <v>0</v>
      </c>
      <c r="F1040" s="6" t="s">
        <v>0</v>
      </c>
      <c r="G1040" s="6" t="s">
        <v>0</v>
      </c>
      <c r="H1040" s="6" t="s">
        <v>0</v>
      </c>
      <c r="I1040" s="6" t="s">
        <v>0</v>
      </c>
      <c r="J1040" s="6" t="s">
        <v>0</v>
      </c>
      <c r="K1040" s="5">
        <v>0</v>
      </c>
      <c r="L1040" s="1" t="str">
        <f>VLOOKUP(A1040,'Ubicaciones Aseguradas'!$A$2:$G$199,6)</f>
        <v>Barcelona</v>
      </c>
      <c r="M1040" s="1" t="str">
        <f>VLOOKUP(A1040,'Ubicaciones Aseguradas'!$A$2:$G$199,5)</f>
        <v>Spain</v>
      </c>
      <c r="N1040" s="1" t="str">
        <f>VLOOKUP(A1040,'Ubicaciones Aseguradas'!$A$2:$G$199,7)</f>
        <v>Europa</v>
      </c>
    </row>
    <row r="1041" spans="1:14" x14ac:dyDescent="0.3">
      <c r="A1041" s="1" t="s">
        <v>149</v>
      </c>
      <c r="B1041" s="1">
        <v>2023</v>
      </c>
      <c r="C1041" s="5">
        <v>312131800</v>
      </c>
      <c r="D1041" s="5">
        <v>1186650</v>
      </c>
      <c r="E1041" s="6">
        <v>56</v>
      </c>
      <c r="F1041" s="6">
        <v>10</v>
      </c>
      <c r="G1041" s="6">
        <v>7</v>
      </c>
      <c r="H1041" s="6">
        <v>4</v>
      </c>
      <c r="I1041" s="6">
        <v>230</v>
      </c>
      <c r="J1041" s="6">
        <v>2.8</v>
      </c>
      <c r="K1041" s="5">
        <v>810000</v>
      </c>
      <c r="L1041" s="1" t="str">
        <f>VLOOKUP(A1041,'Ubicaciones Aseguradas'!$A$2:$G$199,6)</f>
        <v>Barcelona</v>
      </c>
      <c r="M1041" s="1" t="str">
        <f>VLOOKUP(A1041,'Ubicaciones Aseguradas'!$A$2:$G$199,5)</f>
        <v>Spain</v>
      </c>
      <c r="N1041" s="1" t="str">
        <f>VLOOKUP(A1041,'Ubicaciones Aseguradas'!$A$2:$G$199,7)</f>
        <v>Europa</v>
      </c>
    </row>
    <row r="1042" spans="1:14" x14ac:dyDescent="0.3">
      <c r="A1042" s="1" t="s">
        <v>123</v>
      </c>
      <c r="B1042" s="1">
        <v>2014</v>
      </c>
      <c r="C1042" s="5">
        <v>48314000</v>
      </c>
      <c r="D1042" s="5">
        <v>332883</v>
      </c>
      <c r="E1042" s="6" t="s">
        <v>0</v>
      </c>
      <c r="F1042" s="6" t="s">
        <v>0</v>
      </c>
      <c r="G1042" s="6" t="s">
        <v>0</v>
      </c>
      <c r="H1042" s="6" t="s">
        <v>0</v>
      </c>
      <c r="I1042" s="6" t="s">
        <v>0</v>
      </c>
      <c r="J1042" s="6" t="s">
        <v>0</v>
      </c>
      <c r="K1042" s="5">
        <v>0</v>
      </c>
      <c r="L1042" s="1" t="str">
        <f>VLOOKUP(A1042,'Ubicaciones Aseguradas'!$A$2:$G$199,6)</f>
        <v>Toronto</v>
      </c>
      <c r="M1042" s="1" t="str">
        <f>VLOOKUP(A1042,'Ubicaciones Aseguradas'!$A$2:$G$199,5)</f>
        <v>Canada</v>
      </c>
      <c r="N1042" s="1" t="str">
        <f>VLOOKUP(A1042,'Ubicaciones Aseguradas'!$A$2:$G$199,7)</f>
        <v>America</v>
      </c>
    </row>
    <row r="1043" spans="1:14" x14ac:dyDescent="0.3">
      <c r="A1043" s="1" t="s">
        <v>123</v>
      </c>
      <c r="B1043" s="1">
        <v>2015</v>
      </c>
      <c r="C1043" s="5">
        <v>49357580</v>
      </c>
      <c r="D1043" s="5">
        <v>339540</v>
      </c>
      <c r="E1043" s="6">
        <v>7</v>
      </c>
      <c r="F1043" s="6">
        <v>4</v>
      </c>
      <c r="G1043" s="6">
        <v>6</v>
      </c>
      <c r="H1043" s="6">
        <v>3</v>
      </c>
      <c r="I1043" s="6">
        <v>160</v>
      </c>
      <c r="J1043" s="6">
        <v>2.1</v>
      </c>
      <c r="K1043" s="5">
        <v>150000</v>
      </c>
      <c r="L1043" s="1" t="str">
        <f>VLOOKUP(A1043,'Ubicaciones Aseguradas'!$A$2:$G$199,6)</f>
        <v>Toronto</v>
      </c>
      <c r="M1043" s="1" t="str">
        <f>VLOOKUP(A1043,'Ubicaciones Aseguradas'!$A$2:$G$199,5)</f>
        <v>Canada</v>
      </c>
      <c r="N1043" s="1" t="str">
        <f>VLOOKUP(A1043,'Ubicaciones Aseguradas'!$A$2:$G$199,7)</f>
        <v>America</v>
      </c>
    </row>
    <row r="1044" spans="1:14" x14ac:dyDescent="0.3">
      <c r="A1044" s="1" t="s">
        <v>123</v>
      </c>
      <c r="B1044" s="1">
        <v>2016</v>
      </c>
      <c r="C1044" s="5">
        <v>50315120</v>
      </c>
      <c r="D1044" s="5">
        <v>346330</v>
      </c>
      <c r="E1044" s="6" t="s">
        <v>0</v>
      </c>
      <c r="F1044" s="6" t="s">
        <v>0</v>
      </c>
      <c r="G1044" s="6" t="s">
        <v>0</v>
      </c>
      <c r="H1044" s="6" t="s">
        <v>0</v>
      </c>
      <c r="I1044" s="6" t="s">
        <v>0</v>
      </c>
      <c r="J1044" s="6" t="s">
        <v>0</v>
      </c>
      <c r="K1044" s="5">
        <v>0</v>
      </c>
      <c r="L1044" s="1" t="str">
        <f>VLOOKUP(A1044,'Ubicaciones Aseguradas'!$A$2:$G$199,6)</f>
        <v>Toronto</v>
      </c>
      <c r="M1044" s="1" t="str">
        <f>VLOOKUP(A1044,'Ubicaciones Aseguradas'!$A$2:$G$199,5)</f>
        <v>Canada</v>
      </c>
      <c r="N1044" s="1" t="str">
        <f>VLOOKUP(A1044,'Ubicaciones Aseguradas'!$A$2:$G$199,7)</f>
        <v>America</v>
      </c>
    </row>
    <row r="1045" spans="1:14" x14ac:dyDescent="0.3">
      <c r="A1045" s="1" t="s">
        <v>123</v>
      </c>
      <c r="B1045" s="1">
        <v>2017</v>
      </c>
      <c r="C1045" s="5">
        <v>51474880</v>
      </c>
      <c r="D1045" s="5">
        <v>353260</v>
      </c>
      <c r="E1045" s="6" t="s">
        <v>0</v>
      </c>
      <c r="F1045" s="6" t="s">
        <v>0</v>
      </c>
      <c r="G1045" s="6" t="s">
        <v>0</v>
      </c>
      <c r="H1045" s="6" t="s">
        <v>0</v>
      </c>
      <c r="I1045" s="6" t="s">
        <v>0</v>
      </c>
      <c r="J1045" s="6" t="s">
        <v>0</v>
      </c>
      <c r="K1045" s="5">
        <v>0</v>
      </c>
      <c r="L1045" s="1" t="str">
        <f>VLOOKUP(A1045,'Ubicaciones Aseguradas'!$A$2:$G$199,6)</f>
        <v>Toronto</v>
      </c>
      <c r="M1045" s="1" t="str">
        <f>VLOOKUP(A1045,'Ubicaciones Aseguradas'!$A$2:$G$199,5)</f>
        <v>Canada</v>
      </c>
      <c r="N1045" s="1" t="str">
        <f>VLOOKUP(A1045,'Ubicaciones Aseguradas'!$A$2:$G$199,7)</f>
        <v>America</v>
      </c>
    </row>
    <row r="1046" spans="1:14" x14ac:dyDescent="0.3">
      <c r="A1046" s="1" t="s">
        <v>123</v>
      </c>
      <c r="B1046" s="1">
        <v>2018</v>
      </c>
      <c r="C1046" s="5">
        <v>52504380</v>
      </c>
      <c r="D1046" s="5">
        <v>360330</v>
      </c>
      <c r="E1046" s="6" t="s">
        <v>0</v>
      </c>
      <c r="F1046" s="6" t="s">
        <v>0</v>
      </c>
      <c r="G1046" s="6" t="s">
        <v>0</v>
      </c>
      <c r="H1046" s="6" t="s">
        <v>0</v>
      </c>
      <c r="I1046" s="6" t="s">
        <v>0</v>
      </c>
      <c r="J1046" s="6" t="s">
        <v>0</v>
      </c>
      <c r="K1046" s="5">
        <v>0</v>
      </c>
      <c r="L1046" s="1" t="str">
        <f>VLOOKUP(A1046,'Ubicaciones Aseguradas'!$A$2:$G$199,6)</f>
        <v>Toronto</v>
      </c>
      <c r="M1046" s="1" t="str">
        <f>VLOOKUP(A1046,'Ubicaciones Aseguradas'!$A$2:$G$199,5)</f>
        <v>Canada</v>
      </c>
      <c r="N1046" s="1" t="str">
        <f>VLOOKUP(A1046,'Ubicaciones Aseguradas'!$A$2:$G$199,7)</f>
        <v>America</v>
      </c>
    </row>
    <row r="1047" spans="1:14" x14ac:dyDescent="0.3">
      <c r="A1047" s="1" t="s">
        <v>123</v>
      </c>
      <c r="B1047" s="1">
        <v>2019</v>
      </c>
      <c r="C1047" s="5">
        <v>53562340</v>
      </c>
      <c r="D1047" s="5">
        <v>367540</v>
      </c>
      <c r="E1047" s="6" t="s">
        <v>0</v>
      </c>
      <c r="F1047" s="6" t="s">
        <v>0</v>
      </c>
      <c r="G1047" s="6" t="s">
        <v>0</v>
      </c>
      <c r="H1047" s="6" t="s">
        <v>0</v>
      </c>
      <c r="I1047" s="6" t="s">
        <v>0</v>
      </c>
      <c r="J1047" s="6" t="s">
        <v>0</v>
      </c>
      <c r="K1047" s="5">
        <v>0</v>
      </c>
      <c r="L1047" s="1" t="str">
        <f>VLOOKUP(A1047,'Ubicaciones Aseguradas'!$A$2:$G$199,6)</f>
        <v>Toronto</v>
      </c>
      <c r="M1047" s="1" t="str">
        <f>VLOOKUP(A1047,'Ubicaciones Aseguradas'!$A$2:$G$199,5)</f>
        <v>Canada</v>
      </c>
      <c r="N1047" s="1" t="str">
        <f>VLOOKUP(A1047,'Ubicaciones Aseguradas'!$A$2:$G$199,7)</f>
        <v>America</v>
      </c>
    </row>
    <row r="1048" spans="1:14" x14ac:dyDescent="0.3">
      <c r="A1048" s="1" t="s">
        <v>123</v>
      </c>
      <c r="B1048" s="1">
        <v>2020</v>
      </c>
      <c r="C1048" s="5">
        <v>54770170</v>
      </c>
      <c r="D1048" s="5">
        <v>374890</v>
      </c>
      <c r="E1048" s="6" t="s">
        <v>0</v>
      </c>
      <c r="F1048" s="6" t="s">
        <v>0</v>
      </c>
      <c r="G1048" s="6" t="s">
        <v>0</v>
      </c>
      <c r="H1048" s="6" t="s">
        <v>0</v>
      </c>
      <c r="I1048" s="6" t="s">
        <v>0</v>
      </c>
      <c r="J1048" s="6" t="s">
        <v>0</v>
      </c>
      <c r="K1048" s="5">
        <v>0</v>
      </c>
      <c r="L1048" s="1" t="str">
        <f>VLOOKUP(A1048,'Ubicaciones Aseguradas'!$A$2:$G$199,6)</f>
        <v>Toronto</v>
      </c>
      <c r="M1048" s="1" t="str">
        <f>VLOOKUP(A1048,'Ubicaciones Aseguradas'!$A$2:$G$199,5)</f>
        <v>Canada</v>
      </c>
      <c r="N1048" s="1" t="str">
        <f>VLOOKUP(A1048,'Ubicaciones Aseguradas'!$A$2:$G$199,7)</f>
        <v>America</v>
      </c>
    </row>
    <row r="1049" spans="1:14" x14ac:dyDescent="0.3">
      <c r="A1049" s="1" t="s">
        <v>123</v>
      </c>
      <c r="B1049" s="1">
        <v>2021</v>
      </c>
      <c r="C1049" s="5">
        <v>55876530</v>
      </c>
      <c r="D1049" s="5">
        <v>382390</v>
      </c>
      <c r="E1049" s="6">
        <v>43</v>
      </c>
      <c r="F1049" s="6">
        <v>6</v>
      </c>
      <c r="G1049" s="6">
        <v>7</v>
      </c>
      <c r="H1049" s="6">
        <v>4</v>
      </c>
      <c r="I1049" s="6">
        <v>190</v>
      </c>
      <c r="J1049" s="6">
        <v>2.6</v>
      </c>
      <c r="K1049" s="5">
        <v>450000</v>
      </c>
      <c r="L1049" s="1" t="str">
        <f>VLOOKUP(A1049,'Ubicaciones Aseguradas'!$A$2:$G$199,6)</f>
        <v>Toronto</v>
      </c>
      <c r="M1049" s="1" t="str">
        <f>VLOOKUP(A1049,'Ubicaciones Aseguradas'!$A$2:$G$199,5)</f>
        <v>Canada</v>
      </c>
      <c r="N1049" s="1" t="str">
        <f>VLOOKUP(A1049,'Ubicaciones Aseguradas'!$A$2:$G$199,7)</f>
        <v>America</v>
      </c>
    </row>
    <row r="1050" spans="1:14" x14ac:dyDescent="0.3">
      <c r="A1050" s="1" t="s">
        <v>123</v>
      </c>
      <c r="B1050" s="1">
        <v>2022</v>
      </c>
      <c r="C1050" s="5">
        <v>56924210</v>
      </c>
      <c r="D1050" s="5">
        <v>390040</v>
      </c>
      <c r="E1050" s="6" t="s">
        <v>0</v>
      </c>
      <c r="F1050" s="6" t="s">
        <v>0</v>
      </c>
      <c r="G1050" s="6" t="s">
        <v>0</v>
      </c>
      <c r="H1050" s="6" t="s">
        <v>0</v>
      </c>
      <c r="I1050" s="6" t="s">
        <v>0</v>
      </c>
      <c r="J1050" s="6" t="s">
        <v>0</v>
      </c>
      <c r="K1050" s="5">
        <v>0</v>
      </c>
      <c r="L1050" s="1" t="str">
        <f>VLOOKUP(A1050,'Ubicaciones Aseguradas'!$A$2:$G$199,6)</f>
        <v>Toronto</v>
      </c>
      <c r="M1050" s="1" t="str">
        <f>VLOOKUP(A1050,'Ubicaciones Aseguradas'!$A$2:$G$199,5)</f>
        <v>Canada</v>
      </c>
      <c r="N1050" s="1" t="str">
        <f>VLOOKUP(A1050,'Ubicaciones Aseguradas'!$A$2:$G$199,7)</f>
        <v>America</v>
      </c>
    </row>
    <row r="1051" spans="1:14" x14ac:dyDescent="0.3">
      <c r="A1051" s="1" t="s">
        <v>123</v>
      </c>
      <c r="B1051" s="1">
        <v>2023</v>
      </c>
      <c r="C1051" s="5">
        <v>58145230</v>
      </c>
      <c r="D1051" s="5">
        <v>397840</v>
      </c>
      <c r="E1051" s="6" t="s">
        <v>0</v>
      </c>
      <c r="F1051" s="6" t="s">
        <v>0</v>
      </c>
      <c r="G1051" s="6" t="s">
        <v>0</v>
      </c>
      <c r="H1051" s="6" t="s">
        <v>0</v>
      </c>
      <c r="I1051" s="6" t="s">
        <v>0</v>
      </c>
      <c r="J1051" s="6" t="s">
        <v>0</v>
      </c>
      <c r="K1051" s="5">
        <v>0</v>
      </c>
      <c r="L1051" s="1" t="str">
        <f>VLOOKUP(A1051,'Ubicaciones Aseguradas'!$A$2:$G$199,6)</f>
        <v>Toronto</v>
      </c>
      <c r="M1051" s="1" t="str">
        <f>VLOOKUP(A1051,'Ubicaciones Aseguradas'!$A$2:$G$199,5)</f>
        <v>Canada</v>
      </c>
      <c r="N1051" s="1" t="str">
        <f>VLOOKUP(A1051,'Ubicaciones Aseguradas'!$A$2:$G$199,7)</f>
        <v>America</v>
      </c>
    </row>
    <row r="1052" spans="1:14" x14ac:dyDescent="0.3">
      <c r="A1052" s="1" t="s">
        <v>151</v>
      </c>
      <c r="B1052" s="1">
        <v>2014</v>
      </c>
      <c r="C1052" s="5">
        <v>259483400</v>
      </c>
      <c r="D1052" s="5">
        <v>1349833</v>
      </c>
      <c r="E1052" s="6">
        <v>4</v>
      </c>
      <c r="F1052" s="6">
        <v>11</v>
      </c>
      <c r="G1052" s="6">
        <v>4</v>
      </c>
      <c r="H1052" s="6">
        <v>3</v>
      </c>
      <c r="I1052" s="6">
        <v>120</v>
      </c>
      <c r="J1052" s="6">
        <v>1.2</v>
      </c>
      <c r="K1052" s="5">
        <v>220000</v>
      </c>
      <c r="L1052" s="1" t="str">
        <f>VLOOKUP(A1052,'Ubicaciones Aseguradas'!$A$2:$G$199,6)</f>
        <v>Nairobi</v>
      </c>
      <c r="M1052" s="1" t="str">
        <f>VLOOKUP(A1052,'Ubicaciones Aseguradas'!$A$2:$G$199,5)</f>
        <v>Kenya</v>
      </c>
      <c r="N1052" s="1" t="str">
        <f>VLOOKUP(A1052,'Ubicaciones Aseguradas'!$A$2:$G$199,7)</f>
        <v>Africa</v>
      </c>
    </row>
    <row r="1053" spans="1:14" x14ac:dyDescent="0.3">
      <c r="A1053" s="1" t="s">
        <v>151</v>
      </c>
      <c r="B1053" s="1">
        <v>2015</v>
      </c>
      <c r="C1053" s="5">
        <v>263868670</v>
      </c>
      <c r="D1053" s="5">
        <v>1376830</v>
      </c>
      <c r="E1053" s="6" t="s">
        <v>0</v>
      </c>
      <c r="F1053" s="6" t="s">
        <v>0</v>
      </c>
      <c r="G1053" s="6" t="s">
        <v>0</v>
      </c>
      <c r="H1053" s="6" t="s">
        <v>0</v>
      </c>
      <c r="I1053" s="6" t="s">
        <v>0</v>
      </c>
      <c r="J1053" s="6" t="s">
        <v>0</v>
      </c>
      <c r="K1053" s="5">
        <v>0</v>
      </c>
      <c r="L1053" s="1" t="str">
        <f>VLOOKUP(A1053,'Ubicaciones Aseguradas'!$A$2:$G$199,6)</f>
        <v>Nairobi</v>
      </c>
      <c r="M1053" s="1" t="str">
        <f>VLOOKUP(A1053,'Ubicaciones Aseguradas'!$A$2:$G$199,5)</f>
        <v>Kenya</v>
      </c>
      <c r="N1053" s="1" t="str">
        <f>VLOOKUP(A1053,'Ubicaciones Aseguradas'!$A$2:$G$199,7)</f>
        <v>Africa</v>
      </c>
    </row>
    <row r="1054" spans="1:14" x14ac:dyDescent="0.3">
      <c r="A1054" s="1" t="s">
        <v>151</v>
      </c>
      <c r="B1054" s="1">
        <v>2016</v>
      </c>
      <c r="C1054" s="5">
        <v>268552340</v>
      </c>
      <c r="D1054" s="5">
        <v>1404370</v>
      </c>
      <c r="E1054" s="6" t="s">
        <v>0</v>
      </c>
      <c r="F1054" s="6" t="s">
        <v>0</v>
      </c>
      <c r="G1054" s="6" t="s">
        <v>0</v>
      </c>
      <c r="H1054" s="6" t="s">
        <v>0</v>
      </c>
      <c r="I1054" s="6" t="s">
        <v>0</v>
      </c>
      <c r="J1054" s="6" t="s">
        <v>0</v>
      </c>
      <c r="K1054" s="5">
        <v>0</v>
      </c>
      <c r="L1054" s="1" t="str">
        <f>VLOOKUP(A1054,'Ubicaciones Aseguradas'!$A$2:$G$199,6)</f>
        <v>Nairobi</v>
      </c>
      <c r="M1054" s="1" t="str">
        <f>VLOOKUP(A1054,'Ubicaciones Aseguradas'!$A$2:$G$199,5)</f>
        <v>Kenya</v>
      </c>
      <c r="N1054" s="1" t="str">
        <f>VLOOKUP(A1054,'Ubicaciones Aseguradas'!$A$2:$G$199,7)</f>
        <v>Africa</v>
      </c>
    </row>
    <row r="1055" spans="1:14" x14ac:dyDescent="0.3">
      <c r="A1055" s="1" t="s">
        <v>151</v>
      </c>
      <c r="B1055" s="1">
        <v>2017</v>
      </c>
      <c r="C1055" s="5">
        <v>273641410</v>
      </c>
      <c r="D1055" s="5">
        <v>1432460</v>
      </c>
      <c r="E1055" s="6" t="s">
        <v>0</v>
      </c>
      <c r="F1055" s="6" t="s">
        <v>0</v>
      </c>
      <c r="G1055" s="6" t="s">
        <v>0</v>
      </c>
      <c r="H1055" s="6" t="s">
        <v>0</v>
      </c>
      <c r="I1055" s="6" t="s">
        <v>0</v>
      </c>
      <c r="J1055" s="6" t="s">
        <v>0</v>
      </c>
      <c r="K1055" s="5">
        <v>0</v>
      </c>
      <c r="L1055" s="1" t="str">
        <f>VLOOKUP(A1055,'Ubicaciones Aseguradas'!$A$2:$G$199,6)</f>
        <v>Nairobi</v>
      </c>
      <c r="M1055" s="1" t="str">
        <f>VLOOKUP(A1055,'Ubicaciones Aseguradas'!$A$2:$G$199,5)</f>
        <v>Kenya</v>
      </c>
      <c r="N1055" s="1" t="str">
        <f>VLOOKUP(A1055,'Ubicaciones Aseguradas'!$A$2:$G$199,7)</f>
        <v>Africa</v>
      </c>
    </row>
    <row r="1056" spans="1:14" x14ac:dyDescent="0.3">
      <c r="A1056" s="1" t="s">
        <v>151</v>
      </c>
      <c r="B1056" s="1">
        <v>2018</v>
      </c>
      <c r="C1056" s="5">
        <v>278744820</v>
      </c>
      <c r="D1056" s="5">
        <v>1461110</v>
      </c>
      <c r="E1056" s="6" t="s">
        <v>0</v>
      </c>
      <c r="F1056" s="6" t="s">
        <v>0</v>
      </c>
      <c r="G1056" s="6" t="s">
        <v>0</v>
      </c>
      <c r="H1056" s="6" t="s">
        <v>0</v>
      </c>
      <c r="I1056" s="6" t="s">
        <v>0</v>
      </c>
      <c r="J1056" s="6" t="s">
        <v>0</v>
      </c>
      <c r="K1056" s="5">
        <v>0</v>
      </c>
      <c r="L1056" s="1" t="str">
        <f>VLOOKUP(A1056,'Ubicaciones Aseguradas'!$A$2:$G$199,6)</f>
        <v>Nairobi</v>
      </c>
      <c r="M1056" s="1" t="str">
        <f>VLOOKUP(A1056,'Ubicaciones Aseguradas'!$A$2:$G$199,5)</f>
        <v>Kenya</v>
      </c>
      <c r="N1056" s="1" t="str">
        <f>VLOOKUP(A1056,'Ubicaciones Aseguradas'!$A$2:$G$199,7)</f>
        <v>Africa</v>
      </c>
    </row>
    <row r="1057" spans="1:14" x14ac:dyDescent="0.3">
      <c r="A1057" s="1" t="s">
        <v>151</v>
      </c>
      <c r="B1057" s="1">
        <v>2019</v>
      </c>
      <c r="C1057" s="5">
        <v>284877210</v>
      </c>
      <c r="D1057" s="5">
        <v>1490330</v>
      </c>
      <c r="E1057" s="6" t="s">
        <v>0</v>
      </c>
      <c r="F1057" s="6" t="s">
        <v>0</v>
      </c>
      <c r="G1057" s="6" t="s">
        <v>0</v>
      </c>
      <c r="H1057" s="6" t="s">
        <v>0</v>
      </c>
      <c r="I1057" s="6" t="s">
        <v>0</v>
      </c>
      <c r="J1057" s="6" t="s">
        <v>0</v>
      </c>
      <c r="K1057" s="5">
        <v>0</v>
      </c>
      <c r="L1057" s="1" t="str">
        <f>VLOOKUP(A1057,'Ubicaciones Aseguradas'!$A$2:$G$199,6)</f>
        <v>Nairobi</v>
      </c>
      <c r="M1057" s="1" t="str">
        <f>VLOOKUP(A1057,'Ubicaciones Aseguradas'!$A$2:$G$199,5)</f>
        <v>Kenya</v>
      </c>
      <c r="N1057" s="1" t="str">
        <f>VLOOKUP(A1057,'Ubicaciones Aseguradas'!$A$2:$G$199,7)</f>
        <v>Africa</v>
      </c>
    </row>
    <row r="1058" spans="1:14" x14ac:dyDescent="0.3">
      <c r="A1058" s="1" t="s">
        <v>151</v>
      </c>
      <c r="B1058" s="1">
        <v>2020</v>
      </c>
      <c r="C1058" s="5">
        <v>291671530</v>
      </c>
      <c r="D1058" s="5">
        <v>1520140</v>
      </c>
      <c r="E1058" s="6" t="s">
        <v>0</v>
      </c>
      <c r="F1058" s="6" t="s">
        <v>0</v>
      </c>
      <c r="G1058" s="6" t="s">
        <v>0</v>
      </c>
      <c r="H1058" s="6" t="s">
        <v>0</v>
      </c>
      <c r="I1058" s="6" t="s">
        <v>0</v>
      </c>
      <c r="J1058" s="6" t="s">
        <v>0</v>
      </c>
      <c r="K1058" s="5">
        <v>0</v>
      </c>
      <c r="L1058" s="1" t="str">
        <f>VLOOKUP(A1058,'Ubicaciones Aseguradas'!$A$2:$G$199,6)</f>
        <v>Nairobi</v>
      </c>
      <c r="M1058" s="1" t="str">
        <f>VLOOKUP(A1058,'Ubicaciones Aseguradas'!$A$2:$G$199,5)</f>
        <v>Kenya</v>
      </c>
      <c r="N1058" s="1" t="str">
        <f>VLOOKUP(A1058,'Ubicaciones Aseguradas'!$A$2:$G$199,7)</f>
        <v>Africa</v>
      </c>
    </row>
    <row r="1059" spans="1:14" x14ac:dyDescent="0.3">
      <c r="A1059" s="1" t="s">
        <v>151</v>
      </c>
      <c r="B1059" s="1">
        <v>2021</v>
      </c>
      <c r="C1059" s="5">
        <v>296950780</v>
      </c>
      <c r="D1059" s="5">
        <v>1550540</v>
      </c>
      <c r="E1059" s="6">
        <v>46</v>
      </c>
      <c r="F1059" s="6">
        <v>11</v>
      </c>
      <c r="G1059" s="6">
        <v>4</v>
      </c>
      <c r="H1059" s="6">
        <v>3</v>
      </c>
      <c r="I1059" s="6">
        <v>160</v>
      </c>
      <c r="J1059" s="6">
        <v>1.8</v>
      </c>
      <c r="K1059" s="5">
        <v>200000</v>
      </c>
      <c r="L1059" s="1" t="str">
        <f>VLOOKUP(A1059,'Ubicaciones Aseguradas'!$A$2:$G$199,6)</f>
        <v>Nairobi</v>
      </c>
      <c r="M1059" s="1" t="str">
        <f>VLOOKUP(A1059,'Ubicaciones Aseguradas'!$A$2:$G$199,5)</f>
        <v>Kenya</v>
      </c>
      <c r="N1059" s="1" t="str">
        <f>VLOOKUP(A1059,'Ubicaciones Aseguradas'!$A$2:$G$199,7)</f>
        <v>Africa</v>
      </c>
    </row>
    <row r="1060" spans="1:14" x14ac:dyDescent="0.3">
      <c r="A1060" s="1" t="s">
        <v>151</v>
      </c>
      <c r="B1060" s="1">
        <v>2022</v>
      </c>
      <c r="C1060" s="5">
        <v>302993730</v>
      </c>
      <c r="D1060" s="5">
        <v>1581550</v>
      </c>
      <c r="E1060" s="6" t="s">
        <v>0</v>
      </c>
      <c r="F1060" s="6" t="s">
        <v>0</v>
      </c>
      <c r="G1060" s="6" t="s">
        <v>0</v>
      </c>
      <c r="H1060" s="6" t="s">
        <v>0</v>
      </c>
      <c r="I1060" s="6" t="s">
        <v>0</v>
      </c>
      <c r="J1060" s="6" t="s">
        <v>0</v>
      </c>
      <c r="K1060" s="5">
        <v>0</v>
      </c>
      <c r="L1060" s="1" t="str">
        <f>VLOOKUP(A1060,'Ubicaciones Aseguradas'!$A$2:$G$199,6)</f>
        <v>Nairobi</v>
      </c>
      <c r="M1060" s="1" t="str">
        <f>VLOOKUP(A1060,'Ubicaciones Aseguradas'!$A$2:$G$199,5)</f>
        <v>Kenya</v>
      </c>
      <c r="N1060" s="1" t="str">
        <f>VLOOKUP(A1060,'Ubicaciones Aseguradas'!$A$2:$G$199,7)</f>
        <v>Africa</v>
      </c>
    </row>
    <row r="1061" spans="1:14" x14ac:dyDescent="0.3">
      <c r="A1061" s="1" t="s">
        <v>151</v>
      </c>
      <c r="B1061" s="1">
        <v>2023</v>
      </c>
      <c r="C1061" s="5">
        <v>308174920</v>
      </c>
      <c r="D1061" s="5">
        <v>1613180</v>
      </c>
      <c r="E1061" s="6" t="s">
        <v>0</v>
      </c>
      <c r="F1061" s="6" t="s">
        <v>0</v>
      </c>
      <c r="G1061" s="6" t="s">
        <v>0</v>
      </c>
      <c r="H1061" s="6" t="s">
        <v>0</v>
      </c>
      <c r="I1061" s="6" t="s">
        <v>0</v>
      </c>
      <c r="J1061" s="6" t="s">
        <v>0</v>
      </c>
      <c r="K1061" s="5">
        <v>0</v>
      </c>
      <c r="L1061" s="1" t="str">
        <f>VLOOKUP(A1061,'Ubicaciones Aseguradas'!$A$2:$G$199,6)</f>
        <v>Nairobi</v>
      </c>
      <c r="M1061" s="1" t="str">
        <f>VLOOKUP(A1061,'Ubicaciones Aseguradas'!$A$2:$G$199,5)</f>
        <v>Kenya</v>
      </c>
      <c r="N1061" s="1" t="str">
        <f>VLOOKUP(A1061,'Ubicaciones Aseguradas'!$A$2:$G$199,7)</f>
        <v>Africa</v>
      </c>
    </row>
    <row r="1062" spans="1:14" x14ac:dyDescent="0.3">
      <c r="A1062" s="1" t="s">
        <v>20</v>
      </c>
      <c r="B1062" s="1">
        <v>2014</v>
      </c>
      <c r="C1062" s="5">
        <v>110784200</v>
      </c>
      <c r="D1062" s="5">
        <v>797646</v>
      </c>
      <c r="E1062" s="6" t="s">
        <v>0</v>
      </c>
      <c r="F1062" s="6" t="s">
        <v>0</v>
      </c>
      <c r="G1062" s="6" t="s">
        <v>0</v>
      </c>
      <c r="H1062" s="6" t="s">
        <v>0</v>
      </c>
      <c r="I1062" s="6" t="s">
        <v>0</v>
      </c>
      <c r="J1062" s="6" t="s">
        <v>0</v>
      </c>
      <c r="K1062" s="5">
        <v>0</v>
      </c>
      <c r="L1062" s="1" t="str">
        <f>VLOOKUP(A1062,'Ubicaciones Aseguradas'!$A$2:$G$199,6)</f>
        <v>Canberra</v>
      </c>
      <c r="M1062" s="1" t="str">
        <f>VLOOKUP(A1062,'Ubicaciones Aseguradas'!$A$2:$G$199,5)</f>
        <v>Australia</v>
      </c>
      <c r="N1062" s="1" t="str">
        <f>VLOOKUP(A1062,'Ubicaciones Aseguradas'!$A$2:$G$199,7)</f>
        <v>Oceania</v>
      </c>
    </row>
    <row r="1063" spans="1:14" x14ac:dyDescent="0.3">
      <c r="A1063" s="1" t="s">
        <v>20</v>
      </c>
      <c r="B1063" s="1">
        <v>2015</v>
      </c>
      <c r="C1063" s="5">
        <v>113531650</v>
      </c>
      <c r="D1063" s="5">
        <v>813600</v>
      </c>
      <c r="E1063" s="6" t="s">
        <v>0</v>
      </c>
      <c r="F1063" s="6" t="s">
        <v>0</v>
      </c>
      <c r="G1063" s="6" t="s">
        <v>0</v>
      </c>
      <c r="H1063" s="6" t="s">
        <v>0</v>
      </c>
      <c r="I1063" s="6" t="s">
        <v>0</v>
      </c>
      <c r="J1063" s="6" t="s">
        <v>0</v>
      </c>
      <c r="K1063" s="5">
        <v>0</v>
      </c>
      <c r="L1063" s="1" t="str">
        <f>VLOOKUP(A1063,'Ubicaciones Aseguradas'!$A$2:$G$199,6)</f>
        <v>Canberra</v>
      </c>
      <c r="M1063" s="1" t="str">
        <f>VLOOKUP(A1063,'Ubicaciones Aseguradas'!$A$2:$G$199,5)</f>
        <v>Australia</v>
      </c>
      <c r="N1063" s="1" t="str">
        <f>VLOOKUP(A1063,'Ubicaciones Aseguradas'!$A$2:$G$199,7)</f>
        <v>Oceania</v>
      </c>
    </row>
    <row r="1064" spans="1:14" x14ac:dyDescent="0.3">
      <c r="A1064" s="1" t="s">
        <v>20</v>
      </c>
      <c r="B1064" s="1">
        <v>2016</v>
      </c>
      <c r="C1064" s="5">
        <v>115949870</v>
      </c>
      <c r="D1064" s="5">
        <v>829870</v>
      </c>
      <c r="E1064" s="6" t="s">
        <v>0</v>
      </c>
      <c r="F1064" s="6" t="s">
        <v>0</v>
      </c>
      <c r="G1064" s="6" t="s">
        <v>0</v>
      </c>
      <c r="H1064" s="6" t="s">
        <v>0</v>
      </c>
      <c r="I1064" s="6" t="s">
        <v>0</v>
      </c>
      <c r="J1064" s="6" t="s">
        <v>0</v>
      </c>
      <c r="K1064" s="5">
        <v>0</v>
      </c>
      <c r="L1064" s="1" t="str">
        <f>VLOOKUP(A1064,'Ubicaciones Aseguradas'!$A$2:$G$199,6)</f>
        <v>Canberra</v>
      </c>
      <c r="M1064" s="1" t="str">
        <f>VLOOKUP(A1064,'Ubicaciones Aseguradas'!$A$2:$G$199,5)</f>
        <v>Australia</v>
      </c>
      <c r="N1064" s="1" t="str">
        <f>VLOOKUP(A1064,'Ubicaciones Aseguradas'!$A$2:$G$199,7)</f>
        <v>Oceania</v>
      </c>
    </row>
    <row r="1065" spans="1:14" x14ac:dyDescent="0.3">
      <c r="A1065" s="1" t="s">
        <v>20</v>
      </c>
      <c r="B1065" s="1">
        <v>2017</v>
      </c>
      <c r="C1065" s="5">
        <v>118419600</v>
      </c>
      <c r="D1065" s="5">
        <v>846470</v>
      </c>
      <c r="E1065" s="6" t="s">
        <v>0</v>
      </c>
      <c r="F1065" s="6" t="s">
        <v>0</v>
      </c>
      <c r="G1065" s="6" t="s">
        <v>0</v>
      </c>
      <c r="H1065" s="6" t="s">
        <v>0</v>
      </c>
      <c r="I1065" s="6" t="s">
        <v>0</v>
      </c>
      <c r="J1065" s="6" t="s">
        <v>0</v>
      </c>
      <c r="K1065" s="5">
        <v>0</v>
      </c>
      <c r="L1065" s="1" t="str">
        <f>VLOOKUP(A1065,'Ubicaciones Aseguradas'!$A$2:$G$199,6)</f>
        <v>Canberra</v>
      </c>
      <c r="M1065" s="1" t="str">
        <f>VLOOKUP(A1065,'Ubicaciones Aseguradas'!$A$2:$G$199,5)</f>
        <v>Australia</v>
      </c>
      <c r="N1065" s="1" t="str">
        <f>VLOOKUP(A1065,'Ubicaciones Aseguradas'!$A$2:$G$199,7)</f>
        <v>Oceania</v>
      </c>
    </row>
    <row r="1066" spans="1:14" x14ac:dyDescent="0.3">
      <c r="A1066" s="1" t="s">
        <v>20</v>
      </c>
      <c r="B1066" s="1">
        <v>2018</v>
      </c>
      <c r="C1066" s="5">
        <v>120349840</v>
      </c>
      <c r="D1066" s="5">
        <v>863400</v>
      </c>
      <c r="E1066" s="6" t="s">
        <v>0</v>
      </c>
      <c r="F1066" s="6" t="s">
        <v>0</v>
      </c>
      <c r="G1066" s="6" t="s">
        <v>0</v>
      </c>
      <c r="H1066" s="6" t="s">
        <v>0</v>
      </c>
      <c r="I1066" s="6" t="s">
        <v>0</v>
      </c>
      <c r="J1066" s="6" t="s">
        <v>0</v>
      </c>
      <c r="K1066" s="5">
        <v>0</v>
      </c>
      <c r="L1066" s="1" t="str">
        <f>VLOOKUP(A1066,'Ubicaciones Aseguradas'!$A$2:$G$199,6)</f>
        <v>Canberra</v>
      </c>
      <c r="M1066" s="1" t="str">
        <f>VLOOKUP(A1066,'Ubicaciones Aseguradas'!$A$2:$G$199,5)</f>
        <v>Australia</v>
      </c>
      <c r="N1066" s="1" t="str">
        <f>VLOOKUP(A1066,'Ubicaciones Aseguradas'!$A$2:$G$199,7)</f>
        <v>Oceania</v>
      </c>
    </row>
    <row r="1067" spans="1:14" x14ac:dyDescent="0.3">
      <c r="A1067" s="1" t="s">
        <v>20</v>
      </c>
      <c r="B1067" s="1">
        <v>2019</v>
      </c>
      <c r="C1067" s="5">
        <v>122179160</v>
      </c>
      <c r="D1067" s="5">
        <v>880670</v>
      </c>
      <c r="E1067" s="6" t="s">
        <v>0</v>
      </c>
      <c r="F1067" s="6" t="s">
        <v>0</v>
      </c>
      <c r="G1067" s="6" t="s">
        <v>0</v>
      </c>
      <c r="H1067" s="6" t="s">
        <v>0</v>
      </c>
      <c r="I1067" s="6" t="s">
        <v>0</v>
      </c>
      <c r="J1067" s="6" t="s">
        <v>0</v>
      </c>
      <c r="K1067" s="5">
        <v>0</v>
      </c>
      <c r="L1067" s="1" t="str">
        <f>VLOOKUP(A1067,'Ubicaciones Aseguradas'!$A$2:$G$199,6)</f>
        <v>Canberra</v>
      </c>
      <c r="M1067" s="1" t="str">
        <f>VLOOKUP(A1067,'Ubicaciones Aseguradas'!$A$2:$G$199,5)</f>
        <v>Australia</v>
      </c>
      <c r="N1067" s="1" t="str">
        <f>VLOOKUP(A1067,'Ubicaciones Aseguradas'!$A$2:$G$199,7)</f>
        <v>Oceania</v>
      </c>
    </row>
    <row r="1068" spans="1:14" x14ac:dyDescent="0.3">
      <c r="A1068" s="1" t="s">
        <v>20</v>
      </c>
      <c r="B1068" s="1">
        <v>2020</v>
      </c>
      <c r="C1068" s="5">
        <v>124915970</v>
      </c>
      <c r="D1068" s="5">
        <v>898280</v>
      </c>
      <c r="E1068" s="6">
        <v>42</v>
      </c>
      <c r="F1068" s="6">
        <v>2</v>
      </c>
      <c r="G1068" s="6">
        <v>6</v>
      </c>
      <c r="H1068" s="6">
        <v>3</v>
      </c>
      <c r="I1068" s="6">
        <v>200</v>
      </c>
      <c r="J1068" s="6">
        <v>2.2999999999999998</v>
      </c>
      <c r="K1068" s="5">
        <v>360000</v>
      </c>
      <c r="L1068" s="1" t="str">
        <f>VLOOKUP(A1068,'Ubicaciones Aseguradas'!$A$2:$G$199,6)</f>
        <v>Canberra</v>
      </c>
      <c r="M1068" s="1" t="str">
        <f>VLOOKUP(A1068,'Ubicaciones Aseguradas'!$A$2:$G$199,5)</f>
        <v>Australia</v>
      </c>
      <c r="N1068" s="1" t="str">
        <f>VLOOKUP(A1068,'Ubicaciones Aseguradas'!$A$2:$G$199,7)</f>
        <v>Oceania</v>
      </c>
    </row>
    <row r="1069" spans="1:14" x14ac:dyDescent="0.3">
      <c r="A1069" s="1" t="s">
        <v>20</v>
      </c>
      <c r="B1069" s="1">
        <v>2021</v>
      </c>
      <c r="C1069" s="5">
        <v>126939610</v>
      </c>
      <c r="D1069" s="5">
        <v>916250</v>
      </c>
      <c r="E1069" s="6" t="s">
        <v>0</v>
      </c>
      <c r="F1069" s="6" t="s">
        <v>0</v>
      </c>
      <c r="G1069" s="6" t="s">
        <v>0</v>
      </c>
      <c r="H1069" s="6" t="s">
        <v>0</v>
      </c>
      <c r="I1069" s="6" t="s">
        <v>0</v>
      </c>
      <c r="J1069" s="6" t="s">
        <v>0</v>
      </c>
      <c r="K1069" s="5">
        <v>0</v>
      </c>
      <c r="L1069" s="1" t="str">
        <f>VLOOKUP(A1069,'Ubicaciones Aseguradas'!$A$2:$G$199,6)</f>
        <v>Canberra</v>
      </c>
      <c r="M1069" s="1" t="str">
        <f>VLOOKUP(A1069,'Ubicaciones Aseguradas'!$A$2:$G$199,5)</f>
        <v>Australia</v>
      </c>
      <c r="N1069" s="1" t="str">
        <f>VLOOKUP(A1069,'Ubicaciones Aseguradas'!$A$2:$G$199,7)</f>
        <v>Oceania</v>
      </c>
    </row>
    <row r="1070" spans="1:14" x14ac:dyDescent="0.3">
      <c r="A1070" s="1" t="s">
        <v>20</v>
      </c>
      <c r="B1070" s="1">
        <v>2022</v>
      </c>
      <c r="C1070" s="5">
        <v>129097580</v>
      </c>
      <c r="D1070" s="5">
        <v>934580</v>
      </c>
      <c r="E1070" s="6" t="s">
        <v>0</v>
      </c>
      <c r="F1070" s="6" t="s">
        <v>0</v>
      </c>
      <c r="G1070" s="6" t="s">
        <v>0</v>
      </c>
      <c r="H1070" s="6" t="s">
        <v>0</v>
      </c>
      <c r="I1070" s="6" t="s">
        <v>0</v>
      </c>
      <c r="J1070" s="6" t="s">
        <v>0</v>
      </c>
      <c r="K1070" s="5">
        <v>0</v>
      </c>
      <c r="L1070" s="1" t="str">
        <f>VLOOKUP(A1070,'Ubicaciones Aseguradas'!$A$2:$G$199,6)</f>
        <v>Canberra</v>
      </c>
      <c r="M1070" s="1" t="str">
        <f>VLOOKUP(A1070,'Ubicaciones Aseguradas'!$A$2:$G$199,5)</f>
        <v>Australia</v>
      </c>
      <c r="N1070" s="1" t="str">
        <f>VLOOKUP(A1070,'Ubicaciones Aseguradas'!$A$2:$G$199,7)</f>
        <v>Oceania</v>
      </c>
    </row>
    <row r="1071" spans="1:14" x14ac:dyDescent="0.3">
      <c r="A1071" s="1" t="s">
        <v>20</v>
      </c>
      <c r="B1071" s="1">
        <v>2023</v>
      </c>
      <c r="C1071" s="5">
        <v>132131370</v>
      </c>
      <c r="D1071" s="5">
        <v>953270</v>
      </c>
      <c r="E1071" s="6" t="s">
        <v>0</v>
      </c>
      <c r="F1071" s="6" t="s">
        <v>0</v>
      </c>
      <c r="G1071" s="6" t="s">
        <v>0</v>
      </c>
      <c r="H1071" s="6" t="s">
        <v>0</v>
      </c>
      <c r="I1071" s="6" t="s">
        <v>0</v>
      </c>
      <c r="J1071" s="6" t="s">
        <v>0</v>
      </c>
      <c r="K1071" s="5">
        <v>0</v>
      </c>
      <c r="L1071" s="1" t="str">
        <f>VLOOKUP(A1071,'Ubicaciones Aseguradas'!$A$2:$G$199,6)</f>
        <v>Canberra</v>
      </c>
      <c r="M1071" s="1" t="str">
        <f>VLOOKUP(A1071,'Ubicaciones Aseguradas'!$A$2:$G$199,5)</f>
        <v>Australia</v>
      </c>
      <c r="N1071" s="1" t="str">
        <f>VLOOKUP(A1071,'Ubicaciones Aseguradas'!$A$2:$G$199,7)</f>
        <v>Oceania</v>
      </c>
    </row>
    <row r="1072" spans="1:14" x14ac:dyDescent="0.3">
      <c r="A1072" s="1" t="s">
        <v>137</v>
      </c>
      <c r="B1072" s="1">
        <v>2014</v>
      </c>
      <c r="C1072" s="5">
        <v>19249200</v>
      </c>
      <c r="D1072" s="5">
        <v>136862</v>
      </c>
      <c r="E1072" s="6" t="s">
        <v>0</v>
      </c>
      <c r="F1072" s="6" t="s">
        <v>0</v>
      </c>
      <c r="G1072" s="6" t="s">
        <v>0</v>
      </c>
      <c r="H1072" s="6" t="s">
        <v>0</v>
      </c>
      <c r="I1072" s="6" t="s">
        <v>0</v>
      </c>
      <c r="J1072" s="6" t="s">
        <v>0</v>
      </c>
      <c r="K1072" s="5">
        <v>0</v>
      </c>
      <c r="L1072" s="1" t="str">
        <f>VLOOKUP(A1072,'Ubicaciones Aseguradas'!$A$2:$G$199,6)</f>
        <v>Maipo</v>
      </c>
      <c r="M1072" s="1" t="str">
        <f>VLOOKUP(A1072,'Ubicaciones Aseguradas'!$A$2:$G$199,5)</f>
        <v>Chile</v>
      </c>
      <c r="N1072" s="1" t="str">
        <f>VLOOKUP(A1072,'Ubicaciones Aseguradas'!$A$2:$G$199,7)</f>
        <v>America</v>
      </c>
    </row>
    <row r="1073" spans="1:14" x14ac:dyDescent="0.3">
      <c r="A1073" s="1" t="s">
        <v>137</v>
      </c>
      <c r="B1073" s="1">
        <v>2015</v>
      </c>
      <c r="C1073" s="5">
        <v>19723690</v>
      </c>
      <c r="D1073" s="5">
        <v>139600</v>
      </c>
      <c r="E1073" s="6" t="s">
        <v>0</v>
      </c>
      <c r="F1073" s="6" t="s">
        <v>0</v>
      </c>
      <c r="G1073" s="6" t="s">
        <v>0</v>
      </c>
      <c r="H1073" s="6" t="s">
        <v>0</v>
      </c>
      <c r="I1073" s="6" t="s">
        <v>0</v>
      </c>
      <c r="J1073" s="6" t="s">
        <v>0</v>
      </c>
      <c r="K1073" s="5">
        <v>0</v>
      </c>
      <c r="L1073" s="1" t="str">
        <f>VLOOKUP(A1073,'Ubicaciones Aseguradas'!$A$2:$G$199,6)</f>
        <v>Maipo</v>
      </c>
      <c r="M1073" s="1" t="str">
        <f>VLOOKUP(A1073,'Ubicaciones Aseguradas'!$A$2:$G$199,5)</f>
        <v>Chile</v>
      </c>
      <c r="N1073" s="1" t="str">
        <f>VLOOKUP(A1073,'Ubicaciones Aseguradas'!$A$2:$G$199,7)</f>
        <v>America</v>
      </c>
    </row>
    <row r="1074" spans="1:14" x14ac:dyDescent="0.3">
      <c r="A1074" s="1" t="s">
        <v>137</v>
      </c>
      <c r="B1074" s="1">
        <v>2016</v>
      </c>
      <c r="C1074" s="5">
        <v>20096470</v>
      </c>
      <c r="D1074" s="5">
        <v>142390</v>
      </c>
      <c r="E1074" s="6">
        <v>17</v>
      </c>
      <c r="F1074" s="6">
        <v>1</v>
      </c>
      <c r="G1074" s="6">
        <v>5</v>
      </c>
      <c r="H1074" s="6">
        <v>2</v>
      </c>
      <c r="I1074" s="6">
        <v>110</v>
      </c>
      <c r="J1074" s="6">
        <v>1.3</v>
      </c>
      <c r="K1074" s="5">
        <v>40000</v>
      </c>
      <c r="L1074" s="1" t="str">
        <f>VLOOKUP(A1074,'Ubicaciones Aseguradas'!$A$2:$G$199,6)</f>
        <v>Maipo</v>
      </c>
      <c r="M1074" s="1" t="str">
        <f>VLOOKUP(A1074,'Ubicaciones Aseguradas'!$A$2:$G$199,5)</f>
        <v>Chile</v>
      </c>
      <c r="N1074" s="1" t="str">
        <f>VLOOKUP(A1074,'Ubicaciones Aseguradas'!$A$2:$G$199,7)</f>
        <v>America</v>
      </c>
    </row>
    <row r="1075" spans="1:14" x14ac:dyDescent="0.3">
      <c r="A1075" s="1" t="s">
        <v>137</v>
      </c>
      <c r="B1075" s="1">
        <v>2017</v>
      </c>
      <c r="C1075" s="5">
        <v>20448160</v>
      </c>
      <c r="D1075" s="5">
        <v>145240</v>
      </c>
      <c r="E1075" s="6" t="s">
        <v>0</v>
      </c>
      <c r="F1075" s="6" t="s">
        <v>0</v>
      </c>
      <c r="G1075" s="6" t="s">
        <v>0</v>
      </c>
      <c r="H1075" s="6" t="s">
        <v>0</v>
      </c>
      <c r="I1075" s="6" t="s">
        <v>0</v>
      </c>
      <c r="J1075" s="6" t="s">
        <v>0</v>
      </c>
      <c r="K1075" s="5">
        <v>0</v>
      </c>
      <c r="L1075" s="1" t="str">
        <f>VLOOKUP(A1075,'Ubicaciones Aseguradas'!$A$2:$G$199,6)</f>
        <v>Maipo</v>
      </c>
      <c r="M1075" s="1" t="str">
        <f>VLOOKUP(A1075,'Ubicaciones Aseguradas'!$A$2:$G$199,5)</f>
        <v>Chile</v>
      </c>
      <c r="N1075" s="1" t="str">
        <f>VLOOKUP(A1075,'Ubicaciones Aseguradas'!$A$2:$G$199,7)</f>
        <v>America</v>
      </c>
    </row>
    <row r="1076" spans="1:14" x14ac:dyDescent="0.3">
      <c r="A1076" s="1" t="s">
        <v>137</v>
      </c>
      <c r="B1076" s="1">
        <v>2018</v>
      </c>
      <c r="C1076" s="5">
        <v>20860190</v>
      </c>
      <c r="D1076" s="5">
        <v>148140</v>
      </c>
      <c r="E1076" s="6" t="s">
        <v>0</v>
      </c>
      <c r="F1076" s="6" t="s">
        <v>0</v>
      </c>
      <c r="G1076" s="6" t="s">
        <v>0</v>
      </c>
      <c r="H1076" s="6" t="s">
        <v>0</v>
      </c>
      <c r="I1076" s="6" t="s">
        <v>0</v>
      </c>
      <c r="J1076" s="6" t="s">
        <v>0</v>
      </c>
      <c r="K1076" s="5">
        <v>0</v>
      </c>
      <c r="L1076" s="1" t="str">
        <f>VLOOKUP(A1076,'Ubicaciones Aseguradas'!$A$2:$G$199,6)</f>
        <v>Maipo</v>
      </c>
      <c r="M1076" s="1" t="str">
        <f>VLOOKUP(A1076,'Ubicaciones Aseguradas'!$A$2:$G$199,5)</f>
        <v>Chile</v>
      </c>
      <c r="N1076" s="1" t="str">
        <f>VLOOKUP(A1076,'Ubicaciones Aseguradas'!$A$2:$G$199,7)</f>
        <v>America</v>
      </c>
    </row>
    <row r="1077" spans="1:14" x14ac:dyDescent="0.3">
      <c r="A1077" s="1" t="s">
        <v>137</v>
      </c>
      <c r="B1077" s="1">
        <v>2019</v>
      </c>
      <c r="C1077" s="5">
        <v>21248190</v>
      </c>
      <c r="D1077" s="5">
        <v>151100</v>
      </c>
      <c r="E1077" s="6" t="s">
        <v>0</v>
      </c>
      <c r="F1077" s="6" t="s">
        <v>0</v>
      </c>
      <c r="G1077" s="6" t="s">
        <v>0</v>
      </c>
      <c r="H1077" s="6" t="s">
        <v>0</v>
      </c>
      <c r="I1077" s="6" t="s">
        <v>0</v>
      </c>
      <c r="J1077" s="6" t="s">
        <v>0</v>
      </c>
      <c r="K1077" s="5">
        <v>0</v>
      </c>
      <c r="L1077" s="1" t="str">
        <f>VLOOKUP(A1077,'Ubicaciones Aseguradas'!$A$2:$G$199,6)</f>
        <v>Maipo</v>
      </c>
      <c r="M1077" s="1" t="str">
        <f>VLOOKUP(A1077,'Ubicaciones Aseguradas'!$A$2:$G$199,5)</f>
        <v>Chile</v>
      </c>
      <c r="N1077" s="1" t="str">
        <f>VLOOKUP(A1077,'Ubicaciones Aseguradas'!$A$2:$G$199,7)</f>
        <v>America</v>
      </c>
    </row>
    <row r="1078" spans="1:14" x14ac:dyDescent="0.3">
      <c r="A1078" s="1" t="s">
        <v>137</v>
      </c>
      <c r="B1078" s="1">
        <v>2020</v>
      </c>
      <c r="C1078" s="5">
        <v>21707150</v>
      </c>
      <c r="D1078" s="5">
        <v>154120</v>
      </c>
      <c r="E1078" s="6" t="s">
        <v>0</v>
      </c>
      <c r="F1078" s="6" t="s">
        <v>0</v>
      </c>
      <c r="G1078" s="6" t="s">
        <v>0</v>
      </c>
      <c r="H1078" s="6" t="s">
        <v>0</v>
      </c>
      <c r="I1078" s="6" t="s">
        <v>0</v>
      </c>
      <c r="J1078" s="6" t="s">
        <v>0</v>
      </c>
      <c r="K1078" s="5">
        <v>0</v>
      </c>
      <c r="L1078" s="1" t="str">
        <f>VLOOKUP(A1078,'Ubicaciones Aseguradas'!$A$2:$G$199,6)</f>
        <v>Maipo</v>
      </c>
      <c r="M1078" s="1" t="str">
        <f>VLOOKUP(A1078,'Ubicaciones Aseguradas'!$A$2:$G$199,5)</f>
        <v>Chile</v>
      </c>
      <c r="N1078" s="1" t="str">
        <f>VLOOKUP(A1078,'Ubicaciones Aseguradas'!$A$2:$G$199,7)</f>
        <v>America</v>
      </c>
    </row>
    <row r="1079" spans="1:14" x14ac:dyDescent="0.3">
      <c r="A1079" s="1" t="s">
        <v>137</v>
      </c>
      <c r="B1079" s="1">
        <v>2021</v>
      </c>
      <c r="C1079" s="5">
        <v>22173850</v>
      </c>
      <c r="D1079" s="5">
        <v>157200</v>
      </c>
      <c r="E1079" s="6" t="s">
        <v>0</v>
      </c>
      <c r="F1079" s="6" t="s">
        <v>0</v>
      </c>
      <c r="G1079" s="6" t="s">
        <v>0</v>
      </c>
      <c r="H1079" s="6" t="s">
        <v>0</v>
      </c>
      <c r="I1079" s="6" t="s">
        <v>0</v>
      </c>
      <c r="J1079" s="6" t="s">
        <v>0</v>
      </c>
      <c r="K1079" s="5">
        <v>0</v>
      </c>
      <c r="L1079" s="1" t="str">
        <f>VLOOKUP(A1079,'Ubicaciones Aseguradas'!$A$2:$G$199,6)</f>
        <v>Maipo</v>
      </c>
      <c r="M1079" s="1" t="str">
        <f>VLOOKUP(A1079,'Ubicaciones Aseguradas'!$A$2:$G$199,5)</f>
        <v>Chile</v>
      </c>
      <c r="N1079" s="1" t="str">
        <f>VLOOKUP(A1079,'Ubicaciones Aseguradas'!$A$2:$G$199,7)</f>
        <v>America</v>
      </c>
    </row>
    <row r="1080" spans="1:14" x14ac:dyDescent="0.3">
      <c r="A1080" s="1" t="s">
        <v>137</v>
      </c>
      <c r="B1080" s="1">
        <v>2022</v>
      </c>
      <c r="C1080" s="5">
        <v>22586280</v>
      </c>
      <c r="D1080" s="5">
        <v>160340</v>
      </c>
      <c r="E1080" s="6" t="s">
        <v>0</v>
      </c>
      <c r="F1080" s="6" t="s">
        <v>0</v>
      </c>
      <c r="G1080" s="6" t="s">
        <v>0</v>
      </c>
      <c r="H1080" s="6" t="s">
        <v>0</v>
      </c>
      <c r="I1080" s="6" t="s">
        <v>0</v>
      </c>
      <c r="J1080" s="6" t="s">
        <v>0</v>
      </c>
      <c r="K1080" s="5">
        <v>0</v>
      </c>
      <c r="L1080" s="1" t="str">
        <f>VLOOKUP(A1080,'Ubicaciones Aseguradas'!$A$2:$G$199,6)</f>
        <v>Maipo</v>
      </c>
      <c r="M1080" s="1" t="str">
        <f>VLOOKUP(A1080,'Ubicaciones Aseguradas'!$A$2:$G$199,5)</f>
        <v>Chile</v>
      </c>
      <c r="N1080" s="1" t="str">
        <f>VLOOKUP(A1080,'Ubicaciones Aseguradas'!$A$2:$G$199,7)</f>
        <v>America</v>
      </c>
    </row>
    <row r="1081" spans="1:14" x14ac:dyDescent="0.3">
      <c r="A1081" s="1" t="s">
        <v>137</v>
      </c>
      <c r="B1081" s="1">
        <v>2023</v>
      </c>
      <c r="C1081" s="5">
        <v>23044780</v>
      </c>
      <c r="D1081" s="5">
        <v>163550</v>
      </c>
      <c r="E1081" s="6" t="s">
        <v>0</v>
      </c>
      <c r="F1081" s="6" t="s">
        <v>0</v>
      </c>
      <c r="G1081" s="6" t="s">
        <v>0</v>
      </c>
      <c r="H1081" s="6" t="s">
        <v>0</v>
      </c>
      <c r="I1081" s="6" t="s">
        <v>0</v>
      </c>
      <c r="J1081" s="6" t="s">
        <v>0</v>
      </c>
      <c r="K1081" s="5">
        <v>0</v>
      </c>
      <c r="L1081" s="1" t="str">
        <f>VLOOKUP(A1081,'Ubicaciones Aseguradas'!$A$2:$G$199,6)</f>
        <v>Maipo</v>
      </c>
      <c r="M1081" s="1" t="str">
        <f>VLOOKUP(A1081,'Ubicaciones Aseguradas'!$A$2:$G$199,5)</f>
        <v>Chile</v>
      </c>
      <c r="N1081" s="1" t="str">
        <f>VLOOKUP(A1081,'Ubicaciones Aseguradas'!$A$2:$G$199,7)</f>
        <v>America</v>
      </c>
    </row>
    <row r="1082" spans="1:14" x14ac:dyDescent="0.3">
      <c r="A1082" s="1" t="s">
        <v>125</v>
      </c>
      <c r="B1082" s="1">
        <v>2014</v>
      </c>
      <c r="C1082" s="5">
        <v>105595000</v>
      </c>
      <c r="D1082" s="5">
        <v>941907</v>
      </c>
      <c r="E1082" s="6" t="s">
        <v>0</v>
      </c>
      <c r="F1082" s="6" t="s">
        <v>0</v>
      </c>
      <c r="G1082" s="6" t="s">
        <v>0</v>
      </c>
      <c r="H1082" s="6" t="s">
        <v>0</v>
      </c>
      <c r="I1082" s="6" t="s">
        <v>0</v>
      </c>
      <c r="J1082" s="6" t="s">
        <v>0</v>
      </c>
      <c r="K1082" s="5">
        <v>0</v>
      </c>
      <c r="L1082" s="1" t="str">
        <f>VLOOKUP(A1082,'Ubicaciones Aseguradas'!$A$2:$G$199,6)</f>
        <v>Jalisco</v>
      </c>
      <c r="M1082" s="1" t="str">
        <f>VLOOKUP(A1082,'Ubicaciones Aseguradas'!$A$2:$G$199,5)</f>
        <v>Mexico</v>
      </c>
      <c r="N1082" s="1" t="str">
        <f>VLOOKUP(A1082,'Ubicaciones Aseguradas'!$A$2:$G$199,7)</f>
        <v>America</v>
      </c>
    </row>
    <row r="1083" spans="1:14" x14ac:dyDescent="0.3">
      <c r="A1083" s="1" t="s">
        <v>125</v>
      </c>
      <c r="B1083" s="1">
        <v>2015</v>
      </c>
      <c r="C1083" s="5">
        <v>108097600</v>
      </c>
      <c r="D1083" s="5">
        <v>960750</v>
      </c>
      <c r="E1083" s="6" t="s">
        <v>0</v>
      </c>
      <c r="F1083" s="6" t="s">
        <v>0</v>
      </c>
      <c r="G1083" s="6" t="s">
        <v>0</v>
      </c>
      <c r="H1083" s="6" t="s">
        <v>0</v>
      </c>
      <c r="I1083" s="6" t="s">
        <v>0</v>
      </c>
      <c r="J1083" s="6" t="s">
        <v>0</v>
      </c>
      <c r="K1083" s="5">
        <v>0</v>
      </c>
      <c r="L1083" s="1" t="str">
        <f>VLOOKUP(A1083,'Ubicaciones Aseguradas'!$A$2:$G$199,6)</f>
        <v>Jalisco</v>
      </c>
      <c r="M1083" s="1" t="str">
        <f>VLOOKUP(A1083,'Ubicaciones Aseguradas'!$A$2:$G$199,5)</f>
        <v>Mexico</v>
      </c>
      <c r="N1083" s="1" t="str">
        <f>VLOOKUP(A1083,'Ubicaciones Aseguradas'!$A$2:$G$199,7)</f>
        <v>America</v>
      </c>
    </row>
    <row r="1084" spans="1:14" x14ac:dyDescent="0.3">
      <c r="A1084" s="1" t="s">
        <v>125</v>
      </c>
      <c r="B1084" s="1">
        <v>2016</v>
      </c>
      <c r="C1084" s="5">
        <v>110081190</v>
      </c>
      <c r="D1084" s="5">
        <v>979970</v>
      </c>
      <c r="E1084" s="6" t="s">
        <v>0</v>
      </c>
      <c r="F1084" s="6" t="s">
        <v>0</v>
      </c>
      <c r="G1084" s="6" t="s">
        <v>0</v>
      </c>
      <c r="H1084" s="6" t="s">
        <v>0</v>
      </c>
      <c r="I1084" s="6" t="s">
        <v>0</v>
      </c>
      <c r="J1084" s="6" t="s">
        <v>0</v>
      </c>
      <c r="K1084" s="5">
        <v>0</v>
      </c>
      <c r="L1084" s="1" t="str">
        <f>VLOOKUP(A1084,'Ubicaciones Aseguradas'!$A$2:$G$199,6)</f>
        <v>Jalisco</v>
      </c>
      <c r="M1084" s="1" t="str">
        <f>VLOOKUP(A1084,'Ubicaciones Aseguradas'!$A$2:$G$199,5)</f>
        <v>Mexico</v>
      </c>
      <c r="N1084" s="1" t="str">
        <f>VLOOKUP(A1084,'Ubicaciones Aseguradas'!$A$2:$G$199,7)</f>
        <v>America</v>
      </c>
    </row>
    <row r="1085" spans="1:14" x14ac:dyDescent="0.3">
      <c r="A1085" s="1" t="s">
        <v>125</v>
      </c>
      <c r="B1085" s="1">
        <v>2017</v>
      </c>
      <c r="C1085" s="5">
        <v>112580030</v>
      </c>
      <c r="D1085" s="5">
        <v>999570</v>
      </c>
      <c r="E1085" s="6" t="s">
        <v>0</v>
      </c>
      <c r="F1085" s="6" t="s">
        <v>0</v>
      </c>
      <c r="G1085" s="6" t="s">
        <v>0</v>
      </c>
      <c r="H1085" s="6" t="s">
        <v>0</v>
      </c>
      <c r="I1085" s="6" t="s">
        <v>0</v>
      </c>
      <c r="J1085" s="6" t="s">
        <v>0</v>
      </c>
      <c r="K1085" s="5">
        <v>0</v>
      </c>
      <c r="L1085" s="1" t="str">
        <f>VLOOKUP(A1085,'Ubicaciones Aseguradas'!$A$2:$G$199,6)</f>
        <v>Jalisco</v>
      </c>
      <c r="M1085" s="1" t="str">
        <f>VLOOKUP(A1085,'Ubicaciones Aseguradas'!$A$2:$G$199,5)</f>
        <v>Mexico</v>
      </c>
      <c r="N1085" s="1" t="str">
        <f>VLOOKUP(A1085,'Ubicaciones Aseguradas'!$A$2:$G$199,7)</f>
        <v>America</v>
      </c>
    </row>
    <row r="1086" spans="1:14" x14ac:dyDescent="0.3">
      <c r="A1086" s="1" t="s">
        <v>125</v>
      </c>
      <c r="B1086" s="1">
        <v>2018</v>
      </c>
      <c r="C1086" s="5">
        <v>114398200</v>
      </c>
      <c r="D1086" s="5">
        <v>1019560</v>
      </c>
      <c r="E1086" s="6" t="s">
        <v>0</v>
      </c>
      <c r="F1086" s="6" t="s">
        <v>0</v>
      </c>
      <c r="G1086" s="6" t="s">
        <v>0</v>
      </c>
      <c r="H1086" s="6" t="s">
        <v>0</v>
      </c>
      <c r="I1086" s="6" t="s">
        <v>0</v>
      </c>
      <c r="J1086" s="6" t="s">
        <v>0</v>
      </c>
      <c r="K1086" s="5">
        <v>0</v>
      </c>
      <c r="L1086" s="1" t="str">
        <f>VLOOKUP(A1086,'Ubicaciones Aseguradas'!$A$2:$G$199,6)</f>
        <v>Jalisco</v>
      </c>
      <c r="M1086" s="1" t="str">
        <f>VLOOKUP(A1086,'Ubicaciones Aseguradas'!$A$2:$G$199,5)</f>
        <v>Mexico</v>
      </c>
      <c r="N1086" s="1" t="str">
        <f>VLOOKUP(A1086,'Ubicaciones Aseguradas'!$A$2:$G$199,7)</f>
        <v>America</v>
      </c>
    </row>
    <row r="1087" spans="1:14" x14ac:dyDescent="0.3">
      <c r="A1087" s="1" t="s">
        <v>125</v>
      </c>
      <c r="B1087" s="1">
        <v>2019</v>
      </c>
      <c r="C1087" s="5">
        <v>116314370</v>
      </c>
      <c r="D1087" s="5">
        <v>1039950</v>
      </c>
      <c r="E1087" s="6" t="s">
        <v>0</v>
      </c>
      <c r="F1087" s="6" t="s">
        <v>0</v>
      </c>
      <c r="G1087" s="6" t="s">
        <v>0</v>
      </c>
      <c r="H1087" s="6" t="s">
        <v>0</v>
      </c>
      <c r="I1087" s="6" t="s">
        <v>0</v>
      </c>
      <c r="J1087" s="6" t="s">
        <v>0</v>
      </c>
      <c r="K1087" s="5">
        <v>0</v>
      </c>
      <c r="L1087" s="1" t="str">
        <f>VLOOKUP(A1087,'Ubicaciones Aseguradas'!$A$2:$G$199,6)</f>
        <v>Jalisco</v>
      </c>
      <c r="M1087" s="1" t="str">
        <f>VLOOKUP(A1087,'Ubicaciones Aseguradas'!$A$2:$G$199,5)</f>
        <v>Mexico</v>
      </c>
      <c r="N1087" s="1" t="str">
        <f>VLOOKUP(A1087,'Ubicaciones Aseguradas'!$A$2:$G$199,7)</f>
        <v>America</v>
      </c>
    </row>
    <row r="1088" spans="1:14" x14ac:dyDescent="0.3">
      <c r="A1088" s="1" t="s">
        <v>125</v>
      </c>
      <c r="B1088" s="1">
        <v>2020</v>
      </c>
      <c r="C1088" s="5">
        <v>119059390</v>
      </c>
      <c r="D1088" s="5">
        <v>1060750</v>
      </c>
      <c r="E1088" s="6" t="s">
        <v>0</v>
      </c>
      <c r="F1088" s="6" t="s">
        <v>0</v>
      </c>
      <c r="G1088" s="6" t="s">
        <v>0</v>
      </c>
      <c r="H1088" s="6" t="s">
        <v>0</v>
      </c>
      <c r="I1088" s="6" t="s">
        <v>0</v>
      </c>
      <c r="J1088" s="6" t="s">
        <v>0</v>
      </c>
      <c r="K1088" s="5">
        <v>0</v>
      </c>
      <c r="L1088" s="1" t="str">
        <f>VLOOKUP(A1088,'Ubicaciones Aseguradas'!$A$2:$G$199,6)</f>
        <v>Jalisco</v>
      </c>
      <c r="M1088" s="1" t="str">
        <f>VLOOKUP(A1088,'Ubicaciones Aseguradas'!$A$2:$G$199,5)</f>
        <v>Mexico</v>
      </c>
      <c r="N1088" s="1" t="str">
        <f>VLOOKUP(A1088,'Ubicaciones Aseguradas'!$A$2:$G$199,7)</f>
        <v>America</v>
      </c>
    </row>
    <row r="1089" spans="1:14" x14ac:dyDescent="0.3">
      <c r="A1089" s="1" t="s">
        <v>125</v>
      </c>
      <c r="B1089" s="1">
        <v>2021</v>
      </c>
      <c r="C1089" s="5">
        <v>120988150</v>
      </c>
      <c r="D1089" s="5">
        <v>1081970</v>
      </c>
      <c r="E1089" s="6" t="s">
        <v>0</v>
      </c>
      <c r="F1089" s="6" t="s">
        <v>0</v>
      </c>
      <c r="G1089" s="6" t="s">
        <v>0</v>
      </c>
      <c r="H1089" s="6" t="s">
        <v>0</v>
      </c>
      <c r="I1089" s="6" t="s">
        <v>0</v>
      </c>
      <c r="J1089" s="6" t="s">
        <v>0</v>
      </c>
      <c r="K1089" s="5">
        <v>0</v>
      </c>
      <c r="L1089" s="1" t="str">
        <f>VLOOKUP(A1089,'Ubicaciones Aseguradas'!$A$2:$G$199,6)</f>
        <v>Jalisco</v>
      </c>
      <c r="M1089" s="1" t="str">
        <f>VLOOKUP(A1089,'Ubicaciones Aseguradas'!$A$2:$G$199,5)</f>
        <v>Mexico</v>
      </c>
      <c r="N1089" s="1" t="str">
        <f>VLOOKUP(A1089,'Ubicaciones Aseguradas'!$A$2:$G$199,7)</f>
        <v>America</v>
      </c>
    </row>
    <row r="1090" spans="1:14" x14ac:dyDescent="0.3">
      <c r="A1090" s="1" t="s">
        <v>125</v>
      </c>
      <c r="B1090" s="1">
        <v>2022</v>
      </c>
      <c r="C1090" s="5">
        <v>123311120</v>
      </c>
      <c r="D1090" s="5">
        <v>1103610</v>
      </c>
      <c r="E1090" s="6">
        <v>49</v>
      </c>
      <c r="F1090" s="6">
        <v>7</v>
      </c>
      <c r="G1090" s="6">
        <v>8</v>
      </c>
      <c r="H1090" s="6">
        <v>4</v>
      </c>
      <c r="I1090" s="6">
        <v>220</v>
      </c>
      <c r="J1090" s="6">
        <v>2.7</v>
      </c>
      <c r="K1090" s="5">
        <v>350000</v>
      </c>
      <c r="L1090" s="1" t="str">
        <f>VLOOKUP(A1090,'Ubicaciones Aseguradas'!$A$2:$G$199,6)</f>
        <v>Jalisco</v>
      </c>
      <c r="M1090" s="1" t="str">
        <f>VLOOKUP(A1090,'Ubicaciones Aseguradas'!$A$2:$G$199,5)</f>
        <v>Mexico</v>
      </c>
      <c r="N1090" s="1" t="str">
        <f>VLOOKUP(A1090,'Ubicaciones Aseguradas'!$A$2:$G$199,7)</f>
        <v>America</v>
      </c>
    </row>
    <row r="1091" spans="1:14" x14ac:dyDescent="0.3">
      <c r="A1091" s="1" t="s">
        <v>125</v>
      </c>
      <c r="B1091" s="1">
        <v>2023</v>
      </c>
      <c r="C1091" s="5">
        <v>126171940</v>
      </c>
      <c r="D1091" s="5">
        <v>1125680</v>
      </c>
      <c r="E1091" s="6" t="s">
        <v>0</v>
      </c>
      <c r="F1091" s="6" t="s">
        <v>0</v>
      </c>
      <c r="G1091" s="6" t="s">
        <v>0</v>
      </c>
      <c r="H1091" s="6" t="s">
        <v>0</v>
      </c>
      <c r="I1091" s="6" t="s">
        <v>0</v>
      </c>
      <c r="J1091" s="6" t="s">
        <v>0</v>
      </c>
      <c r="K1091" s="5">
        <v>0</v>
      </c>
      <c r="L1091" s="1" t="str">
        <f>VLOOKUP(A1091,'Ubicaciones Aseguradas'!$A$2:$G$199,6)</f>
        <v>Jalisco</v>
      </c>
      <c r="M1091" s="1" t="str">
        <f>VLOOKUP(A1091,'Ubicaciones Aseguradas'!$A$2:$G$199,5)</f>
        <v>Mexico</v>
      </c>
      <c r="N1091" s="1" t="str">
        <f>VLOOKUP(A1091,'Ubicaciones Aseguradas'!$A$2:$G$199,7)</f>
        <v>America</v>
      </c>
    </row>
    <row r="1092" spans="1:14" x14ac:dyDescent="0.3">
      <c r="A1092" s="1" t="s">
        <v>134</v>
      </c>
      <c r="B1092" s="1">
        <v>2014</v>
      </c>
      <c r="C1092" s="5">
        <v>40202400</v>
      </c>
      <c r="D1092" s="5">
        <v>289176</v>
      </c>
      <c r="E1092" s="6" t="s">
        <v>0</v>
      </c>
      <c r="F1092" s="6" t="s">
        <v>0</v>
      </c>
      <c r="G1092" s="6" t="s">
        <v>0</v>
      </c>
      <c r="H1092" s="6" t="s">
        <v>0</v>
      </c>
      <c r="I1092" s="6" t="s">
        <v>0</v>
      </c>
      <c r="J1092" s="6" t="s">
        <v>0</v>
      </c>
      <c r="K1092" s="5">
        <v>0</v>
      </c>
      <c r="L1092" s="1" t="str">
        <f>VLOOKUP(A1092,'Ubicaciones Aseguradas'!$A$2:$G$199,6)</f>
        <v>Santiago</v>
      </c>
      <c r="M1092" s="1" t="str">
        <f>VLOOKUP(A1092,'Ubicaciones Aseguradas'!$A$2:$G$199,5)</f>
        <v>Chile</v>
      </c>
      <c r="N1092" s="1" t="str">
        <f>VLOOKUP(A1092,'Ubicaciones Aseguradas'!$A$2:$G$199,7)</f>
        <v>America</v>
      </c>
    </row>
    <row r="1093" spans="1:14" x14ac:dyDescent="0.3">
      <c r="A1093" s="1" t="s">
        <v>134</v>
      </c>
      <c r="B1093" s="1">
        <v>2015</v>
      </c>
      <c r="C1093" s="5">
        <v>41193390</v>
      </c>
      <c r="D1093" s="5">
        <v>294960</v>
      </c>
      <c r="E1093" s="6" t="s">
        <v>0</v>
      </c>
      <c r="F1093" s="6" t="s">
        <v>0</v>
      </c>
      <c r="G1093" s="6" t="s">
        <v>0</v>
      </c>
      <c r="H1093" s="6" t="s">
        <v>0</v>
      </c>
      <c r="I1093" s="6" t="s">
        <v>0</v>
      </c>
      <c r="J1093" s="6" t="s">
        <v>0</v>
      </c>
      <c r="K1093" s="5">
        <v>0</v>
      </c>
      <c r="L1093" s="1" t="str">
        <f>VLOOKUP(A1093,'Ubicaciones Aseguradas'!$A$2:$G$199,6)</f>
        <v>Santiago</v>
      </c>
      <c r="M1093" s="1" t="str">
        <f>VLOOKUP(A1093,'Ubicaciones Aseguradas'!$A$2:$G$199,5)</f>
        <v>Chile</v>
      </c>
      <c r="N1093" s="1" t="str">
        <f>VLOOKUP(A1093,'Ubicaciones Aseguradas'!$A$2:$G$199,7)</f>
        <v>America</v>
      </c>
    </row>
    <row r="1094" spans="1:14" x14ac:dyDescent="0.3">
      <c r="A1094" s="1" t="s">
        <v>134</v>
      </c>
      <c r="B1094" s="1">
        <v>2016</v>
      </c>
      <c r="C1094" s="5">
        <v>41971950</v>
      </c>
      <c r="D1094" s="5">
        <v>300860</v>
      </c>
      <c r="E1094" s="6">
        <v>17</v>
      </c>
      <c r="F1094" s="6">
        <v>1</v>
      </c>
      <c r="G1094" s="6">
        <v>5</v>
      </c>
      <c r="H1094" s="6">
        <v>2</v>
      </c>
      <c r="I1094" s="6">
        <v>110</v>
      </c>
      <c r="J1094" s="6">
        <v>1.3</v>
      </c>
      <c r="K1094" s="5">
        <v>90000</v>
      </c>
      <c r="L1094" s="1" t="str">
        <f>VLOOKUP(A1094,'Ubicaciones Aseguradas'!$A$2:$G$199,6)</f>
        <v>Santiago</v>
      </c>
      <c r="M1094" s="1" t="str">
        <f>VLOOKUP(A1094,'Ubicaciones Aseguradas'!$A$2:$G$199,5)</f>
        <v>Chile</v>
      </c>
      <c r="N1094" s="1" t="str">
        <f>VLOOKUP(A1094,'Ubicaciones Aseguradas'!$A$2:$G$199,7)</f>
        <v>America</v>
      </c>
    </row>
    <row r="1095" spans="1:14" x14ac:dyDescent="0.3">
      <c r="A1095" s="1" t="s">
        <v>134</v>
      </c>
      <c r="B1095" s="1">
        <v>2017</v>
      </c>
      <c r="C1095" s="5">
        <v>42706460</v>
      </c>
      <c r="D1095" s="5">
        <v>306880</v>
      </c>
      <c r="E1095" s="6" t="s">
        <v>0</v>
      </c>
      <c r="F1095" s="6" t="s">
        <v>0</v>
      </c>
      <c r="G1095" s="6" t="s">
        <v>0</v>
      </c>
      <c r="H1095" s="6" t="s">
        <v>0</v>
      </c>
      <c r="I1095" s="6" t="s">
        <v>0</v>
      </c>
      <c r="J1095" s="6" t="s">
        <v>0</v>
      </c>
      <c r="K1095" s="5">
        <v>0</v>
      </c>
      <c r="L1095" s="1" t="str">
        <f>VLOOKUP(A1095,'Ubicaciones Aseguradas'!$A$2:$G$199,6)</f>
        <v>Santiago</v>
      </c>
      <c r="M1095" s="1" t="str">
        <f>VLOOKUP(A1095,'Ubicaciones Aseguradas'!$A$2:$G$199,5)</f>
        <v>Chile</v>
      </c>
      <c r="N1095" s="1" t="str">
        <f>VLOOKUP(A1095,'Ubicaciones Aseguradas'!$A$2:$G$199,7)</f>
        <v>America</v>
      </c>
    </row>
    <row r="1096" spans="1:14" x14ac:dyDescent="0.3">
      <c r="A1096" s="1" t="s">
        <v>134</v>
      </c>
      <c r="B1096" s="1">
        <v>2018</v>
      </c>
      <c r="C1096" s="5">
        <v>43567000</v>
      </c>
      <c r="D1096" s="5">
        <v>313020</v>
      </c>
      <c r="E1096" s="6" t="s">
        <v>0</v>
      </c>
      <c r="F1096" s="6" t="s">
        <v>0</v>
      </c>
      <c r="G1096" s="6" t="s">
        <v>0</v>
      </c>
      <c r="H1096" s="6" t="s">
        <v>0</v>
      </c>
      <c r="I1096" s="6" t="s">
        <v>0</v>
      </c>
      <c r="J1096" s="6" t="s">
        <v>0</v>
      </c>
      <c r="K1096" s="5">
        <v>0</v>
      </c>
      <c r="L1096" s="1" t="str">
        <f>VLOOKUP(A1096,'Ubicaciones Aseguradas'!$A$2:$G$199,6)</f>
        <v>Santiago</v>
      </c>
      <c r="M1096" s="1" t="str">
        <f>VLOOKUP(A1096,'Ubicaciones Aseguradas'!$A$2:$G$199,5)</f>
        <v>Chile</v>
      </c>
      <c r="N1096" s="1" t="str">
        <f>VLOOKUP(A1096,'Ubicaciones Aseguradas'!$A$2:$G$199,7)</f>
        <v>America</v>
      </c>
    </row>
    <row r="1097" spans="1:14" x14ac:dyDescent="0.3">
      <c r="A1097" s="1" t="s">
        <v>134</v>
      </c>
      <c r="B1097" s="1">
        <v>2019</v>
      </c>
      <c r="C1097" s="5">
        <v>44377350</v>
      </c>
      <c r="D1097" s="5">
        <v>319280</v>
      </c>
      <c r="E1097" s="6" t="s">
        <v>0</v>
      </c>
      <c r="F1097" s="6" t="s">
        <v>0</v>
      </c>
      <c r="G1097" s="6" t="s">
        <v>0</v>
      </c>
      <c r="H1097" s="6" t="s">
        <v>0</v>
      </c>
      <c r="I1097" s="6" t="s">
        <v>0</v>
      </c>
      <c r="J1097" s="6" t="s">
        <v>0</v>
      </c>
      <c r="K1097" s="5">
        <v>0</v>
      </c>
      <c r="L1097" s="1" t="str">
        <f>VLOOKUP(A1097,'Ubicaciones Aseguradas'!$A$2:$G$199,6)</f>
        <v>Santiago</v>
      </c>
      <c r="M1097" s="1" t="str">
        <f>VLOOKUP(A1097,'Ubicaciones Aseguradas'!$A$2:$G$199,5)</f>
        <v>Chile</v>
      </c>
      <c r="N1097" s="1" t="str">
        <f>VLOOKUP(A1097,'Ubicaciones Aseguradas'!$A$2:$G$199,7)</f>
        <v>America</v>
      </c>
    </row>
    <row r="1098" spans="1:14" x14ac:dyDescent="0.3">
      <c r="A1098" s="1" t="s">
        <v>134</v>
      </c>
      <c r="B1098" s="1">
        <v>2020</v>
      </c>
      <c r="C1098" s="5">
        <v>45335900</v>
      </c>
      <c r="D1098" s="5">
        <v>325670</v>
      </c>
      <c r="E1098" s="6" t="s">
        <v>0</v>
      </c>
      <c r="F1098" s="6" t="s">
        <v>0</v>
      </c>
      <c r="G1098" s="6" t="s">
        <v>0</v>
      </c>
      <c r="H1098" s="6" t="s">
        <v>0</v>
      </c>
      <c r="I1098" s="6" t="s">
        <v>0</v>
      </c>
      <c r="J1098" s="6" t="s">
        <v>0</v>
      </c>
      <c r="K1098" s="5">
        <v>0</v>
      </c>
      <c r="L1098" s="1" t="str">
        <f>VLOOKUP(A1098,'Ubicaciones Aseguradas'!$A$2:$G$199,6)</f>
        <v>Santiago</v>
      </c>
      <c r="M1098" s="1" t="str">
        <f>VLOOKUP(A1098,'Ubicaciones Aseguradas'!$A$2:$G$199,5)</f>
        <v>Chile</v>
      </c>
      <c r="N1098" s="1" t="str">
        <f>VLOOKUP(A1098,'Ubicaciones Aseguradas'!$A$2:$G$199,7)</f>
        <v>America</v>
      </c>
    </row>
    <row r="1099" spans="1:14" x14ac:dyDescent="0.3">
      <c r="A1099" s="1" t="s">
        <v>134</v>
      </c>
      <c r="B1099" s="1">
        <v>2021</v>
      </c>
      <c r="C1099" s="5">
        <v>46310620</v>
      </c>
      <c r="D1099" s="5">
        <v>332180</v>
      </c>
      <c r="E1099" s="6" t="s">
        <v>0</v>
      </c>
      <c r="F1099" s="6" t="s">
        <v>0</v>
      </c>
      <c r="G1099" s="6" t="s">
        <v>0</v>
      </c>
      <c r="H1099" s="6" t="s">
        <v>0</v>
      </c>
      <c r="I1099" s="6" t="s">
        <v>0</v>
      </c>
      <c r="J1099" s="6" t="s">
        <v>0</v>
      </c>
      <c r="K1099" s="5">
        <v>0</v>
      </c>
      <c r="L1099" s="1" t="str">
        <f>VLOOKUP(A1099,'Ubicaciones Aseguradas'!$A$2:$G$199,6)</f>
        <v>Santiago</v>
      </c>
      <c r="M1099" s="1" t="str">
        <f>VLOOKUP(A1099,'Ubicaciones Aseguradas'!$A$2:$G$199,5)</f>
        <v>Chile</v>
      </c>
      <c r="N1099" s="1" t="str">
        <f>VLOOKUP(A1099,'Ubicaciones Aseguradas'!$A$2:$G$199,7)</f>
        <v>America</v>
      </c>
    </row>
    <row r="1100" spans="1:14" x14ac:dyDescent="0.3">
      <c r="A1100" s="1" t="s">
        <v>134</v>
      </c>
      <c r="B1100" s="1">
        <v>2022</v>
      </c>
      <c r="C1100" s="5">
        <v>47172000</v>
      </c>
      <c r="D1100" s="5">
        <v>338820</v>
      </c>
      <c r="E1100" s="6" t="s">
        <v>0</v>
      </c>
      <c r="F1100" s="6" t="s">
        <v>0</v>
      </c>
      <c r="G1100" s="6" t="s">
        <v>0</v>
      </c>
      <c r="H1100" s="6" t="s">
        <v>0</v>
      </c>
      <c r="I1100" s="6" t="s">
        <v>0</v>
      </c>
      <c r="J1100" s="6" t="s">
        <v>0</v>
      </c>
      <c r="K1100" s="5">
        <v>0</v>
      </c>
      <c r="L1100" s="1" t="str">
        <f>VLOOKUP(A1100,'Ubicaciones Aseguradas'!$A$2:$G$199,6)</f>
        <v>Santiago</v>
      </c>
      <c r="M1100" s="1" t="str">
        <f>VLOOKUP(A1100,'Ubicaciones Aseguradas'!$A$2:$G$199,5)</f>
        <v>Chile</v>
      </c>
      <c r="N1100" s="1" t="str">
        <f>VLOOKUP(A1100,'Ubicaciones Aseguradas'!$A$2:$G$199,7)</f>
        <v>America</v>
      </c>
    </row>
    <row r="1101" spans="1:14" x14ac:dyDescent="0.3">
      <c r="A1101" s="1" t="s">
        <v>134</v>
      </c>
      <c r="B1101" s="1">
        <v>2023</v>
      </c>
      <c r="C1101" s="5">
        <v>48129590</v>
      </c>
      <c r="D1101" s="5">
        <v>345600</v>
      </c>
      <c r="E1101" s="6" t="s">
        <v>0</v>
      </c>
      <c r="F1101" s="6" t="s">
        <v>0</v>
      </c>
      <c r="G1101" s="6" t="s">
        <v>0</v>
      </c>
      <c r="H1101" s="6" t="s">
        <v>0</v>
      </c>
      <c r="I1101" s="6" t="s">
        <v>0</v>
      </c>
      <c r="J1101" s="6" t="s">
        <v>0</v>
      </c>
      <c r="K1101" s="5">
        <v>0</v>
      </c>
      <c r="L1101" s="1" t="str">
        <f>VLOOKUP(A1101,'Ubicaciones Aseguradas'!$A$2:$G$199,6)</f>
        <v>Santiago</v>
      </c>
      <c r="M1101" s="1" t="str">
        <f>VLOOKUP(A1101,'Ubicaciones Aseguradas'!$A$2:$G$199,5)</f>
        <v>Chile</v>
      </c>
      <c r="N1101" s="1" t="str">
        <f>VLOOKUP(A1101,'Ubicaciones Aseguradas'!$A$2:$G$199,7)</f>
        <v>America</v>
      </c>
    </row>
    <row r="1102" spans="1:14" x14ac:dyDescent="0.3">
      <c r="A1102" s="1" t="s">
        <v>17</v>
      </c>
      <c r="B1102" s="1">
        <v>2014</v>
      </c>
      <c r="C1102" s="5">
        <v>305531400</v>
      </c>
      <c r="D1102" s="5">
        <v>3162250</v>
      </c>
      <c r="E1102" s="6" t="s">
        <v>0</v>
      </c>
      <c r="F1102" s="6" t="s">
        <v>0</v>
      </c>
      <c r="G1102" s="6" t="s">
        <v>0</v>
      </c>
      <c r="H1102" s="6" t="s">
        <v>0</v>
      </c>
      <c r="I1102" s="6" t="s">
        <v>0</v>
      </c>
      <c r="J1102" s="6" t="s">
        <v>0</v>
      </c>
      <c r="K1102" s="5">
        <v>0</v>
      </c>
      <c r="L1102" s="1" t="str">
        <f>VLOOKUP(A1102,'Ubicaciones Aseguradas'!$A$2:$G$199,6)</f>
        <v>Maharashtra</v>
      </c>
      <c r="M1102" s="1" t="str">
        <f>VLOOKUP(A1102,'Ubicaciones Aseguradas'!$A$2:$G$199,5)</f>
        <v>India</v>
      </c>
      <c r="N1102" s="1" t="str">
        <f>VLOOKUP(A1102,'Ubicaciones Aseguradas'!$A$2:$G$199,7)</f>
        <v>Asia</v>
      </c>
    </row>
    <row r="1103" spans="1:14" x14ac:dyDescent="0.3">
      <c r="A1103" s="1" t="s">
        <v>17</v>
      </c>
      <c r="B1103" s="1">
        <v>2015</v>
      </c>
      <c r="C1103" s="5">
        <v>312436410</v>
      </c>
      <c r="D1103" s="5">
        <v>3225490</v>
      </c>
      <c r="E1103" s="6">
        <v>9</v>
      </c>
      <c r="F1103" s="6">
        <v>7</v>
      </c>
      <c r="G1103" s="6">
        <v>8</v>
      </c>
      <c r="H1103" s="6">
        <v>5</v>
      </c>
      <c r="I1103" s="6">
        <v>250</v>
      </c>
      <c r="J1103" s="6">
        <v>4</v>
      </c>
      <c r="K1103" s="5">
        <v>1360000</v>
      </c>
      <c r="L1103" s="1" t="str">
        <f>VLOOKUP(A1103,'Ubicaciones Aseguradas'!$A$2:$G$199,6)</f>
        <v>Maharashtra</v>
      </c>
      <c r="M1103" s="1" t="str">
        <f>VLOOKUP(A1103,'Ubicaciones Aseguradas'!$A$2:$G$199,5)</f>
        <v>India</v>
      </c>
      <c r="N1103" s="1" t="str">
        <f>VLOOKUP(A1103,'Ubicaciones Aseguradas'!$A$2:$G$199,7)</f>
        <v>Asia</v>
      </c>
    </row>
    <row r="1104" spans="1:14" x14ac:dyDescent="0.3">
      <c r="A1104" s="1" t="s">
        <v>17</v>
      </c>
      <c r="B1104" s="1">
        <v>2016</v>
      </c>
      <c r="C1104" s="5">
        <v>317247930</v>
      </c>
      <c r="D1104" s="5">
        <v>3290000</v>
      </c>
      <c r="E1104" s="6" t="s">
        <v>0</v>
      </c>
      <c r="F1104" s="6" t="s">
        <v>0</v>
      </c>
      <c r="G1104" s="6" t="s">
        <v>0</v>
      </c>
      <c r="H1104" s="6" t="s">
        <v>0</v>
      </c>
      <c r="I1104" s="6" t="s">
        <v>0</v>
      </c>
      <c r="J1104" s="6" t="s">
        <v>0</v>
      </c>
      <c r="K1104" s="5">
        <v>0</v>
      </c>
      <c r="L1104" s="1" t="str">
        <f>VLOOKUP(A1104,'Ubicaciones Aseguradas'!$A$2:$G$199,6)</f>
        <v>Maharashtra</v>
      </c>
      <c r="M1104" s="1" t="str">
        <f>VLOOKUP(A1104,'Ubicaciones Aseguradas'!$A$2:$G$199,5)</f>
        <v>India</v>
      </c>
      <c r="N1104" s="1" t="str">
        <f>VLOOKUP(A1104,'Ubicaciones Aseguradas'!$A$2:$G$199,7)</f>
        <v>Asia</v>
      </c>
    </row>
    <row r="1105" spans="1:14" x14ac:dyDescent="0.3">
      <c r="A1105" s="1" t="s">
        <v>17</v>
      </c>
      <c r="B1105" s="1">
        <v>2017</v>
      </c>
      <c r="C1105" s="5">
        <v>324893610</v>
      </c>
      <c r="D1105" s="5">
        <v>3355800</v>
      </c>
      <c r="E1105" s="6" t="s">
        <v>0</v>
      </c>
      <c r="F1105" s="6" t="s">
        <v>0</v>
      </c>
      <c r="G1105" s="6" t="s">
        <v>0</v>
      </c>
      <c r="H1105" s="6" t="s">
        <v>0</v>
      </c>
      <c r="I1105" s="6" t="s">
        <v>0</v>
      </c>
      <c r="J1105" s="6" t="s">
        <v>0</v>
      </c>
      <c r="K1105" s="5">
        <v>0</v>
      </c>
      <c r="L1105" s="1" t="str">
        <f>VLOOKUP(A1105,'Ubicaciones Aseguradas'!$A$2:$G$199,6)</f>
        <v>Maharashtra</v>
      </c>
      <c r="M1105" s="1" t="str">
        <f>VLOOKUP(A1105,'Ubicaciones Aseguradas'!$A$2:$G$199,5)</f>
        <v>India</v>
      </c>
      <c r="N1105" s="1" t="str">
        <f>VLOOKUP(A1105,'Ubicaciones Aseguradas'!$A$2:$G$199,7)</f>
        <v>Asia</v>
      </c>
    </row>
    <row r="1106" spans="1:14" x14ac:dyDescent="0.3">
      <c r="A1106" s="1" t="s">
        <v>17</v>
      </c>
      <c r="B1106" s="1">
        <v>2018</v>
      </c>
      <c r="C1106" s="5">
        <v>330091910</v>
      </c>
      <c r="D1106" s="5">
        <v>3422920</v>
      </c>
      <c r="E1106" s="6" t="s">
        <v>0</v>
      </c>
      <c r="F1106" s="6" t="s">
        <v>0</v>
      </c>
      <c r="G1106" s="6" t="s">
        <v>0</v>
      </c>
      <c r="H1106" s="6" t="s">
        <v>0</v>
      </c>
      <c r="I1106" s="6" t="s">
        <v>0</v>
      </c>
      <c r="J1106" s="6" t="s">
        <v>0</v>
      </c>
      <c r="K1106" s="5">
        <v>0</v>
      </c>
      <c r="L1106" s="1" t="str">
        <f>VLOOKUP(A1106,'Ubicaciones Aseguradas'!$A$2:$G$199,6)</f>
        <v>Maharashtra</v>
      </c>
      <c r="M1106" s="1" t="str">
        <f>VLOOKUP(A1106,'Ubicaciones Aseguradas'!$A$2:$G$199,5)</f>
        <v>India</v>
      </c>
      <c r="N1106" s="1" t="str">
        <f>VLOOKUP(A1106,'Ubicaciones Aseguradas'!$A$2:$G$199,7)</f>
        <v>Asia</v>
      </c>
    </row>
    <row r="1107" spans="1:14" x14ac:dyDescent="0.3">
      <c r="A1107" s="1" t="s">
        <v>17</v>
      </c>
      <c r="B1107" s="1">
        <v>2019</v>
      </c>
      <c r="C1107" s="5">
        <v>336132590</v>
      </c>
      <c r="D1107" s="5">
        <v>3491380</v>
      </c>
      <c r="E1107" s="6" t="s">
        <v>0</v>
      </c>
      <c r="F1107" s="6" t="s">
        <v>0</v>
      </c>
      <c r="G1107" s="6" t="s">
        <v>0</v>
      </c>
      <c r="H1107" s="6" t="s">
        <v>0</v>
      </c>
      <c r="I1107" s="6" t="s">
        <v>0</v>
      </c>
      <c r="J1107" s="6" t="s">
        <v>0</v>
      </c>
      <c r="K1107" s="5">
        <v>0</v>
      </c>
      <c r="L1107" s="1" t="str">
        <f>VLOOKUP(A1107,'Ubicaciones Aseguradas'!$A$2:$G$199,6)</f>
        <v>Maharashtra</v>
      </c>
      <c r="M1107" s="1" t="str">
        <f>VLOOKUP(A1107,'Ubicaciones Aseguradas'!$A$2:$G$199,5)</f>
        <v>India</v>
      </c>
      <c r="N1107" s="1" t="str">
        <f>VLOOKUP(A1107,'Ubicaciones Aseguradas'!$A$2:$G$199,7)</f>
        <v>Asia</v>
      </c>
    </row>
    <row r="1108" spans="1:14" x14ac:dyDescent="0.3">
      <c r="A1108" s="1" t="s">
        <v>17</v>
      </c>
      <c r="B1108" s="1">
        <v>2020</v>
      </c>
      <c r="C1108" s="5">
        <v>344468680</v>
      </c>
      <c r="D1108" s="5">
        <v>3561210</v>
      </c>
      <c r="E1108" s="6" t="s">
        <v>0</v>
      </c>
      <c r="F1108" s="6" t="s">
        <v>0</v>
      </c>
      <c r="G1108" s="6" t="s">
        <v>0</v>
      </c>
      <c r="H1108" s="6" t="s">
        <v>0</v>
      </c>
      <c r="I1108" s="6" t="s">
        <v>0</v>
      </c>
      <c r="J1108" s="6" t="s">
        <v>0</v>
      </c>
      <c r="K1108" s="5">
        <v>0</v>
      </c>
      <c r="L1108" s="1" t="str">
        <f>VLOOKUP(A1108,'Ubicaciones Aseguradas'!$A$2:$G$199,6)</f>
        <v>Maharashtra</v>
      </c>
      <c r="M1108" s="1" t="str">
        <f>VLOOKUP(A1108,'Ubicaciones Aseguradas'!$A$2:$G$199,5)</f>
        <v>India</v>
      </c>
      <c r="N1108" s="1" t="str">
        <f>VLOOKUP(A1108,'Ubicaciones Aseguradas'!$A$2:$G$199,7)</f>
        <v>Asia</v>
      </c>
    </row>
    <row r="1109" spans="1:14" x14ac:dyDescent="0.3">
      <c r="A1109" s="1" t="s">
        <v>17</v>
      </c>
      <c r="B1109" s="1">
        <v>2021</v>
      </c>
      <c r="C1109" s="5">
        <v>350049070</v>
      </c>
      <c r="D1109" s="5">
        <v>3632430</v>
      </c>
      <c r="E1109" s="6" t="s">
        <v>0</v>
      </c>
      <c r="F1109" s="6" t="s">
        <v>0</v>
      </c>
      <c r="G1109" s="6" t="s">
        <v>0</v>
      </c>
      <c r="H1109" s="6" t="s">
        <v>0</v>
      </c>
      <c r="I1109" s="6" t="s">
        <v>0</v>
      </c>
      <c r="J1109" s="6" t="s">
        <v>0</v>
      </c>
      <c r="K1109" s="5">
        <v>0</v>
      </c>
      <c r="L1109" s="1" t="str">
        <f>VLOOKUP(A1109,'Ubicaciones Aseguradas'!$A$2:$G$199,6)</f>
        <v>Maharashtra</v>
      </c>
      <c r="M1109" s="1" t="str">
        <f>VLOOKUP(A1109,'Ubicaciones Aseguradas'!$A$2:$G$199,5)</f>
        <v>India</v>
      </c>
      <c r="N1109" s="1" t="str">
        <f>VLOOKUP(A1109,'Ubicaciones Aseguradas'!$A$2:$G$199,7)</f>
        <v>Asia</v>
      </c>
    </row>
    <row r="1110" spans="1:14" x14ac:dyDescent="0.3">
      <c r="A1110" s="1" t="s">
        <v>17</v>
      </c>
      <c r="B1110" s="1">
        <v>2022</v>
      </c>
      <c r="C1110" s="5">
        <v>357540120</v>
      </c>
      <c r="D1110" s="5">
        <v>3705080</v>
      </c>
      <c r="E1110" s="6" t="s">
        <v>0</v>
      </c>
      <c r="F1110" s="6" t="s">
        <v>0</v>
      </c>
      <c r="G1110" s="6" t="s">
        <v>0</v>
      </c>
      <c r="H1110" s="6" t="s">
        <v>0</v>
      </c>
      <c r="I1110" s="6" t="s">
        <v>0</v>
      </c>
      <c r="J1110" s="6" t="s">
        <v>0</v>
      </c>
      <c r="K1110" s="5">
        <v>0</v>
      </c>
      <c r="L1110" s="1" t="str">
        <f>VLOOKUP(A1110,'Ubicaciones Aseguradas'!$A$2:$G$199,6)</f>
        <v>Maharashtra</v>
      </c>
      <c r="M1110" s="1" t="str">
        <f>VLOOKUP(A1110,'Ubicaciones Aseguradas'!$A$2:$G$199,5)</f>
        <v>India</v>
      </c>
      <c r="N1110" s="1" t="str">
        <f>VLOOKUP(A1110,'Ubicaciones Aseguradas'!$A$2:$G$199,7)</f>
        <v>Asia</v>
      </c>
    </row>
    <row r="1111" spans="1:14" x14ac:dyDescent="0.3">
      <c r="A1111" s="1" t="s">
        <v>17</v>
      </c>
      <c r="B1111" s="1">
        <v>2023</v>
      </c>
      <c r="C1111" s="5">
        <v>365727790</v>
      </c>
      <c r="D1111" s="5">
        <v>3779180</v>
      </c>
      <c r="E1111" s="6" t="s">
        <v>0</v>
      </c>
      <c r="F1111" s="6" t="s">
        <v>0</v>
      </c>
      <c r="G1111" s="6" t="s">
        <v>0</v>
      </c>
      <c r="H1111" s="6" t="s">
        <v>0</v>
      </c>
      <c r="I1111" s="6" t="s">
        <v>0</v>
      </c>
      <c r="J1111" s="6" t="s">
        <v>0</v>
      </c>
      <c r="K1111" s="5">
        <v>0</v>
      </c>
      <c r="L1111" s="1" t="str">
        <f>VLOOKUP(A1111,'Ubicaciones Aseguradas'!$A$2:$G$199,6)</f>
        <v>Maharashtra</v>
      </c>
      <c r="M1111" s="1" t="str">
        <f>VLOOKUP(A1111,'Ubicaciones Aseguradas'!$A$2:$G$199,5)</f>
        <v>India</v>
      </c>
      <c r="N1111" s="1" t="str">
        <f>VLOOKUP(A1111,'Ubicaciones Aseguradas'!$A$2:$G$199,7)</f>
        <v>Asia</v>
      </c>
    </row>
    <row r="1112" spans="1:14" x14ac:dyDescent="0.3">
      <c r="A1112" s="1" t="s">
        <v>80</v>
      </c>
      <c r="B1112" s="1">
        <v>2014</v>
      </c>
      <c r="C1112" s="5">
        <v>305600000</v>
      </c>
      <c r="D1112" s="5">
        <v>1974176</v>
      </c>
      <c r="E1112" s="6" t="s">
        <v>0</v>
      </c>
      <c r="F1112" s="6" t="s">
        <v>0</v>
      </c>
      <c r="G1112" s="6" t="s">
        <v>0</v>
      </c>
      <c r="H1112" s="6" t="s">
        <v>0</v>
      </c>
      <c r="I1112" s="6" t="s">
        <v>0</v>
      </c>
      <c r="J1112" s="6" t="s">
        <v>0</v>
      </c>
      <c r="K1112" s="5">
        <v>0</v>
      </c>
      <c r="L1112" s="1" t="str">
        <f>VLOOKUP(A1112,'Ubicaciones Aseguradas'!$A$2:$G$199,6)</f>
        <v>Osaka</v>
      </c>
      <c r="M1112" s="1" t="str">
        <f>VLOOKUP(A1112,'Ubicaciones Aseguradas'!$A$2:$G$199,5)</f>
        <v>Japan</v>
      </c>
      <c r="N1112" s="1" t="str">
        <f>VLOOKUP(A1112,'Ubicaciones Aseguradas'!$A$2:$G$199,7)</f>
        <v>Asia</v>
      </c>
    </row>
    <row r="1113" spans="1:14" x14ac:dyDescent="0.3">
      <c r="A1113" s="1" t="s">
        <v>80</v>
      </c>
      <c r="B1113" s="1">
        <v>2015</v>
      </c>
      <c r="C1113" s="5">
        <v>310245120</v>
      </c>
      <c r="D1113" s="5">
        <v>2013660</v>
      </c>
      <c r="E1113" s="6" t="s">
        <v>0</v>
      </c>
      <c r="F1113" s="6" t="s">
        <v>0</v>
      </c>
      <c r="G1113" s="6" t="s">
        <v>0</v>
      </c>
      <c r="H1113" s="6" t="s">
        <v>0</v>
      </c>
      <c r="I1113" s="6" t="s">
        <v>0</v>
      </c>
      <c r="J1113" s="6" t="s">
        <v>0</v>
      </c>
      <c r="K1113" s="5">
        <v>0</v>
      </c>
      <c r="L1113" s="1" t="str">
        <f>VLOOKUP(A1113,'Ubicaciones Aseguradas'!$A$2:$G$199,6)</f>
        <v>Osaka</v>
      </c>
      <c r="M1113" s="1" t="str">
        <f>VLOOKUP(A1113,'Ubicaciones Aseguradas'!$A$2:$G$199,5)</f>
        <v>Japan</v>
      </c>
      <c r="N1113" s="1" t="str">
        <f>VLOOKUP(A1113,'Ubicaciones Aseguradas'!$A$2:$G$199,7)</f>
        <v>Asia</v>
      </c>
    </row>
    <row r="1114" spans="1:14" x14ac:dyDescent="0.3">
      <c r="A1114" s="1" t="s">
        <v>80</v>
      </c>
      <c r="B1114" s="1">
        <v>2016</v>
      </c>
      <c r="C1114" s="5">
        <v>317132560</v>
      </c>
      <c r="D1114" s="5">
        <v>2053930</v>
      </c>
      <c r="E1114" s="6" t="s">
        <v>0</v>
      </c>
      <c r="F1114" s="6" t="s">
        <v>0</v>
      </c>
      <c r="G1114" s="6" t="s">
        <v>0</v>
      </c>
      <c r="H1114" s="6" t="s">
        <v>0</v>
      </c>
      <c r="I1114" s="6" t="s">
        <v>0</v>
      </c>
      <c r="J1114" s="6" t="s">
        <v>0</v>
      </c>
      <c r="K1114" s="5">
        <v>0</v>
      </c>
      <c r="L1114" s="1" t="str">
        <f>VLOOKUP(A1114,'Ubicaciones Aseguradas'!$A$2:$G$199,6)</f>
        <v>Osaka</v>
      </c>
      <c r="M1114" s="1" t="str">
        <f>VLOOKUP(A1114,'Ubicaciones Aseguradas'!$A$2:$G$199,5)</f>
        <v>Japan</v>
      </c>
      <c r="N1114" s="1" t="str">
        <f>VLOOKUP(A1114,'Ubicaciones Aseguradas'!$A$2:$G$199,7)</f>
        <v>Asia</v>
      </c>
    </row>
    <row r="1115" spans="1:14" x14ac:dyDescent="0.3">
      <c r="A1115" s="1" t="s">
        <v>80</v>
      </c>
      <c r="B1115" s="1">
        <v>2017</v>
      </c>
      <c r="C1115" s="5">
        <v>323665490</v>
      </c>
      <c r="D1115" s="5">
        <v>2095010</v>
      </c>
      <c r="E1115" s="6" t="s">
        <v>0</v>
      </c>
      <c r="F1115" s="6" t="s">
        <v>0</v>
      </c>
      <c r="G1115" s="6" t="s">
        <v>0</v>
      </c>
      <c r="H1115" s="6" t="s">
        <v>0</v>
      </c>
      <c r="I1115" s="6" t="s">
        <v>0</v>
      </c>
      <c r="J1115" s="6" t="s">
        <v>0</v>
      </c>
      <c r="K1115" s="5">
        <v>0</v>
      </c>
      <c r="L1115" s="1" t="str">
        <f>VLOOKUP(A1115,'Ubicaciones Aseguradas'!$A$2:$G$199,6)</f>
        <v>Osaka</v>
      </c>
      <c r="M1115" s="1" t="str">
        <f>VLOOKUP(A1115,'Ubicaciones Aseguradas'!$A$2:$G$199,5)</f>
        <v>Japan</v>
      </c>
      <c r="N1115" s="1" t="str">
        <f>VLOOKUP(A1115,'Ubicaciones Aseguradas'!$A$2:$G$199,7)</f>
        <v>Asia</v>
      </c>
    </row>
    <row r="1116" spans="1:14" x14ac:dyDescent="0.3">
      <c r="A1116" s="1" t="s">
        <v>80</v>
      </c>
      <c r="B1116" s="1">
        <v>2018</v>
      </c>
      <c r="C1116" s="5">
        <v>330721400</v>
      </c>
      <c r="D1116" s="5">
        <v>2136910</v>
      </c>
      <c r="E1116" s="6" t="s">
        <v>0</v>
      </c>
      <c r="F1116" s="6" t="s">
        <v>0</v>
      </c>
      <c r="G1116" s="6" t="s">
        <v>0</v>
      </c>
      <c r="H1116" s="6" t="s">
        <v>0</v>
      </c>
      <c r="I1116" s="6" t="s">
        <v>0</v>
      </c>
      <c r="J1116" s="6" t="s">
        <v>0</v>
      </c>
      <c r="K1116" s="5">
        <v>0</v>
      </c>
      <c r="L1116" s="1" t="str">
        <f>VLOOKUP(A1116,'Ubicaciones Aseguradas'!$A$2:$G$199,6)</f>
        <v>Osaka</v>
      </c>
      <c r="M1116" s="1" t="str">
        <f>VLOOKUP(A1116,'Ubicaciones Aseguradas'!$A$2:$G$199,5)</f>
        <v>Japan</v>
      </c>
      <c r="N1116" s="1" t="str">
        <f>VLOOKUP(A1116,'Ubicaciones Aseguradas'!$A$2:$G$199,7)</f>
        <v>Asia</v>
      </c>
    </row>
    <row r="1117" spans="1:14" x14ac:dyDescent="0.3">
      <c r="A1117" s="1" t="s">
        <v>80</v>
      </c>
      <c r="B1117" s="1">
        <v>2019</v>
      </c>
      <c r="C1117" s="5">
        <v>337964200</v>
      </c>
      <c r="D1117" s="5">
        <v>2179650</v>
      </c>
      <c r="E1117" s="6" t="s">
        <v>0</v>
      </c>
      <c r="F1117" s="6" t="s">
        <v>0</v>
      </c>
      <c r="G1117" s="6" t="s">
        <v>0</v>
      </c>
      <c r="H1117" s="6" t="s">
        <v>0</v>
      </c>
      <c r="I1117" s="6" t="s">
        <v>0</v>
      </c>
      <c r="J1117" s="6" t="s">
        <v>0</v>
      </c>
      <c r="K1117" s="5">
        <v>0</v>
      </c>
      <c r="L1117" s="1" t="str">
        <f>VLOOKUP(A1117,'Ubicaciones Aseguradas'!$A$2:$G$199,6)</f>
        <v>Osaka</v>
      </c>
      <c r="M1117" s="1" t="str">
        <f>VLOOKUP(A1117,'Ubicaciones Aseguradas'!$A$2:$G$199,5)</f>
        <v>Japan</v>
      </c>
      <c r="N1117" s="1" t="str">
        <f>VLOOKUP(A1117,'Ubicaciones Aseguradas'!$A$2:$G$199,7)</f>
        <v>Asia</v>
      </c>
    </row>
    <row r="1118" spans="1:14" x14ac:dyDescent="0.3">
      <c r="A1118" s="1" t="s">
        <v>80</v>
      </c>
      <c r="B1118" s="1">
        <v>2020</v>
      </c>
      <c r="C1118" s="5">
        <v>344858670</v>
      </c>
      <c r="D1118" s="5">
        <v>2223240</v>
      </c>
      <c r="E1118" s="6" t="s">
        <v>0</v>
      </c>
      <c r="F1118" s="6" t="s">
        <v>0</v>
      </c>
      <c r="G1118" s="6" t="s">
        <v>0</v>
      </c>
      <c r="H1118" s="6" t="s">
        <v>0</v>
      </c>
      <c r="I1118" s="6" t="s">
        <v>0</v>
      </c>
      <c r="J1118" s="6" t="s">
        <v>0</v>
      </c>
      <c r="K1118" s="5">
        <v>0</v>
      </c>
      <c r="L1118" s="1" t="str">
        <f>VLOOKUP(A1118,'Ubicaciones Aseguradas'!$A$2:$G$199,6)</f>
        <v>Osaka</v>
      </c>
      <c r="M1118" s="1" t="str">
        <f>VLOOKUP(A1118,'Ubicaciones Aseguradas'!$A$2:$G$199,5)</f>
        <v>Japan</v>
      </c>
      <c r="N1118" s="1" t="str">
        <f>VLOOKUP(A1118,'Ubicaciones Aseguradas'!$A$2:$G$199,7)</f>
        <v>Asia</v>
      </c>
    </row>
    <row r="1119" spans="1:14" x14ac:dyDescent="0.3">
      <c r="A1119" s="1" t="s">
        <v>80</v>
      </c>
      <c r="B1119" s="1">
        <v>2021</v>
      </c>
      <c r="C1119" s="5">
        <v>351617900</v>
      </c>
      <c r="D1119" s="5">
        <v>2267700</v>
      </c>
      <c r="E1119" s="6">
        <v>45</v>
      </c>
      <c r="F1119" s="6">
        <v>9</v>
      </c>
      <c r="G1119" s="6">
        <v>9</v>
      </c>
      <c r="H1119" s="6">
        <v>5</v>
      </c>
      <c r="I1119" s="6">
        <v>260</v>
      </c>
      <c r="J1119" s="6">
        <v>3.5</v>
      </c>
      <c r="K1119" s="5">
        <v>1910000</v>
      </c>
      <c r="L1119" s="1" t="str">
        <f>VLOOKUP(A1119,'Ubicaciones Aseguradas'!$A$2:$G$199,6)</f>
        <v>Osaka</v>
      </c>
      <c r="M1119" s="1" t="str">
        <f>VLOOKUP(A1119,'Ubicaciones Aseguradas'!$A$2:$G$199,5)</f>
        <v>Japan</v>
      </c>
      <c r="N1119" s="1" t="str">
        <f>VLOOKUP(A1119,'Ubicaciones Aseguradas'!$A$2:$G$199,7)</f>
        <v>Asia</v>
      </c>
    </row>
    <row r="1120" spans="1:14" x14ac:dyDescent="0.3">
      <c r="A1120" s="1" t="s">
        <v>80</v>
      </c>
      <c r="B1120" s="1">
        <v>2022</v>
      </c>
      <c r="C1120" s="5">
        <v>359775440</v>
      </c>
      <c r="D1120" s="5">
        <v>2313050</v>
      </c>
      <c r="E1120" s="6" t="s">
        <v>0</v>
      </c>
      <c r="F1120" s="6" t="s">
        <v>0</v>
      </c>
      <c r="G1120" s="6" t="s">
        <v>0</v>
      </c>
      <c r="H1120" s="6" t="s">
        <v>0</v>
      </c>
      <c r="I1120" s="6" t="s">
        <v>0</v>
      </c>
      <c r="J1120" s="6" t="s">
        <v>0</v>
      </c>
      <c r="K1120" s="5">
        <v>0</v>
      </c>
      <c r="L1120" s="1" t="str">
        <f>VLOOKUP(A1120,'Ubicaciones Aseguradas'!$A$2:$G$199,6)</f>
        <v>Osaka</v>
      </c>
      <c r="M1120" s="1" t="str">
        <f>VLOOKUP(A1120,'Ubicaciones Aseguradas'!$A$2:$G$199,5)</f>
        <v>Japan</v>
      </c>
      <c r="N1120" s="1" t="str">
        <f>VLOOKUP(A1120,'Ubicaciones Aseguradas'!$A$2:$G$199,7)</f>
        <v>Asia</v>
      </c>
    </row>
    <row r="1121" spans="1:14" x14ac:dyDescent="0.3">
      <c r="A1121" s="1" t="s">
        <v>80</v>
      </c>
      <c r="B1121" s="1">
        <v>2023</v>
      </c>
      <c r="C1121" s="5">
        <v>366970950</v>
      </c>
      <c r="D1121" s="5">
        <v>2359310</v>
      </c>
      <c r="E1121" s="6" t="s">
        <v>0</v>
      </c>
      <c r="F1121" s="6" t="s">
        <v>0</v>
      </c>
      <c r="G1121" s="6" t="s">
        <v>0</v>
      </c>
      <c r="H1121" s="6" t="s">
        <v>0</v>
      </c>
      <c r="I1121" s="6" t="s">
        <v>0</v>
      </c>
      <c r="J1121" s="6" t="s">
        <v>0</v>
      </c>
      <c r="K1121" s="5">
        <v>0</v>
      </c>
      <c r="L1121" s="1" t="str">
        <f>VLOOKUP(A1121,'Ubicaciones Aseguradas'!$A$2:$G$199,6)</f>
        <v>Osaka</v>
      </c>
      <c r="M1121" s="1" t="str">
        <f>VLOOKUP(A1121,'Ubicaciones Aseguradas'!$A$2:$G$199,5)</f>
        <v>Japan</v>
      </c>
      <c r="N1121" s="1" t="str">
        <f>VLOOKUP(A1121,'Ubicaciones Aseguradas'!$A$2:$G$199,7)</f>
        <v>Asia</v>
      </c>
    </row>
    <row r="1122" spans="1:14" x14ac:dyDescent="0.3">
      <c r="A1122" s="1" t="s">
        <v>10</v>
      </c>
      <c r="B1122" s="1">
        <v>2014</v>
      </c>
      <c r="C1122" s="5">
        <v>395275600</v>
      </c>
      <c r="D1122" s="5">
        <v>905181</v>
      </c>
      <c r="E1122" s="6" t="s">
        <v>0</v>
      </c>
      <c r="F1122" s="6" t="s">
        <v>0</v>
      </c>
      <c r="G1122" s="6" t="s">
        <v>0</v>
      </c>
      <c r="H1122" s="6" t="s">
        <v>0</v>
      </c>
      <c r="I1122" s="6" t="s">
        <v>0</v>
      </c>
      <c r="J1122" s="6" t="s">
        <v>0</v>
      </c>
      <c r="K1122" s="5">
        <v>0</v>
      </c>
      <c r="L1122" s="1" t="str">
        <f>VLOOKUP(A1122,'Ubicaciones Aseguradas'!$A$2:$G$199,6)</f>
        <v>Haryana</v>
      </c>
      <c r="M1122" s="1" t="str">
        <f>VLOOKUP(A1122,'Ubicaciones Aseguradas'!$A$2:$G$199,5)</f>
        <v>India</v>
      </c>
      <c r="N1122" s="1" t="str">
        <f>VLOOKUP(A1122,'Ubicaciones Aseguradas'!$A$2:$G$199,7)</f>
        <v>Asia</v>
      </c>
    </row>
    <row r="1123" spans="1:14" x14ac:dyDescent="0.3">
      <c r="A1123" s="1" t="s">
        <v>10</v>
      </c>
      <c r="B1123" s="1">
        <v>2015</v>
      </c>
      <c r="C1123" s="5">
        <v>405078430</v>
      </c>
      <c r="D1123" s="5">
        <v>923280</v>
      </c>
      <c r="E1123" s="6" t="s">
        <v>0</v>
      </c>
      <c r="F1123" s="6" t="s">
        <v>0</v>
      </c>
      <c r="G1123" s="6" t="s">
        <v>0</v>
      </c>
      <c r="H1123" s="6" t="s">
        <v>0</v>
      </c>
      <c r="I1123" s="6" t="s">
        <v>0</v>
      </c>
      <c r="J1123" s="6" t="s">
        <v>0</v>
      </c>
      <c r="K1123" s="5">
        <v>0</v>
      </c>
      <c r="L1123" s="1" t="str">
        <f>VLOOKUP(A1123,'Ubicaciones Aseguradas'!$A$2:$G$199,6)</f>
        <v>Haryana</v>
      </c>
      <c r="M1123" s="1" t="str">
        <f>VLOOKUP(A1123,'Ubicaciones Aseguradas'!$A$2:$G$199,5)</f>
        <v>India</v>
      </c>
      <c r="N1123" s="1" t="str">
        <f>VLOOKUP(A1123,'Ubicaciones Aseguradas'!$A$2:$G$199,7)</f>
        <v>Asia</v>
      </c>
    </row>
    <row r="1124" spans="1:14" x14ac:dyDescent="0.3">
      <c r="A1124" s="1" t="s">
        <v>10</v>
      </c>
      <c r="B1124" s="1">
        <v>2016</v>
      </c>
      <c r="C1124" s="5">
        <v>412329330</v>
      </c>
      <c r="D1124" s="5">
        <v>941750</v>
      </c>
      <c r="E1124" s="6" t="s">
        <v>0</v>
      </c>
      <c r="F1124" s="6" t="s">
        <v>0</v>
      </c>
      <c r="G1124" s="6" t="s">
        <v>0</v>
      </c>
      <c r="H1124" s="6" t="s">
        <v>0</v>
      </c>
      <c r="I1124" s="6" t="s">
        <v>0</v>
      </c>
      <c r="J1124" s="6" t="s">
        <v>0</v>
      </c>
      <c r="K1124" s="5">
        <v>0</v>
      </c>
      <c r="L1124" s="1" t="str">
        <f>VLOOKUP(A1124,'Ubicaciones Aseguradas'!$A$2:$G$199,6)</f>
        <v>Haryana</v>
      </c>
      <c r="M1124" s="1" t="str">
        <f>VLOOKUP(A1124,'Ubicaciones Aseguradas'!$A$2:$G$199,5)</f>
        <v>India</v>
      </c>
      <c r="N1124" s="1" t="str">
        <f>VLOOKUP(A1124,'Ubicaciones Aseguradas'!$A$2:$G$199,7)</f>
        <v>Asia</v>
      </c>
    </row>
    <row r="1125" spans="1:14" x14ac:dyDescent="0.3">
      <c r="A1125" s="1" t="s">
        <v>10</v>
      </c>
      <c r="B1125" s="1">
        <v>2017</v>
      </c>
      <c r="C1125" s="5">
        <v>422431400</v>
      </c>
      <c r="D1125" s="5">
        <v>960590</v>
      </c>
      <c r="E1125" s="6" t="s">
        <v>0</v>
      </c>
      <c r="F1125" s="6" t="s">
        <v>0</v>
      </c>
      <c r="G1125" s="6" t="s">
        <v>0</v>
      </c>
      <c r="H1125" s="6" t="s">
        <v>0</v>
      </c>
      <c r="I1125" s="6" t="s">
        <v>0</v>
      </c>
      <c r="J1125" s="6" t="s">
        <v>0</v>
      </c>
      <c r="K1125" s="5">
        <v>0</v>
      </c>
      <c r="L1125" s="1" t="str">
        <f>VLOOKUP(A1125,'Ubicaciones Aseguradas'!$A$2:$G$199,6)</f>
        <v>Haryana</v>
      </c>
      <c r="M1125" s="1" t="str">
        <f>VLOOKUP(A1125,'Ubicaciones Aseguradas'!$A$2:$G$199,5)</f>
        <v>India</v>
      </c>
      <c r="N1125" s="1" t="str">
        <f>VLOOKUP(A1125,'Ubicaciones Aseguradas'!$A$2:$G$199,7)</f>
        <v>Asia</v>
      </c>
    </row>
    <row r="1126" spans="1:14" x14ac:dyDescent="0.3">
      <c r="A1126" s="1" t="s">
        <v>10</v>
      </c>
      <c r="B1126" s="1">
        <v>2018</v>
      </c>
      <c r="C1126" s="5">
        <v>430119650</v>
      </c>
      <c r="D1126" s="5">
        <v>979800</v>
      </c>
      <c r="E1126" s="6" t="s">
        <v>0</v>
      </c>
      <c r="F1126" s="6" t="s">
        <v>0</v>
      </c>
      <c r="G1126" s="6" t="s">
        <v>0</v>
      </c>
      <c r="H1126" s="6" t="s">
        <v>0</v>
      </c>
      <c r="I1126" s="6" t="s">
        <v>0</v>
      </c>
      <c r="J1126" s="6" t="s">
        <v>0</v>
      </c>
      <c r="K1126" s="5">
        <v>0</v>
      </c>
      <c r="L1126" s="1" t="str">
        <f>VLOOKUP(A1126,'Ubicaciones Aseguradas'!$A$2:$G$199,6)</f>
        <v>Haryana</v>
      </c>
      <c r="M1126" s="1" t="str">
        <f>VLOOKUP(A1126,'Ubicaciones Aseguradas'!$A$2:$G$199,5)</f>
        <v>India</v>
      </c>
      <c r="N1126" s="1" t="str">
        <f>VLOOKUP(A1126,'Ubicaciones Aseguradas'!$A$2:$G$199,7)</f>
        <v>Asia</v>
      </c>
    </row>
    <row r="1127" spans="1:14" x14ac:dyDescent="0.3">
      <c r="A1127" s="1" t="s">
        <v>10</v>
      </c>
      <c r="B1127" s="1">
        <v>2019</v>
      </c>
      <c r="C1127" s="5">
        <v>440700590</v>
      </c>
      <c r="D1127" s="5">
        <v>999400</v>
      </c>
      <c r="E1127" s="6" t="s">
        <v>0</v>
      </c>
      <c r="F1127" s="6" t="s">
        <v>0</v>
      </c>
      <c r="G1127" s="6" t="s">
        <v>0</v>
      </c>
      <c r="H1127" s="6" t="s">
        <v>0</v>
      </c>
      <c r="I1127" s="6" t="s">
        <v>0</v>
      </c>
      <c r="J1127" s="6" t="s">
        <v>0</v>
      </c>
      <c r="K1127" s="5">
        <v>0</v>
      </c>
      <c r="L1127" s="1" t="str">
        <f>VLOOKUP(A1127,'Ubicaciones Aseguradas'!$A$2:$G$199,6)</f>
        <v>Haryana</v>
      </c>
      <c r="M1127" s="1" t="str">
        <f>VLOOKUP(A1127,'Ubicaciones Aseguradas'!$A$2:$G$199,5)</f>
        <v>India</v>
      </c>
      <c r="N1127" s="1" t="str">
        <f>VLOOKUP(A1127,'Ubicaciones Aseguradas'!$A$2:$G$199,7)</f>
        <v>Asia</v>
      </c>
    </row>
    <row r="1128" spans="1:14" x14ac:dyDescent="0.3">
      <c r="A1128" s="1" t="s">
        <v>10</v>
      </c>
      <c r="B1128" s="1">
        <v>2020</v>
      </c>
      <c r="C1128" s="5">
        <v>450131580</v>
      </c>
      <c r="D1128" s="5">
        <v>1019390</v>
      </c>
      <c r="E1128" s="6" t="s">
        <v>0</v>
      </c>
      <c r="F1128" s="6" t="s">
        <v>0</v>
      </c>
      <c r="G1128" s="6" t="s">
        <v>0</v>
      </c>
      <c r="H1128" s="6" t="s">
        <v>0</v>
      </c>
      <c r="I1128" s="6" t="s">
        <v>0</v>
      </c>
      <c r="J1128" s="6" t="s">
        <v>0</v>
      </c>
      <c r="K1128" s="5">
        <v>0</v>
      </c>
      <c r="L1128" s="1" t="str">
        <f>VLOOKUP(A1128,'Ubicaciones Aseguradas'!$A$2:$G$199,6)</f>
        <v>Haryana</v>
      </c>
      <c r="M1128" s="1" t="str">
        <f>VLOOKUP(A1128,'Ubicaciones Aseguradas'!$A$2:$G$199,5)</f>
        <v>India</v>
      </c>
      <c r="N1128" s="1" t="str">
        <f>VLOOKUP(A1128,'Ubicaciones Aseguradas'!$A$2:$G$199,7)</f>
        <v>Asia</v>
      </c>
    </row>
    <row r="1129" spans="1:14" x14ac:dyDescent="0.3">
      <c r="A1129" s="1" t="s">
        <v>10</v>
      </c>
      <c r="B1129" s="1">
        <v>2021</v>
      </c>
      <c r="C1129" s="5">
        <v>459314260</v>
      </c>
      <c r="D1129" s="5">
        <v>1039780</v>
      </c>
      <c r="E1129" s="6" t="s">
        <v>0</v>
      </c>
      <c r="F1129" s="6" t="s">
        <v>0</v>
      </c>
      <c r="G1129" s="6" t="s">
        <v>0</v>
      </c>
      <c r="H1129" s="6" t="s">
        <v>0</v>
      </c>
      <c r="I1129" s="6" t="s">
        <v>0</v>
      </c>
      <c r="J1129" s="6" t="s">
        <v>0</v>
      </c>
      <c r="K1129" s="5">
        <v>0</v>
      </c>
      <c r="L1129" s="1" t="str">
        <f>VLOOKUP(A1129,'Ubicaciones Aseguradas'!$A$2:$G$199,6)</f>
        <v>Haryana</v>
      </c>
      <c r="M1129" s="1" t="str">
        <f>VLOOKUP(A1129,'Ubicaciones Aseguradas'!$A$2:$G$199,5)</f>
        <v>India</v>
      </c>
      <c r="N1129" s="1" t="str">
        <f>VLOOKUP(A1129,'Ubicaciones Aseguradas'!$A$2:$G$199,7)</f>
        <v>Asia</v>
      </c>
    </row>
    <row r="1130" spans="1:14" x14ac:dyDescent="0.3">
      <c r="A1130" s="1" t="s">
        <v>10</v>
      </c>
      <c r="B1130" s="1">
        <v>2022</v>
      </c>
      <c r="C1130" s="5">
        <v>468638340</v>
      </c>
      <c r="D1130" s="5">
        <v>1060580</v>
      </c>
      <c r="E1130" s="6">
        <v>51</v>
      </c>
      <c r="F1130" s="6">
        <v>8</v>
      </c>
      <c r="G1130" s="6">
        <v>10</v>
      </c>
      <c r="H1130" s="6">
        <v>5</v>
      </c>
      <c r="I1130" s="6">
        <v>270</v>
      </c>
      <c r="J1130" s="6">
        <v>4</v>
      </c>
      <c r="K1130" s="5">
        <v>2510000</v>
      </c>
      <c r="L1130" s="1" t="str">
        <f>VLOOKUP(A1130,'Ubicaciones Aseguradas'!$A$2:$G$199,6)</f>
        <v>Haryana</v>
      </c>
      <c r="M1130" s="1" t="str">
        <f>VLOOKUP(A1130,'Ubicaciones Aseguradas'!$A$2:$G$199,5)</f>
        <v>India</v>
      </c>
      <c r="N1130" s="1" t="str">
        <f>VLOOKUP(A1130,'Ubicaciones Aseguradas'!$A$2:$G$199,7)</f>
        <v>Asia</v>
      </c>
    </row>
    <row r="1131" spans="1:14" x14ac:dyDescent="0.3">
      <c r="A1131" s="1" t="s">
        <v>10</v>
      </c>
      <c r="B1131" s="1">
        <v>2023</v>
      </c>
      <c r="C1131" s="5">
        <v>478104830</v>
      </c>
      <c r="D1131" s="5">
        <v>1081790</v>
      </c>
      <c r="E1131" s="6" t="s">
        <v>0</v>
      </c>
      <c r="F1131" s="6" t="s">
        <v>0</v>
      </c>
      <c r="G1131" s="6" t="s">
        <v>0</v>
      </c>
      <c r="H1131" s="6" t="s">
        <v>0</v>
      </c>
      <c r="I1131" s="6" t="s">
        <v>0</v>
      </c>
      <c r="J1131" s="6" t="s">
        <v>0</v>
      </c>
      <c r="K1131" s="5">
        <v>0</v>
      </c>
      <c r="L1131" s="1" t="str">
        <f>VLOOKUP(A1131,'Ubicaciones Aseguradas'!$A$2:$G$199,6)</f>
        <v>Haryana</v>
      </c>
      <c r="M1131" s="1" t="str">
        <f>VLOOKUP(A1131,'Ubicaciones Aseguradas'!$A$2:$G$199,5)</f>
        <v>India</v>
      </c>
      <c r="N1131" s="1" t="str">
        <f>VLOOKUP(A1131,'Ubicaciones Aseguradas'!$A$2:$G$199,7)</f>
        <v>Asia</v>
      </c>
    </row>
    <row r="1132" spans="1:14" x14ac:dyDescent="0.3">
      <c r="A1132" s="1" t="s">
        <v>69</v>
      </c>
      <c r="B1132" s="1">
        <v>2014</v>
      </c>
      <c r="C1132" s="5">
        <v>118501000</v>
      </c>
      <c r="D1132" s="5">
        <v>882832</v>
      </c>
      <c r="E1132" s="6" t="s">
        <v>0</v>
      </c>
      <c r="F1132" s="6" t="s">
        <v>0</v>
      </c>
      <c r="G1132" s="6" t="s">
        <v>0</v>
      </c>
      <c r="H1132" s="6" t="s">
        <v>0</v>
      </c>
      <c r="I1132" s="6" t="s">
        <v>0</v>
      </c>
      <c r="J1132" s="6" t="s">
        <v>0</v>
      </c>
      <c r="K1132" s="5">
        <v>0</v>
      </c>
      <c r="L1132" s="1" t="str">
        <f>VLOOKUP(A1132,'Ubicaciones Aseguradas'!$A$2:$G$199,6)</f>
        <v>Sao Paulo</v>
      </c>
      <c r="M1132" s="1" t="str">
        <f>VLOOKUP(A1132,'Ubicaciones Aseguradas'!$A$2:$G$199,5)</f>
        <v>Brazil</v>
      </c>
      <c r="N1132" s="1" t="str">
        <f>VLOOKUP(A1132,'Ubicaciones Aseguradas'!$A$2:$G$199,7)</f>
        <v>America</v>
      </c>
    </row>
    <row r="1133" spans="1:14" x14ac:dyDescent="0.3">
      <c r="A1133" s="1" t="s">
        <v>69</v>
      </c>
      <c r="B1133" s="1">
        <v>2015</v>
      </c>
      <c r="C1133" s="5">
        <v>120716970</v>
      </c>
      <c r="D1133" s="5">
        <v>900490</v>
      </c>
      <c r="E1133" s="6">
        <v>11</v>
      </c>
      <c r="F1133" s="6">
        <v>11</v>
      </c>
      <c r="G1133" s="6">
        <v>4</v>
      </c>
      <c r="H1133" s="6">
        <v>2</v>
      </c>
      <c r="I1133" s="6">
        <v>140</v>
      </c>
      <c r="J1133" s="6">
        <v>1.7</v>
      </c>
      <c r="K1133" s="5">
        <v>270000</v>
      </c>
      <c r="L1133" s="1" t="str">
        <f>VLOOKUP(A1133,'Ubicaciones Aseguradas'!$A$2:$G$199,6)</f>
        <v>Sao Paulo</v>
      </c>
      <c r="M1133" s="1" t="str">
        <f>VLOOKUP(A1133,'Ubicaciones Aseguradas'!$A$2:$G$199,5)</f>
        <v>Brazil</v>
      </c>
      <c r="N1133" s="1" t="str">
        <f>VLOOKUP(A1133,'Ubicaciones Aseguradas'!$A$2:$G$199,7)</f>
        <v>America</v>
      </c>
    </row>
    <row r="1134" spans="1:14" x14ac:dyDescent="0.3">
      <c r="A1134" s="1" t="s">
        <v>69</v>
      </c>
      <c r="B1134" s="1">
        <v>2016</v>
      </c>
      <c r="C1134" s="5">
        <v>122600150</v>
      </c>
      <c r="D1134" s="5">
        <v>918500</v>
      </c>
      <c r="E1134" s="6" t="s">
        <v>0</v>
      </c>
      <c r="F1134" s="6" t="s">
        <v>0</v>
      </c>
      <c r="G1134" s="6" t="s">
        <v>0</v>
      </c>
      <c r="H1134" s="6" t="s">
        <v>0</v>
      </c>
      <c r="I1134" s="6" t="s">
        <v>0</v>
      </c>
      <c r="J1134" s="6" t="s">
        <v>0</v>
      </c>
      <c r="K1134" s="5">
        <v>0</v>
      </c>
      <c r="L1134" s="1" t="str">
        <f>VLOOKUP(A1134,'Ubicaciones Aseguradas'!$A$2:$G$199,6)</f>
        <v>Sao Paulo</v>
      </c>
      <c r="M1134" s="1" t="str">
        <f>VLOOKUP(A1134,'Ubicaciones Aseguradas'!$A$2:$G$199,5)</f>
        <v>Brazil</v>
      </c>
      <c r="N1134" s="1" t="str">
        <f>VLOOKUP(A1134,'Ubicaciones Aseguradas'!$A$2:$G$199,7)</f>
        <v>America</v>
      </c>
    </row>
    <row r="1135" spans="1:14" x14ac:dyDescent="0.3">
      <c r="A1135" s="1" t="s">
        <v>69</v>
      </c>
      <c r="B1135" s="1">
        <v>2017</v>
      </c>
      <c r="C1135" s="5">
        <v>125187010</v>
      </c>
      <c r="D1135" s="5">
        <v>936870</v>
      </c>
      <c r="E1135" s="6" t="s">
        <v>0</v>
      </c>
      <c r="F1135" s="6" t="s">
        <v>0</v>
      </c>
      <c r="G1135" s="6" t="s">
        <v>0</v>
      </c>
      <c r="H1135" s="6" t="s">
        <v>0</v>
      </c>
      <c r="I1135" s="6" t="s">
        <v>0</v>
      </c>
      <c r="J1135" s="6" t="s">
        <v>0</v>
      </c>
      <c r="K1135" s="5">
        <v>0</v>
      </c>
      <c r="L1135" s="1" t="str">
        <f>VLOOKUP(A1135,'Ubicaciones Aseguradas'!$A$2:$G$199,6)</f>
        <v>Sao Paulo</v>
      </c>
      <c r="M1135" s="1" t="str">
        <f>VLOOKUP(A1135,'Ubicaciones Aseguradas'!$A$2:$G$199,5)</f>
        <v>Brazil</v>
      </c>
      <c r="N1135" s="1" t="str">
        <f>VLOOKUP(A1135,'Ubicaciones Aseguradas'!$A$2:$G$199,7)</f>
        <v>America</v>
      </c>
    </row>
    <row r="1136" spans="1:14" x14ac:dyDescent="0.3">
      <c r="A1136" s="1" t="s">
        <v>69</v>
      </c>
      <c r="B1136" s="1">
        <v>2018</v>
      </c>
      <c r="C1136" s="5">
        <v>128316690</v>
      </c>
      <c r="D1136" s="5">
        <v>955610</v>
      </c>
      <c r="E1136" s="6" t="s">
        <v>0</v>
      </c>
      <c r="F1136" s="6" t="s">
        <v>0</v>
      </c>
      <c r="G1136" s="6" t="s">
        <v>0</v>
      </c>
      <c r="H1136" s="6" t="s">
        <v>0</v>
      </c>
      <c r="I1136" s="6" t="s">
        <v>0</v>
      </c>
      <c r="J1136" s="6" t="s">
        <v>0</v>
      </c>
      <c r="K1136" s="5">
        <v>0</v>
      </c>
      <c r="L1136" s="1" t="str">
        <f>VLOOKUP(A1136,'Ubicaciones Aseguradas'!$A$2:$G$199,6)</f>
        <v>Sao Paulo</v>
      </c>
      <c r="M1136" s="1" t="str">
        <f>VLOOKUP(A1136,'Ubicaciones Aseguradas'!$A$2:$G$199,5)</f>
        <v>Brazil</v>
      </c>
      <c r="N1136" s="1" t="str">
        <f>VLOOKUP(A1136,'Ubicaciones Aseguradas'!$A$2:$G$199,7)</f>
        <v>America</v>
      </c>
    </row>
    <row r="1137" spans="1:14" x14ac:dyDescent="0.3">
      <c r="A1137" s="1" t="s">
        <v>69</v>
      </c>
      <c r="B1137" s="1">
        <v>2019</v>
      </c>
      <c r="C1137" s="5">
        <v>130395420</v>
      </c>
      <c r="D1137" s="5">
        <v>974720</v>
      </c>
      <c r="E1137" s="6" t="s">
        <v>0</v>
      </c>
      <c r="F1137" s="6" t="s">
        <v>0</v>
      </c>
      <c r="G1137" s="6" t="s">
        <v>0</v>
      </c>
      <c r="H1137" s="6" t="s">
        <v>0</v>
      </c>
      <c r="I1137" s="6" t="s">
        <v>0</v>
      </c>
      <c r="J1137" s="6" t="s">
        <v>0</v>
      </c>
      <c r="K1137" s="5">
        <v>0</v>
      </c>
      <c r="L1137" s="1" t="str">
        <f>VLOOKUP(A1137,'Ubicaciones Aseguradas'!$A$2:$G$199,6)</f>
        <v>Sao Paulo</v>
      </c>
      <c r="M1137" s="1" t="str">
        <f>VLOOKUP(A1137,'Ubicaciones Aseguradas'!$A$2:$G$199,5)</f>
        <v>Brazil</v>
      </c>
      <c r="N1137" s="1" t="str">
        <f>VLOOKUP(A1137,'Ubicaciones Aseguradas'!$A$2:$G$199,7)</f>
        <v>America</v>
      </c>
    </row>
    <row r="1138" spans="1:14" x14ac:dyDescent="0.3">
      <c r="A1138" s="1" t="s">
        <v>69</v>
      </c>
      <c r="B1138" s="1">
        <v>2020</v>
      </c>
      <c r="C1138" s="5">
        <v>132885970</v>
      </c>
      <c r="D1138" s="5">
        <v>994210</v>
      </c>
      <c r="E1138" s="6" t="s">
        <v>0</v>
      </c>
      <c r="F1138" s="6" t="s">
        <v>0</v>
      </c>
      <c r="G1138" s="6" t="s">
        <v>0</v>
      </c>
      <c r="H1138" s="6" t="s">
        <v>0</v>
      </c>
      <c r="I1138" s="6" t="s">
        <v>0</v>
      </c>
      <c r="J1138" s="6" t="s">
        <v>0</v>
      </c>
      <c r="K1138" s="5">
        <v>0</v>
      </c>
      <c r="L1138" s="1" t="str">
        <f>VLOOKUP(A1138,'Ubicaciones Aseguradas'!$A$2:$G$199,6)</f>
        <v>Sao Paulo</v>
      </c>
      <c r="M1138" s="1" t="str">
        <f>VLOOKUP(A1138,'Ubicaciones Aseguradas'!$A$2:$G$199,5)</f>
        <v>Brazil</v>
      </c>
      <c r="N1138" s="1" t="str">
        <f>VLOOKUP(A1138,'Ubicaciones Aseguradas'!$A$2:$G$199,7)</f>
        <v>America</v>
      </c>
    </row>
    <row r="1139" spans="1:14" x14ac:dyDescent="0.3">
      <c r="A1139" s="1" t="s">
        <v>69</v>
      </c>
      <c r="B1139" s="1">
        <v>2021</v>
      </c>
      <c r="C1139" s="5">
        <v>135105170</v>
      </c>
      <c r="D1139" s="5">
        <v>1014090</v>
      </c>
      <c r="E1139" s="6" t="s">
        <v>0</v>
      </c>
      <c r="F1139" s="6" t="s">
        <v>0</v>
      </c>
      <c r="G1139" s="6" t="s">
        <v>0</v>
      </c>
      <c r="H1139" s="6" t="s">
        <v>0</v>
      </c>
      <c r="I1139" s="6" t="s">
        <v>0</v>
      </c>
      <c r="J1139" s="6" t="s">
        <v>0</v>
      </c>
      <c r="K1139" s="5">
        <v>0</v>
      </c>
      <c r="L1139" s="1" t="str">
        <f>VLOOKUP(A1139,'Ubicaciones Aseguradas'!$A$2:$G$199,6)</f>
        <v>Sao Paulo</v>
      </c>
      <c r="M1139" s="1" t="str">
        <f>VLOOKUP(A1139,'Ubicaciones Aseguradas'!$A$2:$G$199,5)</f>
        <v>Brazil</v>
      </c>
      <c r="N1139" s="1" t="str">
        <f>VLOOKUP(A1139,'Ubicaciones Aseguradas'!$A$2:$G$199,7)</f>
        <v>America</v>
      </c>
    </row>
    <row r="1140" spans="1:14" x14ac:dyDescent="0.3">
      <c r="A1140" s="1" t="s">
        <v>69</v>
      </c>
      <c r="B1140" s="1">
        <v>2022</v>
      </c>
      <c r="C1140" s="5">
        <v>137320890</v>
      </c>
      <c r="D1140" s="5">
        <v>1034370</v>
      </c>
      <c r="E1140" s="6" t="s">
        <v>0</v>
      </c>
      <c r="F1140" s="6" t="s">
        <v>0</v>
      </c>
      <c r="G1140" s="6" t="s">
        <v>0</v>
      </c>
      <c r="H1140" s="6" t="s">
        <v>0</v>
      </c>
      <c r="I1140" s="6" t="s">
        <v>0</v>
      </c>
      <c r="J1140" s="6" t="s">
        <v>0</v>
      </c>
      <c r="K1140" s="5">
        <v>0</v>
      </c>
      <c r="L1140" s="1" t="str">
        <f>VLOOKUP(A1140,'Ubicaciones Aseguradas'!$A$2:$G$199,6)</f>
        <v>Sao Paulo</v>
      </c>
      <c r="M1140" s="1" t="str">
        <f>VLOOKUP(A1140,'Ubicaciones Aseguradas'!$A$2:$G$199,5)</f>
        <v>Brazil</v>
      </c>
      <c r="N1140" s="1" t="str">
        <f>VLOOKUP(A1140,'Ubicaciones Aseguradas'!$A$2:$G$199,7)</f>
        <v>America</v>
      </c>
    </row>
    <row r="1141" spans="1:14" x14ac:dyDescent="0.3">
      <c r="A1141" s="1" t="s">
        <v>69</v>
      </c>
      <c r="B1141" s="1">
        <v>2023</v>
      </c>
      <c r="C1141" s="5">
        <v>139518020</v>
      </c>
      <c r="D1141" s="5">
        <v>1055060</v>
      </c>
      <c r="E1141" s="6" t="s">
        <v>0</v>
      </c>
      <c r="F1141" s="6" t="s">
        <v>0</v>
      </c>
      <c r="G1141" s="6" t="s">
        <v>0</v>
      </c>
      <c r="H1141" s="6" t="s">
        <v>0</v>
      </c>
      <c r="I1141" s="6" t="s">
        <v>0</v>
      </c>
      <c r="J1141" s="6" t="s">
        <v>0</v>
      </c>
      <c r="K1141" s="5">
        <v>0</v>
      </c>
      <c r="L1141" s="1" t="str">
        <f>VLOOKUP(A1141,'Ubicaciones Aseguradas'!$A$2:$G$199,6)</f>
        <v>Sao Paulo</v>
      </c>
      <c r="M1141" s="1" t="str">
        <f>VLOOKUP(A1141,'Ubicaciones Aseguradas'!$A$2:$G$199,5)</f>
        <v>Brazil</v>
      </c>
      <c r="N1141" s="1" t="str">
        <f>VLOOKUP(A1141,'Ubicaciones Aseguradas'!$A$2:$G$199,7)</f>
        <v>America</v>
      </c>
    </row>
    <row r="1142" spans="1:14" x14ac:dyDescent="0.3">
      <c r="A1142" s="1" t="s">
        <v>12</v>
      </c>
      <c r="B1142" s="1">
        <v>2014</v>
      </c>
      <c r="C1142" s="5">
        <v>50846400</v>
      </c>
      <c r="D1142" s="5">
        <v>277621</v>
      </c>
      <c r="E1142" s="6" t="s">
        <v>0</v>
      </c>
      <c r="F1142" s="6" t="s">
        <v>0</v>
      </c>
      <c r="G1142" s="6" t="s">
        <v>0</v>
      </c>
      <c r="H1142" s="6" t="s">
        <v>0</v>
      </c>
      <c r="I1142" s="6" t="s">
        <v>0</v>
      </c>
      <c r="J1142" s="6" t="s">
        <v>0</v>
      </c>
      <c r="K1142" s="5">
        <v>0</v>
      </c>
      <c r="L1142" s="1" t="str">
        <f>VLOOKUP(A1142,'Ubicaciones Aseguradas'!$A$2:$G$199,6)</f>
        <v>Rio de Janeiro</v>
      </c>
      <c r="M1142" s="1" t="str">
        <f>VLOOKUP(A1142,'Ubicaciones Aseguradas'!$A$2:$G$199,5)</f>
        <v>Brazil</v>
      </c>
      <c r="N1142" s="1" t="str">
        <f>VLOOKUP(A1142,'Ubicaciones Aseguradas'!$A$2:$G$199,7)</f>
        <v>America</v>
      </c>
    </row>
    <row r="1143" spans="1:14" x14ac:dyDescent="0.3">
      <c r="A1143" s="1" t="s">
        <v>12</v>
      </c>
      <c r="B1143" s="1">
        <v>2015</v>
      </c>
      <c r="C1143" s="5">
        <v>51893840</v>
      </c>
      <c r="D1143" s="5">
        <v>283170</v>
      </c>
      <c r="E1143" s="6" t="s">
        <v>0</v>
      </c>
      <c r="F1143" s="6" t="s">
        <v>0</v>
      </c>
      <c r="G1143" s="6" t="s">
        <v>0</v>
      </c>
      <c r="H1143" s="6" t="s">
        <v>0</v>
      </c>
      <c r="I1143" s="6" t="s">
        <v>0</v>
      </c>
      <c r="J1143" s="6" t="s">
        <v>0</v>
      </c>
      <c r="K1143" s="5">
        <v>0</v>
      </c>
      <c r="L1143" s="1" t="str">
        <f>VLOOKUP(A1143,'Ubicaciones Aseguradas'!$A$2:$G$199,6)</f>
        <v>Rio de Janeiro</v>
      </c>
      <c r="M1143" s="1" t="str">
        <f>VLOOKUP(A1143,'Ubicaciones Aseguradas'!$A$2:$G$199,5)</f>
        <v>Brazil</v>
      </c>
      <c r="N1143" s="1" t="str">
        <f>VLOOKUP(A1143,'Ubicaciones Aseguradas'!$A$2:$G$199,7)</f>
        <v>America</v>
      </c>
    </row>
    <row r="1144" spans="1:14" x14ac:dyDescent="0.3">
      <c r="A1144" s="1" t="s">
        <v>12</v>
      </c>
      <c r="B1144" s="1">
        <v>2016</v>
      </c>
      <c r="C1144" s="5">
        <v>53108160</v>
      </c>
      <c r="D1144" s="5">
        <v>288830</v>
      </c>
      <c r="E1144" s="6" t="s">
        <v>0</v>
      </c>
      <c r="F1144" s="6" t="s">
        <v>0</v>
      </c>
      <c r="G1144" s="6" t="s">
        <v>0</v>
      </c>
      <c r="H1144" s="6" t="s">
        <v>0</v>
      </c>
      <c r="I1144" s="6" t="s">
        <v>0</v>
      </c>
      <c r="J1144" s="6" t="s">
        <v>0</v>
      </c>
      <c r="K1144" s="5">
        <v>0</v>
      </c>
      <c r="L1144" s="1" t="str">
        <f>VLOOKUP(A1144,'Ubicaciones Aseguradas'!$A$2:$G$199,6)</f>
        <v>Rio de Janeiro</v>
      </c>
      <c r="M1144" s="1" t="str">
        <f>VLOOKUP(A1144,'Ubicaciones Aseguradas'!$A$2:$G$199,5)</f>
        <v>Brazil</v>
      </c>
      <c r="N1144" s="1" t="str">
        <f>VLOOKUP(A1144,'Ubicaciones Aseguradas'!$A$2:$G$199,7)</f>
        <v>America</v>
      </c>
    </row>
    <row r="1145" spans="1:14" x14ac:dyDescent="0.3">
      <c r="A1145" s="1" t="s">
        <v>12</v>
      </c>
      <c r="B1145" s="1">
        <v>2017</v>
      </c>
      <c r="C1145" s="5">
        <v>54276540</v>
      </c>
      <c r="D1145" s="5">
        <v>294610</v>
      </c>
      <c r="E1145" s="6" t="s">
        <v>0</v>
      </c>
      <c r="F1145" s="6" t="s">
        <v>0</v>
      </c>
      <c r="G1145" s="6" t="s">
        <v>0</v>
      </c>
      <c r="H1145" s="6" t="s">
        <v>0</v>
      </c>
      <c r="I1145" s="6" t="s">
        <v>0</v>
      </c>
      <c r="J1145" s="6" t="s">
        <v>0</v>
      </c>
      <c r="K1145" s="5">
        <v>0</v>
      </c>
      <c r="L1145" s="1" t="str">
        <f>VLOOKUP(A1145,'Ubicaciones Aseguradas'!$A$2:$G$199,6)</f>
        <v>Rio de Janeiro</v>
      </c>
      <c r="M1145" s="1" t="str">
        <f>VLOOKUP(A1145,'Ubicaciones Aseguradas'!$A$2:$G$199,5)</f>
        <v>Brazil</v>
      </c>
      <c r="N1145" s="1" t="str">
        <f>VLOOKUP(A1145,'Ubicaciones Aseguradas'!$A$2:$G$199,7)</f>
        <v>America</v>
      </c>
    </row>
    <row r="1146" spans="1:14" x14ac:dyDescent="0.3">
      <c r="A1146" s="1" t="s">
        <v>12</v>
      </c>
      <c r="B1146" s="1">
        <v>2018</v>
      </c>
      <c r="C1146" s="5">
        <v>55579180</v>
      </c>
      <c r="D1146" s="5">
        <v>300500</v>
      </c>
      <c r="E1146" s="6" t="s">
        <v>0</v>
      </c>
      <c r="F1146" s="6" t="s">
        <v>0</v>
      </c>
      <c r="G1146" s="6" t="s">
        <v>0</v>
      </c>
      <c r="H1146" s="6" t="s">
        <v>0</v>
      </c>
      <c r="I1146" s="6" t="s">
        <v>0</v>
      </c>
      <c r="J1146" s="6" t="s">
        <v>0</v>
      </c>
      <c r="K1146" s="5">
        <v>0</v>
      </c>
      <c r="L1146" s="1" t="str">
        <f>VLOOKUP(A1146,'Ubicaciones Aseguradas'!$A$2:$G$199,6)</f>
        <v>Rio de Janeiro</v>
      </c>
      <c r="M1146" s="1" t="str">
        <f>VLOOKUP(A1146,'Ubicaciones Aseguradas'!$A$2:$G$199,5)</f>
        <v>Brazil</v>
      </c>
      <c r="N1146" s="1" t="str">
        <f>VLOOKUP(A1146,'Ubicaciones Aseguradas'!$A$2:$G$199,7)</f>
        <v>America</v>
      </c>
    </row>
    <row r="1147" spans="1:14" x14ac:dyDescent="0.3">
      <c r="A1147" s="1" t="s">
        <v>12</v>
      </c>
      <c r="B1147" s="1">
        <v>2019</v>
      </c>
      <c r="C1147" s="5">
        <v>56801920</v>
      </c>
      <c r="D1147" s="5">
        <v>306510</v>
      </c>
      <c r="E1147" s="6" t="s">
        <v>0</v>
      </c>
      <c r="F1147" s="6" t="s">
        <v>0</v>
      </c>
      <c r="G1147" s="6" t="s">
        <v>0</v>
      </c>
      <c r="H1147" s="6" t="s">
        <v>0</v>
      </c>
      <c r="I1147" s="6" t="s">
        <v>0</v>
      </c>
      <c r="J1147" s="6" t="s">
        <v>0</v>
      </c>
      <c r="K1147" s="5">
        <v>0</v>
      </c>
      <c r="L1147" s="1" t="str">
        <f>VLOOKUP(A1147,'Ubicaciones Aseguradas'!$A$2:$G$199,6)</f>
        <v>Rio de Janeiro</v>
      </c>
      <c r="M1147" s="1" t="str">
        <f>VLOOKUP(A1147,'Ubicaciones Aseguradas'!$A$2:$G$199,5)</f>
        <v>Brazil</v>
      </c>
      <c r="N1147" s="1" t="str">
        <f>VLOOKUP(A1147,'Ubicaciones Aseguradas'!$A$2:$G$199,7)</f>
        <v>America</v>
      </c>
    </row>
    <row r="1148" spans="1:14" x14ac:dyDescent="0.3">
      <c r="A1148" s="1" t="s">
        <v>12</v>
      </c>
      <c r="B1148" s="1">
        <v>2020</v>
      </c>
      <c r="C1148" s="5">
        <v>57955000</v>
      </c>
      <c r="D1148" s="5">
        <v>312640</v>
      </c>
      <c r="E1148" s="6">
        <v>41</v>
      </c>
      <c r="F1148" s="6">
        <v>12</v>
      </c>
      <c r="G1148" s="6">
        <v>5</v>
      </c>
      <c r="H1148" s="6">
        <v>3</v>
      </c>
      <c r="I1148" s="6">
        <v>160</v>
      </c>
      <c r="J1148" s="6">
        <v>2</v>
      </c>
      <c r="K1148" s="5">
        <v>150000</v>
      </c>
      <c r="L1148" s="1" t="str">
        <f>VLOOKUP(A1148,'Ubicaciones Aseguradas'!$A$2:$G$199,6)</f>
        <v>Rio de Janeiro</v>
      </c>
      <c r="M1148" s="1" t="str">
        <f>VLOOKUP(A1148,'Ubicaciones Aseguradas'!$A$2:$G$199,5)</f>
        <v>Brazil</v>
      </c>
      <c r="N1148" s="1" t="str">
        <f>VLOOKUP(A1148,'Ubicaciones Aseguradas'!$A$2:$G$199,7)</f>
        <v>America</v>
      </c>
    </row>
    <row r="1149" spans="1:14" x14ac:dyDescent="0.3">
      <c r="A1149" s="1" t="s">
        <v>12</v>
      </c>
      <c r="B1149" s="1">
        <v>2021</v>
      </c>
      <c r="C1149" s="5">
        <v>59357510</v>
      </c>
      <c r="D1149" s="5">
        <v>318890</v>
      </c>
      <c r="E1149" s="6" t="s">
        <v>0</v>
      </c>
      <c r="F1149" s="6" t="s">
        <v>0</v>
      </c>
      <c r="G1149" s="6" t="s">
        <v>0</v>
      </c>
      <c r="H1149" s="6" t="s">
        <v>0</v>
      </c>
      <c r="I1149" s="6" t="s">
        <v>0</v>
      </c>
      <c r="J1149" s="6" t="s">
        <v>0</v>
      </c>
      <c r="K1149" s="5">
        <v>0</v>
      </c>
      <c r="L1149" s="1" t="str">
        <f>VLOOKUP(A1149,'Ubicaciones Aseguradas'!$A$2:$G$199,6)</f>
        <v>Rio de Janeiro</v>
      </c>
      <c r="M1149" s="1" t="str">
        <f>VLOOKUP(A1149,'Ubicaciones Aseguradas'!$A$2:$G$199,5)</f>
        <v>Brazil</v>
      </c>
      <c r="N1149" s="1" t="str">
        <f>VLOOKUP(A1149,'Ubicaciones Aseguradas'!$A$2:$G$199,7)</f>
        <v>America</v>
      </c>
    </row>
    <row r="1150" spans="1:14" x14ac:dyDescent="0.3">
      <c r="A1150" s="1" t="s">
        <v>12</v>
      </c>
      <c r="B1150" s="1">
        <v>2022</v>
      </c>
      <c r="C1150" s="5">
        <v>60313170</v>
      </c>
      <c r="D1150" s="5">
        <v>325270</v>
      </c>
      <c r="E1150" s="6" t="s">
        <v>0</v>
      </c>
      <c r="F1150" s="6" t="s">
        <v>0</v>
      </c>
      <c r="G1150" s="6" t="s">
        <v>0</v>
      </c>
      <c r="H1150" s="6" t="s">
        <v>0</v>
      </c>
      <c r="I1150" s="6" t="s">
        <v>0</v>
      </c>
      <c r="J1150" s="6" t="s">
        <v>0</v>
      </c>
      <c r="K1150" s="5">
        <v>0</v>
      </c>
      <c r="L1150" s="1" t="str">
        <f>VLOOKUP(A1150,'Ubicaciones Aseguradas'!$A$2:$G$199,6)</f>
        <v>Rio de Janeiro</v>
      </c>
      <c r="M1150" s="1" t="str">
        <f>VLOOKUP(A1150,'Ubicaciones Aseguradas'!$A$2:$G$199,5)</f>
        <v>Brazil</v>
      </c>
      <c r="N1150" s="1" t="str">
        <f>VLOOKUP(A1150,'Ubicaciones Aseguradas'!$A$2:$G$199,7)</f>
        <v>America</v>
      </c>
    </row>
    <row r="1151" spans="1:14" x14ac:dyDescent="0.3">
      <c r="A1151" s="1" t="s">
        <v>12</v>
      </c>
      <c r="B1151" s="1">
        <v>2023</v>
      </c>
      <c r="C1151" s="5">
        <v>61519430</v>
      </c>
      <c r="D1151" s="5">
        <v>331780</v>
      </c>
      <c r="E1151" s="6" t="s">
        <v>0</v>
      </c>
      <c r="F1151" s="6" t="s">
        <v>0</v>
      </c>
      <c r="G1151" s="6" t="s">
        <v>0</v>
      </c>
      <c r="H1151" s="6" t="s">
        <v>0</v>
      </c>
      <c r="I1151" s="6" t="s">
        <v>0</v>
      </c>
      <c r="J1151" s="6" t="s">
        <v>0</v>
      </c>
      <c r="K1151" s="5">
        <v>0</v>
      </c>
      <c r="L1151" s="1" t="str">
        <f>VLOOKUP(A1151,'Ubicaciones Aseguradas'!$A$2:$G$199,6)</f>
        <v>Rio de Janeiro</v>
      </c>
      <c r="M1151" s="1" t="str">
        <f>VLOOKUP(A1151,'Ubicaciones Aseguradas'!$A$2:$G$199,5)</f>
        <v>Brazil</v>
      </c>
      <c r="N1151" s="1" t="str">
        <f>VLOOKUP(A1151,'Ubicaciones Aseguradas'!$A$2:$G$199,7)</f>
        <v>America</v>
      </c>
    </row>
    <row r="1152" spans="1:14" x14ac:dyDescent="0.3">
      <c r="A1152" s="1" t="s">
        <v>84</v>
      </c>
      <c r="B1152" s="1">
        <v>2014</v>
      </c>
      <c r="C1152" s="5">
        <v>356983600</v>
      </c>
      <c r="D1152" s="5">
        <v>3811514</v>
      </c>
      <c r="E1152" s="6" t="s">
        <v>0</v>
      </c>
      <c r="F1152" s="6" t="s">
        <v>0</v>
      </c>
      <c r="G1152" s="6" t="s">
        <v>0</v>
      </c>
      <c r="H1152" s="6" t="s">
        <v>0</v>
      </c>
      <c r="I1152" s="6" t="s">
        <v>0</v>
      </c>
      <c r="J1152" s="6" t="s">
        <v>0</v>
      </c>
      <c r="K1152" s="5">
        <v>0</v>
      </c>
      <c r="L1152" s="1" t="str">
        <f>VLOOKUP(A1152,'Ubicaciones Aseguradas'!$A$2:$G$199,6)</f>
        <v>Auckland</v>
      </c>
      <c r="M1152" s="1" t="str">
        <f>VLOOKUP(A1152,'Ubicaciones Aseguradas'!$A$2:$G$199,5)</f>
        <v>New Zealand</v>
      </c>
      <c r="N1152" s="1" t="str">
        <f>VLOOKUP(A1152,'Ubicaciones Aseguradas'!$A$2:$G$199,7)</f>
        <v>Oceania</v>
      </c>
    </row>
    <row r="1153" spans="1:14" x14ac:dyDescent="0.3">
      <c r="A1153" s="1" t="s">
        <v>84</v>
      </c>
      <c r="B1153" s="1">
        <v>2015</v>
      </c>
      <c r="C1153" s="5">
        <v>363766290</v>
      </c>
      <c r="D1153" s="5">
        <v>3887740</v>
      </c>
      <c r="E1153" s="6" t="s">
        <v>0</v>
      </c>
      <c r="F1153" s="6" t="s">
        <v>0</v>
      </c>
      <c r="G1153" s="6" t="s">
        <v>0</v>
      </c>
      <c r="H1153" s="6" t="s">
        <v>0</v>
      </c>
      <c r="I1153" s="6" t="s">
        <v>0</v>
      </c>
      <c r="J1153" s="6" t="s">
        <v>0</v>
      </c>
      <c r="K1153" s="5">
        <v>0</v>
      </c>
      <c r="L1153" s="1" t="str">
        <f>VLOOKUP(A1153,'Ubicaciones Aseguradas'!$A$2:$G$199,6)</f>
        <v>Auckland</v>
      </c>
      <c r="M1153" s="1" t="str">
        <f>VLOOKUP(A1153,'Ubicaciones Aseguradas'!$A$2:$G$199,5)</f>
        <v>New Zealand</v>
      </c>
      <c r="N1153" s="1" t="str">
        <f>VLOOKUP(A1153,'Ubicaciones Aseguradas'!$A$2:$G$199,7)</f>
        <v>Oceania</v>
      </c>
    </row>
    <row r="1154" spans="1:14" x14ac:dyDescent="0.3">
      <c r="A1154" s="1" t="s">
        <v>84</v>
      </c>
      <c r="B1154" s="1">
        <v>2016</v>
      </c>
      <c r="C1154" s="5">
        <v>370059450</v>
      </c>
      <c r="D1154" s="5">
        <v>3965490</v>
      </c>
      <c r="E1154" s="6">
        <v>18</v>
      </c>
      <c r="F1154" s="6">
        <v>2</v>
      </c>
      <c r="G1154" s="6">
        <v>4</v>
      </c>
      <c r="H1154" s="6">
        <v>3</v>
      </c>
      <c r="I1154" s="6">
        <v>150</v>
      </c>
      <c r="J1154" s="6">
        <v>1.7</v>
      </c>
      <c r="K1154" s="5">
        <v>470000</v>
      </c>
      <c r="L1154" s="1" t="str">
        <f>VLOOKUP(A1154,'Ubicaciones Aseguradas'!$A$2:$G$199,6)</f>
        <v>Auckland</v>
      </c>
      <c r="M1154" s="1" t="str">
        <f>VLOOKUP(A1154,'Ubicaciones Aseguradas'!$A$2:$G$199,5)</f>
        <v>New Zealand</v>
      </c>
      <c r="N1154" s="1" t="str">
        <f>VLOOKUP(A1154,'Ubicaciones Aseguradas'!$A$2:$G$199,7)</f>
        <v>Oceania</v>
      </c>
    </row>
    <row r="1155" spans="1:14" x14ac:dyDescent="0.3">
      <c r="A1155" s="1" t="s">
        <v>84</v>
      </c>
      <c r="B1155" s="1">
        <v>2017</v>
      </c>
      <c r="C1155" s="5">
        <v>378237760</v>
      </c>
      <c r="D1155" s="5">
        <v>4044800</v>
      </c>
      <c r="E1155" s="6" t="s">
        <v>0</v>
      </c>
      <c r="F1155" s="6" t="s">
        <v>0</v>
      </c>
      <c r="G1155" s="6" t="s">
        <v>0</v>
      </c>
      <c r="H1155" s="6" t="s">
        <v>0</v>
      </c>
      <c r="I1155" s="6" t="s">
        <v>0</v>
      </c>
      <c r="J1155" s="6" t="s">
        <v>0</v>
      </c>
      <c r="K1155" s="5">
        <v>0</v>
      </c>
      <c r="L1155" s="1" t="str">
        <f>VLOOKUP(A1155,'Ubicaciones Aseguradas'!$A$2:$G$199,6)</f>
        <v>Auckland</v>
      </c>
      <c r="M1155" s="1" t="str">
        <f>VLOOKUP(A1155,'Ubicaciones Aseguradas'!$A$2:$G$199,5)</f>
        <v>New Zealand</v>
      </c>
      <c r="N1155" s="1" t="str">
        <f>VLOOKUP(A1155,'Ubicaciones Aseguradas'!$A$2:$G$199,7)</f>
        <v>Oceania</v>
      </c>
    </row>
    <row r="1156" spans="1:14" x14ac:dyDescent="0.3">
      <c r="A1156" s="1" t="s">
        <v>84</v>
      </c>
      <c r="B1156" s="1">
        <v>2018</v>
      </c>
      <c r="C1156" s="5">
        <v>384629980</v>
      </c>
      <c r="D1156" s="5">
        <v>4125700</v>
      </c>
      <c r="E1156" s="6" t="s">
        <v>0</v>
      </c>
      <c r="F1156" s="6" t="s">
        <v>0</v>
      </c>
      <c r="G1156" s="6" t="s">
        <v>0</v>
      </c>
      <c r="H1156" s="6" t="s">
        <v>0</v>
      </c>
      <c r="I1156" s="6" t="s">
        <v>0</v>
      </c>
      <c r="J1156" s="6" t="s">
        <v>0</v>
      </c>
      <c r="K1156" s="5">
        <v>0</v>
      </c>
      <c r="L1156" s="1" t="str">
        <f>VLOOKUP(A1156,'Ubicaciones Aseguradas'!$A$2:$G$199,6)</f>
        <v>Auckland</v>
      </c>
      <c r="M1156" s="1" t="str">
        <f>VLOOKUP(A1156,'Ubicaciones Aseguradas'!$A$2:$G$199,5)</f>
        <v>New Zealand</v>
      </c>
      <c r="N1156" s="1" t="str">
        <f>VLOOKUP(A1156,'Ubicaciones Aseguradas'!$A$2:$G$199,7)</f>
        <v>Oceania</v>
      </c>
    </row>
    <row r="1157" spans="1:14" x14ac:dyDescent="0.3">
      <c r="A1157" s="1" t="s">
        <v>84</v>
      </c>
      <c r="B1157" s="1">
        <v>2019</v>
      </c>
      <c r="C1157" s="5">
        <v>393707250</v>
      </c>
      <c r="D1157" s="5">
        <v>4208210</v>
      </c>
      <c r="E1157" s="6" t="s">
        <v>0</v>
      </c>
      <c r="F1157" s="6" t="s">
        <v>0</v>
      </c>
      <c r="G1157" s="6" t="s">
        <v>0</v>
      </c>
      <c r="H1157" s="6" t="s">
        <v>0</v>
      </c>
      <c r="I1157" s="6" t="s">
        <v>0</v>
      </c>
      <c r="J1157" s="6" t="s">
        <v>0</v>
      </c>
      <c r="K1157" s="5">
        <v>0</v>
      </c>
      <c r="L1157" s="1" t="str">
        <f>VLOOKUP(A1157,'Ubicaciones Aseguradas'!$A$2:$G$199,6)</f>
        <v>Auckland</v>
      </c>
      <c r="M1157" s="1" t="str">
        <f>VLOOKUP(A1157,'Ubicaciones Aseguradas'!$A$2:$G$199,5)</f>
        <v>New Zealand</v>
      </c>
      <c r="N1157" s="1" t="str">
        <f>VLOOKUP(A1157,'Ubicaciones Aseguradas'!$A$2:$G$199,7)</f>
        <v>Oceania</v>
      </c>
    </row>
    <row r="1158" spans="1:14" x14ac:dyDescent="0.3">
      <c r="A1158" s="1" t="s">
        <v>84</v>
      </c>
      <c r="B1158" s="1">
        <v>2020</v>
      </c>
      <c r="C1158" s="5">
        <v>403077480</v>
      </c>
      <c r="D1158" s="5">
        <v>4292370</v>
      </c>
      <c r="E1158" s="6" t="s">
        <v>0</v>
      </c>
      <c r="F1158" s="6" t="s">
        <v>0</v>
      </c>
      <c r="G1158" s="6" t="s">
        <v>0</v>
      </c>
      <c r="H1158" s="6" t="s">
        <v>0</v>
      </c>
      <c r="I1158" s="6" t="s">
        <v>0</v>
      </c>
      <c r="J1158" s="6" t="s">
        <v>0</v>
      </c>
      <c r="K1158" s="5">
        <v>0</v>
      </c>
      <c r="L1158" s="1" t="str">
        <f>VLOOKUP(A1158,'Ubicaciones Aseguradas'!$A$2:$G$199,6)</f>
        <v>Auckland</v>
      </c>
      <c r="M1158" s="1" t="str">
        <f>VLOOKUP(A1158,'Ubicaciones Aseguradas'!$A$2:$G$199,5)</f>
        <v>New Zealand</v>
      </c>
      <c r="N1158" s="1" t="str">
        <f>VLOOKUP(A1158,'Ubicaciones Aseguradas'!$A$2:$G$199,7)</f>
        <v>Oceania</v>
      </c>
    </row>
    <row r="1159" spans="1:14" x14ac:dyDescent="0.3">
      <c r="A1159" s="1" t="s">
        <v>84</v>
      </c>
      <c r="B1159" s="1">
        <v>2021</v>
      </c>
      <c r="C1159" s="5">
        <v>411018110</v>
      </c>
      <c r="D1159" s="5">
        <v>4378220</v>
      </c>
      <c r="E1159" s="6" t="s">
        <v>0</v>
      </c>
      <c r="F1159" s="6" t="s">
        <v>0</v>
      </c>
      <c r="G1159" s="6" t="s">
        <v>0</v>
      </c>
      <c r="H1159" s="6" t="s">
        <v>0</v>
      </c>
      <c r="I1159" s="6" t="s">
        <v>0</v>
      </c>
      <c r="J1159" s="6" t="s">
        <v>0</v>
      </c>
      <c r="K1159" s="5">
        <v>0</v>
      </c>
      <c r="L1159" s="1" t="str">
        <f>VLOOKUP(A1159,'Ubicaciones Aseguradas'!$A$2:$G$199,6)</f>
        <v>Auckland</v>
      </c>
      <c r="M1159" s="1" t="str">
        <f>VLOOKUP(A1159,'Ubicaciones Aseguradas'!$A$2:$G$199,5)</f>
        <v>New Zealand</v>
      </c>
      <c r="N1159" s="1" t="str">
        <f>VLOOKUP(A1159,'Ubicaciones Aseguradas'!$A$2:$G$199,7)</f>
        <v>Oceania</v>
      </c>
    </row>
    <row r="1160" spans="1:14" x14ac:dyDescent="0.3">
      <c r="A1160" s="1" t="s">
        <v>84</v>
      </c>
      <c r="B1160" s="1">
        <v>2022</v>
      </c>
      <c r="C1160" s="5">
        <v>420594830</v>
      </c>
      <c r="D1160" s="5">
        <v>4465780</v>
      </c>
      <c r="E1160" s="6" t="s">
        <v>0</v>
      </c>
      <c r="F1160" s="6" t="s">
        <v>0</v>
      </c>
      <c r="G1160" s="6" t="s">
        <v>0</v>
      </c>
      <c r="H1160" s="6" t="s">
        <v>0</v>
      </c>
      <c r="I1160" s="6" t="s">
        <v>0</v>
      </c>
      <c r="J1160" s="6" t="s">
        <v>0</v>
      </c>
      <c r="K1160" s="5">
        <v>0</v>
      </c>
      <c r="L1160" s="1" t="str">
        <f>VLOOKUP(A1160,'Ubicaciones Aseguradas'!$A$2:$G$199,6)</f>
        <v>Auckland</v>
      </c>
      <c r="M1160" s="1" t="str">
        <f>VLOOKUP(A1160,'Ubicaciones Aseguradas'!$A$2:$G$199,5)</f>
        <v>New Zealand</v>
      </c>
      <c r="N1160" s="1" t="str">
        <f>VLOOKUP(A1160,'Ubicaciones Aseguradas'!$A$2:$G$199,7)</f>
        <v>Oceania</v>
      </c>
    </row>
    <row r="1161" spans="1:14" x14ac:dyDescent="0.3">
      <c r="A1161" s="1" t="s">
        <v>84</v>
      </c>
      <c r="B1161" s="1">
        <v>2023</v>
      </c>
      <c r="C1161" s="5">
        <v>427324350</v>
      </c>
      <c r="D1161" s="5">
        <v>4555100</v>
      </c>
      <c r="E1161" s="6" t="s">
        <v>0</v>
      </c>
      <c r="F1161" s="6" t="s">
        <v>0</v>
      </c>
      <c r="G1161" s="6" t="s">
        <v>0</v>
      </c>
      <c r="H1161" s="6" t="s">
        <v>0</v>
      </c>
      <c r="I1161" s="6" t="s">
        <v>0</v>
      </c>
      <c r="J1161" s="6" t="s">
        <v>0</v>
      </c>
      <c r="K1161" s="5">
        <v>0</v>
      </c>
      <c r="L1161" s="1" t="str">
        <f>VLOOKUP(A1161,'Ubicaciones Aseguradas'!$A$2:$G$199,6)</f>
        <v>Auckland</v>
      </c>
      <c r="M1161" s="1" t="str">
        <f>VLOOKUP(A1161,'Ubicaciones Aseguradas'!$A$2:$G$199,5)</f>
        <v>New Zealand</v>
      </c>
      <c r="N1161" s="1" t="str">
        <f>VLOOKUP(A1161,'Ubicaciones Aseguradas'!$A$2:$G$199,7)</f>
        <v>Oceania</v>
      </c>
    </row>
    <row r="1162" spans="1:14" x14ac:dyDescent="0.3">
      <c r="A1162" s="1" t="s">
        <v>27</v>
      </c>
      <c r="B1162" s="1">
        <v>2014</v>
      </c>
      <c r="C1162" s="5">
        <v>152563300</v>
      </c>
      <c r="D1162" s="5">
        <v>805534</v>
      </c>
      <c r="E1162" s="6" t="s">
        <v>0</v>
      </c>
      <c r="F1162" s="6" t="s">
        <v>0</v>
      </c>
      <c r="G1162" s="6" t="s">
        <v>0</v>
      </c>
      <c r="H1162" s="6" t="s">
        <v>0</v>
      </c>
      <c r="I1162" s="6" t="s">
        <v>0</v>
      </c>
      <c r="J1162" s="6" t="s">
        <v>0</v>
      </c>
      <c r="K1162" s="5">
        <v>0</v>
      </c>
      <c r="L1162" s="1" t="str">
        <f>VLOOKUP(A1162,'Ubicaciones Aseguradas'!$A$2:$G$199,6)</f>
        <v>Nasr City</v>
      </c>
      <c r="M1162" s="1" t="str">
        <f>VLOOKUP(A1162,'Ubicaciones Aseguradas'!$A$2:$G$199,5)</f>
        <v>Egypt</v>
      </c>
      <c r="N1162" s="1" t="str">
        <f>VLOOKUP(A1162,'Ubicaciones Aseguradas'!$A$2:$G$199,7)</f>
        <v>Africa</v>
      </c>
    </row>
    <row r="1163" spans="1:14" x14ac:dyDescent="0.3">
      <c r="A1163" s="1" t="s">
        <v>27</v>
      </c>
      <c r="B1163" s="1">
        <v>2015</v>
      </c>
      <c r="C1163" s="5">
        <v>156285840</v>
      </c>
      <c r="D1163" s="5">
        <v>821640</v>
      </c>
      <c r="E1163" s="6" t="s">
        <v>0</v>
      </c>
      <c r="F1163" s="6" t="s">
        <v>0</v>
      </c>
      <c r="G1163" s="6" t="s">
        <v>0</v>
      </c>
      <c r="H1163" s="6" t="s">
        <v>0</v>
      </c>
      <c r="I1163" s="6" t="s">
        <v>0</v>
      </c>
      <c r="J1163" s="6" t="s">
        <v>0</v>
      </c>
      <c r="K1163" s="5">
        <v>0</v>
      </c>
      <c r="L1163" s="1" t="str">
        <f>VLOOKUP(A1163,'Ubicaciones Aseguradas'!$A$2:$G$199,6)</f>
        <v>Nasr City</v>
      </c>
      <c r="M1163" s="1" t="str">
        <f>VLOOKUP(A1163,'Ubicaciones Aseguradas'!$A$2:$G$199,5)</f>
        <v>Egypt</v>
      </c>
      <c r="N1163" s="1" t="str">
        <f>VLOOKUP(A1163,'Ubicaciones Aseguradas'!$A$2:$G$199,7)</f>
        <v>Africa</v>
      </c>
    </row>
    <row r="1164" spans="1:14" x14ac:dyDescent="0.3">
      <c r="A1164" s="1" t="s">
        <v>27</v>
      </c>
      <c r="B1164" s="1">
        <v>2016</v>
      </c>
      <c r="C1164" s="5">
        <v>159536590</v>
      </c>
      <c r="D1164" s="5">
        <v>838070</v>
      </c>
      <c r="E1164" s="6">
        <v>16</v>
      </c>
      <c r="F1164" s="6">
        <v>12</v>
      </c>
      <c r="G1164" s="6">
        <v>6</v>
      </c>
      <c r="H1164" s="6">
        <v>3</v>
      </c>
      <c r="I1164" s="6">
        <v>140</v>
      </c>
      <c r="J1164" s="6">
        <v>1.9</v>
      </c>
      <c r="K1164" s="5">
        <v>270000</v>
      </c>
      <c r="L1164" s="1" t="str">
        <f>VLOOKUP(A1164,'Ubicaciones Aseguradas'!$A$2:$G$199,6)</f>
        <v>Nasr City</v>
      </c>
      <c r="M1164" s="1" t="str">
        <f>VLOOKUP(A1164,'Ubicaciones Aseguradas'!$A$2:$G$199,5)</f>
        <v>Egypt</v>
      </c>
      <c r="N1164" s="1" t="str">
        <f>VLOOKUP(A1164,'Ubicaciones Aseguradas'!$A$2:$G$199,7)</f>
        <v>Africa</v>
      </c>
    </row>
    <row r="1165" spans="1:14" x14ac:dyDescent="0.3">
      <c r="A1165" s="1" t="s">
        <v>27</v>
      </c>
      <c r="B1165" s="1">
        <v>2017</v>
      </c>
      <c r="C1165" s="5">
        <v>162424200</v>
      </c>
      <c r="D1165" s="5">
        <v>854830</v>
      </c>
      <c r="E1165" s="6" t="s">
        <v>0</v>
      </c>
      <c r="F1165" s="6" t="s">
        <v>0</v>
      </c>
      <c r="G1165" s="6" t="s">
        <v>0</v>
      </c>
      <c r="H1165" s="6" t="s">
        <v>0</v>
      </c>
      <c r="I1165" s="6" t="s">
        <v>0</v>
      </c>
      <c r="J1165" s="6" t="s">
        <v>0</v>
      </c>
      <c r="K1165" s="5">
        <v>0</v>
      </c>
      <c r="L1165" s="1" t="str">
        <f>VLOOKUP(A1165,'Ubicaciones Aseguradas'!$A$2:$G$199,6)</f>
        <v>Nasr City</v>
      </c>
      <c r="M1165" s="1" t="str">
        <f>VLOOKUP(A1165,'Ubicaciones Aseguradas'!$A$2:$G$199,5)</f>
        <v>Egypt</v>
      </c>
      <c r="N1165" s="1" t="str">
        <f>VLOOKUP(A1165,'Ubicaciones Aseguradas'!$A$2:$G$199,7)</f>
        <v>Africa</v>
      </c>
    </row>
    <row r="1166" spans="1:14" x14ac:dyDescent="0.3">
      <c r="A1166" s="1" t="s">
        <v>27</v>
      </c>
      <c r="B1166" s="1">
        <v>2018</v>
      </c>
      <c r="C1166" s="5">
        <v>166111230</v>
      </c>
      <c r="D1166" s="5">
        <v>871930</v>
      </c>
      <c r="E1166" s="6" t="s">
        <v>0</v>
      </c>
      <c r="F1166" s="6" t="s">
        <v>0</v>
      </c>
      <c r="G1166" s="6" t="s">
        <v>0</v>
      </c>
      <c r="H1166" s="6" t="s">
        <v>0</v>
      </c>
      <c r="I1166" s="6" t="s">
        <v>0</v>
      </c>
      <c r="J1166" s="6" t="s">
        <v>0</v>
      </c>
      <c r="K1166" s="5">
        <v>0</v>
      </c>
      <c r="L1166" s="1" t="str">
        <f>VLOOKUP(A1166,'Ubicaciones Aseguradas'!$A$2:$G$199,6)</f>
        <v>Nasr City</v>
      </c>
      <c r="M1166" s="1" t="str">
        <f>VLOOKUP(A1166,'Ubicaciones Aseguradas'!$A$2:$G$199,5)</f>
        <v>Egypt</v>
      </c>
      <c r="N1166" s="1" t="str">
        <f>VLOOKUP(A1166,'Ubicaciones Aseguradas'!$A$2:$G$199,7)</f>
        <v>Africa</v>
      </c>
    </row>
    <row r="1167" spans="1:14" x14ac:dyDescent="0.3">
      <c r="A1167" s="1" t="s">
        <v>27</v>
      </c>
      <c r="B1167" s="1">
        <v>2019</v>
      </c>
      <c r="C1167" s="5">
        <v>169051400</v>
      </c>
      <c r="D1167" s="5">
        <v>889370</v>
      </c>
      <c r="E1167" s="6" t="s">
        <v>0</v>
      </c>
      <c r="F1167" s="6" t="s">
        <v>0</v>
      </c>
      <c r="G1167" s="6" t="s">
        <v>0</v>
      </c>
      <c r="H1167" s="6" t="s">
        <v>0</v>
      </c>
      <c r="I1167" s="6" t="s">
        <v>0</v>
      </c>
      <c r="J1167" s="6" t="s">
        <v>0</v>
      </c>
      <c r="K1167" s="5">
        <v>0</v>
      </c>
      <c r="L1167" s="1" t="str">
        <f>VLOOKUP(A1167,'Ubicaciones Aseguradas'!$A$2:$G$199,6)</f>
        <v>Nasr City</v>
      </c>
      <c r="M1167" s="1" t="str">
        <f>VLOOKUP(A1167,'Ubicaciones Aseguradas'!$A$2:$G$199,5)</f>
        <v>Egypt</v>
      </c>
      <c r="N1167" s="1" t="str">
        <f>VLOOKUP(A1167,'Ubicaciones Aseguradas'!$A$2:$G$199,7)</f>
        <v>Africa</v>
      </c>
    </row>
    <row r="1168" spans="1:14" x14ac:dyDescent="0.3">
      <c r="A1168" s="1" t="s">
        <v>27</v>
      </c>
      <c r="B1168" s="1">
        <v>2020</v>
      </c>
      <c r="C1168" s="5">
        <v>172702910</v>
      </c>
      <c r="D1168" s="5">
        <v>907160</v>
      </c>
      <c r="E1168" s="6" t="s">
        <v>0</v>
      </c>
      <c r="F1168" s="6" t="s">
        <v>0</v>
      </c>
      <c r="G1168" s="6" t="s">
        <v>0</v>
      </c>
      <c r="H1168" s="6" t="s">
        <v>0</v>
      </c>
      <c r="I1168" s="6" t="s">
        <v>0</v>
      </c>
      <c r="J1168" s="6" t="s">
        <v>0</v>
      </c>
      <c r="K1168" s="5">
        <v>0</v>
      </c>
      <c r="L1168" s="1" t="str">
        <f>VLOOKUP(A1168,'Ubicaciones Aseguradas'!$A$2:$G$199,6)</f>
        <v>Nasr City</v>
      </c>
      <c r="M1168" s="1" t="str">
        <f>VLOOKUP(A1168,'Ubicaciones Aseguradas'!$A$2:$G$199,5)</f>
        <v>Egypt</v>
      </c>
      <c r="N1168" s="1" t="str">
        <f>VLOOKUP(A1168,'Ubicaciones Aseguradas'!$A$2:$G$199,7)</f>
        <v>Africa</v>
      </c>
    </row>
    <row r="1169" spans="1:14" x14ac:dyDescent="0.3">
      <c r="A1169" s="1" t="s">
        <v>27</v>
      </c>
      <c r="B1169" s="1">
        <v>2021</v>
      </c>
      <c r="C1169" s="5">
        <v>176761430</v>
      </c>
      <c r="D1169" s="5">
        <v>925300</v>
      </c>
      <c r="E1169" s="6" t="s">
        <v>0</v>
      </c>
      <c r="F1169" s="6" t="s">
        <v>0</v>
      </c>
      <c r="G1169" s="6" t="s">
        <v>0</v>
      </c>
      <c r="H1169" s="6" t="s">
        <v>0</v>
      </c>
      <c r="I1169" s="6" t="s">
        <v>0</v>
      </c>
      <c r="J1169" s="6" t="s">
        <v>0</v>
      </c>
      <c r="K1169" s="5">
        <v>0</v>
      </c>
      <c r="L1169" s="1" t="str">
        <f>VLOOKUP(A1169,'Ubicaciones Aseguradas'!$A$2:$G$199,6)</f>
        <v>Nasr City</v>
      </c>
      <c r="M1169" s="1" t="str">
        <f>VLOOKUP(A1169,'Ubicaciones Aseguradas'!$A$2:$G$199,5)</f>
        <v>Egypt</v>
      </c>
      <c r="N1169" s="1" t="str">
        <f>VLOOKUP(A1169,'Ubicaciones Aseguradas'!$A$2:$G$199,7)</f>
        <v>Africa</v>
      </c>
    </row>
    <row r="1170" spans="1:14" x14ac:dyDescent="0.3">
      <c r="A1170" s="1" t="s">
        <v>27</v>
      </c>
      <c r="B1170" s="1">
        <v>2022</v>
      </c>
      <c r="C1170" s="5">
        <v>180632510</v>
      </c>
      <c r="D1170" s="5">
        <v>943810</v>
      </c>
      <c r="E1170" s="6" t="s">
        <v>0</v>
      </c>
      <c r="F1170" s="6" t="s">
        <v>0</v>
      </c>
      <c r="G1170" s="6" t="s">
        <v>0</v>
      </c>
      <c r="H1170" s="6" t="s">
        <v>0</v>
      </c>
      <c r="I1170" s="6" t="s">
        <v>0</v>
      </c>
      <c r="J1170" s="6" t="s">
        <v>0</v>
      </c>
      <c r="K1170" s="5">
        <v>0</v>
      </c>
      <c r="L1170" s="1" t="str">
        <f>VLOOKUP(A1170,'Ubicaciones Aseguradas'!$A$2:$G$199,6)</f>
        <v>Nasr City</v>
      </c>
      <c r="M1170" s="1" t="str">
        <f>VLOOKUP(A1170,'Ubicaciones Aseguradas'!$A$2:$G$199,5)</f>
        <v>Egypt</v>
      </c>
      <c r="N1170" s="1" t="str">
        <f>VLOOKUP(A1170,'Ubicaciones Aseguradas'!$A$2:$G$199,7)</f>
        <v>Africa</v>
      </c>
    </row>
    <row r="1171" spans="1:14" x14ac:dyDescent="0.3">
      <c r="A1171" s="1" t="s">
        <v>27</v>
      </c>
      <c r="B1171" s="1">
        <v>2023</v>
      </c>
      <c r="C1171" s="5">
        <v>184136780</v>
      </c>
      <c r="D1171" s="5">
        <v>962690</v>
      </c>
      <c r="E1171" s="6" t="s">
        <v>0</v>
      </c>
      <c r="F1171" s="6" t="s">
        <v>0</v>
      </c>
      <c r="G1171" s="6" t="s">
        <v>0</v>
      </c>
      <c r="H1171" s="6" t="s">
        <v>0</v>
      </c>
      <c r="I1171" s="6" t="s">
        <v>0</v>
      </c>
      <c r="J1171" s="6" t="s">
        <v>0</v>
      </c>
      <c r="K1171" s="5">
        <v>0</v>
      </c>
      <c r="L1171" s="1" t="str">
        <f>VLOOKUP(A1171,'Ubicaciones Aseguradas'!$A$2:$G$199,6)</f>
        <v>Nasr City</v>
      </c>
      <c r="M1171" s="1" t="str">
        <f>VLOOKUP(A1171,'Ubicaciones Aseguradas'!$A$2:$G$199,5)</f>
        <v>Egypt</v>
      </c>
      <c r="N1171" s="1" t="str">
        <f>VLOOKUP(A1171,'Ubicaciones Aseguradas'!$A$2:$G$199,7)</f>
        <v>Africa</v>
      </c>
    </row>
    <row r="1172" spans="1:14" x14ac:dyDescent="0.3">
      <c r="A1172" s="1" t="s">
        <v>116</v>
      </c>
      <c r="B1172" s="1">
        <v>2014</v>
      </c>
      <c r="C1172" s="5">
        <v>838832800</v>
      </c>
      <c r="D1172" s="5">
        <v>2961080</v>
      </c>
      <c r="E1172" s="6" t="s">
        <v>0</v>
      </c>
      <c r="F1172" s="6" t="s">
        <v>0</v>
      </c>
      <c r="G1172" s="6" t="s">
        <v>0</v>
      </c>
      <c r="H1172" s="6" t="s">
        <v>0</v>
      </c>
      <c r="I1172" s="6" t="s">
        <v>0</v>
      </c>
      <c r="J1172" s="6" t="s">
        <v>0</v>
      </c>
      <c r="K1172" s="5">
        <v>0</v>
      </c>
      <c r="L1172" s="1" t="str">
        <f>VLOOKUP(A1172,'Ubicaciones Aseguradas'!$A$2:$G$199,6)</f>
        <v>Melbourne</v>
      </c>
      <c r="M1172" s="1" t="str">
        <f>VLOOKUP(A1172,'Ubicaciones Aseguradas'!$A$2:$G$199,5)</f>
        <v>Australia</v>
      </c>
      <c r="N1172" s="1" t="str">
        <f>VLOOKUP(A1172,'Ubicaciones Aseguradas'!$A$2:$G$199,7)</f>
        <v>Oceania</v>
      </c>
    </row>
    <row r="1173" spans="1:14" x14ac:dyDescent="0.3">
      <c r="A1173" s="1" t="s">
        <v>116</v>
      </c>
      <c r="B1173" s="1">
        <v>2015</v>
      </c>
      <c r="C1173" s="5">
        <v>857371000</v>
      </c>
      <c r="D1173" s="5">
        <v>3020300</v>
      </c>
      <c r="E1173" s="6">
        <v>12</v>
      </c>
      <c r="F1173" s="6">
        <v>2</v>
      </c>
      <c r="G1173" s="6">
        <v>5</v>
      </c>
      <c r="H1173" s="6">
        <v>3</v>
      </c>
      <c r="I1173" s="6">
        <v>170</v>
      </c>
      <c r="J1173" s="6">
        <v>2.2000000000000002</v>
      </c>
      <c r="K1173" s="5">
        <v>1130000</v>
      </c>
      <c r="L1173" s="1" t="str">
        <f>VLOOKUP(A1173,'Ubicaciones Aseguradas'!$A$2:$G$199,6)</f>
        <v>Melbourne</v>
      </c>
      <c r="M1173" s="1" t="str">
        <f>VLOOKUP(A1173,'Ubicaciones Aseguradas'!$A$2:$G$199,5)</f>
        <v>Australia</v>
      </c>
      <c r="N1173" s="1" t="str">
        <f>VLOOKUP(A1173,'Ubicaciones Aseguradas'!$A$2:$G$199,7)</f>
        <v>Oceania</v>
      </c>
    </row>
    <row r="1174" spans="1:14" x14ac:dyDescent="0.3">
      <c r="A1174" s="1" t="s">
        <v>116</v>
      </c>
      <c r="B1174" s="1">
        <v>2016</v>
      </c>
      <c r="C1174" s="5">
        <v>874132600</v>
      </c>
      <c r="D1174" s="5">
        <v>3080710</v>
      </c>
      <c r="E1174" s="6" t="s">
        <v>0</v>
      </c>
      <c r="F1174" s="6" t="s">
        <v>0</v>
      </c>
      <c r="G1174" s="6" t="s">
        <v>0</v>
      </c>
      <c r="H1174" s="6" t="s">
        <v>0</v>
      </c>
      <c r="I1174" s="6" t="s">
        <v>0</v>
      </c>
      <c r="J1174" s="6" t="s">
        <v>0</v>
      </c>
      <c r="K1174" s="5">
        <v>0</v>
      </c>
      <c r="L1174" s="1" t="str">
        <f>VLOOKUP(A1174,'Ubicaciones Aseguradas'!$A$2:$G$199,6)</f>
        <v>Melbourne</v>
      </c>
      <c r="M1174" s="1" t="str">
        <f>VLOOKUP(A1174,'Ubicaciones Aseguradas'!$A$2:$G$199,5)</f>
        <v>Australia</v>
      </c>
      <c r="N1174" s="1" t="str">
        <f>VLOOKUP(A1174,'Ubicaciones Aseguradas'!$A$2:$G$199,7)</f>
        <v>Oceania</v>
      </c>
    </row>
    <row r="1175" spans="1:14" x14ac:dyDescent="0.3">
      <c r="A1175" s="1" t="s">
        <v>116</v>
      </c>
      <c r="B1175" s="1">
        <v>2017</v>
      </c>
      <c r="C1175" s="5">
        <v>892489380</v>
      </c>
      <c r="D1175" s="5">
        <v>3142320</v>
      </c>
      <c r="E1175" s="6" t="s">
        <v>0</v>
      </c>
      <c r="F1175" s="6" t="s">
        <v>0</v>
      </c>
      <c r="G1175" s="6" t="s">
        <v>0</v>
      </c>
      <c r="H1175" s="6" t="s">
        <v>0</v>
      </c>
      <c r="I1175" s="6" t="s">
        <v>0</v>
      </c>
      <c r="J1175" s="6" t="s">
        <v>0</v>
      </c>
      <c r="K1175" s="5">
        <v>0</v>
      </c>
      <c r="L1175" s="1" t="str">
        <f>VLOOKUP(A1175,'Ubicaciones Aseguradas'!$A$2:$G$199,6)</f>
        <v>Melbourne</v>
      </c>
      <c r="M1175" s="1" t="str">
        <f>VLOOKUP(A1175,'Ubicaciones Aseguradas'!$A$2:$G$199,5)</f>
        <v>Australia</v>
      </c>
      <c r="N1175" s="1" t="str">
        <f>VLOOKUP(A1175,'Ubicaciones Aseguradas'!$A$2:$G$199,7)</f>
        <v>Oceania</v>
      </c>
    </row>
    <row r="1176" spans="1:14" x14ac:dyDescent="0.3">
      <c r="A1176" s="1" t="s">
        <v>116</v>
      </c>
      <c r="B1176" s="1">
        <v>2018</v>
      </c>
      <c r="C1176" s="5">
        <v>908152570</v>
      </c>
      <c r="D1176" s="5">
        <v>3205170</v>
      </c>
      <c r="E1176" s="6" t="s">
        <v>0</v>
      </c>
      <c r="F1176" s="6" t="s">
        <v>0</v>
      </c>
      <c r="G1176" s="6" t="s">
        <v>0</v>
      </c>
      <c r="H1176" s="6" t="s">
        <v>0</v>
      </c>
      <c r="I1176" s="6" t="s">
        <v>0</v>
      </c>
      <c r="J1176" s="6" t="s">
        <v>0</v>
      </c>
      <c r="K1176" s="5">
        <v>0</v>
      </c>
      <c r="L1176" s="1" t="str">
        <f>VLOOKUP(A1176,'Ubicaciones Aseguradas'!$A$2:$G$199,6)</f>
        <v>Melbourne</v>
      </c>
      <c r="M1176" s="1" t="str">
        <f>VLOOKUP(A1176,'Ubicaciones Aseguradas'!$A$2:$G$199,5)</f>
        <v>Australia</v>
      </c>
      <c r="N1176" s="1" t="str">
        <f>VLOOKUP(A1176,'Ubicaciones Aseguradas'!$A$2:$G$199,7)</f>
        <v>Oceania</v>
      </c>
    </row>
    <row r="1177" spans="1:14" x14ac:dyDescent="0.3">
      <c r="A1177" s="1" t="s">
        <v>116</v>
      </c>
      <c r="B1177" s="1">
        <v>2019</v>
      </c>
      <c r="C1177" s="5">
        <v>929403340</v>
      </c>
      <c r="D1177" s="5">
        <v>3269270</v>
      </c>
      <c r="E1177" s="6" t="s">
        <v>0</v>
      </c>
      <c r="F1177" s="6" t="s">
        <v>0</v>
      </c>
      <c r="G1177" s="6" t="s">
        <v>0</v>
      </c>
      <c r="H1177" s="6" t="s">
        <v>0</v>
      </c>
      <c r="I1177" s="6" t="s">
        <v>0</v>
      </c>
      <c r="J1177" s="6" t="s">
        <v>0</v>
      </c>
      <c r="K1177" s="5">
        <v>0</v>
      </c>
      <c r="L1177" s="1" t="str">
        <f>VLOOKUP(A1177,'Ubicaciones Aseguradas'!$A$2:$G$199,6)</f>
        <v>Melbourne</v>
      </c>
      <c r="M1177" s="1" t="str">
        <f>VLOOKUP(A1177,'Ubicaciones Aseguradas'!$A$2:$G$199,5)</f>
        <v>Australia</v>
      </c>
      <c r="N1177" s="1" t="str">
        <f>VLOOKUP(A1177,'Ubicaciones Aseguradas'!$A$2:$G$199,7)</f>
        <v>Oceania</v>
      </c>
    </row>
    <row r="1178" spans="1:14" x14ac:dyDescent="0.3">
      <c r="A1178" s="1" t="s">
        <v>116</v>
      </c>
      <c r="B1178" s="1">
        <v>2020</v>
      </c>
      <c r="C1178" s="5">
        <v>948223760</v>
      </c>
      <c r="D1178" s="5">
        <v>3334660</v>
      </c>
      <c r="E1178" s="6" t="s">
        <v>0</v>
      </c>
      <c r="F1178" s="6" t="s">
        <v>0</v>
      </c>
      <c r="G1178" s="6" t="s">
        <v>0</v>
      </c>
      <c r="H1178" s="6" t="s">
        <v>0</v>
      </c>
      <c r="I1178" s="6" t="s">
        <v>0</v>
      </c>
      <c r="J1178" s="6" t="s">
        <v>0</v>
      </c>
      <c r="K1178" s="5">
        <v>0</v>
      </c>
      <c r="L1178" s="1" t="str">
        <f>VLOOKUP(A1178,'Ubicaciones Aseguradas'!$A$2:$G$199,6)</f>
        <v>Melbourne</v>
      </c>
      <c r="M1178" s="1" t="str">
        <f>VLOOKUP(A1178,'Ubicaciones Aseguradas'!$A$2:$G$199,5)</f>
        <v>Australia</v>
      </c>
      <c r="N1178" s="1" t="str">
        <f>VLOOKUP(A1178,'Ubicaciones Aseguradas'!$A$2:$G$199,7)</f>
        <v>Oceania</v>
      </c>
    </row>
    <row r="1179" spans="1:14" x14ac:dyDescent="0.3">
      <c r="A1179" s="1" t="s">
        <v>116</v>
      </c>
      <c r="B1179" s="1">
        <v>2021</v>
      </c>
      <c r="C1179" s="5">
        <v>967946810</v>
      </c>
      <c r="D1179" s="5">
        <v>3401350</v>
      </c>
      <c r="E1179" s="6">
        <v>48</v>
      </c>
      <c r="F1179" s="6">
        <v>2</v>
      </c>
      <c r="G1179" s="6">
        <v>6</v>
      </c>
      <c r="H1179" s="6">
        <v>3</v>
      </c>
      <c r="I1179" s="6">
        <v>200</v>
      </c>
      <c r="J1179" s="6">
        <v>2.4</v>
      </c>
      <c r="K1179" s="5">
        <v>990000</v>
      </c>
      <c r="L1179" s="1" t="str">
        <f>VLOOKUP(A1179,'Ubicaciones Aseguradas'!$A$2:$G$199,6)</f>
        <v>Melbourne</v>
      </c>
      <c r="M1179" s="1" t="str">
        <f>VLOOKUP(A1179,'Ubicaciones Aseguradas'!$A$2:$G$199,5)</f>
        <v>Australia</v>
      </c>
      <c r="N1179" s="1" t="str">
        <f>VLOOKUP(A1179,'Ubicaciones Aseguradas'!$A$2:$G$199,7)</f>
        <v>Oceania</v>
      </c>
    </row>
    <row r="1180" spans="1:14" x14ac:dyDescent="0.3">
      <c r="A1180" s="1" t="s">
        <v>116</v>
      </c>
      <c r="B1180" s="1">
        <v>2022</v>
      </c>
      <c r="C1180" s="5">
        <v>989241640</v>
      </c>
      <c r="D1180" s="5">
        <v>3469380</v>
      </c>
      <c r="E1180" s="6" t="s">
        <v>0</v>
      </c>
      <c r="F1180" s="6" t="s">
        <v>0</v>
      </c>
      <c r="G1180" s="6" t="s">
        <v>0</v>
      </c>
      <c r="H1180" s="6" t="s">
        <v>0</v>
      </c>
      <c r="I1180" s="6" t="s">
        <v>0</v>
      </c>
      <c r="J1180" s="6" t="s">
        <v>0</v>
      </c>
      <c r="K1180" s="5">
        <v>0</v>
      </c>
      <c r="L1180" s="1" t="str">
        <f>VLOOKUP(A1180,'Ubicaciones Aseguradas'!$A$2:$G$199,6)</f>
        <v>Melbourne</v>
      </c>
      <c r="M1180" s="1" t="str">
        <f>VLOOKUP(A1180,'Ubicaciones Aseguradas'!$A$2:$G$199,5)</f>
        <v>Australia</v>
      </c>
      <c r="N1180" s="1" t="str">
        <f>VLOOKUP(A1180,'Ubicaciones Aseguradas'!$A$2:$G$199,7)</f>
        <v>Oceania</v>
      </c>
    </row>
    <row r="1181" spans="1:14" x14ac:dyDescent="0.3">
      <c r="A1181" s="1" t="s">
        <v>116</v>
      </c>
      <c r="B1181" s="1">
        <v>2023</v>
      </c>
      <c r="C1181" s="5">
        <v>1007394220</v>
      </c>
      <c r="D1181" s="5">
        <v>3538770</v>
      </c>
      <c r="E1181" s="6" t="s">
        <v>0</v>
      </c>
      <c r="F1181" s="6" t="s">
        <v>0</v>
      </c>
      <c r="G1181" s="6" t="s">
        <v>0</v>
      </c>
      <c r="H1181" s="6" t="s">
        <v>0</v>
      </c>
      <c r="I1181" s="6" t="s">
        <v>0</v>
      </c>
      <c r="J1181" s="6" t="s">
        <v>0</v>
      </c>
      <c r="K1181" s="5">
        <v>0</v>
      </c>
      <c r="L1181" s="1" t="str">
        <f>VLOOKUP(A1181,'Ubicaciones Aseguradas'!$A$2:$G$199,6)</f>
        <v>Melbourne</v>
      </c>
      <c r="M1181" s="1" t="str">
        <f>VLOOKUP(A1181,'Ubicaciones Aseguradas'!$A$2:$G$199,5)</f>
        <v>Australia</v>
      </c>
      <c r="N1181" s="1" t="str">
        <f>VLOOKUP(A1181,'Ubicaciones Aseguradas'!$A$2:$G$199,7)</f>
        <v>Oceania</v>
      </c>
    </row>
    <row r="1182" spans="1:14" x14ac:dyDescent="0.3">
      <c r="A1182" s="1" t="s">
        <v>94</v>
      </c>
      <c r="B1182" s="1">
        <v>2014</v>
      </c>
      <c r="C1182" s="5">
        <v>94771200</v>
      </c>
      <c r="D1182" s="5">
        <v>719313</v>
      </c>
      <c r="E1182" s="6" t="s">
        <v>0</v>
      </c>
      <c r="F1182" s="6" t="s">
        <v>0</v>
      </c>
      <c r="G1182" s="6" t="s">
        <v>0</v>
      </c>
      <c r="H1182" s="6" t="s">
        <v>0</v>
      </c>
      <c r="I1182" s="6" t="s">
        <v>0</v>
      </c>
      <c r="J1182" s="6" t="s">
        <v>0</v>
      </c>
      <c r="K1182" s="5">
        <v>0</v>
      </c>
      <c r="L1182" s="1" t="str">
        <f>VLOOKUP(A1182,'Ubicaciones Aseguradas'!$A$2:$G$199,6)</f>
        <v>Cape Town</v>
      </c>
      <c r="M1182" s="1" t="str">
        <f>VLOOKUP(A1182,'Ubicaciones Aseguradas'!$A$2:$G$199,5)</f>
        <v>South Africa</v>
      </c>
      <c r="N1182" s="1" t="str">
        <f>VLOOKUP(A1182,'Ubicaciones Aseguradas'!$A$2:$G$199,7)</f>
        <v>Africa</v>
      </c>
    </row>
    <row r="1183" spans="1:14" x14ac:dyDescent="0.3">
      <c r="A1183" s="1" t="s">
        <v>94</v>
      </c>
      <c r="B1183" s="1">
        <v>2015</v>
      </c>
      <c r="C1183" s="5">
        <v>96714010</v>
      </c>
      <c r="D1183" s="5">
        <v>733700</v>
      </c>
      <c r="E1183" s="6" t="s">
        <v>0</v>
      </c>
      <c r="F1183" s="6" t="s">
        <v>0</v>
      </c>
      <c r="G1183" s="6" t="s">
        <v>0</v>
      </c>
      <c r="H1183" s="6" t="s">
        <v>0</v>
      </c>
      <c r="I1183" s="6" t="s">
        <v>0</v>
      </c>
      <c r="J1183" s="6" t="s">
        <v>0</v>
      </c>
      <c r="K1183" s="5">
        <v>0</v>
      </c>
      <c r="L1183" s="1" t="str">
        <f>VLOOKUP(A1183,'Ubicaciones Aseguradas'!$A$2:$G$199,6)</f>
        <v>Cape Town</v>
      </c>
      <c r="M1183" s="1" t="str">
        <f>VLOOKUP(A1183,'Ubicaciones Aseguradas'!$A$2:$G$199,5)</f>
        <v>South Africa</v>
      </c>
      <c r="N1183" s="1" t="str">
        <f>VLOOKUP(A1183,'Ubicaciones Aseguradas'!$A$2:$G$199,7)</f>
        <v>Africa</v>
      </c>
    </row>
    <row r="1184" spans="1:14" x14ac:dyDescent="0.3">
      <c r="A1184" s="1" t="s">
        <v>94</v>
      </c>
      <c r="B1184" s="1">
        <v>2016</v>
      </c>
      <c r="C1184" s="5">
        <v>98271110</v>
      </c>
      <c r="D1184" s="5">
        <v>748370</v>
      </c>
      <c r="E1184" s="6" t="s">
        <v>0</v>
      </c>
      <c r="F1184" s="6" t="s">
        <v>0</v>
      </c>
      <c r="G1184" s="6" t="s">
        <v>0</v>
      </c>
      <c r="H1184" s="6" t="s">
        <v>0</v>
      </c>
      <c r="I1184" s="6" t="s">
        <v>0</v>
      </c>
      <c r="J1184" s="6" t="s">
        <v>0</v>
      </c>
      <c r="K1184" s="5">
        <v>0</v>
      </c>
      <c r="L1184" s="1" t="str">
        <f>VLOOKUP(A1184,'Ubicaciones Aseguradas'!$A$2:$G$199,6)</f>
        <v>Cape Town</v>
      </c>
      <c r="M1184" s="1" t="str">
        <f>VLOOKUP(A1184,'Ubicaciones Aseguradas'!$A$2:$G$199,5)</f>
        <v>South Africa</v>
      </c>
      <c r="N1184" s="1" t="str">
        <f>VLOOKUP(A1184,'Ubicaciones Aseguradas'!$A$2:$G$199,7)</f>
        <v>Africa</v>
      </c>
    </row>
    <row r="1185" spans="1:14" x14ac:dyDescent="0.3">
      <c r="A1185" s="1" t="s">
        <v>94</v>
      </c>
      <c r="B1185" s="1">
        <v>2017</v>
      </c>
      <c r="C1185" s="5">
        <v>100609960</v>
      </c>
      <c r="D1185" s="5">
        <v>763340</v>
      </c>
      <c r="E1185" s="6" t="s">
        <v>0</v>
      </c>
      <c r="F1185" s="6" t="s">
        <v>0</v>
      </c>
      <c r="G1185" s="6" t="s">
        <v>0</v>
      </c>
      <c r="H1185" s="6" t="s">
        <v>0</v>
      </c>
      <c r="I1185" s="6" t="s">
        <v>0</v>
      </c>
      <c r="J1185" s="6" t="s">
        <v>0</v>
      </c>
      <c r="K1185" s="5">
        <v>0</v>
      </c>
      <c r="L1185" s="1" t="str">
        <f>VLOOKUP(A1185,'Ubicaciones Aseguradas'!$A$2:$G$199,6)</f>
        <v>Cape Town</v>
      </c>
      <c r="M1185" s="1" t="str">
        <f>VLOOKUP(A1185,'Ubicaciones Aseguradas'!$A$2:$G$199,5)</f>
        <v>South Africa</v>
      </c>
      <c r="N1185" s="1" t="str">
        <f>VLOOKUP(A1185,'Ubicaciones Aseguradas'!$A$2:$G$199,7)</f>
        <v>Africa</v>
      </c>
    </row>
    <row r="1186" spans="1:14" x14ac:dyDescent="0.3">
      <c r="A1186" s="1" t="s">
        <v>94</v>
      </c>
      <c r="B1186" s="1">
        <v>2018</v>
      </c>
      <c r="C1186" s="5">
        <v>102612100</v>
      </c>
      <c r="D1186" s="5">
        <v>778610</v>
      </c>
      <c r="E1186" s="6" t="s">
        <v>0</v>
      </c>
      <c r="F1186" s="6" t="s">
        <v>0</v>
      </c>
      <c r="G1186" s="6" t="s">
        <v>0</v>
      </c>
      <c r="H1186" s="6" t="s">
        <v>0</v>
      </c>
      <c r="I1186" s="6" t="s">
        <v>0</v>
      </c>
      <c r="J1186" s="6" t="s">
        <v>0</v>
      </c>
      <c r="K1186" s="5">
        <v>0</v>
      </c>
      <c r="L1186" s="1" t="str">
        <f>VLOOKUP(A1186,'Ubicaciones Aseguradas'!$A$2:$G$199,6)</f>
        <v>Cape Town</v>
      </c>
      <c r="M1186" s="1" t="str">
        <f>VLOOKUP(A1186,'Ubicaciones Aseguradas'!$A$2:$G$199,5)</f>
        <v>South Africa</v>
      </c>
      <c r="N1186" s="1" t="str">
        <f>VLOOKUP(A1186,'Ubicaciones Aseguradas'!$A$2:$G$199,7)</f>
        <v>Africa</v>
      </c>
    </row>
    <row r="1187" spans="1:14" x14ac:dyDescent="0.3">
      <c r="A1187" s="1" t="s">
        <v>94</v>
      </c>
      <c r="B1187" s="1">
        <v>2019</v>
      </c>
      <c r="C1187" s="5">
        <v>104366770</v>
      </c>
      <c r="D1187" s="5">
        <v>794180</v>
      </c>
      <c r="E1187" s="6" t="s">
        <v>0</v>
      </c>
      <c r="F1187" s="6" t="s">
        <v>0</v>
      </c>
      <c r="G1187" s="6" t="s">
        <v>0</v>
      </c>
      <c r="H1187" s="6" t="s">
        <v>0</v>
      </c>
      <c r="I1187" s="6" t="s">
        <v>0</v>
      </c>
      <c r="J1187" s="6" t="s">
        <v>0</v>
      </c>
      <c r="K1187" s="5">
        <v>0</v>
      </c>
      <c r="L1187" s="1" t="str">
        <f>VLOOKUP(A1187,'Ubicaciones Aseguradas'!$A$2:$G$199,6)</f>
        <v>Cape Town</v>
      </c>
      <c r="M1187" s="1" t="str">
        <f>VLOOKUP(A1187,'Ubicaciones Aseguradas'!$A$2:$G$199,5)</f>
        <v>South Africa</v>
      </c>
      <c r="N1187" s="1" t="str">
        <f>VLOOKUP(A1187,'Ubicaciones Aseguradas'!$A$2:$G$199,7)</f>
        <v>Africa</v>
      </c>
    </row>
    <row r="1188" spans="1:14" x14ac:dyDescent="0.3">
      <c r="A1188" s="1" t="s">
        <v>94</v>
      </c>
      <c r="B1188" s="1">
        <v>2020</v>
      </c>
      <c r="C1188" s="5">
        <v>106099260</v>
      </c>
      <c r="D1188" s="5">
        <v>810060</v>
      </c>
      <c r="E1188" s="6">
        <v>40</v>
      </c>
      <c r="F1188" s="6">
        <v>11</v>
      </c>
      <c r="G1188" s="6">
        <v>7</v>
      </c>
      <c r="H1188" s="6">
        <v>4</v>
      </c>
      <c r="I1188" s="6">
        <v>190</v>
      </c>
      <c r="J1188" s="6">
        <v>2.5</v>
      </c>
      <c r="K1188" s="5">
        <v>460000</v>
      </c>
      <c r="L1188" s="1" t="str">
        <f>VLOOKUP(A1188,'Ubicaciones Aseguradas'!$A$2:$G$199,6)</f>
        <v>Cape Town</v>
      </c>
      <c r="M1188" s="1" t="str">
        <f>VLOOKUP(A1188,'Ubicaciones Aseguradas'!$A$2:$G$199,5)</f>
        <v>South Africa</v>
      </c>
      <c r="N1188" s="1" t="str">
        <f>VLOOKUP(A1188,'Ubicaciones Aseguradas'!$A$2:$G$199,7)</f>
        <v>Africa</v>
      </c>
    </row>
    <row r="1189" spans="1:14" x14ac:dyDescent="0.3">
      <c r="A1189" s="1" t="s">
        <v>94</v>
      </c>
      <c r="B1189" s="1">
        <v>2021</v>
      </c>
      <c r="C1189" s="5">
        <v>108327340</v>
      </c>
      <c r="D1189" s="5">
        <v>826260</v>
      </c>
      <c r="E1189" s="6" t="s">
        <v>0</v>
      </c>
      <c r="F1189" s="6" t="s">
        <v>0</v>
      </c>
      <c r="G1189" s="6" t="s">
        <v>0</v>
      </c>
      <c r="H1189" s="6" t="s">
        <v>0</v>
      </c>
      <c r="I1189" s="6" t="s">
        <v>0</v>
      </c>
      <c r="J1189" s="6" t="s">
        <v>0</v>
      </c>
      <c r="K1189" s="5">
        <v>0</v>
      </c>
      <c r="L1189" s="1" t="str">
        <f>VLOOKUP(A1189,'Ubicaciones Aseguradas'!$A$2:$G$199,6)</f>
        <v>Cape Town</v>
      </c>
      <c r="M1189" s="1" t="str">
        <f>VLOOKUP(A1189,'Ubicaciones Aseguradas'!$A$2:$G$199,5)</f>
        <v>South Africa</v>
      </c>
      <c r="N1189" s="1" t="str">
        <f>VLOOKUP(A1189,'Ubicaciones Aseguradas'!$A$2:$G$199,7)</f>
        <v>Africa</v>
      </c>
    </row>
    <row r="1190" spans="1:14" x14ac:dyDescent="0.3">
      <c r="A1190" s="1" t="s">
        <v>94</v>
      </c>
      <c r="B1190" s="1">
        <v>2022</v>
      </c>
      <c r="C1190" s="5">
        <v>110851370</v>
      </c>
      <c r="D1190" s="5">
        <v>842790</v>
      </c>
      <c r="E1190" s="6" t="s">
        <v>0</v>
      </c>
      <c r="F1190" s="6" t="s">
        <v>0</v>
      </c>
      <c r="G1190" s="6" t="s">
        <v>0</v>
      </c>
      <c r="H1190" s="6" t="s">
        <v>0</v>
      </c>
      <c r="I1190" s="6" t="s">
        <v>0</v>
      </c>
      <c r="J1190" s="6" t="s">
        <v>0</v>
      </c>
      <c r="K1190" s="5">
        <v>0</v>
      </c>
      <c r="L1190" s="1" t="str">
        <f>VLOOKUP(A1190,'Ubicaciones Aseguradas'!$A$2:$G$199,6)</f>
        <v>Cape Town</v>
      </c>
      <c r="M1190" s="1" t="str">
        <f>VLOOKUP(A1190,'Ubicaciones Aseguradas'!$A$2:$G$199,5)</f>
        <v>South Africa</v>
      </c>
      <c r="N1190" s="1" t="str">
        <f>VLOOKUP(A1190,'Ubicaciones Aseguradas'!$A$2:$G$199,7)</f>
        <v>Africa</v>
      </c>
    </row>
    <row r="1191" spans="1:14" x14ac:dyDescent="0.3">
      <c r="A1191" s="1" t="s">
        <v>94</v>
      </c>
      <c r="B1191" s="1">
        <v>2023</v>
      </c>
      <c r="C1191" s="5">
        <v>112613910</v>
      </c>
      <c r="D1191" s="5">
        <v>859650</v>
      </c>
      <c r="E1191" s="6" t="s">
        <v>0</v>
      </c>
      <c r="F1191" s="6" t="s">
        <v>0</v>
      </c>
      <c r="G1191" s="6" t="s">
        <v>0</v>
      </c>
      <c r="H1191" s="6" t="s">
        <v>0</v>
      </c>
      <c r="I1191" s="6" t="s">
        <v>0</v>
      </c>
      <c r="J1191" s="6" t="s">
        <v>0</v>
      </c>
      <c r="K1191" s="5">
        <v>0</v>
      </c>
      <c r="L1191" s="1" t="str">
        <f>VLOOKUP(A1191,'Ubicaciones Aseguradas'!$A$2:$G$199,6)</f>
        <v>Cape Town</v>
      </c>
      <c r="M1191" s="1" t="str">
        <f>VLOOKUP(A1191,'Ubicaciones Aseguradas'!$A$2:$G$199,5)</f>
        <v>South Africa</v>
      </c>
      <c r="N1191" s="1" t="str">
        <f>VLOOKUP(A1191,'Ubicaciones Aseguradas'!$A$2:$G$199,7)</f>
        <v>Africa</v>
      </c>
    </row>
    <row r="1192" spans="1:14" x14ac:dyDescent="0.3">
      <c r="A1192" s="1" t="s">
        <v>52</v>
      </c>
      <c r="B1192" s="1">
        <v>2014</v>
      </c>
      <c r="C1192" s="5">
        <v>24467400</v>
      </c>
      <c r="D1192" s="5">
        <v>100806</v>
      </c>
      <c r="E1192" s="6" t="s">
        <v>0</v>
      </c>
      <c r="F1192" s="6" t="s">
        <v>0</v>
      </c>
      <c r="G1192" s="6" t="s">
        <v>0</v>
      </c>
      <c r="H1192" s="6" t="s">
        <v>0</v>
      </c>
      <c r="I1192" s="6" t="s">
        <v>0</v>
      </c>
      <c r="J1192" s="6" t="s">
        <v>0</v>
      </c>
      <c r="K1192" s="5">
        <v>0</v>
      </c>
      <c r="L1192" s="1" t="str">
        <f>VLOOKUP(A1192,'Ubicaciones Aseguradas'!$A$2:$G$199,6)</f>
        <v>Federal Capital Territory</v>
      </c>
      <c r="M1192" s="1" t="str">
        <f>VLOOKUP(A1192,'Ubicaciones Aseguradas'!$A$2:$G$199,5)</f>
        <v>Nigeria</v>
      </c>
      <c r="N1192" s="1" t="str">
        <f>VLOOKUP(A1192,'Ubicaciones Aseguradas'!$A$2:$G$199,7)</f>
        <v>Africa</v>
      </c>
    </row>
    <row r="1193" spans="1:14" x14ac:dyDescent="0.3">
      <c r="A1193" s="1" t="s">
        <v>52</v>
      </c>
      <c r="B1193" s="1">
        <v>2015</v>
      </c>
      <c r="C1193" s="5">
        <v>24858880</v>
      </c>
      <c r="D1193" s="5">
        <v>102820</v>
      </c>
      <c r="E1193" s="6" t="s">
        <v>0</v>
      </c>
      <c r="F1193" s="6" t="s">
        <v>0</v>
      </c>
      <c r="G1193" s="6" t="s">
        <v>0</v>
      </c>
      <c r="H1193" s="6" t="s">
        <v>0</v>
      </c>
      <c r="I1193" s="6" t="s">
        <v>0</v>
      </c>
      <c r="J1193" s="6" t="s">
        <v>0</v>
      </c>
      <c r="K1193" s="5">
        <v>0</v>
      </c>
      <c r="L1193" s="1" t="str">
        <f>VLOOKUP(A1193,'Ubicaciones Aseguradas'!$A$2:$G$199,6)</f>
        <v>Federal Capital Territory</v>
      </c>
      <c r="M1193" s="1" t="str">
        <f>VLOOKUP(A1193,'Ubicaciones Aseguradas'!$A$2:$G$199,5)</f>
        <v>Nigeria</v>
      </c>
      <c r="N1193" s="1" t="str">
        <f>VLOOKUP(A1193,'Ubicaciones Aseguradas'!$A$2:$G$199,7)</f>
        <v>Africa</v>
      </c>
    </row>
    <row r="1194" spans="1:14" x14ac:dyDescent="0.3">
      <c r="A1194" s="1" t="s">
        <v>52</v>
      </c>
      <c r="B1194" s="1">
        <v>2016</v>
      </c>
      <c r="C1194" s="5">
        <v>25363520</v>
      </c>
      <c r="D1194" s="5">
        <v>104880</v>
      </c>
      <c r="E1194" s="6" t="s">
        <v>0</v>
      </c>
      <c r="F1194" s="6" t="s">
        <v>0</v>
      </c>
      <c r="G1194" s="6" t="s">
        <v>0</v>
      </c>
      <c r="H1194" s="6" t="s">
        <v>0</v>
      </c>
      <c r="I1194" s="6" t="s">
        <v>0</v>
      </c>
      <c r="J1194" s="6" t="s">
        <v>0</v>
      </c>
      <c r="K1194" s="5">
        <v>0</v>
      </c>
      <c r="L1194" s="1" t="str">
        <f>VLOOKUP(A1194,'Ubicaciones Aseguradas'!$A$2:$G$199,6)</f>
        <v>Federal Capital Territory</v>
      </c>
      <c r="M1194" s="1" t="str">
        <f>VLOOKUP(A1194,'Ubicaciones Aseguradas'!$A$2:$G$199,5)</f>
        <v>Nigeria</v>
      </c>
      <c r="N1194" s="1" t="str">
        <f>VLOOKUP(A1194,'Ubicaciones Aseguradas'!$A$2:$G$199,7)</f>
        <v>Africa</v>
      </c>
    </row>
    <row r="1195" spans="1:14" x14ac:dyDescent="0.3">
      <c r="A1195" s="1" t="s">
        <v>52</v>
      </c>
      <c r="B1195" s="1">
        <v>2017</v>
      </c>
      <c r="C1195" s="5">
        <v>25842890</v>
      </c>
      <c r="D1195" s="5">
        <v>106980</v>
      </c>
      <c r="E1195" s="6" t="s">
        <v>0</v>
      </c>
      <c r="F1195" s="6" t="s">
        <v>0</v>
      </c>
      <c r="G1195" s="6" t="s">
        <v>0</v>
      </c>
      <c r="H1195" s="6" t="s">
        <v>0</v>
      </c>
      <c r="I1195" s="6" t="s">
        <v>0</v>
      </c>
      <c r="J1195" s="6" t="s">
        <v>0</v>
      </c>
      <c r="K1195" s="5">
        <v>0</v>
      </c>
      <c r="L1195" s="1" t="str">
        <f>VLOOKUP(A1195,'Ubicaciones Aseguradas'!$A$2:$G$199,6)</f>
        <v>Federal Capital Territory</v>
      </c>
      <c r="M1195" s="1" t="str">
        <f>VLOOKUP(A1195,'Ubicaciones Aseguradas'!$A$2:$G$199,5)</f>
        <v>Nigeria</v>
      </c>
      <c r="N1195" s="1" t="str">
        <f>VLOOKUP(A1195,'Ubicaciones Aseguradas'!$A$2:$G$199,7)</f>
        <v>Africa</v>
      </c>
    </row>
    <row r="1196" spans="1:14" x14ac:dyDescent="0.3">
      <c r="A1196" s="1" t="s">
        <v>52</v>
      </c>
      <c r="B1196" s="1">
        <v>2018</v>
      </c>
      <c r="C1196" s="5">
        <v>26235700</v>
      </c>
      <c r="D1196" s="5">
        <v>109120</v>
      </c>
      <c r="E1196" s="6" t="s">
        <v>0</v>
      </c>
      <c r="F1196" s="6" t="s">
        <v>0</v>
      </c>
      <c r="G1196" s="6" t="s">
        <v>0</v>
      </c>
      <c r="H1196" s="6" t="s">
        <v>0</v>
      </c>
      <c r="I1196" s="6" t="s">
        <v>0</v>
      </c>
      <c r="J1196" s="6" t="s">
        <v>0</v>
      </c>
      <c r="K1196" s="5">
        <v>0</v>
      </c>
      <c r="L1196" s="1" t="str">
        <f>VLOOKUP(A1196,'Ubicaciones Aseguradas'!$A$2:$G$199,6)</f>
        <v>Federal Capital Territory</v>
      </c>
      <c r="M1196" s="1" t="str">
        <f>VLOOKUP(A1196,'Ubicaciones Aseguradas'!$A$2:$G$199,5)</f>
        <v>Nigeria</v>
      </c>
      <c r="N1196" s="1" t="str">
        <f>VLOOKUP(A1196,'Ubicaciones Aseguradas'!$A$2:$G$199,7)</f>
        <v>Africa</v>
      </c>
    </row>
    <row r="1197" spans="1:14" x14ac:dyDescent="0.3">
      <c r="A1197" s="1" t="s">
        <v>52</v>
      </c>
      <c r="B1197" s="1">
        <v>2019</v>
      </c>
      <c r="C1197" s="5">
        <v>26875850</v>
      </c>
      <c r="D1197" s="5">
        <v>111300</v>
      </c>
      <c r="E1197" s="6">
        <v>34</v>
      </c>
      <c r="F1197" s="6">
        <v>11</v>
      </c>
      <c r="G1197" s="6">
        <v>5</v>
      </c>
      <c r="H1197" s="6">
        <v>3</v>
      </c>
      <c r="I1197" s="6">
        <v>180</v>
      </c>
      <c r="J1197" s="6">
        <v>2.4</v>
      </c>
      <c r="K1197" s="5">
        <v>110000</v>
      </c>
      <c r="L1197" s="1" t="str">
        <f>VLOOKUP(A1197,'Ubicaciones Aseguradas'!$A$2:$G$199,6)</f>
        <v>Federal Capital Territory</v>
      </c>
      <c r="M1197" s="1" t="str">
        <f>VLOOKUP(A1197,'Ubicaciones Aseguradas'!$A$2:$G$199,5)</f>
        <v>Nigeria</v>
      </c>
      <c r="N1197" s="1" t="str">
        <f>VLOOKUP(A1197,'Ubicaciones Aseguradas'!$A$2:$G$199,7)</f>
        <v>Africa</v>
      </c>
    </row>
    <row r="1198" spans="1:14" x14ac:dyDescent="0.3">
      <c r="A1198" s="1" t="s">
        <v>52</v>
      </c>
      <c r="B1198" s="1">
        <v>2020</v>
      </c>
      <c r="C1198" s="5">
        <v>27515500</v>
      </c>
      <c r="D1198" s="5">
        <v>113530</v>
      </c>
      <c r="E1198" s="6" t="s">
        <v>0</v>
      </c>
      <c r="F1198" s="6" t="s">
        <v>0</v>
      </c>
      <c r="G1198" s="6" t="s">
        <v>0</v>
      </c>
      <c r="H1198" s="6" t="s">
        <v>0</v>
      </c>
      <c r="I1198" s="6" t="s">
        <v>0</v>
      </c>
      <c r="J1198" s="6" t="s">
        <v>0</v>
      </c>
      <c r="K1198" s="5">
        <v>0</v>
      </c>
      <c r="L1198" s="1" t="str">
        <f>VLOOKUP(A1198,'Ubicaciones Aseguradas'!$A$2:$G$199,6)</f>
        <v>Federal Capital Territory</v>
      </c>
      <c r="M1198" s="1" t="str">
        <f>VLOOKUP(A1198,'Ubicaciones Aseguradas'!$A$2:$G$199,5)</f>
        <v>Nigeria</v>
      </c>
      <c r="N1198" s="1" t="str">
        <f>VLOOKUP(A1198,'Ubicaciones Aseguradas'!$A$2:$G$199,7)</f>
        <v>Africa</v>
      </c>
    </row>
    <row r="1199" spans="1:14" x14ac:dyDescent="0.3">
      <c r="A1199" s="1" t="s">
        <v>52</v>
      </c>
      <c r="B1199" s="1">
        <v>2021</v>
      </c>
      <c r="C1199" s="5">
        <v>27994270</v>
      </c>
      <c r="D1199" s="5">
        <v>115800</v>
      </c>
      <c r="E1199" s="6" t="s">
        <v>0</v>
      </c>
      <c r="F1199" s="6" t="s">
        <v>0</v>
      </c>
      <c r="G1199" s="6" t="s">
        <v>0</v>
      </c>
      <c r="H1199" s="6" t="s">
        <v>0</v>
      </c>
      <c r="I1199" s="6" t="s">
        <v>0</v>
      </c>
      <c r="J1199" s="6" t="s">
        <v>0</v>
      </c>
      <c r="K1199" s="5">
        <v>0</v>
      </c>
      <c r="L1199" s="1" t="str">
        <f>VLOOKUP(A1199,'Ubicaciones Aseguradas'!$A$2:$G$199,6)</f>
        <v>Federal Capital Territory</v>
      </c>
      <c r="M1199" s="1" t="str">
        <f>VLOOKUP(A1199,'Ubicaciones Aseguradas'!$A$2:$G$199,5)</f>
        <v>Nigeria</v>
      </c>
      <c r="N1199" s="1" t="str">
        <f>VLOOKUP(A1199,'Ubicaciones Aseguradas'!$A$2:$G$199,7)</f>
        <v>Africa</v>
      </c>
    </row>
    <row r="1200" spans="1:14" x14ac:dyDescent="0.3">
      <c r="A1200" s="1" t="s">
        <v>52</v>
      </c>
      <c r="B1200" s="1">
        <v>2022</v>
      </c>
      <c r="C1200" s="5">
        <v>28615740</v>
      </c>
      <c r="D1200" s="5">
        <v>118120</v>
      </c>
      <c r="E1200" s="6" t="s">
        <v>0</v>
      </c>
      <c r="F1200" s="6" t="s">
        <v>0</v>
      </c>
      <c r="G1200" s="6" t="s">
        <v>0</v>
      </c>
      <c r="H1200" s="6" t="s">
        <v>0</v>
      </c>
      <c r="I1200" s="6" t="s">
        <v>0</v>
      </c>
      <c r="J1200" s="6" t="s">
        <v>0</v>
      </c>
      <c r="K1200" s="5">
        <v>0</v>
      </c>
      <c r="L1200" s="1" t="str">
        <f>VLOOKUP(A1200,'Ubicaciones Aseguradas'!$A$2:$G$199,6)</f>
        <v>Federal Capital Territory</v>
      </c>
      <c r="M1200" s="1" t="str">
        <f>VLOOKUP(A1200,'Ubicaciones Aseguradas'!$A$2:$G$199,5)</f>
        <v>Nigeria</v>
      </c>
      <c r="N1200" s="1" t="str">
        <f>VLOOKUP(A1200,'Ubicaciones Aseguradas'!$A$2:$G$199,7)</f>
        <v>Africa</v>
      </c>
    </row>
    <row r="1201" spans="1:14" x14ac:dyDescent="0.3">
      <c r="A1201" s="1" t="s">
        <v>52</v>
      </c>
      <c r="B1201" s="1">
        <v>2023</v>
      </c>
      <c r="C1201" s="5">
        <v>29139410</v>
      </c>
      <c r="D1201" s="5">
        <v>120480</v>
      </c>
      <c r="E1201" s="6" t="s">
        <v>0</v>
      </c>
      <c r="F1201" s="6" t="s">
        <v>0</v>
      </c>
      <c r="G1201" s="6" t="s">
        <v>0</v>
      </c>
      <c r="H1201" s="6" t="s">
        <v>0</v>
      </c>
      <c r="I1201" s="6" t="s">
        <v>0</v>
      </c>
      <c r="J1201" s="6" t="s">
        <v>0</v>
      </c>
      <c r="K1201" s="5">
        <v>0</v>
      </c>
      <c r="L1201" s="1" t="str">
        <f>VLOOKUP(A1201,'Ubicaciones Aseguradas'!$A$2:$G$199,6)</f>
        <v>Federal Capital Territory</v>
      </c>
      <c r="M1201" s="1" t="str">
        <f>VLOOKUP(A1201,'Ubicaciones Aseguradas'!$A$2:$G$199,5)</f>
        <v>Nigeria</v>
      </c>
      <c r="N1201" s="1" t="str">
        <f>VLOOKUP(A1201,'Ubicaciones Aseguradas'!$A$2:$G$199,7)</f>
        <v>Africa</v>
      </c>
    </row>
    <row r="1202" spans="1:14" x14ac:dyDescent="0.3">
      <c r="A1202" s="1" t="s">
        <v>42</v>
      </c>
      <c r="B1202" s="1">
        <v>2014</v>
      </c>
      <c r="C1202" s="5">
        <v>153948500</v>
      </c>
      <c r="D1202" s="5">
        <v>581925</v>
      </c>
      <c r="E1202" s="6" t="s">
        <v>0</v>
      </c>
      <c r="F1202" s="6" t="s">
        <v>0</v>
      </c>
      <c r="G1202" s="6" t="s">
        <v>0</v>
      </c>
      <c r="H1202" s="6" t="s">
        <v>0</v>
      </c>
      <c r="I1202" s="6" t="s">
        <v>0</v>
      </c>
      <c r="J1202" s="6" t="s">
        <v>0</v>
      </c>
      <c r="K1202" s="5">
        <v>0</v>
      </c>
      <c r="L1202" s="1" t="str">
        <f>VLOOKUP(A1202,'Ubicaciones Aseguradas'!$A$2:$G$199,6)</f>
        <v>Lyon</v>
      </c>
      <c r="M1202" s="1" t="str">
        <f>VLOOKUP(A1202,'Ubicaciones Aseguradas'!$A$2:$G$199,5)</f>
        <v>France</v>
      </c>
      <c r="N1202" s="1" t="str">
        <f>VLOOKUP(A1202,'Ubicaciones Aseguradas'!$A$2:$G$199,7)</f>
        <v>Europa</v>
      </c>
    </row>
    <row r="1203" spans="1:14" x14ac:dyDescent="0.3">
      <c r="A1203" s="1" t="s">
        <v>42</v>
      </c>
      <c r="B1203" s="1">
        <v>2015</v>
      </c>
      <c r="C1203" s="5">
        <v>157135230</v>
      </c>
      <c r="D1203" s="5">
        <v>593560</v>
      </c>
      <c r="E1203" s="6" t="s">
        <v>0</v>
      </c>
      <c r="F1203" s="6" t="s">
        <v>0</v>
      </c>
      <c r="G1203" s="6" t="s">
        <v>0</v>
      </c>
      <c r="H1203" s="6" t="s">
        <v>0</v>
      </c>
      <c r="I1203" s="6" t="s">
        <v>0</v>
      </c>
      <c r="J1203" s="6" t="s">
        <v>0</v>
      </c>
      <c r="K1203" s="5">
        <v>0</v>
      </c>
      <c r="L1203" s="1" t="str">
        <f>VLOOKUP(A1203,'Ubicaciones Aseguradas'!$A$2:$G$199,6)</f>
        <v>Lyon</v>
      </c>
      <c r="M1203" s="1" t="str">
        <f>VLOOKUP(A1203,'Ubicaciones Aseguradas'!$A$2:$G$199,5)</f>
        <v>France</v>
      </c>
      <c r="N1203" s="1" t="str">
        <f>VLOOKUP(A1203,'Ubicaciones Aseguradas'!$A$2:$G$199,7)</f>
        <v>Europa</v>
      </c>
    </row>
    <row r="1204" spans="1:14" x14ac:dyDescent="0.3">
      <c r="A1204" s="1" t="s">
        <v>42</v>
      </c>
      <c r="B1204" s="1">
        <v>2016</v>
      </c>
      <c r="C1204" s="5">
        <v>159680820</v>
      </c>
      <c r="D1204" s="5">
        <v>605430</v>
      </c>
      <c r="E1204" s="6" t="s">
        <v>0</v>
      </c>
      <c r="F1204" s="6" t="s">
        <v>0</v>
      </c>
      <c r="G1204" s="6" t="s">
        <v>0</v>
      </c>
      <c r="H1204" s="6" t="s">
        <v>0</v>
      </c>
      <c r="I1204" s="6" t="s">
        <v>0</v>
      </c>
      <c r="J1204" s="6" t="s">
        <v>0</v>
      </c>
      <c r="K1204" s="5">
        <v>0</v>
      </c>
      <c r="L1204" s="1" t="str">
        <f>VLOOKUP(A1204,'Ubicaciones Aseguradas'!$A$2:$G$199,6)</f>
        <v>Lyon</v>
      </c>
      <c r="M1204" s="1" t="str">
        <f>VLOOKUP(A1204,'Ubicaciones Aseguradas'!$A$2:$G$199,5)</f>
        <v>France</v>
      </c>
      <c r="N1204" s="1" t="str">
        <f>VLOOKUP(A1204,'Ubicaciones Aseguradas'!$A$2:$G$199,7)</f>
        <v>Europa</v>
      </c>
    </row>
    <row r="1205" spans="1:14" x14ac:dyDescent="0.3">
      <c r="A1205" s="1" t="s">
        <v>42</v>
      </c>
      <c r="B1205" s="1">
        <v>2017</v>
      </c>
      <c r="C1205" s="5">
        <v>163018150</v>
      </c>
      <c r="D1205" s="5">
        <v>617540</v>
      </c>
      <c r="E1205" s="6" t="s">
        <v>0</v>
      </c>
      <c r="F1205" s="6" t="s">
        <v>0</v>
      </c>
      <c r="G1205" s="6" t="s">
        <v>0</v>
      </c>
      <c r="H1205" s="6" t="s">
        <v>0</v>
      </c>
      <c r="I1205" s="6" t="s">
        <v>0</v>
      </c>
      <c r="J1205" s="6" t="s">
        <v>0</v>
      </c>
      <c r="K1205" s="5">
        <v>0</v>
      </c>
      <c r="L1205" s="1" t="str">
        <f>VLOOKUP(A1205,'Ubicaciones Aseguradas'!$A$2:$G$199,6)</f>
        <v>Lyon</v>
      </c>
      <c r="M1205" s="1" t="str">
        <f>VLOOKUP(A1205,'Ubicaciones Aseguradas'!$A$2:$G$199,5)</f>
        <v>France</v>
      </c>
      <c r="N1205" s="1" t="str">
        <f>VLOOKUP(A1205,'Ubicaciones Aseguradas'!$A$2:$G$199,7)</f>
        <v>Europa</v>
      </c>
    </row>
    <row r="1206" spans="1:14" x14ac:dyDescent="0.3">
      <c r="A1206" s="1" t="s">
        <v>42</v>
      </c>
      <c r="B1206" s="1">
        <v>2018</v>
      </c>
      <c r="C1206" s="5">
        <v>166392630</v>
      </c>
      <c r="D1206" s="5">
        <v>629890</v>
      </c>
      <c r="E1206" s="6" t="s">
        <v>0</v>
      </c>
      <c r="F1206" s="6" t="s">
        <v>0</v>
      </c>
      <c r="G1206" s="6" t="s">
        <v>0</v>
      </c>
      <c r="H1206" s="6" t="s">
        <v>0</v>
      </c>
      <c r="I1206" s="6" t="s">
        <v>0</v>
      </c>
      <c r="J1206" s="6" t="s">
        <v>0</v>
      </c>
      <c r="K1206" s="5">
        <v>0</v>
      </c>
      <c r="L1206" s="1" t="str">
        <f>VLOOKUP(A1206,'Ubicaciones Aseguradas'!$A$2:$G$199,6)</f>
        <v>Lyon</v>
      </c>
      <c r="M1206" s="1" t="str">
        <f>VLOOKUP(A1206,'Ubicaciones Aseguradas'!$A$2:$G$199,5)</f>
        <v>France</v>
      </c>
      <c r="N1206" s="1" t="str">
        <f>VLOOKUP(A1206,'Ubicaciones Aseguradas'!$A$2:$G$199,7)</f>
        <v>Europa</v>
      </c>
    </row>
    <row r="1207" spans="1:14" x14ac:dyDescent="0.3">
      <c r="A1207" s="1" t="s">
        <v>42</v>
      </c>
      <c r="B1207" s="1">
        <v>2019</v>
      </c>
      <c r="C1207" s="5">
        <v>168905160</v>
      </c>
      <c r="D1207" s="5">
        <v>642490</v>
      </c>
      <c r="E1207" s="6" t="s">
        <v>0</v>
      </c>
      <c r="F1207" s="6" t="s">
        <v>0</v>
      </c>
      <c r="G1207" s="6" t="s">
        <v>0</v>
      </c>
      <c r="H1207" s="6" t="s">
        <v>0</v>
      </c>
      <c r="I1207" s="6" t="s">
        <v>0</v>
      </c>
      <c r="J1207" s="6" t="s">
        <v>0</v>
      </c>
      <c r="K1207" s="5">
        <v>0</v>
      </c>
      <c r="L1207" s="1" t="str">
        <f>VLOOKUP(A1207,'Ubicaciones Aseguradas'!$A$2:$G$199,6)</f>
        <v>Lyon</v>
      </c>
      <c r="M1207" s="1" t="str">
        <f>VLOOKUP(A1207,'Ubicaciones Aseguradas'!$A$2:$G$199,5)</f>
        <v>France</v>
      </c>
      <c r="N1207" s="1" t="str">
        <f>VLOOKUP(A1207,'Ubicaciones Aseguradas'!$A$2:$G$199,7)</f>
        <v>Europa</v>
      </c>
    </row>
    <row r="1208" spans="1:14" x14ac:dyDescent="0.3">
      <c r="A1208" s="1" t="s">
        <v>42</v>
      </c>
      <c r="B1208" s="1">
        <v>2020</v>
      </c>
      <c r="C1208" s="5">
        <v>172080580</v>
      </c>
      <c r="D1208" s="5">
        <v>655340</v>
      </c>
      <c r="E1208" s="6" t="s">
        <v>0</v>
      </c>
      <c r="F1208" s="6" t="s">
        <v>0</v>
      </c>
      <c r="G1208" s="6" t="s">
        <v>0</v>
      </c>
      <c r="H1208" s="6" t="s">
        <v>0</v>
      </c>
      <c r="I1208" s="6" t="s">
        <v>0</v>
      </c>
      <c r="J1208" s="6" t="s">
        <v>0</v>
      </c>
      <c r="K1208" s="5">
        <v>0</v>
      </c>
      <c r="L1208" s="1" t="str">
        <f>VLOOKUP(A1208,'Ubicaciones Aseguradas'!$A$2:$G$199,6)</f>
        <v>Lyon</v>
      </c>
      <c r="M1208" s="1" t="str">
        <f>VLOOKUP(A1208,'Ubicaciones Aseguradas'!$A$2:$G$199,5)</f>
        <v>France</v>
      </c>
      <c r="N1208" s="1" t="str">
        <f>VLOOKUP(A1208,'Ubicaciones Aseguradas'!$A$2:$G$199,7)</f>
        <v>Europa</v>
      </c>
    </row>
    <row r="1209" spans="1:14" x14ac:dyDescent="0.3">
      <c r="A1209" s="1" t="s">
        <v>42</v>
      </c>
      <c r="B1209" s="1">
        <v>2021</v>
      </c>
      <c r="C1209" s="5">
        <v>176141680</v>
      </c>
      <c r="D1209" s="5">
        <v>668450</v>
      </c>
      <c r="E1209" s="6" t="s">
        <v>0</v>
      </c>
      <c r="F1209" s="6" t="s">
        <v>0</v>
      </c>
      <c r="G1209" s="6" t="s">
        <v>0</v>
      </c>
      <c r="H1209" s="6" t="s">
        <v>0</v>
      </c>
      <c r="I1209" s="6" t="s">
        <v>0</v>
      </c>
      <c r="J1209" s="6" t="s">
        <v>0</v>
      </c>
      <c r="K1209" s="5">
        <v>0</v>
      </c>
      <c r="L1209" s="1" t="str">
        <f>VLOOKUP(A1209,'Ubicaciones Aseguradas'!$A$2:$G$199,6)</f>
        <v>Lyon</v>
      </c>
      <c r="M1209" s="1" t="str">
        <f>VLOOKUP(A1209,'Ubicaciones Aseguradas'!$A$2:$G$199,5)</f>
        <v>France</v>
      </c>
      <c r="N1209" s="1" t="str">
        <f>VLOOKUP(A1209,'Ubicaciones Aseguradas'!$A$2:$G$199,7)</f>
        <v>Europa</v>
      </c>
    </row>
    <row r="1210" spans="1:14" x14ac:dyDescent="0.3">
      <c r="A1210" s="1" t="s">
        <v>42</v>
      </c>
      <c r="B1210" s="1">
        <v>2022</v>
      </c>
      <c r="C1210" s="5">
        <v>178977560</v>
      </c>
      <c r="D1210" s="5">
        <v>681820</v>
      </c>
      <c r="E1210" s="6">
        <v>50</v>
      </c>
      <c r="F1210" s="6">
        <v>5</v>
      </c>
      <c r="G1210" s="6">
        <v>6</v>
      </c>
      <c r="H1210" s="6">
        <v>3</v>
      </c>
      <c r="I1210" s="6">
        <v>200</v>
      </c>
      <c r="J1210" s="6">
        <v>2.4</v>
      </c>
      <c r="K1210" s="5">
        <v>420000</v>
      </c>
      <c r="L1210" s="1" t="str">
        <f>VLOOKUP(A1210,'Ubicaciones Aseguradas'!$A$2:$G$199,6)</f>
        <v>Lyon</v>
      </c>
      <c r="M1210" s="1" t="str">
        <f>VLOOKUP(A1210,'Ubicaciones Aseguradas'!$A$2:$G$199,5)</f>
        <v>France</v>
      </c>
      <c r="N1210" s="1" t="str">
        <f>VLOOKUP(A1210,'Ubicaciones Aseguradas'!$A$2:$G$199,7)</f>
        <v>Europa</v>
      </c>
    </row>
    <row r="1211" spans="1:14" x14ac:dyDescent="0.3">
      <c r="A1211" s="1" t="s">
        <v>42</v>
      </c>
      <c r="B1211" s="1">
        <v>2023</v>
      </c>
      <c r="C1211" s="5">
        <v>182163360</v>
      </c>
      <c r="D1211" s="5">
        <v>695460</v>
      </c>
      <c r="E1211" s="6" t="s">
        <v>0</v>
      </c>
      <c r="F1211" s="6" t="s">
        <v>0</v>
      </c>
      <c r="G1211" s="6" t="s">
        <v>0</v>
      </c>
      <c r="H1211" s="6" t="s">
        <v>0</v>
      </c>
      <c r="I1211" s="6" t="s">
        <v>0</v>
      </c>
      <c r="J1211" s="6" t="s">
        <v>0</v>
      </c>
      <c r="K1211" s="5">
        <v>0</v>
      </c>
      <c r="L1211" s="1" t="str">
        <f>VLOOKUP(A1211,'Ubicaciones Aseguradas'!$A$2:$G$199,6)</f>
        <v>Lyon</v>
      </c>
      <c r="M1211" s="1" t="str">
        <f>VLOOKUP(A1211,'Ubicaciones Aseguradas'!$A$2:$G$199,5)</f>
        <v>France</v>
      </c>
      <c r="N1211" s="1" t="str">
        <f>VLOOKUP(A1211,'Ubicaciones Aseguradas'!$A$2:$G$199,7)</f>
        <v>Europa</v>
      </c>
    </row>
    <row r="1212" spans="1:14" x14ac:dyDescent="0.3">
      <c r="A1212" s="1" t="s">
        <v>112</v>
      </c>
      <c r="B1212" s="1">
        <v>2014</v>
      </c>
      <c r="C1212" s="5">
        <v>65331100</v>
      </c>
      <c r="D1212" s="5">
        <v>495144</v>
      </c>
      <c r="E1212" s="6" t="s">
        <v>0</v>
      </c>
      <c r="F1212" s="6" t="s">
        <v>0</v>
      </c>
      <c r="G1212" s="6" t="s">
        <v>0</v>
      </c>
      <c r="H1212" s="6" t="s">
        <v>0</v>
      </c>
      <c r="I1212" s="6" t="s">
        <v>0</v>
      </c>
      <c r="J1212" s="6" t="s">
        <v>0</v>
      </c>
      <c r="K1212" s="5">
        <v>0</v>
      </c>
      <c r="L1212" s="1" t="str">
        <f>VLOOKUP(A1212,'Ubicaciones Aseguradas'!$A$2:$G$199,6)</f>
        <v>Adelaide</v>
      </c>
      <c r="M1212" s="1" t="str">
        <f>VLOOKUP(A1212,'Ubicaciones Aseguradas'!$A$2:$G$199,5)</f>
        <v>Australia</v>
      </c>
      <c r="N1212" s="1" t="str">
        <f>VLOOKUP(A1212,'Ubicaciones Aseguradas'!$A$2:$G$199,7)</f>
        <v>Oceania</v>
      </c>
    </row>
    <row r="1213" spans="1:14" x14ac:dyDescent="0.3">
      <c r="A1213" s="1" t="s">
        <v>112</v>
      </c>
      <c r="B1213" s="1">
        <v>2015</v>
      </c>
      <c r="C1213" s="5">
        <v>66484190</v>
      </c>
      <c r="D1213" s="5">
        <v>505050</v>
      </c>
      <c r="E1213" s="6" t="s">
        <v>0</v>
      </c>
      <c r="F1213" s="6" t="s">
        <v>0</v>
      </c>
      <c r="G1213" s="6" t="s">
        <v>0</v>
      </c>
      <c r="H1213" s="6" t="s">
        <v>0</v>
      </c>
      <c r="I1213" s="6" t="s">
        <v>0</v>
      </c>
      <c r="J1213" s="6" t="s">
        <v>0</v>
      </c>
      <c r="K1213" s="5">
        <v>0</v>
      </c>
      <c r="L1213" s="1" t="str">
        <f>VLOOKUP(A1213,'Ubicaciones Aseguradas'!$A$2:$G$199,6)</f>
        <v>Adelaide</v>
      </c>
      <c r="M1213" s="1" t="str">
        <f>VLOOKUP(A1213,'Ubicaciones Aseguradas'!$A$2:$G$199,5)</f>
        <v>Australia</v>
      </c>
      <c r="N1213" s="1" t="str">
        <f>VLOOKUP(A1213,'Ubicaciones Aseguradas'!$A$2:$G$199,7)</f>
        <v>Oceania</v>
      </c>
    </row>
    <row r="1214" spans="1:14" x14ac:dyDescent="0.3">
      <c r="A1214" s="1" t="s">
        <v>112</v>
      </c>
      <c r="B1214" s="1">
        <v>2016</v>
      </c>
      <c r="C1214" s="5">
        <v>67783960</v>
      </c>
      <c r="D1214" s="5">
        <v>515150</v>
      </c>
      <c r="E1214" s="6" t="s">
        <v>0</v>
      </c>
      <c r="F1214" s="6" t="s">
        <v>0</v>
      </c>
      <c r="G1214" s="6" t="s">
        <v>0</v>
      </c>
      <c r="H1214" s="6" t="s">
        <v>0</v>
      </c>
      <c r="I1214" s="6" t="s">
        <v>0</v>
      </c>
      <c r="J1214" s="6" t="s">
        <v>0</v>
      </c>
      <c r="K1214" s="5">
        <v>0</v>
      </c>
      <c r="L1214" s="1" t="str">
        <f>VLOOKUP(A1214,'Ubicaciones Aseguradas'!$A$2:$G$199,6)</f>
        <v>Adelaide</v>
      </c>
      <c r="M1214" s="1" t="str">
        <f>VLOOKUP(A1214,'Ubicaciones Aseguradas'!$A$2:$G$199,5)</f>
        <v>Australia</v>
      </c>
      <c r="N1214" s="1" t="str">
        <f>VLOOKUP(A1214,'Ubicaciones Aseguradas'!$A$2:$G$199,7)</f>
        <v>Oceania</v>
      </c>
    </row>
    <row r="1215" spans="1:14" x14ac:dyDescent="0.3">
      <c r="A1215" s="1" t="s">
        <v>112</v>
      </c>
      <c r="B1215" s="1">
        <v>2017</v>
      </c>
      <c r="C1215" s="5">
        <v>68963400</v>
      </c>
      <c r="D1215" s="5">
        <v>525450</v>
      </c>
      <c r="E1215" s="6" t="s">
        <v>0</v>
      </c>
      <c r="F1215" s="6" t="s">
        <v>0</v>
      </c>
      <c r="G1215" s="6" t="s">
        <v>0</v>
      </c>
      <c r="H1215" s="6" t="s">
        <v>0</v>
      </c>
      <c r="I1215" s="6" t="s">
        <v>0</v>
      </c>
      <c r="J1215" s="6" t="s">
        <v>0</v>
      </c>
      <c r="K1215" s="5">
        <v>0</v>
      </c>
      <c r="L1215" s="1" t="str">
        <f>VLOOKUP(A1215,'Ubicaciones Aseguradas'!$A$2:$G$199,6)</f>
        <v>Adelaide</v>
      </c>
      <c r="M1215" s="1" t="str">
        <f>VLOOKUP(A1215,'Ubicaciones Aseguradas'!$A$2:$G$199,5)</f>
        <v>Australia</v>
      </c>
      <c r="N1215" s="1" t="str">
        <f>VLOOKUP(A1215,'Ubicaciones Aseguradas'!$A$2:$G$199,7)</f>
        <v>Oceania</v>
      </c>
    </row>
    <row r="1216" spans="1:14" x14ac:dyDescent="0.3">
      <c r="A1216" s="1" t="s">
        <v>112</v>
      </c>
      <c r="B1216" s="1">
        <v>2018</v>
      </c>
      <c r="C1216" s="5">
        <v>70308190</v>
      </c>
      <c r="D1216" s="5">
        <v>535960</v>
      </c>
      <c r="E1216" s="6" t="s">
        <v>0</v>
      </c>
      <c r="F1216" s="6" t="s">
        <v>0</v>
      </c>
      <c r="G1216" s="6" t="s">
        <v>0</v>
      </c>
      <c r="H1216" s="6" t="s">
        <v>0</v>
      </c>
      <c r="I1216" s="6" t="s">
        <v>0</v>
      </c>
      <c r="J1216" s="6" t="s">
        <v>0</v>
      </c>
      <c r="K1216" s="5">
        <v>0</v>
      </c>
      <c r="L1216" s="1" t="str">
        <f>VLOOKUP(A1216,'Ubicaciones Aseguradas'!$A$2:$G$199,6)</f>
        <v>Adelaide</v>
      </c>
      <c r="M1216" s="1" t="str">
        <f>VLOOKUP(A1216,'Ubicaciones Aseguradas'!$A$2:$G$199,5)</f>
        <v>Australia</v>
      </c>
      <c r="N1216" s="1" t="str">
        <f>VLOOKUP(A1216,'Ubicaciones Aseguradas'!$A$2:$G$199,7)</f>
        <v>Oceania</v>
      </c>
    </row>
    <row r="1217" spans="1:14" x14ac:dyDescent="0.3">
      <c r="A1217" s="1" t="s">
        <v>112</v>
      </c>
      <c r="B1217" s="1">
        <v>2019</v>
      </c>
      <c r="C1217" s="5">
        <v>71872550</v>
      </c>
      <c r="D1217" s="5">
        <v>546680</v>
      </c>
      <c r="E1217" s="6">
        <v>36</v>
      </c>
      <c r="F1217" s="6">
        <v>4</v>
      </c>
      <c r="G1217" s="6">
        <v>4</v>
      </c>
      <c r="H1217" s="6">
        <v>2</v>
      </c>
      <c r="I1217" s="6">
        <v>150</v>
      </c>
      <c r="J1217" s="6">
        <v>1.5</v>
      </c>
      <c r="K1217" s="5">
        <v>180000</v>
      </c>
      <c r="L1217" s="1" t="str">
        <f>VLOOKUP(A1217,'Ubicaciones Aseguradas'!$A$2:$G$199,6)</f>
        <v>Adelaide</v>
      </c>
      <c r="M1217" s="1" t="str">
        <f>VLOOKUP(A1217,'Ubicaciones Aseguradas'!$A$2:$G$199,5)</f>
        <v>Australia</v>
      </c>
      <c r="N1217" s="1" t="str">
        <f>VLOOKUP(A1217,'Ubicaciones Aseguradas'!$A$2:$G$199,7)</f>
        <v>Oceania</v>
      </c>
    </row>
    <row r="1218" spans="1:14" x14ac:dyDescent="0.3">
      <c r="A1218" s="1" t="s">
        <v>112</v>
      </c>
      <c r="B1218" s="1">
        <v>2020</v>
      </c>
      <c r="C1218" s="5">
        <v>73230940</v>
      </c>
      <c r="D1218" s="5">
        <v>557610</v>
      </c>
      <c r="E1218" s="6" t="s">
        <v>0</v>
      </c>
      <c r="F1218" s="6" t="s">
        <v>0</v>
      </c>
      <c r="G1218" s="6" t="s">
        <v>0</v>
      </c>
      <c r="H1218" s="6" t="s">
        <v>0</v>
      </c>
      <c r="I1218" s="6" t="s">
        <v>0</v>
      </c>
      <c r="J1218" s="6" t="s">
        <v>0</v>
      </c>
      <c r="K1218" s="5">
        <v>0</v>
      </c>
      <c r="L1218" s="1" t="str">
        <f>VLOOKUP(A1218,'Ubicaciones Aseguradas'!$A$2:$G$199,6)</f>
        <v>Adelaide</v>
      </c>
      <c r="M1218" s="1" t="str">
        <f>VLOOKUP(A1218,'Ubicaciones Aseguradas'!$A$2:$G$199,5)</f>
        <v>Australia</v>
      </c>
      <c r="N1218" s="1" t="str">
        <f>VLOOKUP(A1218,'Ubicaciones Aseguradas'!$A$2:$G$199,7)</f>
        <v>Oceania</v>
      </c>
    </row>
    <row r="1219" spans="1:14" x14ac:dyDescent="0.3">
      <c r="A1219" s="1" t="s">
        <v>112</v>
      </c>
      <c r="B1219" s="1">
        <v>2021</v>
      </c>
      <c r="C1219" s="5">
        <v>74607680</v>
      </c>
      <c r="D1219" s="5">
        <v>568760</v>
      </c>
      <c r="E1219" s="6" t="s">
        <v>0</v>
      </c>
      <c r="F1219" s="6" t="s">
        <v>0</v>
      </c>
      <c r="G1219" s="6" t="s">
        <v>0</v>
      </c>
      <c r="H1219" s="6" t="s">
        <v>0</v>
      </c>
      <c r="I1219" s="6" t="s">
        <v>0</v>
      </c>
      <c r="J1219" s="6" t="s">
        <v>0</v>
      </c>
      <c r="K1219" s="5">
        <v>0</v>
      </c>
      <c r="L1219" s="1" t="str">
        <f>VLOOKUP(A1219,'Ubicaciones Aseguradas'!$A$2:$G$199,6)</f>
        <v>Adelaide</v>
      </c>
      <c r="M1219" s="1" t="str">
        <f>VLOOKUP(A1219,'Ubicaciones Aseguradas'!$A$2:$G$199,5)</f>
        <v>Australia</v>
      </c>
      <c r="N1219" s="1" t="str">
        <f>VLOOKUP(A1219,'Ubicaciones Aseguradas'!$A$2:$G$199,7)</f>
        <v>Oceania</v>
      </c>
    </row>
    <row r="1220" spans="1:14" x14ac:dyDescent="0.3">
      <c r="A1220" s="1" t="s">
        <v>112</v>
      </c>
      <c r="B1220" s="1">
        <v>2022</v>
      </c>
      <c r="C1220" s="5">
        <v>76174440</v>
      </c>
      <c r="D1220" s="5">
        <v>580140</v>
      </c>
      <c r="E1220" s="6" t="s">
        <v>0</v>
      </c>
      <c r="F1220" s="6" t="s">
        <v>0</v>
      </c>
      <c r="G1220" s="6" t="s">
        <v>0</v>
      </c>
      <c r="H1220" s="6" t="s">
        <v>0</v>
      </c>
      <c r="I1220" s="6" t="s">
        <v>0</v>
      </c>
      <c r="J1220" s="6" t="s">
        <v>0</v>
      </c>
      <c r="K1220" s="5">
        <v>0</v>
      </c>
      <c r="L1220" s="1" t="str">
        <f>VLOOKUP(A1220,'Ubicaciones Aseguradas'!$A$2:$G$199,6)</f>
        <v>Adelaide</v>
      </c>
      <c r="M1220" s="1" t="str">
        <f>VLOOKUP(A1220,'Ubicaciones Aseguradas'!$A$2:$G$199,5)</f>
        <v>Australia</v>
      </c>
      <c r="N1220" s="1" t="str">
        <f>VLOOKUP(A1220,'Ubicaciones Aseguradas'!$A$2:$G$199,7)</f>
        <v>Oceania</v>
      </c>
    </row>
    <row r="1221" spans="1:14" x14ac:dyDescent="0.3">
      <c r="A1221" s="1" t="s">
        <v>112</v>
      </c>
      <c r="B1221" s="1">
        <v>2023</v>
      </c>
      <c r="C1221" s="5">
        <v>77499880</v>
      </c>
      <c r="D1221" s="5">
        <v>591740</v>
      </c>
      <c r="E1221" s="6" t="s">
        <v>0</v>
      </c>
      <c r="F1221" s="6" t="s">
        <v>0</v>
      </c>
      <c r="G1221" s="6" t="s">
        <v>0</v>
      </c>
      <c r="H1221" s="6" t="s">
        <v>0</v>
      </c>
      <c r="I1221" s="6" t="s">
        <v>0</v>
      </c>
      <c r="J1221" s="6" t="s">
        <v>0</v>
      </c>
      <c r="K1221" s="5">
        <v>0</v>
      </c>
      <c r="L1221" s="1" t="str">
        <f>VLOOKUP(A1221,'Ubicaciones Aseguradas'!$A$2:$G$199,6)</f>
        <v>Adelaide</v>
      </c>
      <c r="M1221" s="1" t="str">
        <f>VLOOKUP(A1221,'Ubicaciones Aseguradas'!$A$2:$G$199,5)</f>
        <v>Australia</v>
      </c>
      <c r="N1221" s="1" t="str">
        <f>VLOOKUP(A1221,'Ubicaciones Aseguradas'!$A$2:$G$199,7)</f>
        <v>Oceania</v>
      </c>
    </row>
    <row r="1222" spans="1:14" x14ac:dyDescent="0.3">
      <c r="A1222" s="1" t="s">
        <v>91</v>
      </c>
      <c r="B1222" s="1">
        <v>2014</v>
      </c>
      <c r="C1222" s="5">
        <v>96533700</v>
      </c>
      <c r="D1222" s="5">
        <v>697939</v>
      </c>
      <c r="E1222" s="6" t="s">
        <v>0</v>
      </c>
      <c r="F1222" s="6" t="s">
        <v>0</v>
      </c>
      <c r="G1222" s="6" t="s">
        <v>0</v>
      </c>
      <c r="H1222" s="6" t="s">
        <v>0</v>
      </c>
      <c r="I1222" s="6" t="s">
        <v>0</v>
      </c>
      <c r="J1222" s="6" t="s">
        <v>0</v>
      </c>
      <c r="K1222" s="5">
        <v>0</v>
      </c>
      <c r="L1222" s="1" t="str">
        <f>VLOOKUP(A1222,'Ubicaciones Aseguradas'!$A$2:$G$199,6)</f>
        <v>Lima</v>
      </c>
      <c r="M1222" s="1" t="str">
        <f>VLOOKUP(A1222,'Ubicaciones Aseguradas'!$A$2:$G$199,5)</f>
        <v>Peru</v>
      </c>
      <c r="N1222" s="1" t="str">
        <f>VLOOKUP(A1222,'Ubicaciones Aseguradas'!$A$2:$G$199,7)</f>
        <v>America</v>
      </c>
    </row>
    <row r="1223" spans="1:14" x14ac:dyDescent="0.3">
      <c r="A1223" s="1" t="s">
        <v>91</v>
      </c>
      <c r="B1223" s="1">
        <v>2015</v>
      </c>
      <c r="C1223" s="5">
        <v>98918080</v>
      </c>
      <c r="D1223" s="5">
        <v>711900</v>
      </c>
      <c r="E1223" s="6" t="s">
        <v>0</v>
      </c>
      <c r="F1223" s="6" t="s">
        <v>0</v>
      </c>
      <c r="G1223" s="6" t="s">
        <v>0</v>
      </c>
      <c r="H1223" s="6" t="s">
        <v>0</v>
      </c>
      <c r="I1223" s="6" t="s">
        <v>0</v>
      </c>
      <c r="J1223" s="6" t="s">
        <v>0</v>
      </c>
      <c r="K1223" s="5">
        <v>0</v>
      </c>
      <c r="L1223" s="1" t="str">
        <f>VLOOKUP(A1223,'Ubicaciones Aseguradas'!$A$2:$G$199,6)</f>
        <v>Lima</v>
      </c>
      <c r="M1223" s="1" t="str">
        <f>VLOOKUP(A1223,'Ubicaciones Aseguradas'!$A$2:$G$199,5)</f>
        <v>Peru</v>
      </c>
      <c r="N1223" s="1" t="str">
        <f>VLOOKUP(A1223,'Ubicaciones Aseguradas'!$A$2:$G$199,7)</f>
        <v>America</v>
      </c>
    </row>
    <row r="1224" spans="1:14" x14ac:dyDescent="0.3">
      <c r="A1224" s="1" t="s">
        <v>91</v>
      </c>
      <c r="B1224" s="1">
        <v>2016</v>
      </c>
      <c r="C1224" s="5">
        <v>101222870</v>
      </c>
      <c r="D1224" s="5">
        <v>726140</v>
      </c>
      <c r="E1224" s="6" t="s">
        <v>0</v>
      </c>
      <c r="F1224" s="6" t="s">
        <v>0</v>
      </c>
      <c r="G1224" s="6" t="s">
        <v>0</v>
      </c>
      <c r="H1224" s="6" t="s">
        <v>0</v>
      </c>
      <c r="I1224" s="6" t="s">
        <v>0</v>
      </c>
      <c r="J1224" s="6" t="s">
        <v>0</v>
      </c>
      <c r="K1224" s="5">
        <v>0</v>
      </c>
      <c r="L1224" s="1" t="str">
        <f>VLOOKUP(A1224,'Ubicaciones Aseguradas'!$A$2:$G$199,6)</f>
        <v>Lima</v>
      </c>
      <c r="M1224" s="1" t="str">
        <f>VLOOKUP(A1224,'Ubicaciones Aseguradas'!$A$2:$G$199,5)</f>
        <v>Peru</v>
      </c>
      <c r="N1224" s="1" t="str">
        <f>VLOOKUP(A1224,'Ubicaciones Aseguradas'!$A$2:$G$199,7)</f>
        <v>America</v>
      </c>
    </row>
    <row r="1225" spans="1:14" x14ac:dyDescent="0.3">
      <c r="A1225" s="1" t="s">
        <v>91</v>
      </c>
      <c r="B1225" s="1">
        <v>2017</v>
      </c>
      <c r="C1225" s="5">
        <v>103470020</v>
      </c>
      <c r="D1225" s="5">
        <v>740660</v>
      </c>
      <c r="E1225" s="6">
        <v>23</v>
      </c>
      <c r="F1225" s="6">
        <v>11</v>
      </c>
      <c r="G1225" s="6">
        <v>4</v>
      </c>
      <c r="H1225" s="6">
        <v>3</v>
      </c>
      <c r="I1225" s="6">
        <v>130</v>
      </c>
      <c r="J1225" s="6">
        <v>1.5</v>
      </c>
      <c r="K1225" s="5">
        <v>370000</v>
      </c>
      <c r="L1225" s="1" t="str">
        <f>VLOOKUP(A1225,'Ubicaciones Aseguradas'!$A$2:$G$199,6)</f>
        <v>Lima</v>
      </c>
      <c r="M1225" s="1" t="str">
        <f>VLOOKUP(A1225,'Ubicaciones Aseguradas'!$A$2:$G$199,5)</f>
        <v>Peru</v>
      </c>
      <c r="N1225" s="1" t="str">
        <f>VLOOKUP(A1225,'Ubicaciones Aseguradas'!$A$2:$G$199,7)</f>
        <v>America</v>
      </c>
    </row>
    <row r="1226" spans="1:14" x14ac:dyDescent="0.3">
      <c r="A1226" s="1" t="s">
        <v>91</v>
      </c>
      <c r="B1226" s="1">
        <v>2018</v>
      </c>
      <c r="C1226" s="5">
        <v>105187620</v>
      </c>
      <c r="D1226" s="5">
        <v>755470</v>
      </c>
      <c r="E1226" s="6" t="s">
        <v>0</v>
      </c>
      <c r="F1226" s="6" t="s">
        <v>0</v>
      </c>
      <c r="G1226" s="6" t="s">
        <v>0</v>
      </c>
      <c r="H1226" s="6" t="s">
        <v>0</v>
      </c>
      <c r="I1226" s="6" t="s">
        <v>0</v>
      </c>
      <c r="J1226" s="6" t="s">
        <v>0</v>
      </c>
      <c r="K1226" s="5">
        <v>0</v>
      </c>
      <c r="L1226" s="1" t="str">
        <f>VLOOKUP(A1226,'Ubicaciones Aseguradas'!$A$2:$G$199,6)</f>
        <v>Lima</v>
      </c>
      <c r="M1226" s="1" t="str">
        <f>VLOOKUP(A1226,'Ubicaciones Aseguradas'!$A$2:$G$199,5)</f>
        <v>Peru</v>
      </c>
      <c r="N1226" s="1" t="str">
        <f>VLOOKUP(A1226,'Ubicaciones Aseguradas'!$A$2:$G$199,7)</f>
        <v>America</v>
      </c>
    </row>
    <row r="1227" spans="1:14" x14ac:dyDescent="0.3">
      <c r="A1227" s="1" t="s">
        <v>91</v>
      </c>
      <c r="B1227" s="1">
        <v>2019</v>
      </c>
      <c r="C1227" s="5">
        <v>107322930</v>
      </c>
      <c r="D1227" s="5">
        <v>770580</v>
      </c>
      <c r="E1227" s="6" t="s">
        <v>0</v>
      </c>
      <c r="F1227" s="6" t="s">
        <v>0</v>
      </c>
      <c r="G1227" s="6" t="s">
        <v>0</v>
      </c>
      <c r="H1227" s="6" t="s">
        <v>0</v>
      </c>
      <c r="I1227" s="6" t="s">
        <v>0</v>
      </c>
      <c r="J1227" s="6" t="s">
        <v>0</v>
      </c>
      <c r="K1227" s="5">
        <v>0</v>
      </c>
      <c r="L1227" s="1" t="str">
        <f>VLOOKUP(A1227,'Ubicaciones Aseguradas'!$A$2:$G$199,6)</f>
        <v>Lima</v>
      </c>
      <c r="M1227" s="1" t="str">
        <f>VLOOKUP(A1227,'Ubicaciones Aseguradas'!$A$2:$G$199,5)</f>
        <v>Peru</v>
      </c>
      <c r="N1227" s="1" t="str">
        <f>VLOOKUP(A1227,'Ubicaciones Aseguradas'!$A$2:$G$199,7)</f>
        <v>America</v>
      </c>
    </row>
    <row r="1228" spans="1:14" x14ac:dyDescent="0.3">
      <c r="A1228" s="1" t="s">
        <v>91</v>
      </c>
      <c r="B1228" s="1">
        <v>2020</v>
      </c>
      <c r="C1228" s="5">
        <v>109952340</v>
      </c>
      <c r="D1228" s="5">
        <v>785990</v>
      </c>
      <c r="E1228" s="6" t="s">
        <v>0</v>
      </c>
      <c r="F1228" s="6" t="s">
        <v>0</v>
      </c>
      <c r="G1228" s="6" t="s">
        <v>0</v>
      </c>
      <c r="H1228" s="6" t="s">
        <v>0</v>
      </c>
      <c r="I1228" s="6" t="s">
        <v>0</v>
      </c>
      <c r="J1228" s="6" t="s">
        <v>0</v>
      </c>
      <c r="K1228" s="5">
        <v>0</v>
      </c>
      <c r="L1228" s="1" t="str">
        <f>VLOOKUP(A1228,'Ubicaciones Aseguradas'!$A$2:$G$199,6)</f>
        <v>Lima</v>
      </c>
      <c r="M1228" s="1" t="str">
        <f>VLOOKUP(A1228,'Ubicaciones Aseguradas'!$A$2:$G$199,5)</f>
        <v>Peru</v>
      </c>
      <c r="N1228" s="1" t="str">
        <f>VLOOKUP(A1228,'Ubicaciones Aseguradas'!$A$2:$G$199,7)</f>
        <v>America</v>
      </c>
    </row>
    <row r="1229" spans="1:14" x14ac:dyDescent="0.3">
      <c r="A1229" s="1" t="s">
        <v>91</v>
      </c>
      <c r="B1229" s="1">
        <v>2021</v>
      </c>
      <c r="C1229" s="5">
        <v>111722570</v>
      </c>
      <c r="D1229" s="5">
        <v>801710</v>
      </c>
      <c r="E1229" s="6">
        <v>47</v>
      </c>
      <c r="F1229" s="6">
        <v>12</v>
      </c>
      <c r="G1229" s="6">
        <v>5</v>
      </c>
      <c r="H1229" s="6">
        <v>2</v>
      </c>
      <c r="I1229" s="6">
        <v>150</v>
      </c>
      <c r="J1229" s="6">
        <v>1.4</v>
      </c>
      <c r="K1229" s="5">
        <v>330000</v>
      </c>
      <c r="L1229" s="1" t="str">
        <f>VLOOKUP(A1229,'Ubicaciones Aseguradas'!$A$2:$G$199,6)</f>
        <v>Lima</v>
      </c>
      <c r="M1229" s="1" t="str">
        <f>VLOOKUP(A1229,'Ubicaciones Aseguradas'!$A$2:$G$199,5)</f>
        <v>Peru</v>
      </c>
      <c r="N1229" s="1" t="str">
        <f>VLOOKUP(A1229,'Ubicaciones Aseguradas'!$A$2:$G$199,7)</f>
        <v>America</v>
      </c>
    </row>
    <row r="1230" spans="1:14" x14ac:dyDescent="0.3">
      <c r="A1230" s="1" t="s">
        <v>91</v>
      </c>
      <c r="B1230" s="1">
        <v>2022</v>
      </c>
      <c r="C1230" s="5">
        <v>113498960</v>
      </c>
      <c r="D1230" s="5">
        <v>817740</v>
      </c>
      <c r="E1230" s="6" t="s">
        <v>0</v>
      </c>
      <c r="F1230" s="6" t="s">
        <v>0</v>
      </c>
      <c r="G1230" s="6" t="s">
        <v>0</v>
      </c>
      <c r="H1230" s="6" t="s">
        <v>0</v>
      </c>
      <c r="I1230" s="6" t="s">
        <v>0</v>
      </c>
      <c r="J1230" s="6" t="s">
        <v>0</v>
      </c>
      <c r="K1230" s="5">
        <v>0</v>
      </c>
      <c r="L1230" s="1" t="str">
        <f>VLOOKUP(A1230,'Ubicaciones Aseguradas'!$A$2:$G$199,6)</f>
        <v>Lima</v>
      </c>
      <c r="M1230" s="1" t="str">
        <f>VLOOKUP(A1230,'Ubicaciones Aseguradas'!$A$2:$G$199,5)</f>
        <v>Peru</v>
      </c>
      <c r="N1230" s="1" t="str">
        <f>VLOOKUP(A1230,'Ubicaciones Aseguradas'!$A$2:$G$199,7)</f>
        <v>America</v>
      </c>
    </row>
    <row r="1231" spans="1:14" x14ac:dyDescent="0.3">
      <c r="A1231" s="1" t="s">
        <v>91</v>
      </c>
      <c r="B1231" s="1">
        <v>2023</v>
      </c>
      <c r="C1231" s="5">
        <v>115280890</v>
      </c>
      <c r="D1231" s="5">
        <v>834090</v>
      </c>
      <c r="E1231" s="6" t="s">
        <v>0</v>
      </c>
      <c r="F1231" s="6" t="s">
        <v>0</v>
      </c>
      <c r="G1231" s="6" t="s">
        <v>0</v>
      </c>
      <c r="H1231" s="6" t="s">
        <v>0</v>
      </c>
      <c r="I1231" s="6" t="s">
        <v>0</v>
      </c>
      <c r="J1231" s="6" t="s">
        <v>0</v>
      </c>
      <c r="K1231" s="5">
        <v>0</v>
      </c>
      <c r="L1231" s="1" t="str">
        <f>VLOOKUP(A1231,'Ubicaciones Aseguradas'!$A$2:$G$199,6)</f>
        <v>Lima</v>
      </c>
      <c r="M1231" s="1" t="str">
        <f>VLOOKUP(A1231,'Ubicaciones Aseguradas'!$A$2:$G$199,5)</f>
        <v>Peru</v>
      </c>
      <c r="N1231" s="1" t="str">
        <f>VLOOKUP(A1231,'Ubicaciones Aseguradas'!$A$2:$G$199,7)</f>
        <v>America</v>
      </c>
    </row>
    <row r="1232" spans="1:14" x14ac:dyDescent="0.3">
      <c r="A1232" s="1" t="s">
        <v>57</v>
      </c>
      <c r="B1232" s="1">
        <v>2014</v>
      </c>
      <c r="C1232" s="5">
        <v>140457500</v>
      </c>
      <c r="D1232" s="5">
        <v>714929</v>
      </c>
      <c r="E1232" s="6" t="s">
        <v>0</v>
      </c>
      <c r="F1232" s="6" t="s">
        <v>0</v>
      </c>
      <c r="G1232" s="6" t="s">
        <v>0</v>
      </c>
      <c r="H1232" s="6" t="s">
        <v>0</v>
      </c>
      <c r="I1232" s="6" t="s">
        <v>0</v>
      </c>
      <c r="J1232" s="6" t="s">
        <v>0</v>
      </c>
      <c r="K1232" s="5">
        <v>0</v>
      </c>
      <c r="L1232" s="1" t="str">
        <f>VLOOKUP(A1232,'Ubicaciones Aseguradas'!$A$2:$G$199,6)</f>
        <v xml:space="preserve">Amsterdam </v>
      </c>
      <c r="M1232" s="1" t="str">
        <f>VLOOKUP(A1232,'Ubicaciones Aseguradas'!$A$2:$G$199,5)</f>
        <v>Netherlands</v>
      </c>
      <c r="N1232" s="1" t="str">
        <f>VLOOKUP(A1232,'Ubicaciones Aseguradas'!$A$2:$G$199,7)</f>
        <v>Europa</v>
      </c>
    </row>
    <row r="1233" spans="1:14" x14ac:dyDescent="0.3">
      <c r="A1233" s="1" t="s">
        <v>57</v>
      </c>
      <c r="B1233" s="1">
        <v>2015</v>
      </c>
      <c r="C1233" s="5">
        <v>142929550</v>
      </c>
      <c r="D1233" s="5">
        <v>729230</v>
      </c>
      <c r="E1233" s="6" t="s">
        <v>0</v>
      </c>
      <c r="F1233" s="6" t="s">
        <v>0</v>
      </c>
      <c r="G1233" s="6" t="s">
        <v>0</v>
      </c>
      <c r="H1233" s="6" t="s">
        <v>0</v>
      </c>
      <c r="I1233" s="6" t="s">
        <v>0</v>
      </c>
      <c r="J1233" s="6" t="s">
        <v>0</v>
      </c>
      <c r="K1233" s="5">
        <v>0</v>
      </c>
      <c r="L1233" s="1" t="str">
        <f>VLOOKUP(A1233,'Ubicaciones Aseguradas'!$A$2:$G$199,6)</f>
        <v xml:space="preserve">Amsterdam </v>
      </c>
      <c r="M1233" s="1" t="str">
        <f>VLOOKUP(A1233,'Ubicaciones Aseguradas'!$A$2:$G$199,5)</f>
        <v>Netherlands</v>
      </c>
      <c r="N1233" s="1" t="str">
        <f>VLOOKUP(A1233,'Ubicaciones Aseguradas'!$A$2:$G$199,7)</f>
        <v>Europa</v>
      </c>
    </row>
    <row r="1234" spans="1:14" x14ac:dyDescent="0.3">
      <c r="A1234" s="1" t="s">
        <v>57</v>
      </c>
      <c r="B1234" s="1">
        <v>2016</v>
      </c>
      <c r="C1234" s="5">
        <v>145487990</v>
      </c>
      <c r="D1234" s="5">
        <v>743810</v>
      </c>
      <c r="E1234" s="6" t="s">
        <v>0</v>
      </c>
      <c r="F1234" s="6" t="s">
        <v>0</v>
      </c>
      <c r="G1234" s="6" t="s">
        <v>0</v>
      </c>
      <c r="H1234" s="6" t="s">
        <v>0</v>
      </c>
      <c r="I1234" s="6" t="s">
        <v>0</v>
      </c>
      <c r="J1234" s="6" t="s">
        <v>0</v>
      </c>
      <c r="K1234" s="5">
        <v>0</v>
      </c>
      <c r="L1234" s="1" t="str">
        <f>VLOOKUP(A1234,'Ubicaciones Aseguradas'!$A$2:$G$199,6)</f>
        <v xml:space="preserve">Amsterdam </v>
      </c>
      <c r="M1234" s="1" t="str">
        <f>VLOOKUP(A1234,'Ubicaciones Aseguradas'!$A$2:$G$199,5)</f>
        <v>Netherlands</v>
      </c>
      <c r="N1234" s="1" t="str">
        <f>VLOOKUP(A1234,'Ubicaciones Aseguradas'!$A$2:$G$199,7)</f>
        <v>Europa</v>
      </c>
    </row>
    <row r="1235" spans="1:14" x14ac:dyDescent="0.3">
      <c r="A1235" s="1" t="s">
        <v>57</v>
      </c>
      <c r="B1235" s="1">
        <v>2017</v>
      </c>
      <c r="C1235" s="5">
        <v>147873990</v>
      </c>
      <c r="D1235" s="5">
        <v>758690</v>
      </c>
      <c r="E1235" s="6" t="s">
        <v>0</v>
      </c>
      <c r="F1235" s="6" t="s">
        <v>0</v>
      </c>
      <c r="G1235" s="6" t="s">
        <v>0</v>
      </c>
      <c r="H1235" s="6" t="s">
        <v>0</v>
      </c>
      <c r="I1235" s="6" t="s">
        <v>0</v>
      </c>
      <c r="J1235" s="6" t="s">
        <v>0</v>
      </c>
      <c r="K1235" s="5">
        <v>0</v>
      </c>
      <c r="L1235" s="1" t="str">
        <f>VLOOKUP(A1235,'Ubicaciones Aseguradas'!$A$2:$G$199,6)</f>
        <v xml:space="preserve">Amsterdam </v>
      </c>
      <c r="M1235" s="1" t="str">
        <f>VLOOKUP(A1235,'Ubicaciones Aseguradas'!$A$2:$G$199,5)</f>
        <v>Netherlands</v>
      </c>
      <c r="N1235" s="1" t="str">
        <f>VLOOKUP(A1235,'Ubicaciones Aseguradas'!$A$2:$G$199,7)</f>
        <v>Europa</v>
      </c>
    </row>
    <row r="1236" spans="1:14" x14ac:dyDescent="0.3">
      <c r="A1236" s="1" t="s">
        <v>57</v>
      </c>
      <c r="B1236" s="1">
        <v>2018</v>
      </c>
      <c r="C1236" s="5">
        <v>151334240</v>
      </c>
      <c r="D1236" s="5">
        <v>773860</v>
      </c>
      <c r="E1236" s="6" t="s">
        <v>0</v>
      </c>
      <c r="F1236" s="6" t="s">
        <v>0</v>
      </c>
      <c r="G1236" s="6" t="s">
        <v>0</v>
      </c>
      <c r="H1236" s="6" t="s">
        <v>0</v>
      </c>
      <c r="I1236" s="6" t="s">
        <v>0</v>
      </c>
      <c r="J1236" s="6" t="s">
        <v>0</v>
      </c>
      <c r="K1236" s="5">
        <v>0</v>
      </c>
      <c r="L1236" s="1" t="str">
        <f>VLOOKUP(A1236,'Ubicaciones Aseguradas'!$A$2:$G$199,6)</f>
        <v xml:space="preserve">Amsterdam </v>
      </c>
      <c r="M1236" s="1" t="str">
        <f>VLOOKUP(A1236,'Ubicaciones Aseguradas'!$A$2:$G$199,5)</f>
        <v>Netherlands</v>
      </c>
      <c r="N1236" s="1" t="str">
        <f>VLOOKUP(A1236,'Ubicaciones Aseguradas'!$A$2:$G$199,7)</f>
        <v>Europa</v>
      </c>
    </row>
    <row r="1237" spans="1:14" x14ac:dyDescent="0.3">
      <c r="A1237" s="1" t="s">
        <v>57</v>
      </c>
      <c r="B1237" s="1">
        <v>2019</v>
      </c>
      <c r="C1237" s="5">
        <v>154285260</v>
      </c>
      <c r="D1237" s="5">
        <v>789340</v>
      </c>
      <c r="E1237" s="6">
        <v>32</v>
      </c>
      <c r="F1237" s="6">
        <v>6</v>
      </c>
      <c r="G1237" s="6">
        <v>8</v>
      </c>
      <c r="H1237" s="6">
        <v>4</v>
      </c>
      <c r="I1237" s="6">
        <v>240</v>
      </c>
      <c r="J1237" s="6">
        <v>3.1</v>
      </c>
      <c r="K1237" s="5">
        <v>230000</v>
      </c>
      <c r="L1237" s="1" t="str">
        <f>VLOOKUP(A1237,'Ubicaciones Aseguradas'!$A$2:$G$199,6)</f>
        <v xml:space="preserve">Amsterdam </v>
      </c>
      <c r="M1237" s="1" t="str">
        <f>VLOOKUP(A1237,'Ubicaciones Aseguradas'!$A$2:$G$199,5)</f>
        <v>Netherlands</v>
      </c>
      <c r="N1237" s="1" t="str">
        <f>VLOOKUP(A1237,'Ubicaciones Aseguradas'!$A$2:$G$199,7)</f>
        <v>Europa</v>
      </c>
    </row>
    <row r="1238" spans="1:14" x14ac:dyDescent="0.3">
      <c r="A1238" s="1" t="s">
        <v>57</v>
      </c>
      <c r="B1238" s="1">
        <v>2020</v>
      </c>
      <c r="C1238" s="5">
        <v>157710390</v>
      </c>
      <c r="D1238" s="5">
        <v>805130</v>
      </c>
      <c r="E1238" s="6" t="s">
        <v>0</v>
      </c>
      <c r="F1238" s="6" t="s">
        <v>0</v>
      </c>
      <c r="G1238" s="6" t="s">
        <v>0</v>
      </c>
      <c r="H1238" s="6" t="s">
        <v>0</v>
      </c>
      <c r="I1238" s="6" t="s">
        <v>0</v>
      </c>
      <c r="J1238" s="6" t="s">
        <v>0</v>
      </c>
      <c r="K1238" s="5">
        <v>0</v>
      </c>
      <c r="L1238" s="1" t="str">
        <f>VLOOKUP(A1238,'Ubicaciones Aseguradas'!$A$2:$G$199,6)</f>
        <v xml:space="preserve">Amsterdam </v>
      </c>
      <c r="M1238" s="1" t="str">
        <f>VLOOKUP(A1238,'Ubicaciones Aseguradas'!$A$2:$G$199,5)</f>
        <v>Netherlands</v>
      </c>
      <c r="N1238" s="1" t="str">
        <f>VLOOKUP(A1238,'Ubicaciones Aseguradas'!$A$2:$G$199,7)</f>
        <v>Europa</v>
      </c>
    </row>
    <row r="1239" spans="1:14" x14ac:dyDescent="0.3">
      <c r="A1239" s="1" t="s">
        <v>57</v>
      </c>
      <c r="B1239" s="1">
        <v>2021</v>
      </c>
      <c r="C1239" s="5">
        <v>160596490</v>
      </c>
      <c r="D1239" s="5">
        <v>821230</v>
      </c>
      <c r="E1239" s="6" t="s">
        <v>0</v>
      </c>
      <c r="F1239" s="6" t="s">
        <v>0</v>
      </c>
      <c r="G1239" s="6" t="s">
        <v>0</v>
      </c>
      <c r="H1239" s="6" t="s">
        <v>0</v>
      </c>
      <c r="I1239" s="6" t="s">
        <v>0</v>
      </c>
      <c r="J1239" s="6" t="s">
        <v>0</v>
      </c>
      <c r="K1239" s="5">
        <v>0</v>
      </c>
      <c r="L1239" s="1" t="str">
        <f>VLOOKUP(A1239,'Ubicaciones Aseguradas'!$A$2:$G$199,6)</f>
        <v xml:space="preserve">Amsterdam </v>
      </c>
      <c r="M1239" s="1" t="str">
        <f>VLOOKUP(A1239,'Ubicaciones Aseguradas'!$A$2:$G$199,5)</f>
        <v>Netherlands</v>
      </c>
      <c r="N1239" s="1" t="str">
        <f>VLOOKUP(A1239,'Ubicaciones Aseguradas'!$A$2:$G$199,7)</f>
        <v>Europa</v>
      </c>
    </row>
    <row r="1240" spans="1:14" x14ac:dyDescent="0.3">
      <c r="A1240" s="1" t="s">
        <v>57</v>
      </c>
      <c r="B1240" s="1">
        <v>2022</v>
      </c>
      <c r="C1240" s="5">
        <v>163294510</v>
      </c>
      <c r="D1240" s="5">
        <v>837650</v>
      </c>
      <c r="E1240" s="6" t="s">
        <v>0</v>
      </c>
      <c r="F1240" s="6" t="s">
        <v>0</v>
      </c>
      <c r="G1240" s="6" t="s">
        <v>0</v>
      </c>
      <c r="H1240" s="6" t="s">
        <v>0</v>
      </c>
      <c r="I1240" s="6" t="s">
        <v>0</v>
      </c>
      <c r="J1240" s="6" t="s">
        <v>0</v>
      </c>
      <c r="K1240" s="5">
        <v>0</v>
      </c>
      <c r="L1240" s="1" t="str">
        <f>VLOOKUP(A1240,'Ubicaciones Aseguradas'!$A$2:$G$199,6)</f>
        <v xml:space="preserve">Amsterdam </v>
      </c>
      <c r="M1240" s="1" t="str">
        <f>VLOOKUP(A1240,'Ubicaciones Aseguradas'!$A$2:$G$199,5)</f>
        <v>Netherlands</v>
      </c>
      <c r="N1240" s="1" t="str">
        <f>VLOOKUP(A1240,'Ubicaciones Aseguradas'!$A$2:$G$199,7)</f>
        <v>Europa</v>
      </c>
    </row>
    <row r="1241" spans="1:14" x14ac:dyDescent="0.3">
      <c r="A1241" s="1" t="s">
        <v>57</v>
      </c>
      <c r="B1241" s="1">
        <v>2023</v>
      </c>
      <c r="C1241" s="5">
        <v>167180920</v>
      </c>
      <c r="D1241" s="5">
        <v>854400</v>
      </c>
      <c r="E1241" s="6" t="s">
        <v>0</v>
      </c>
      <c r="F1241" s="6" t="s">
        <v>0</v>
      </c>
      <c r="G1241" s="6" t="s">
        <v>0</v>
      </c>
      <c r="H1241" s="6" t="s">
        <v>0</v>
      </c>
      <c r="I1241" s="6" t="s">
        <v>0</v>
      </c>
      <c r="J1241" s="6" t="s">
        <v>0</v>
      </c>
      <c r="K1241" s="5">
        <v>0</v>
      </c>
      <c r="L1241" s="1" t="str">
        <f>VLOOKUP(A1241,'Ubicaciones Aseguradas'!$A$2:$G$199,6)</f>
        <v xml:space="preserve">Amsterdam </v>
      </c>
      <c r="M1241" s="1" t="str">
        <f>VLOOKUP(A1241,'Ubicaciones Aseguradas'!$A$2:$G$199,5)</f>
        <v>Netherlands</v>
      </c>
      <c r="N1241" s="1" t="str">
        <f>VLOOKUP(A1241,'Ubicaciones Aseguradas'!$A$2:$G$199,7)</f>
        <v>Europa</v>
      </c>
    </row>
    <row r="1242" spans="1:14" x14ac:dyDescent="0.3">
      <c r="A1242" s="1" t="s">
        <v>8</v>
      </c>
      <c r="B1242" s="1">
        <v>2014</v>
      </c>
      <c r="C1242" s="5">
        <v>193779300</v>
      </c>
      <c r="D1242" s="5">
        <v>1490163</v>
      </c>
      <c r="E1242" s="6" t="s">
        <v>0</v>
      </c>
      <c r="F1242" s="6" t="s">
        <v>0</v>
      </c>
      <c r="G1242" s="6" t="s">
        <v>0</v>
      </c>
      <c r="H1242" s="6" t="s">
        <v>0</v>
      </c>
      <c r="I1242" s="6" t="s">
        <v>0</v>
      </c>
      <c r="J1242" s="6" t="s">
        <v>0</v>
      </c>
      <c r="K1242" s="5">
        <v>0</v>
      </c>
      <c r="L1242" s="1" t="str">
        <f>VLOOKUP(A1242,'Ubicaciones Aseguradas'!$A$2:$G$199,6)</f>
        <v>Beijing</v>
      </c>
      <c r="M1242" s="1" t="str">
        <f>VLOOKUP(A1242,'Ubicaciones Aseguradas'!$A$2:$G$199,5)</f>
        <v>China</v>
      </c>
      <c r="N1242" s="1" t="str">
        <f>VLOOKUP(A1242,'Ubicaciones Aseguradas'!$A$2:$G$199,7)</f>
        <v>Asia</v>
      </c>
    </row>
    <row r="1243" spans="1:14" x14ac:dyDescent="0.3">
      <c r="A1243" s="1" t="s">
        <v>8</v>
      </c>
      <c r="B1243" s="1">
        <v>2015</v>
      </c>
      <c r="C1243" s="5">
        <v>197538620</v>
      </c>
      <c r="D1243" s="5">
        <v>1519970</v>
      </c>
      <c r="E1243" s="6" t="s">
        <v>0</v>
      </c>
      <c r="F1243" s="6" t="s">
        <v>0</v>
      </c>
      <c r="G1243" s="6" t="s">
        <v>0</v>
      </c>
      <c r="H1243" s="6" t="s">
        <v>0</v>
      </c>
      <c r="I1243" s="6" t="s">
        <v>0</v>
      </c>
      <c r="J1243" s="6" t="s">
        <v>0</v>
      </c>
      <c r="K1243" s="5">
        <v>0</v>
      </c>
      <c r="L1243" s="1" t="str">
        <f>VLOOKUP(A1243,'Ubicaciones Aseguradas'!$A$2:$G$199,6)</f>
        <v>Beijing</v>
      </c>
      <c r="M1243" s="1" t="str">
        <f>VLOOKUP(A1243,'Ubicaciones Aseguradas'!$A$2:$G$199,5)</f>
        <v>China</v>
      </c>
      <c r="N1243" s="1" t="str">
        <f>VLOOKUP(A1243,'Ubicaciones Aseguradas'!$A$2:$G$199,7)</f>
        <v>Asia</v>
      </c>
    </row>
    <row r="1244" spans="1:14" x14ac:dyDescent="0.3">
      <c r="A1244" s="1" t="s">
        <v>8</v>
      </c>
      <c r="B1244" s="1">
        <v>2016</v>
      </c>
      <c r="C1244" s="5">
        <v>201726440</v>
      </c>
      <c r="D1244" s="5">
        <v>1550370</v>
      </c>
      <c r="E1244" s="6">
        <v>15</v>
      </c>
      <c r="F1244" s="6">
        <v>8</v>
      </c>
      <c r="G1244" s="6">
        <v>7</v>
      </c>
      <c r="H1244" s="6">
        <v>4</v>
      </c>
      <c r="I1244" s="6">
        <v>230</v>
      </c>
      <c r="J1244" s="6">
        <v>3.5</v>
      </c>
      <c r="K1244" s="5">
        <v>860000</v>
      </c>
      <c r="L1244" s="1" t="str">
        <f>VLOOKUP(A1244,'Ubicaciones Aseguradas'!$A$2:$G$199,6)</f>
        <v>Beijing</v>
      </c>
      <c r="M1244" s="1" t="str">
        <f>VLOOKUP(A1244,'Ubicaciones Aseguradas'!$A$2:$G$199,5)</f>
        <v>China</v>
      </c>
      <c r="N1244" s="1" t="str">
        <f>VLOOKUP(A1244,'Ubicaciones Aseguradas'!$A$2:$G$199,7)</f>
        <v>Asia</v>
      </c>
    </row>
    <row r="1245" spans="1:14" x14ac:dyDescent="0.3">
      <c r="A1245" s="1" t="s">
        <v>8</v>
      </c>
      <c r="B1245" s="1">
        <v>2017</v>
      </c>
      <c r="C1245" s="5">
        <v>205256650</v>
      </c>
      <c r="D1245" s="5">
        <v>1581380</v>
      </c>
      <c r="E1245" s="6" t="s">
        <v>0</v>
      </c>
      <c r="F1245" s="6" t="s">
        <v>0</v>
      </c>
      <c r="G1245" s="6" t="s">
        <v>0</v>
      </c>
      <c r="H1245" s="6" t="s">
        <v>0</v>
      </c>
      <c r="I1245" s="6" t="s">
        <v>0</v>
      </c>
      <c r="J1245" s="6" t="s">
        <v>0</v>
      </c>
      <c r="K1245" s="5">
        <v>0</v>
      </c>
      <c r="L1245" s="1" t="str">
        <f>VLOOKUP(A1245,'Ubicaciones Aseguradas'!$A$2:$G$199,6)</f>
        <v>Beijing</v>
      </c>
      <c r="M1245" s="1" t="str">
        <f>VLOOKUP(A1245,'Ubicaciones Aseguradas'!$A$2:$G$199,5)</f>
        <v>China</v>
      </c>
      <c r="N1245" s="1" t="str">
        <f>VLOOKUP(A1245,'Ubicaciones Aseguradas'!$A$2:$G$199,7)</f>
        <v>Asia</v>
      </c>
    </row>
    <row r="1246" spans="1:14" x14ac:dyDescent="0.3">
      <c r="A1246" s="1" t="s">
        <v>8</v>
      </c>
      <c r="B1246" s="1">
        <v>2018</v>
      </c>
      <c r="C1246" s="5">
        <v>208725490</v>
      </c>
      <c r="D1246" s="5">
        <v>1613010</v>
      </c>
      <c r="E1246" s="6" t="s">
        <v>0</v>
      </c>
      <c r="F1246" s="6" t="s">
        <v>0</v>
      </c>
      <c r="G1246" s="6" t="s">
        <v>0</v>
      </c>
      <c r="H1246" s="6" t="s">
        <v>0</v>
      </c>
      <c r="I1246" s="6" t="s">
        <v>0</v>
      </c>
      <c r="J1246" s="6" t="s">
        <v>0</v>
      </c>
      <c r="K1246" s="5">
        <v>0</v>
      </c>
      <c r="L1246" s="1" t="str">
        <f>VLOOKUP(A1246,'Ubicaciones Aseguradas'!$A$2:$G$199,6)</f>
        <v>Beijing</v>
      </c>
      <c r="M1246" s="1" t="str">
        <f>VLOOKUP(A1246,'Ubicaciones Aseguradas'!$A$2:$G$199,5)</f>
        <v>China</v>
      </c>
      <c r="N1246" s="1" t="str">
        <f>VLOOKUP(A1246,'Ubicaciones Aseguradas'!$A$2:$G$199,7)</f>
        <v>Asia</v>
      </c>
    </row>
    <row r="1247" spans="1:14" x14ac:dyDescent="0.3">
      <c r="A1247" s="1" t="s">
        <v>8</v>
      </c>
      <c r="B1247" s="1">
        <v>2019</v>
      </c>
      <c r="C1247" s="5">
        <v>213359200</v>
      </c>
      <c r="D1247" s="5">
        <v>1645270</v>
      </c>
      <c r="E1247" s="6" t="s">
        <v>0</v>
      </c>
      <c r="F1247" s="6" t="s">
        <v>0</v>
      </c>
      <c r="G1247" s="6" t="s">
        <v>0</v>
      </c>
      <c r="H1247" s="6" t="s">
        <v>0</v>
      </c>
      <c r="I1247" s="6" t="s">
        <v>0</v>
      </c>
      <c r="J1247" s="6" t="s">
        <v>0</v>
      </c>
      <c r="K1247" s="5">
        <v>0</v>
      </c>
      <c r="L1247" s="1" t="str">
        <f>VLOOKUP(A1247,'Ubicaciones Aseguradas'!$A$2:$G$199,6)</f>
        <v>Beijing</v>
      </c>
      <c r="M1247" s="1" t="str">
        <f>VLOOKUP(A1247,'Ubicaciones Aseguradas'!$A$2:$G$199,5)</f>
        <v>China</v>
      </c>
      <c r="N1247" s="1" t="str">
        <f>VLOOKUP(A1247,'Ubicaciones Aseguradas'!$A$2:$G$199,7)</f>
        <v>Asia</v>
      </c>
    </row>
    <row r="1248" spans="1:14" x14ac:dyDescent="0.3">
      <c r="A1248" s="1" t="s">
        <v>8</v>
      </c>
      <c r="B1248" s="1">
        <v>2020</v>
      </c>
      <c r="C1248" s="5">
        <v>217434360</v>
      </c>
      <c r="D1248" s="5">
        <v>1678180</v>
      </c>
      <c r="E1248" s="6" t="s">
        <v>0</v>
      </c>
      <c r="F1248" s="6" t="s">
        <v>0</v>
      </c>
      <c r="G1248" s="6" t="s">
        <v>0</v>
      </c>
      <c r="H1248" s="6" t="s">
        <v>0</v>
      </c>
      <c r="I1248" s="6" t="s">
        <v>0</v>
      </c>
      <c r="J1248" s="6" t="s">
        <v>0</v>
      </c>
      <c r="K1248" s="5">
        <v>0</v>
      </c>
      <c r="L1248" s="1" t="str">
        <f>VLOOKUP(A1248,'Ubicaciones Aseguradas'!$A$2:$G$199,6)</f>
        <v>Beijing</v>
      </c>
      <c r="M1248" s="1" t="str">
        <f>VLOOKUP(A1248,'Ubicaciones Aseguradas'!$A$2:$G$199,5)</f>
        <v>China</v>
      </c>
      <c r="N1248" s="1" t="str">
        <f>VLOOKUP(A1248,'Ubicaciones Aseguradas'!$A$2:$G$199,7)</f>
        <v>Asia</v>
      </c>
    </row>
    <row r="1249" spans="1:14" x14ac:dyDescent="0.3">
      <c r="A1249" s="1" t="s">
        <v>8</v>
      </c>
      <c r="B1249" s="1">
        <v>2021</v>
      </c>
      <c r="C1249" s="5">
        <v>222043970</v>
      </c>
      <c r="D1249" s="5">
        <v>1711740</v>
      </c>
      <c r="E1249" s="6" t="s">
        <v>0</v>
      </c>
      <c r="F1249" s="6" t="s">
        <v>0</v>
      </c>
      <c r="G1249" s="6" t="s">
        <v>0</v>
      </c>
      <c r="H1249" s="6" t="s">
        <v>0</v>
      </c>
      <c r="I1249" s="6" t="s">
        <v>0</v>
      </c>
      <c r="J1249" s="6" t="s">
        <v>0</v>
      </c>
      <c r="K1249" s="5">
        <v>0</v>
      </c>
      <c r="L1249" s="1" t="str">
        <f>VLOOKUP(A1249,'Ubicaciones Aseguradas'!$A$2:$G$199,6)</f>
        <v>Beijing</v>
      </c>
      <c r="M1249" s="1" t="str">
        <f>VLOOKUP(A1249,'Ubicaciones Aseguradas'!$A$2:$G$199,5)</f>
        <v>China</v>
      </c>
      <c r="N1249" s="1" t="str">
        <f>VLOOKUP(A1249,'Ubicaciones Aseguradas'!$A$2:$G$199,7)</f>
        <v>Asia</v>
      </c>
    </row>
    <row r="1250" spans="1:14" x14ac:dyDescent="0.3">
      <c r="A1250" s="1" t="s">
        <v>8</v>
      </c>
      <c r="B1250" s="1">
        <v>2022</v>
      </c>
      <c r="C1250" s="5">
        <v>227306410</v>
      </c>
      <c r="D1250" s="5">
        <v>1745970</v>
      </c>
      <c r="E1250" s="6" t="s">
        <v>0</v>
      </c>
      <c r="F1250" s="6" t="s">
        <v>0</v>
      </c>
      <c r="G1250" s="6" t="s">
        <v>0</v>
      </c>
      <c r="H1250" s="6" t="s">
        <v>0</v>
      </c>
      <c r="I1250" s="6" t="s">
        <v>0</v>
      </c>
      <c r="J1250" s="6" t="s">
        <v>0</v>
      </c>
      <c r="K1250" s="5">
        <v>0</v>
      </c>
      <c r="L1250" s="1" t="str">
        <f>VLOOKUP(A1250,'Ubicaciones Aseguradas'!$A$2:$G$199,6)</f>
        <v>Beijing</v>
      </c>
      <c r="M1250" s="1" t="str">
        <f>VLOOKUP(A1250,'Ubicaciones Aseguradas'!$A$2:$G$199,5)</f>
        <v>China</v>
      </c>
      <c r="N1250" s="1" t="str">
        <f>VLOOKUP(A1250,'Ubicaciones Aseguradas'!$A$2:$G$199,7)</f>
        <v>Asia</v>
      </c>
    </row>
    <row r="1251" spans="1:14" x14ac:dyDescent="0.3">
      <c r="A1251" s="1" t="s">
        <v>8</v>
      </c>
      <c r="B1251" s="1">
        <v>2023</v>
      </c>
      <c r="C1251" s="5">
        <v>231056970</v>
      </c>
      <c r="D1251" s="5">
        <v>1780890</v>
      </c>
      <c r="E1251" s="6" t="s">
        <v>0</v>
      </c>
      <c r="F1251" s="6" t="s">
        <v>0</v>
      </c>
      <c r="G1251" s="6" t="s">
        <v>0</v>
      </c>
      <c r="H1251" s="6" t="s">
        <v>0</v>
      </c>
      <c r="I1251" s="6" t="s">
        <v>0</v>
      </c>
      <c r="J1251" s="6" t="s">
        <v>0</v>
      </c>
      <c r="K1251" s="5">
        <v>0</v>
      </c>
      <c r="L1251" s="1" t="str">
        <f>VLOOKUP(A1251,'Ubicaciones Aseguradas'!$A$2:$G$199,6)</f>
        <v>Beijing</v>
      </c>
      <c r="M1251" s="1" t="str">
        <f>VLOOKUP(A1251,'Ubicaciones Aseguradas'!$A$2:$G$199,5)</f>
        <v>China</v>
      </c>
      <c r="N1251" s="1" t="str">
        <f>VLOOKUP(A1251,'Ubicaciones Aseguradas'!$A$2:$G$199,7)</f>
        <v>Asia</v>
      </c>
    </row>
    <row r="1252" spans="1:14" x14ac:dyDescent="0.3">
      <c r="A1252" s="1" t="s">
        <v>51</v>
      </c>
      <c r="B1252" s="1">
        <v>2014</v>
      </c>
      <c r="C1252" s="5">
        <v>50423200</v>
      </c>
      <c r="D1252" s="5">
        <v>227409</v>
      </c>
      <c r="E1252" s="6" t="s">
        <v>0</v>
      </c>
      <c r="F1252" s="6" t="s">
        <v>0</v>
      </c>
      <c r="G1252" s="6" t="s">
        <v>0</v>
      </c>
      <c r="H1252" s="6" t="s">
        <v>0</v>
      </c>
      <c r="I1252" s="6" t="s">
        <v>0</v>
      </c>
      <c r="J1252" s="6" t="s">
        <v>0</v>
      </c>
      <c r="K1252" s="5">
        <v>0</v>
      </c>
      <c r="L1252" s="1" t="str">
        <f>VLOOKUP(A1252,'Ubicaciones Aseguradas'!$A$2:$G$199,6)</f>
        <v>Federal Capital Territory</v>
      </c>
      <c r="M1252" s="1" t="str">
        <f>VLOOKUP(A1252,'Ubicaciones Aseguradas'!$A$2:$G$199,5)</f>
        <v>Nigeria</v>
      </c>
      <c r="N1252" s="1" t="str">
        <f>VLOOKUP(A1252,'Ubicaciones Aseguradas'!$A$2:$G$199,7)</f>
        <v>Africa</v>
      </c>
    </row>
    <row r="1253" spans="1:14" x14ac:dyDescent="0.3">
      <c r="A1253" s="1" t="s">
        <v>51</v>
      </c>
      <c r="B1253" s="1">
        <v>2015</v>
      </c>
      <c r="C1253" s="5">
        <v>51229970</v>
      </c>
      <c r="D1253" s="5">
        <v>231960</v>
      </c>
      <c r="E1253" s="6" t="s">
        <v>0</v>
      </c>
      <c r="F1253" s="6" t="s">
        <v>0</v>
      </c>
      <c r="G1253" s="6" t="s">
        <v>0</v>
      </c>
      <c r="H1253" s="6" t="s">
        <v>0</v>
      </c>
      <c r="I1253" s="6" t="s">
        <v>0</v>
      </c>
      <c r="J1253" s="6" t="s">
        <v>0</v>
      </c>
      <c r="K1253" s="5">
        <v>0</v>
      </c>
      <c r="L1253" s="1" t="str">
        <f>VLOOKUP(A1253,'Ubicaciones Aseguradas'!$A$2:$G$199,6)</f>
        <v>Federal Capital Territory</v>
      </c>
      <c r="M1253" s="1" t="str">
        <f>VLOOKUP(A1253,'Ubicaciones Aseguradas'!$A$2:$G$199,5)</f>
        <v>Nigeria</v>
      </c>
      <c r="N1253" s="1" t="str">
        <f>VLOOKUP(A1253,'Ubicaciones Aseguradas'!$A$2:$G$199,7)</f>
        <v>Africa</v>
      </c>
    </row>
    <row r="1254" spans="1:14" x14ac:dyDescent="0.3">
      <c r="A1254" s="1" t="s">
        <v>51</v>
      </c>
      <c r="B1254" s="1">
        <v>2016</v>
      </c>
      <c r="C1254" s="5">
        <v>52269940</v>
      </c>
      <c r="D1254" s="5">
        <v>236600</v>
      </c>
      <c r="E1254" s="6" t="s">
        <v>0</v>
      </c>
      <c r="F1254" s="6" t="s">
        <v>0</v>
      </c>
      <c r="G1254" s="6" t="s">
        <v>0</v>
      </c>
      <c r="H1254" s="6" t="s">
        <v>0</v>
      </c>
      <c r="I1254" s="6" t="s">
        <v>0</v>
      </c>
      <c r="J1254" s="6" t="s">
        <v>0</v>
      </c>
      <c r="K1254" s="5">
        <v>0</v>
      </c>
      <c r="L1254" s="1" t="str">
        <f>VLOOKUP(A1254,'Ubicaciones Aseguradas'!$A$2:$G$199,6)</f>
        <v>Federal Capital Territory</v>
      </c>
      <c r="M1254" s="1" t="str">
        <f>VLOOKUP(A1254,'Ubicaciones Aseguradas'!$A$2:$G$199,5)</f>
        <v>Nigeria</v>
      </c>
      <c r="N1254" s="1" t="str">
        <f>VLOOKUP(A1254,'Ubicaciones Aseguradas'!$A$2:$G$199,7)</f>
        <v>Africa</v>
      </c>
    </row>
    <row r="1255" spans="1:14" x14ac:dyDescent="0.3">
      <c r="A1255" s="1" t="s">
        <v>51</v>
      </c>
      <c r="B1255" s="1">
        <v>2017</v>
      </c>
      <c r="C1255" s="5">
        <v>53257840</v>
      </c>
      <c r="D1255" s="5">
        <v>241330</v>
      </c>
      <c r="E1255" s="6" t="s">
        <v>0</v>
      </c>
      <c r="F1255" s="6" t="s">
        <v>0</v>
      </c>
      <c r="G1255" s="6" t="s">
        <v>0</v>
      </c>
      <c r="H1255" s="6" t="s">
        <v>0</v>
      </c>
      <c r="I1255" s="6" t="s">
        <v>0</v>
      </c>
      <c r="J1255" s="6" t="s">
        <v>0</v>
      </c>
      <c r="K1255" s="5">
        <v>0</v>
      </c>
      <c r="L1255" s="1" t="str">
        <f>VLOOKUP(A1255,'Ubicaciones Aseguradas'!$A$2:$G$199,6)</f>
        <v>Federal Capital Territory</v>
      </c>
      <c r="M1255" s="1" t="str">
        <f>VLOOKUP(A1255,'Ubicaciones Aseguradas'!$A$2:$G$199,5)</f>
        <v>Nigeria</v>
      </c>
      <c r="N1255" s="1" t="str">
        <f>VLOOKUP(A1255,'Ubicaciones Aseguradas'!$A$2:$G$199,7)</f>
        <v>Africa</v>
      </c>
    </row>
    <row r="1256" spans="1:14" x14ac:dyDescent="0.3">
      <c r="A1256" s="1" t="s">
        <v>51</v>
      </c>
      <c r="B1256" s="1">
        <v>2018</v>
      </c>
      <c r="C1256" s="5">
        <v>54067360</v>
      </c>
      <c r="D1256" s="5">
        <v>246160</v>
      </c>
      <c r="E1256" s="6" t="s">
        <v>0</v>
      </c>
      <c r="F1256" s="6" t="s">
        <v>0</v>
      </c>
      <c r="G1256" s="6" t="s">
        <v>0</v>
      </c>
      <c r="H1256" s="6" t="s">
        <v>0</v>
      </c>
      <c r="I1256" s="6" t="s">
        <v>0</v>
      </c>
      <c r="J1256" s="6" t="s">
        <v>0</v>
      </c>
      <c r="K1256" s="5">
        <v>0</v>
      </c>
      <c r="L1256" s="1" t="str">
        <f>VLOOKUP(A1256,'Ubicaciones Aseguradas'!$A$2:$G$199,6)</f>
        <v>Federal Capital Territory</v>
      </c>
      <c r="M1256" s="1" t="str">
        <f>VLOOKUP(A1256,'Ubicaciones Aseguradas'!$A$2:$G$199,5)</f>
        <v>Nigeria</v>
      </c>
      <c r="N1256" s="1" t="str">
        <f>VLOOKUP(A1256,'Ubicaciones Aseguradas'!$A$2:$G$199,7)</f>
        <v>Africa</v>
      </c>
    </row>
    <row r="1257" spans="1:14" x14ac:dyDescent="0.3">
      <c r="A1257" s="1" t="s">
        <v>51</v>
      </c>
      <c r="B1257" s="1">
        <v>2019</v>
      </c>
      <c r="C1257" s="5">
        <v>55386600</v>
      </c>
      <c r="D1257" s="5">
        <v>251080</v>
      </c>
      <c r="E1257" s="6">
        <v>34</v>
      </c>
      <c r="F1257" s="6">
        <v>11</v>
      </c>
      <c r="G1257" s="6">
        <v>5</v>
      </c>
      <c r="H1257" s="6">
        <v>3</v>
      </c>
      <c r="I1257" s="6">
        <v>180</v>
      </c>
      <c r="J1257" s="6">
        <v>2.4</v>
      </c>
      <c r="K1257" s="5">
        <v>190000</v>
      </c>
      <c r="L1257" s="1" t="str">
        <f>VLOOKUP(A1257,'Ubicaciones Aseguradas'!$A$2:$G$199,6)</f>
        <v>Federal Capital Territory</v>
      </c>
      <c r="M1257" s="1" t="str">
        <f>VLOOKUP(A1257,'Ubicaciones Aseguradas'!$A$2:$G$199,5)</f>
        <v>Nigeria</v>
      </c>
      <c r="N1257" s="1" t="str">
        <f>VLOOKUP(A1257,'Ubicaciones Aseguradas'!$A$2:$G$199,7)</f>
        <v>Africa</v>
      </c>
    </row>
    <row r="1258" spans="1:14" x14ac:dyDescent="0.3">
      <c r="A1258" s="1" t="s">
        <v>51</v>
      </c>
      <c r="B1258" s="1">
        <v>2020</v>
      </c>
      <c r="C1258" s="5">
        <v>56704800</v>
      </c>
      <c r="D1258" s="5">
        <v>256100</v>
      </c>
      <c r="E1258" s="6" t="s">
        <v>0</v>
      </c>
      <c r="F1258" s="6" t="s">
        <v>0</v>
      </c>
      <c r="G1258" s="6" t="s">
        <v>0</v>
      </c>
      <c r="H1258" s="6" t="s">
        <v>0</v>
      </c>
      <c r="I1258" s="6" t="s">
        <v>0</v>
      </c>
      <c r="J1258" s="6" t="s">
        <v>0</v>
      </c>
      <c r="K1258" s="5">
        <v>0</v>
      </c>
      <c r="L1258" s="1" t="str">
        <f>VLOOKUP(A1258,'Ubicaciones Aseguradas'!$A$2:$G$199,6)</f>
        <v>Federal Capital Territory</v>
      </c>
      <c r="M1258" s="1" t="str">
        <f>VLOOKUP(A1258,'Ubicaciones Aseguradas'!$A$2:$G$199,5)</f>
        <v>Nigeria</v>
      </c>
      <c r="N1258" s="1" t="str">
        <f>VLOOKUP(A1258,'Ubicaciones Aseguradas'!$A$2:$G$199,7)</f>
        <v>Africa</v>
      </c>
    </row>
    <row r="1259" spans="1:14" x14ac:dyDescent="0.3">
      <c r="A1259" s="1" t="s">
        <v>51</v>
      </c>
      <c r="B1259" s="1">
        <v>2021</v>
      </c>
      <c r="C1259" s="5">
        <v>57691460</v>
      </c>
      <c r="D1259" s="5">
        <v>261220</v>
      </c>
      <c r="E1259" s="6" t="s">
        <v>0</v>
      </c>
      <c r="F1259" s="6" t="s">
        <v>0</v>
      </c>
      <c r="G1259" s="6" t="s">
        <v>0</v>
      </c>
      <c r="H1259" s="6" t="s">
        <v>0</v>
      </c>
      <c r="I1259" s="6" t="s">
        <v>0</v>
      </c>
      <c r="J1259" s="6" t="s">
        <v>0</v>
      </c>
      <c r="K1259" s="5">
        <v>0</v>
      </c>
      <c r="L1259" s="1" t="str">
        <f>VLOOKUP(A1259,'Ubicaciones Aseguradas'!$A$2:$G$199,6)</f>
        <v>Federal Capital Territory</v>
      </c>
      <c r="M1259" s="1" t="str">
        <f>VLOOKUP(A1259,'Ubicaciones Aseguradas'!$A$2:$G$199,5)</f>
        <v>Nigeria</v>
      </c>
      <c r="N1259" s="1" t="str">
        <f>VLOOKUP(A1259,'Ubicaciones Aseguradas'!$A$2:$G$199,7)</f>
        <v>Africa</v>
      </c>
    </row>
    <row r="1260" spans="1:14" x14ac:dyDescent="0.3">
      <c r="A1260" s="1" t="s">
        <v>51</v>
      </c>
      <c r="B1260" s="1">
        <v>2022</v>
      </c>
      <c r="C1260" s="5">
        <v>58972210</v>
      </c>
      <c r="D1260" s="5">
        <v>266440</v>
      </c>
      <c r="E1260" s="6" t="s">
        <v>0</v>
      </c>
      <c r="F1260" s="6" t="s">
        <v>0</v>
      </c>
      <c r="G1260" s="6" t="s">
        <v>0</v>
      </c>
      <c r="H1260" s="6" t="s">
        <v>0</v>
      </c>
      <c r="I1260" s="6" t="s">
        <v>0</v>
      </c>
      <c r="J1260" s="6" t="s">
        <v>0</v>
      </c>
      <c r="K1260" s="5">
        <v>0</v>
      </c>
      <c r="L1260" s="1" t="str">
        <f>VLOOKUP(A1260,'Ubicaciones Aseguradas'!$A$2:$G$199,6)</f>
        <v>Federal Capital Territory</v>
      </c>
      <c r="M1260" s="1" t="str">
        <f>VLOOKUP(A1260,'Ubicaciones Aseguradas'!$A$2:$G$199,5)</f>
        <v>Nigeria</v>
      </c>
      <c r="N1260" s="1" t="str">
        <f>VLOOKUP(A1260,'Ubicaciones Aseguradas'!$A$2:$G$199,7)</f>
        <v>Africa</v>
      </c>
    </row>
    <row r="1261" spans="1:14" x14ac:dyDescent="0.3">
      <c r="A1261" s="1" t="s">
        <v>51</v>
      </c>
      <c r="B1261" s="1">
        <v>2023</v>
      </c>
      <c r="C1261" s="5">
        <v>60051400</v>
      </c>
      <c r="D1261" s="5">
        <v>271770</v>
      </c>
      <c r="E1261" s="6" t="s">
        <v>0</v>
      </c>
      <c r="F1261" s="6" t="s">
        <v>0</v>
      </c>
      <c r="G1261" s="6" t="s">
        <v>0</v>
      </c>
      <c r="H1261" s="6" t="s">
        <v>0</v>
      </c>
      <c r="I1261" s="6" t="s">
        <v>0</v>
      </c>
      <c r="J1261" s="6" t="s">
        <v>0</v>
      </c>
      <c r="K1261" s="5">
        <v>0</v>
      </c>
      <c r="L1261" s="1" t="str">
        <f>VLOOKUP(A1261,'Ubicaciones Aseguradas'!$A$2:$G$199,6)</f>
        <v>Federal Capital Territory</v>
      </c>
      <c r="M1261" s="1" t="str">
        <f>VLOOKUP(A1261,'Ubicaciones Aseguradas'!$A$2:$G$199,5)</f>
        <v>Nigeria</v>
      </c>
      <c r="N1261" s="1" t="str">
        <f>VLOOKUP(A1261,'Ubicaciones Aseguradas'!$A$2:$G$199,7)</f>
        <v>Africa</v>
      </c>
    </row>
    <row r="1262" spans="1:14" x14ac:dyDescent="0.3">
      <c r="A1262" s="1" t="s">
        <v>77</v>
      </c>
      <c r="B1262" s="1">
        <v>2014</v>
      </c>
      <c r="C1262" s="5">
        <v>347772600</v>
      </c>
      <c r="D1262" s="5">
        <v>3394261</v>
      </c>
      <c r="E1262" s="6" t="s">
        <v>0</v>
      </c>
      <c r="F1262" s="6" t="s">
        <v>0</v>
      </c>
      <c r="G1262" s="6" t="s">
        <v>0</v>
      </c>
      <c r="H1262" s="6" t="s">
        <v>0</v>
      </c>
      <c r="I1262" s="6" t="s">
        <v>0</v>
      </c>
      <c r="J1262" s="6" t="s">
        <v>0</v>
      </c>
      <c r="K1262" s="5">
        <v>0</v>
      </c>
      <c r="L1262" s="1" t="str">
        <f>VLOOKUP(A1262,'Ubicaciones Aseguradas'!$A$2:$G$199,6)</f>
        <v>Vancouver</v>
      </c>
      <c r="M1262" s="1" t="str">
        <f>VLOOKUP(A1262,'Ubicaciones Aseguradas'!$A$2:$G$199,5)</f>
        <v>Canada</v>
      </c>
      <c r="N1262" s="1" t="str">
        <f>VLOOKUP(A1262,'Ubicaciones Aseguradas'!$A$2:$G$199,7)</f>
        <v>America</v>
      </c>
    </row>
    <row r="1263" spans="1:14" x14ac:dyDescent="0.3">
      <c r="A1263" s="1" t="s">
        <v>77</v>
      </c>
      <c r="B1263" s="1">
        <v>2015</v>
      </c>
      <c r="C1263" s="5">
        <v>353580400</v>
      </c>
      <c r="D1263" s="5">
        <v>3462150</v>
      </c>
      <c r="E1263" s="6" t="s">
        <v>0</v>
      </c>
      <c r="F1263" s="6" t="s">
        <v>0</v>
      </c>
      <c r="G1263" s="6" t="s">
        <v>0</v>
      </c>
      <c r="H1263" s="6" t="s">
        <v>0</v>
      </c>
      <c r="I1263" s="6" t="s">
        <v>0</v>
      </c>
      <c r="J1263" s="6" t="s">
        <v>0</v>
      </c>
      <c r="K1263" s="5">
        <v>0</v>
      </c>
      <c r="L1263" s="1" t="str">
        <f>VLOOKUP(A1263,'Ubicaciones Aseguradas'!$A$2:$G$199,6)</f>
        <v>Vancouver</v>
      </c>
      <c r="M1263" s="1" t="str">
        <f>VLOOKUP(A1263,'Ubicaciones Aseguradas'!$A$2:$G$199,5)</f>
        <v>Canada</v>
      </c>
      <c r="N1263" s="1" t="str">
        <f>VLOOKUP(A1263,'Ubicaciones Aseguradas'!$A$2:$G$199,7)</f>
        <v>America</v>
      </c>
    </row>
    <row r="1264" spans="1:14" x14ac:dyDescent="0.3">
      <c r="A1264" s="1" t="s">
        <v>77</v>
      </c>
      <c r="B1264" s="1">
        <v>2016</v>
      </c>
      <c r="C1264" s="5">
        <v>361217740</v>
      </c>
      <c r="D1264" s="5">
        <v>3531390</v>
      </c>
      <c r="E1264" s="6" t="s">
        <v>0</v>
      </c>
      <c r="F1264" s="6" t="s">
        <v>0</v>
      </c>
      <c r="G1264" s="6" t="s">
        <v>0</v>
      </c>
      <c r="H1264" s="6" t="s">
        <v>0</v>
      </c>
      <c r="I1264" s="6" t="s">
        <v>0</v>
      </c>
      <c r="J1264" s="6" t="s">
        <v>0</v>
      </c>
      <c r="K1264" s="5">
        <v>0</v>
      </c>
      <c r="L1264" s="1" t="str">
        <f>VLOOKUP(A1264,'Ubicaciones Aseguradas'!$A$2:$G$199,6)</f>
        <v>Vancouver</v>
      </c>
      <c r="M1264" s="1" t="str">
        <f>VLOOKUP(A1264,'Ubicaciones Aseguradas'!$A$2:$G$199,5)</f>
        <v>Canada</v>
      </c>
      <c r="N1264" s="1" t="str">
        <f>VLOOKUP(A1264,'Ubicaciones Aseguradas'!$A$2:$G$199,7)</f>
        <v>America</v>
      </c>
    </row>
    <row r="1265" spans="1:14" x14ac:dyDescent="0.3">
      <c r="A1265" s="1" t="s">
        <v>77</v>
      </c>
      <c r="B1265" s="1">
        <v>2017</v>
      </c>
      <c r="C1265" s="5">
        <v>369850840</v>
      </c>
      <c r="D1265" s="5">
        <v>3602020</v>
      </c>
      <c r="E1265" s="6" t="s">
        <v>0</v>
      </c>
      <c r="F1265" s="6" t="s">
        <v>0</v>
      </c>
      <c r="G1265" s="6" t="s">
        <v>0</v>
      </c>
      <c r="H1265" s="6" t="s">
        <v>0</v>
      </c>
      <c r="I1265" s="6" t="s">
        <v>0</v>
      </c>
      <c r="J1265" s="6" t="s">
        <v>0</v>
      </c>
      <c r="K1265" s="5">
        <v>0</v>
      </c>
      <c r="L1265" s="1" t="str">
        <f>VLOOKUP(A1265,'Ubicaciones Aseguradas'!$A$2:$G$199,6)</f>
        <v>Vancouver</v>
      </c>
      <c r="M1265" s="1" t="str">
        <f>VLOOKUP(A1265,'Ubicaciones Aseguradas'!$A$2:$G$199,5)</f>
        <v>Canada</v>
      </c>
      <c r="N1265" s="1" t="str">
        <f>VLOOKUP(A1265,'Ubicaciones Aseguradas'!$A$2:$G$199,7)</f>
        <v>America</v>
      </c>
    </row>
    <row r="1266" spans="1:14" x14ac:dyDescent="0.3">
      <c r="A1266" s="1" t="s">
        <v>77</v>
      </c>
      <c r="B1266" s="1">
        <v>2018</v>
      </c>
      <c r="C1266" s="5">
        <v>377247860</v>
      </c>
      <c r="D1266" s="5">
        <v>3674060</v>
      </c>
      <c r="E1266" s="6" t="s">
        <v>0</v>
      </c>
      <c r="F1266" s="6" t="s">
        <v>0</v>
      </c>
      <c r="G1266" s="6" t="s">
        <v>0</v>
      </c>
      <c r="H1266" s="6" t="s">
        <v>0</v>
      </c>
      <c r="I1266" s="6" t="s">
        <v>0</v>
      </c>
      <c r="J1266" s="6" t="s">
        <v>0</v>
      </c>
      <c r="K1266" s="5">
        <v>0</v>
      </c>
      <c r="L1266" s="1" t="str">
        <f>VLOOKUP(A1266,'Ubicaciones Aseguradas'!$A$2:$G$199,6)</f>
        <v>Vancouver</v>
      </c>
      <c r="M1266" s="1" t="str">
        <f>VLOOKUP(A1266,'Ubicaciones Aseguradas'!$A$2:$G$199,5)</f>
        <v>Canada</v>
      </c>
      <c r="N1266" s="1" t="str">
        <f>VLOOKUP(A1266,'Ubicaciones Aseguradas'!$A$2:$G$199,7)</f>
        <v>America</v>
      </c>
    </row>
    <row r="1267" spans="1:14" x14ac:dyDescent="0.3">
      <c r="A1267" s="1" t="s">
        <v>77</v>
      </c>
      <c r="B1267" s="1">
        <v>2019</v>
      </c>
      <c r="C1267" s="5">
        <v>386490430</v>
      </c>
      <c r="D1267" s="5">
        <v>3747540</v>
      </c>
      <c r="E1267" s="6">
        <v>31</v>
      </c>
      <c r="F1267" s="6">
        <v>7</v>
      </c>
      <c r="G1267" s="6">
        <v>5</v>
      </c>
      <c r="H1267" s="6">
        <v>3</v>
      </c>
      <c r="I1267" s="6">
        <v>210</v>
      </c>
      <c r="J1267" s="6">
        <v>2.7</v>
      </c>
      <c r="K1267" s="5">
        <v>930000</v>
      </c>
      <c r="L1267" s="1" t="str">
        <f>VLOOKUP(A1267,'Ubicaciones Aseguradas'!$A$2:$G$199,6)</f>
        <v>Vancouver</v>
      </c>
      <c r="M1267" s="1" t="str">
        <f>VLOOKUP(A1267,'Ubicaciones Aseguradas'!$A$2:$G$199,5)</f>
        <v>Canada</v>
      </c>
      <c r="N1267" s="1" t="str">
        <f>VLOOKUP(A1267,'Ubicaciones Aseguradas'!$A$2:$G$199,7)</f>
        <v>America</v>
      </c>
    </row>
    <row r="1268" spans="1:14" x14ac:dyDescent="0.3">
      <c r="A1268" s="1" t="s">
        <v>77</v>
      </c>
      <c r="B1268" s="1">
        <v>2020</v>
      </c>
      <c r="C1268" s="5">
        <v>393485910</v>
      </c>
      <c r="D1268" s="5">
        <v>3822490</v>
      </c>
      <c r="E1268" s="6" t="s">
        <v>0</v>
      </c>
      <c r="F1268" s="6" t="s">
        <v>0</v>
      </c>
      <c r="G1268" s="6" t="s">
        <v>0</v>
      </c>
      <c r="H1268" s="6" t="s">
        <v>0</v>
      </c>
      <c r="I1268" s="6" t="s">
        <v>0</v>
      </c>
      <c r="J1268" s="6" t="s">
        <v>0</v>
      </c>
      <c r="K1268" s="5">
        <v>0</v>
      </c>
      <c r="L1268" s="1" t="str">
        <f>VLOOKUP(A1268,'Ubicaciones Aseguradas'!$A$2:$G$199,6)</f>
        <v>Vancouver</v>
      </c>
      <c r="M1268" s="1" t="str">
        <f>VLOOKUP(A1268,'Ubicaciones Aseguradas'!$A$2:$G$199,5)</f>
        <v>Canada</v>
      </c>
      <c r="N1268" s="1" t="str">
        <f>VLOOKUP(A1268,'Ubicaciones Aseguradas'!$A$2:$G$199,7)</f>
        <v>America</v>
      </c>
    </row>
    <row r="1269" spans="1:14" x14ac:dyDescent="0.3">
      <c r="A1269" s="1" t="s">
        <v>77</v>
      </c>
      <c r="B1269" s="1">
        <v>2021</v>
      </c>
      <c r="C1269" s="5">
        <v>402142600</v>
      </c>
      <c r="D1269" s="5">
        <v>3898940</v>
      </c>
      <c r="E1269" s="6" t="s">
        <v>0</v>
      </c>
      <c r="F1269" s="6" t="s">
        <v>0</v>
      </c>
      <c r="G1269" s="6" t="s">
        <v>0</v>
      </c>
      <c r="H1269" s="6" t="s">
        <v>0</v>
      </c>
      <c r="I1269" s="6" t="s">
        <v>0</v>
      </c>
      <c r="J1269" s="6" t="s">
        <v>0</v>
      </c>
      <c r="K1269" s="5">
        <v>0</v>
      </c>
      <c r="L1269" s="1" t="str">
        <f>VLOOKUP(A1269,'Ubicaciones Aseguradas'!$A$2:$G$199,6)</f>
        <v>Vancouver</v>
      </c>
      <c r="M1269" s="1" t="str">
        <f>VLOOKUP(A1269,'Ubicaciones Aseguradas'!$A$2:$G$199,5)</f>
        <v>Canada</v>
      </c>
      <c r="N1269" s="1" t="str">
        <f>VLOOKUP(A1269,'Ubicaciones Aseguradas'!$A$2:$G$199,7)</f>
        <v>America</v>
      </c>
    </row>
    <row r="1270" spans="1:14" x14ac:dyDescent="0.3">
      <c r="A1270" s="1" t="s">
        <v>77</v>
      </c>
      <c r="B1270" s="1">
        <v>2022</v>
      </c>
      <c r="C1270" s="5">
        <v>410386520</v>
      </c>
      <c r="D1270" s="5">
        <v>3976920</v>
      </c>
      <c r="E1270" s="6" t="s">
        <v>0</v>
      </c>
      <c r="F1270" s="6" t="s">
        <v>0</v>
      </c>
      <c r="G1270" s="6" t="s">
        <v>0</v>
      </c>
      <c r="H1270" s="6" t="s">
        <v>0</v>
      </c>
      <c r="I1270" s="6" t="s">
        <v>0</v>
      </c>
      <c r="J1270" s="6" t="s">
        <v>0</v>
      </c>
      <c r="K1270" s="5">
        <v>0</v>
      </c>
      <c r="L1270" s="1" t="str">
        <f>VLOOKUP(A1270,'Ubicaciones Aseguradas'!$A$2:$G$199,6)</f>
        <v>Vancouver</v>
      </c>
      <c r="M1270" s="1" t="str">
        <f>VLOOKUP(A1270,'Ubicaciones Aseguradas'!$A$2:$G$199,5)</f>
        <v>Canada</v>
      </c>
      <c r="N1270" s="1" t="str">
        <f>VLOOKUP(A1270,'Ubicaciones Aseguradas'!$A$2:$G$199,7)</f>
        <v>America</v>
      </c>
    </row>
    <row r="1271" spans="1:14" x14ac:dyDescent="0.3">
      <c r="A1271" s="1" t="s">
        <v>77</v>
      </c>
      <c r="B1271" s="1">
        <v>2023</v>
      </c>
      <c r="C1271" s="5">
        <v>417486210</v>
      </c>
      <c r="D1271" s="5">
        <v>4056460</v>
      </c>
      <c r="E1271" s="6" t="s">
        <v>0</v>
      </c>
      <c r="F1271" s="6" t="s">
        <v>0</v>
      </c>
      <c r="G1271" s="6" t="s">
        <v>0</v>
      </c>
      <c r="H1271" s="6" t="s">
        <v>0</v>
      </c>
      <c r="I1271" s="6" t="s">
        <v>0</v>
      </c>
      <c r="J1271" s="6" t="s">
        <v>0</v>
      </c>
      <c r="K1271" s="5">
        <v>0</v>
      </c>
      <c r="L1271" s="1" t="str">
        <f>VLOOKUP(A1271,'Ubicaciones Aseguradas'!$A$2:$G$199,6)</f>
        <v>Vancouver</v>
      </c>
      <c r="M1271" s="1" t="str">
        <f>VLOOKUP(A1271,'Ubicaciones Aseguradas'!$A$2:$G$199,5)</f>
        <v>Canada</v>
      </c>
      <c r="N1271" s="1" t="str">
        <f>VLOOKUP(A1271,'Ubicaciones Aseguradas'!$A$2:$G$199,7)</f>
        <v>America</v>
      </c>
    </row>
    <row r="1272" spans="1:14" x14ac:dyDescent="0.3">
      <c r="A1272" s="1" t="s">
        <v>79</v>
      </c>
      <c r="B1272" s="1">
        <v>2014</v>
      </c>
      <c r="C1272" s="5">
        <v>376237600</v>
      </c>
      <c r="D1272" s="5">
        <v>2525683</v>
      </c>
      <c r="E1272" s="6" t="s">
        <v>0</v>
      </c>
      <c r="F1272" s="6" t="s">
        <v>0</v>
      </c>
      <c r="G1272" s="6" t="s">
        <v>0</v>
      </c>
      <c r="H1272" s="6" t="s">
        <v>0</v>
      </c>
      <c r="I1272" s="6" t="s">
        <v>0</v>
      </c>
      <c r="J1272" s="6" t="s">
        <v>0</v>
      </c>
      <c r="K1272" s="5">
        <v>0</v>
      </c>
      <c r="L1272" s="1" t="str">
        <f>VLOOKUP(A1272,'Ubicaciones Aseguradas'!$A$2:$G$199,6)</f>
        <v>Osaka</v>
      </c>
      <c r="M1272" s="1" t="str">
        <f>VLOOKUP(A1272,'Ubicaciones Aseguradas'!$A$2:$G$199,5)</f>
        <v>Japan</v>
      </c>
      <c r="N1272" s="1" t="str">
        <f>VLOOKUP(A1272,'Ubicaciones Aseguradas'!$A$2:$G$199,7)</f>
        <v>Asia</v>
      </c>
    </row>
    <row r="1273" spans="1:14" x14ac:dyDescent="0.3">
      <c r="A1273" s="1" t="s">
        <v>79</v>
      </c>
      <c r="B1273" s="1">
        <v>2015</v>
      </c>
      <c r="C1273" s="5">
        <v>381956410</v>
      </c>
      <c r="D1273" s="5">
        <v>2576200</v>
      </c>
      <c r="E1273" s="6" t="s">
        <v>0</v>
      </c>
      <c r="F1273" s="6" t="s">
        <v>0</v>
      </c>
      <c r="G1273" s="6" t="s">
        <v>0</v>
      </c>
      <c r="H1273" s="6" t="s">
        <v>0</v>
      </c>
      <c r="I1273" s="6" t="s">
        <v>0</v>
      </c>
      <c r="J1273" s="6" t="s">
        <v>0</v>
      </c>
      <c r="K1273" s="5">
        <v>0</v>
      </c>
      <c r="L1273" s="1" t="str">
        <f>VLOOKUP(A1273,'Ubicaciones Aseguradas'!$A$2:$G$199,6)</f>
        <v>Osaka</v>
      </c>
      <c r="M1273" s="1" t="str">
        <f>VLOOKUP(A1273,'Ubicaciones Aseguradas'!$A$2:$G$199,5)</f>
        <v>Japan</v>
      </c>
      <c r="N1273" s="1" t="str">
        <f>VLOOKUP(A1273,'Ubicaciones Aseguradas'!$A$2:$G$199,7)</f>
        <v>Asia</v>
      </c>
    </row>
    <row r="1274" spans="1:14" x14ac:dyDescent="0.3">
      <c r="A1274" s="1" t="s">
        <v>79</v>
      </c>
      <c r="B1274" s="1">
        <v>2016</v>
      </c>
      <c r="C1274" s="5">
        <v>390435840</v>
      </c>
      <c r="D1274" s="5">
        <v>2627720</v>
      </c>
      <c r="E1274" s="6" t="s">
        <v>0</v>
      </c>
      <c r="F1274" s="6" t="s">
        <v>0</v>
      </c>
      <c r="G1274" s="6" t="s">
        <v>0</v>
      </c>
      <c r="H1274" s="6" t="s">
        <v>0</v>
      </c>
      <c r="I1274" s="6" t="s">
        <v>0</v>
      </c>
      <c r="J1274" s="6" t="s">
        <v>0</v>
      </c>
      <c r="K1274" s="5">
        <v>0</v>
      </c>
      <c r="L1274" s="1" t="str">
        <f>VLOOKUP(A1274,'Ubicaciones Aseguradas'!$A$2:$G$199,6)</f>
        <v>Osaka</v>
      </c>
      <c r="M1274" s="1" t="str">
        <f>VLOOKUP(A1274,'Ubicaciones Aseguradas'!$A$2:$G$199,5)</f>
        <v>Japan</v>
      </c>
      <c r="N1274" s="1" t="str">
        <f>VLOOKUP(A1274,'Ubicaciones Aseguradas'!$A$2:$G$199,7)</f>
        <v>Asia</v>
      </c>
    </row>
    <row r="1275" spans="1:14" x14ac:dyDescent="0.3">
      <c r="A1275" s="1" t="s">
        <v>79</v>
      </c>
      <c r="B1275" s="1">
        <v>2017</v>
      </c>
      <c r="C1275" s="5">
        <v>398478820</v>
      </c>
      <c r="D1275" s="5">
        <v>2680270</v>
      </c>
      <c r="E1275" s="6" t="s">
        <v>0</v>
      </c>
      <c r="F1275" s="6" t="s">
        <v>0</v>
      </c>
      <c r="G1275" s="6" t="s">
        <v>0</v>
      </c>
      <c r="H1275" s="6" t="s">
        <v>0</v>
      </c>
      <c r="I1275" s="6" t="s">
        <v>0</v>
      </c>
      <c r="J1275" s="6" t="s">
        <v>0</v>
      </c>
      <c r="K1275" s="5">
        <v>0</v>
      </c>
      <c r="L1275" s="1" t="str">
        <f>VLOOKUP(A1275,'Ubicaciones Aseguradas'!$A$2:$G$199,6)</f>
        <v>Osaka</v>
      </c>
      <c r="M1275" s="1" t="str">
        <f>VLOOKUP(A1275,'Ubicaciones Aseguradas'!$A$2:$G$199,5)</f>
        <v>Japan</v>
      </c>
      <c r="N1275" s="1" t="str">
        <f>VLOOKUP(A1275,'Ubicaciones Aseguradas'!$A$2:$G$199,7)</f>
        <v>Asia</v>
      </c>
    </row>
    <row r="1276" spans="1:14" x14ac:dyDescent="0.3">
      <c r="A1276" s="1" t="s">
        <v>79</v>
      </c>
      <c r="B1276" s="1">
        <v>2018</v>
      </c>
      <c r="C1276" s="5">
        <v>407165660</v>
      </c>
      <c r="D1276" s="5">
        <v>2733880</v>
      </c>
      <c r="E1276" s="6" t="s">
        <v>0</v>
      </c>
      <c r="F1276" s="6" t="s">
        <v>0</v>
      </c>
      <c r="G1276" s="6" t="s">
        <v>0</v>
      </c>
      <c r="H1276" s="6" t="s">
        <v>0</v>
      </c>
      <c r="I1276" s="6" t="s">
        <v>0</v>
      </c>
      <c r="J1276" s="6" t="s">
        <v>0</v>
      </c>
      <c r="K1276" s="5">
        <v>0</v>
      </c>
      <c r="L1276" s="1" t="str">
        <f>VLOOKUP(A1276,'Ubicaciones Aseguradas'!$A$2:$G$199,6)</f>
        <v>Osaka</v>
      </c>
      <c r="M1276" s="1" t="str">
        <f>VLOOKUP(A1276,'Ubicaciones Aseguradas'!$A$2:$G$199,5)</f>
        <v>Japan</v>
      </c>
      <c r="N1276" s="1" t="str">
        <f>VLOOKUP(A1276,'Ubicaciones Aseguradas'!$A$2:$G$199,7)</f>
        <v>Asia</v>
      </c>
    </row>
    <row r="1277" spans="1:14" x14ac:dyDescent="0.3">
      <c r="A1277" s="1" t="s">
        <v>79</v>
      </c>
      <c r="B1277" s="1">
        <v>2019</v>
      </c>
      <c r="C1277" s="5">
        <v>416082590</v>
      </c>
      <c r="D1277" s="5">
        <v>2788560</v>
      </c>
      <c r="E1277" s="6" t="s">
        <v>0</v>
      </c>
      <c r="F1277" s="6" t="s">
        <v>0</v>
      </c>
      <c r="G1277" s="6" t="s">
        <v>0</v>
      </c>
      <c r="H1277" s="6" t="s">
        <v>0</v>
      </c>
      <c r="I1277" s="6" t="s">
        <v>0</v>
      </c>
      <c r="J1277" s="6" t="s">
        <v>0</v>
      </c>
      <c r="K1277" s="5">
        <v>0</v>
      </c>
      <c r="L1277" s="1" t="str">
        <f>VLOOKUP(A1277,'Ubicaciones Aseguradas'!$A$2:$G$199,6)</f>
        <v>Osaka</v>
      </c>
      <c r="M1277" s="1" t="str">
        <f>VLOOKUP(A1277,'Ubicaciones Aseguradas'!$A$2:$G$199,5)</f>
        <v>Japan</v>
      </c>
      <c r="N1277" s="1" t="str">
        <f>VLOOKUP(A1277,'Ubicaciones Aseguradas'!$A$2:$G$199,7)</f>
        <v>Asia</v>
      </c>
    </row>
    <row r="1278" spans="1:14" x14ac:dyDescent="0.3">
      <c r="A1278" s="1" t="s">
        <v>79</v>
      </c>
      <c r="B1278" s="1">
        <v>2020</v>
      </c>
      <c r="C1278" s="5">
        <v>424570670</v>
      </c>
      <c r="D1278" s="5">
        <v>2844330</v>
      </c>
      <c r="E1278" s="6" t="s">
        <v>0</v>
      </c>
      <c r="F1278" s="6" t="s">
        <v>0</v>
      </c>
      <c r="G1278" s="6" t="s">
        <v>0</v>
      </c>
      <c r="H1278" s="6" t="s">
        <v>0</v>
      </c>
      <c r="I1278" s="6" t="s">
        <v>0</v>
      </c>
      <c r="J1278" s="6" t="s">
        <v>0</v>
      </c>
      <c r="K1278" s="5">
        <v>0</v>
      </c>
      <c r="L1278" s="1" t="str">
        <f>VLOOKUP(A1278,'Ubicaciones Aseguradas'!$A$2:$G$199,6)</f>
        <v>Osaka</v>
      </c>
      <c r="M1278" s="1" t="str">
        <f>VLOOKUP(A1278,'Ubicaciones Aseguradas'!$A$2:$G$199,5)</f>
        <v>Japan</v>
      </c>
      <c r="N1278" s="1" t="str">
        <f>VLOOKUP(A1278,'Ubicaciones Aseguradas'!$A$2:$G$199,7)</f>
        <v>Asia</v>
      </c>
    </row>
    <row r="1279" spans="1:14" x14ac:dyDescent="0.3">
      <c r="A1279" s="1" t="s">
        <v>79</v>
      </c>
      <c r="B1279" s="1">
        <v>2021</v>
      </c>
      <c r="C1279" s="5">
        <v>432892260</v>
      </c>
      <c r="D1279" s="5">
        <v>2901220</v>
      </c>
      <c r="E1279" s="6">
        <v>45</v>
      </c>
      <c r="F1279" s="6">
        <v>9</v>
      </c>
      <c r="G1279" s="6">
        <v>9</v>
      </c>
      <c r="H1279" s="6">
        <v>5</v>
      </c>
      <c r="I1279" s="6">
        <v>260</v>
      </c>
      <c r="J1279" s="6">
        <v>3.5</v>
      </c>
      <c r="K1279" s="5">
        <v>2090000</v>
      </c>
      <c r="L1279" s="1" t="str">
        <f>VLOOKUP(A1279,'Ubicaciones Aseguradas'!$A$2:$G$199,6)</f>
        <v>Osaka</v>
      </c>
      <c r="M1279" s="1" t="str">
        <f>VLOOKUP(A1279,'Ubicaciones Aseguradas'!$A$2:$G$199,5)</f>
        <v>Japan</v>
      </c>
      <c r="N1279" s="1" t="str">
        <f>VLOOKUP(A1279,'Ubicaciones Aseguradas'!$A$2:$G$199,7)</f>
        <v>Asia</v>
      </c>
    </row>
    <row r="1280" spans="1:14" x14ac:dyDescent="0.3">
      <c r="A1280" s="1" t="s">
        <v>79</v>
      </c>
      <c r="B1280" s="1">
        <v>2022</v>
      </c>
      <c r="C1280" s="5">
        <v>442935360</v>
      </c>
      <c r="D1280" s="5">
        <v>2959240</v>
      </c>
      <c r="E1280" s="6" t="s">
        <v>0</v>
      </c>
      <c r="F1280" s="6" t="s">
        <v>0</v>
      </c>
      <c r="G1280" s="6" t="s">
        <v>0</v>
      </c>
      <c r="H1280" s="6" t="s">
        <v>0</v>
      </c>
      <c r="I1280" s="6" t="s">
        <v>0</v>
      </c>
      <c r="J1280" s="6" t="s">
        <v>0</v>
      </c>
      <c r="K1280" s="5">
        <v>0</v>
      </c>
      <c r="L1280" s="1" t="str">
        <f>VLOOKUP(A1280,'Ubicaciones Aseguradas'!$A$2:$G$199,6)</f>
        <v>Osaka</v>
      </c>
      <c r="M1280" s="1" t="str">
        <f>VLOOKUP(A1280,'Ubicaciones Aseguradas'!$A$2:$G$199,5)</f>
        <v>Japan</v>
      </c>
      <c r="N1280" s="1" t="str">
        <f>VLOOKUP(A1280,'Ubicaciones Aseguradas'!$A$2:$G$199,7)</f>
        <v>Asia</v>
      </c>
    </row>
    <row r="1281" spans="1:14" x14ac:dyDescent="0.3">
      <c r="A1281" s="1" t="s">
        <v>79</v>
      </c>
      <c r="B1281" s="1">
        <v>2023</v>
      </c>
      <c r="C1281" s="5">
        <v>451794070</v>
      </c>
      <c r="D1281" s="5">
        <v>3018420</v>
      </c>
      <c r="E1281" s="6" t="s">
        <v>0</v>
      </c>
      <c r="F1281" s="6" t="s">
        <v>0</v>
      </c>
      <c r="G1281" s="6" t="s">
        <v>0</v>
      </c>
      <c r="H1281" s="6" t="s">
        <v>0</v>
      </c>
      <c r="I1281" s="6" t="s">
        <v>0</v>
      </c>
      <c r="J1281" s="6" t="s">
        <v>0</v>
      </c>
      <c r="K1281" s="5">
        <v>0</v>
      </c>
      <c r="L1281" s="1" t="str">
        <f>VLOOKUP(A1281,'Ubicaciones Aseguradas'!$A$2:$G$199,6)</f>
        <v>Osaka</v>
      </c>
      <c r="M1281" s="1" t="str">
        <f>VLOOKUP(A1281,'Ubicaciones Aseguradas'!$A$2:$G$199,5)</f>
        <v>Japan</v>
      </c>
      <c r="N1281" s="1" t="str">
        <f>VLOOKUP(A1281,'Ubicaciones Aseguradas'!$A$2:$G$199,7)</f>
        <v>Asia</v>
      </c>
    </row>
    <row r="1282" spans="1:14" x14ac:dyDescent="0.3">
      <c r="A1282" s="1" t="s">
        <v>158</v>
      </c>
      <c r="B1282" s="1">
        <v>2014</v>
      </c>
      <c r="C1282" s="5">
        <v>45489500</v>
      </c>
      <c r="D1282" s="5">
        <v>403492</v>
      </c>
      <c r="E1282" s="6" t="s">
        <v>0</v>
      </c>
      <c r="F1282" s="6" t="s">
        <v>0</v>
      </c>
      <c r="G1282" s="6" t="s">
        <v>0</v>
      </c>
      <c r="H1282" s="6" t="s">
        <v>0</v>
      </c>
      <c r="I1282" s="6" t="s">
        <v>0</v>
      </c>
      <c r="J1282" s="6" t="s">
        <v>0</v>
      </c>
      <c r="K1282" s="5">
        <v>0</v>
      </c>
      <c r="L1282" s="1" t="str">
        <f>VLOOKUP(A1282,'Ubicaciones Aseguradas'!$A$2:$G$199,6)</f>
        <v>Perth</v>
      </c>
      <c r="M1282" s="1" t="str">
        <f>VLOOKUP(A1282,'Ubicaciones Aseguradas'!$A$2:$G$199,5)</f>
        <v>Australia</v>
      </c>
      <c r="N1282" s="1" t="str">
        <f>VLOOKUP(A1282,'Ubicaciones Aseguradas'!$A$2:$G$199,7)</f>
        <v>Oceania</v>
      </c>
    </row>
    <row r="1283" spans="1:14" x14ac:dyDescent="0.3">
      <c r="A1283" s="1" t="s">
        <v>158</v>
      </c>
      <c r="B1283" s="1">
        <v>2015</v>
      </c>
      <c r="C1283" s="5">
        <v>46410660</v>
      </c>
      <c r="D1283" s="5">
        <v>411560</v>
      </c>
      <c r="E1283" s="6" t="s">
        <v>0</v>
      </c>
      <c r="F1283" s="6" t="s">
        <v>0</v>
      </c>
      <c r="G1283" s="6" t="s">
        <v>0</v>
      </c>
      <c r="H1283" s="6" t="s">
        <v>0</v>
      </c>
      <c r="I1283" s="6" t="s">
        <v>0</v>
      </c>
      <c r="J1283" s="6" t="s">
        <v>0</v>
      </c>
      <c r="K1283" s="5">
        <v>0</v>
      </c>
      <c r="L1283" s="1" t="str">
        <f>VLOOKUP(A1283,'Ubicaciones Aseguradas'!$A$2:$G$199,6)</f>
        <v>Perth</v>
      </c>
      <c r="M1283" s="1" t="str">
        <f>VLOOKUP(A1283,'Ubicaciones Aseguradas'!$A$2:$G$199,5)</f>
        <v>Australia</v>
      </c>
      <c r="N1283" s="1" t="str">
        <f>VLOOKUP(A1283,'Ubicaciones Aseguradas'!$A$2:$G$199,7)</f>
        <v>Oceania</v>
      </c>
    </row>
    <row r="1284" spans="1:14" x14ac:dyDescent="0.3">
      <c r="A1284" s="1" t="s">
        <v>158</v>
      </c>
      <c r="B1284" s="1">
        <v>2016</v>
      </c>
      <c r="C1284" s="5">
        <v>47273900</v>
      </c>
      <c r="D1284" s="5">
        <v>419790</v>
      </c>
      <c r="E1284" s="6" t="s">
        <v>0</v>
      </c>
      <c r="F1284" s="6" t="s">
        <v>0</v>
      </c>
      <c r="G1284" s="6" t="s">
        <v>0</v>
      </c>
      <c r="H1284" s="6" t="s">
        <v>0</v>
      </c>
      <c r="I1284" s="6" t="s">
        <v>0</v>
      </c>
      <c r="J1284" s="6" t="s">
        <v>0</v>
      </c>
      <c r="K1284" s="5">
        <v>0</v>
      </c>
      <c r="L1284" s="1" t="str">
        <f>VLOOKUP(A1284,'Ubicaciones Aseguradas'!$A$2:$G$199,6)</f>
        <v>Perth</v>
      </c>
      <c r="M1284" s="1" t="str">
        <f>VLOOKUP(A1284,'Ubicaciones Aseguradas'!$A$2:$G$199,5)</f>
        <v>Australia</v>
      </c>
      <c r="N1284" s="1" t="str">
        <f>VLOOKUP(A1284,'Ubicaciones Aseguradas'!$A$2:$G$199,7)</f>
        <v>Oceania</v>
      </c>
    </row>
    <row r="1285" spans="1:14" x14ac:dyDescent="0.3">
      <c r="A1285" s="1" t="s">
        <v>158</v>
      </c>
      <c r="B1285" s="1">
        <v>2017</v>
      </c>
      <c r="C1285" s="5">
        <v>48243010</v>
      </c>
      <c r="D1285" s="5">
        <v>428190</v>
      </c>
      <c r="E1285" s="6" t="s">
        <v>0</v>
      </c>
      <c r="F1285" s="6" t="s">
        <v>0</v>
      </c>
      <c r="G1285" s="6" t="s">
        <v>0</v>
      </c>
      <c r="H1285" s="6" t="s">
        <v>0</v>
      </c>
      <c r="I1285" s="6" t="s">
        <v>0</v>
      </c>
      <c r="J1285" s="6" t="s">
        <v>0</v>
      </c>
      <c r="K1285" s="5">
        <v>0</v>
      </c>
      <c r="L1285" s="1" t="str">
        <f>VLOOKUP(A1285,'Ubicaciones Aseguradas'!$A$2:$G$199,6)</f>
        <v>Perth</v>
      </c>
      <c r="M1285" s="1" t="str">
        <f>VLOOKUP(A1285,'Ubicaciones Aseguradas'!$A$2:$G$199,5)</f>
        <v>Australia</v>
      </c>
      <c r="N1285" s="1" t="str">
        <f>VLOOKUP(A1285,'Ubicaciones Aseguradas'!$A$2:$G$199,7)</f>
        <v>Oceania</v>
      </c>
    </row>
    <row r="1286" spans="1:14" x14ac:dyDescent="0.3">
      <c r="A1286" s="1" t="s">
        <v>158</v>
      </c>
      <c r="B1286" s="1">
        <v>2018</v>
      </c>
      <c r="C1286" s="5">
        <v>49046260</v>
      </c>
      <c r="D1286" s="5">
        <v>436750</v>
      </c>
      <c r="E1286" s="6">
        <v>30</v>
      </c>
      <c r="F1286" s="6">
        <v>2</v>
      </c>
      <c r="G1286" s="6">
        <v>7</v>
      </c>
      <c r="H1286" s="6">
        <v>4</v>
      </c>
      <c r="I1286" s="6">
        <v>190</v>
      </c>
      <c r="J1286" s="6">
        <v>2.6</v>
      </c>
      <c r="K1286" s="5">
        <v>200000</v>
      </c>
      <c r="L1286" s="1" t="str">
        <f>VLOOKUP(A1286,'Ubicaciones Aseguradas'!$A$2:$G$199,6)</f>
        <v>Perth</v>
      </c>
      <c r="M1286" s="1" t="str">
        <f>VLOOKUP(A1286,'Ubicaciones Aseguradas'!$A$2:$G$199,5)</f>
        <v>Australia</v>
      </c>
      <c r="N1286" s="1" t="str">
        <f>VLOOKUP(A1286,'Ubicaciones Aseguradas'!$A$2:$G$199,7)</f>
        <v>Oceania</v>
      </c>
    </row>
    <row r="1287" spans="1:14" x14ac:dyDescent="0.3">
      <c r="A1287" s="1" t="s">
        <v>158</v>
      </c>
      <c r="B1287" s="1">
        <v>2019</v>
      </c>
      <c r="C1287" s="5">
        <v>50103210</v>
      </c>
      <c r="D1287" s="5">
        <v>445490</v>
      </c>
      <c r="E1287" s="6" t="s">
        <v>0</v>
      </c>
      <c r="F1287" s="6" t="s">
        <v>0</v>
      </c>
      <c r="G1287" s="6" t="s">
        <v>0</v>
      </c>
      <c r="H1287" s="6" t="s">
        <v>0</v>
      </c>
      <c r="I1287" s="6" t="s">
        <v>0</v>
      </c>
      <c r="J1287" s="6" t="s">
        <v>0</v>
      </c>
      <c r="K1287" s="5">
        <v>0</v>
      </c>
      <c r="L1287" s="1" t="str">
        <f>VLOOKUP(A1287,'Ubicaciones Aseguradas'!$A$2:$G$199,6)</f>
        <v>Perth</v>
      </c>
      <c r="M1287" s="1" t="str">
        <f>VLOOKUP(A1287,'Ubicaciones Aseguradas'!$A$2:$G$199,5)</f>
        <v>Australia</v>
      </c>
      <c r="N1287" s="1" t="str">
        <f>VLOOKUP(A1287,'Ubicaciones Aseguradas'!$A$2:$G$199,7)</f>
        <v>Oceania</v>
      </c>
    </row>
    <row r="1288" spans="1:14" x14ac:dyDescent="0.3">
      <c r="A1288" s="1" t="s">
        <v>158</v>
      </c>
      <c r="B1288" s="1">
        <v>2020</v>
      </c>
      <c r="C1288" s="5">
        <v>51162890</v>
      </c>
      <c r="D1288" s="5">
        <v>454400</v>
      </c>
      <c r="E1288" s="6" t="s">
        <v>0</v>
      </c>
      <c r="F1288" s="6" t="s">
        <v>0</v>
      </c>
      <c r="G1288" s="6" t="s">
        <v>0</v>
      </c>
      <c r="H1288" s="6" t="s">
        <v>0</v>
      </c>
      <c r="I1288" s="6" t="s">
        <v>0</v>
      </c>
      <c r="J1288" s="6" t="s">
        <v>0</v>
      </c>
      <c r="K1288" s="5">
        <v>0</v>
      </c>
      <c r="L1288" s="1" t="str">
        <f>VLOOKUP(A1288,'Ubicaciones Aseguradas'!$A$2:$G$199,6)</f>
        <v>Perth</v>
      </c>
      <c r="M1288" s="1" t="str">
        <f>VLOOKUP(A1288,'Ubicaciones Aseguradas'!$A$2:$G$199,5)</f>
        <v>Australia</v>
      </c>
      <c r="N1288" s="1" t="str">
        <f>VLOOKUP(A1288,'Ubicaciones Aseguradas'!$A$2:$G$199,7)</f>
        <v>Oceania</v>
      </c>
    </row>
    <row r="1289" spans="1:14" x14ac:dyDescent="0.3">
      <c r="A1289" s="1" t="s">
        <v>158</v>
      </c>
      <c r="B1289" s="1">
        <v>2021</v>
      </c>
      <c r="C1289" s="5">
        <v>52078710</v>
      </c>
      <c r="D1289" s="5">
        <v>463490</v>
      </c>
      <c r="E1289" s="6" t="s">
        <v>0</v>
      </c>
      <c r="F1289" s="6" t="s">
        <v>0</v>
      </c>
      <c r="G1289" s="6" t="s">
        <v>0</v>
      </c>
      <c r="H1289" s="6" t="s">
        <v>0</v>
      </c>
      <c r="I1289" s="6" t="s">
        <v>0</v>
      </c>
      <c r="J1289" s="6" t="s">
        <v>0</v>
      </c>
      <c r="K1289" s="5">
        <v>0</v>
      </c>
      <c r="L1289" s="1" t="str">
        <f>VLOOKUP(A1289,'Ubicaciones Aseguradas'!$A$2:$G$199,6)</f>
        <v>Perth</v>
      </c>
      <c r="M1289" s="1" t="str">
        <f>VLOOKUP(A1289,'Ubicaciones Aseguradas'!$A$2:$G$199,5)</f>
        <v>Australia</v>
      </c>
      <c r="N1289" s="1" t="str">
        <f>VLOOKUP(A1289,'Ubicaciones Aseguradas'!$A$2:$G$199,7)</f>
        <v>Oceania</v>
      </c>
    </row>
    <row r="1290" spans="1:14" x14ac:dyDescent="0.3">
      <c r="A1290" s="1" t="s">
        <v>158</v>
      </c>
      <c r="B1290" s="1">
        <v>2022</v>
      </c>
      <c r="C1290" s="5">
        <v>53253080</v>
      </c>
      <c r="D1290" s="5">
        <v>472760</v>
      </c>
      <c r="E1290" s="6" t="s">
        <v>0</v>
      </c>
      <c r="F1290" s="6" t="s">
        <v>0</v>
      </c>
      <c r="G1290" s="6" t="s">
        <v>0</v>
      </c>
      <c r="H1290" s="6" t="s">
        <v>0</v>
      </c>
      <c r="I1290" s="6" t="s">
        <v>0</v>
      </c>
      <c r="J1290" s="6" t="s">
        <v>0</v>
      </c>
      <c r="K1290" s="5">
        <v>0</v>
      </c>
      <c r="L1290" s="1" t="str">
        <f>VLOOKUP(A1290,'Ubicaciones Aseguradas'!$A$2:$G$199,6)</f>
        <v>Perth</v>
      </c>
      <c r="M1290" s="1" t="str">
        <f>VLOOKUP(A1290,'Ubicaciones Aseguradas'!$A$2:$G$199,5)</f>
        <v>Australia</v>
      </c>
      <c r="N1290" s="1" t="str">
        <f>VLOOKUP(A1290,'Ubicaciones Aseguradas'!$A$2:$G$199,7)</f>
        <v>Oceania</v>
      </c>
    </row>
    <row r="1291" spans="1:14" x14ac:dyDescent="0.3">
      <c r="A1291" s="1" t="s">
        <v>158</v>
      </c>
      <c r="B1291" s="1">
        <v>2023</v>
      </c>
      <c r="C1291" s="5">
        <v>54246250</v>
      </c>
      <c r="D1291" s="5">
        <v>482220</v>
      </c>
      <c r="E1291" s="6">
        <v>60</v>
      </c>
      <c r="F1291" s="6">
        <v>2</v>
      </c>
      <c r="G1291" s="6">
        <v>7</v>
      </c>
      <c r="H1291" s="6">
        <v>4</v>
      </c>
      <c r="I1291" s="6">
        <v>190</v>
      </c>
      <c r="J1291" s="6">
        <v>2.6</v>
      </c>
      <c r="K1291" s="5">
        <v>340000</v>
      </c>
      <c r="L1291" s="1" t="str">
        <f>VLOOKUP(A1291,'Ubicaciones Aseguradas'!$A$2:$G$199,6)</f>
        <v>Perth</v>
      </c>
      <c r="M1291" s="1" t="str">
        <f>VLOOKUP(A1291,'Ubicaciones Aseguradas'!$A$2:$G$199,5)</f>
        <v>Australia</v>
      </c>
      <c r="N1291" s="1" t="str">
        <f>VLOOKUP(A1291,'Ubicaciones Aseguradas'!$A$2:$G$199,7)</f>
        <v>Oceania</v>
      </c>
    </row>
    <row r="1292" spans="1:14" x14ac:dyDescent="0.3">
      <c r="A1292" s="1" t="s">
        <v>36</v>
      </c>
      <c r="B1292" s="1">
        <v>2014</v>
      </c>
      <c r="C1292" s="5">
        <v>60346600</v>
      </c>
      <c r="D1292" s="5">
        <v>437513</v>
      </c>
      <c r="E1292" s="6" t="s">
        <v>0</v>
      </c>
      <c r="F1292" s="6" t="s">
        <v>0</v>
      </c>
      <c r="G1292" s="6" t="s">
        <v>0</v>
      </c>
      <c r="H1292" s="6" t="s">
        <v>0</v>
      </c>
      <c r="I1292" s="6" t="s">
        <v>0</v>
      </c>
      <c r="J1292" s="6" t="s">
        <v>0</v>
      </c>
      <c r="K1292" s="5">
        <v>0</v>
      </c>
      <c r="L1292" s="1" t="str">
        <f>VLOOKUP(A1292,'Ubicaciones Aseguradas'!$A$2:$G$199,6)</f>
        <v>Wellington</v>
      </c>
      <c r="M1292" s="1" t="str">
        <f>VLOOKUP(A1292,'Ubicaciones Aseguradas'!$A$2:$G$199,5)</f>
        <v>New Zealand</v>
      </c>
      <c r="N1292" s="1" t="str">
        <f>VLOOKUP(A1292,'Ubicaciones Aseguradas'!$A$2:$G$199,7)</f>
        <v>Oceania</v>
      </c>
    </row>
    <row r="1293" spans="1:14" x14ac:dyDescent="0.3">
      <c r="A1293" s="1" t="s">
        <v>36</v>
      </c>
      <c r="B1293" s="1">
        <v>2015</v>
      </c>
      <c r="C1293" s="5">
        <v>61463010</v>
      </c>
      <c r="D1293" s="5">
        <v>446260</v>
      </c>
      <c r="E1293" s="6" t="s">
        <v>0</v>
      </c>
      <c r="F1293" s="6" t="s">
        <v>0</v>
      </c>
      <c r="G1293" s="6" t="s">
        <v>0</v>
      </c>
      <c r="H1293" s="6" t="s">
        <v>0</v>
      </c>
      <c r="I1293" s="6" t="s">
        <v>0</v>
      </c>
      <c r="J1293" s="6" t="s">
        <v>0</v>
      </c>
      <c r="K1293" s="5">
        <v>0</v>
      </c>
      <c r="L1293" s="1" t="str">
        <f>VLOOKUP(A1293,'Ubicaciones Aseguradas'!$A$2:$G$199,6)</f>
        <v>Wellington</v>
      </c>
      <c r="M1293" s="1" t="str">
        <f>VLOOKUP(A1293,'Ubicaciones Aseguradas'!$A$2:$G$199,5)</f>
        <v>New Zealand</v>
      </c>
      <c r="N1293" s="1" t="str">
        <f>VLOOKUP(A1293,'Ubicaciones Aseguradas'!$A$2:$G$199,7)</f>
        <v>Oceania</v>
      </c>
    </row>
    <row r="1294" spans="1:14" x14ac:dyDescent="0.3">
      <c r="A1294" s="1" t="s">
        <v>36</v>
      </c>
      <c r="B1294" s="1">
        <v>2016</v>
      </c>
      <c r="C1294" s="5">
        <v>62729150</v>
      </c>
      <c r="D1294" s="5">
        <v>455190</v>
      </c>
      <c r="E1294" s="6" t="s">
        <v>0</v>
      </c>
      <c r="F1294" s="6" t="s">
        <v>0</v>
      </c>
      <c r="G1294" s="6" t="s">
        <v>0</v>
      </c>
      <c r="H1294" s="6" t="s">
        <v>0</v>
      </c>
      <c r="I1294" s="6" t="s">
        <v>0</v>
      </c>
      <c r="J1294" s="6" t="s">
        <v>0</v>
      </c>
      <c r="K1294" s="5">
        <v>0</v>
      </c>
      <c r="L1294" s="1" t="str">
        <f>VLOOKUP(A1294,'Ubicaciones Aseguradas'!$A$2:$G$199,6)</f>
        <v>Wellington</v>
      </c>
      <c r="M1294" s="1" t="str">
        <f>VLOOKUP(A1294,'Ubicaciones Aseguradas'!$A$2:$G$199,5)</f>
        <v>New Zealand</v>
      </c>
      <c r="N1294" s="1" t="str">
        <f>VLOOKUP(A1294,'Ubicaciones Aseguradas'!$A$2:$G$199,7)</f>
        <v>Oceania</v>
      </c>
    </row>
    <row r="1295" spans="1:14" x14ac:dyDescent="0.3">
      <c r="A1295" s="1" t="s">
        <v>36</v>
      </c>
      <c r="B1295" s="1">
        <v>2017</v>
      </c>
      <c r="C1295" s="5">
        <v>63814360</v>
      </c>
      <c r="D1295" s="5">
        <v>464290</v>
      </c>
      <c r="E1295" s="6" t="s">
        <v>0</v>
      </c>
      <c r="F1295" s="6" t="s">
        <v>0</v>
      </c>
      <c r="G1295" s="6" t="s">
        <v>0</v>
      </c>
      <c r="H1295" s="6" t="s">
        <v>0</v>
      </c>
      <c r="I1295" s="6" t="s">
        <v>0</v>
      </c>
      <c r="J1295" s="6" t="s">
        <v>0</v>
      </c>
      <c r="K1295" s="5">
        <v>0</v>
      </c>
      <c r="L1295" s="1" t="str">
        <f>VLOOKUP(A1295,'Ubicaciones Aseguradas'!$A$2:$G$199,6)</f>
        <v>Wellington</v>
      </c>
      <c r="M1295" s="1" t="str">
        <f>VLOOKUP(A1295,'Ubicaciones Aseguradas'!$A$2:$G$199,5)</f>
        <v>New Zealand</v>
      </c>
      <c r="N1295" s="1" t="str">
        <f>VLOOKUP(A1295,'Ubicaciones Aseguradas'!$A$2:$G$199,7)</f>
        <v>Oceania</v>
      </c>
    </row>
    <row r="1296" spans="1:14" x14ac:dyDescent="0.3">
      <c r="A1296" s="1" t="s">
        <v>36</v>
      </c>
      <c r="B1296" s="1">
        <v>2018</v>
      </c>
      <c r="C1296" s="5">
        <v>65154460</v>
      </c>
      <c r="D1296" s="5">
        <v>473580</v>
      </c>
      <c r="E1296" s="6" t="s">
        <v>0</v>
      </c>
      <c r="F1296" s="6" t="s">
        <v>0</v>
      </c>
      <c r="G1296" s="6" t="s">
        <v>0</v>
      </c>
      <c r="H1296" s="6" t="s">
        <v>0</v>
      </c>
      <c r="I1296" s="6" t="s">
        <v>0</v>
      </c>
      <c r="J1296" s="6" t="s">
        <v>0</v>
      </c>
      <c r="K1296" s="5">
        <v>0</v>
      </c>
      <c r="L1296" s="1" t="str">
        <f>VLOOKUP(A1296,'Ubicaciones Aseguradas'!$A$2:$G$199,6)</f>
        <v>Wellington</v>
      </c>
      <c r="M1296" s="1" t="str">
        <f>VLOOKUP(A1296,'Ubicaciones Aseguradas'!$A$2:$G$199,5)</f>
        <v>New Zealand</v>
      </c>
      <c r="N1296" s="1" t="str">
        <f>VLOOKUP(A1296,'Ubicaciones Aseguradas'!$A$2:$G$199,7)</f>
        <v>Oceania</v>
      </c>
    </row>
    <row r="1297" spans="1:14" x14ac:dyDescent="0.3">
      <c r="A1297" s="1" t="s">
        <v>36</v>
      </c>
      <c r="B1297" s="1">
        <v>2019</v>
      </c>
      <c r="C1297" s="5">
        <v>66262090</v>
      </c>
      <c r="D1297" s="5">
        <v>483050</v>
      </c>
      <c r="E1297" s="6" t="s">
        <v>0</v>
      </c>
      <c r="F1297" s="6" t="s">
        <v>0</v>
      </c>
      <c r="G1297" s="6" t="s">
        <v>0</v>
      </c>
      <c r="H1297" s="6" t="s">
        <v>0</v>
      </c>
      <c r="I1297" s="6" t="s">
        <v>0</v>
      </c>
      <c r="J1297" s="6" t="s">
        <v>0</v>
      </c>
      <c r="K1297" s="5">
        <v>0</v>
      </c>
      <c r="L1297" s="1" t="str">
        <f>VLOOKUP(A1297,'Ubicaciones Aseguradas'!$A$2:$G$199,6)</f>
        <v>Wellington</v>
      </c>
      <c r="M1297" s="1" t="str">
        <f>VLOOKUP(A1297,'Ubicaciones Aseguradas'!$A$2:$G$199,5)</f>
        <v>New Zealand</v>
      </c>
      <c r="N1297" s="1" t="str">
        <f>VLOOKUP(A1297,'Ubicaciones Aseguradas'!$A$2:$G$199,7)</f>
        <v>Oceania</v>
      </c>
    </row>
    <row r="1298" spans="1:14" x14ac:dyDescent="0.3">
      <c r="A1298" s="1" t="s">
        <v>36</v>
      </c>
      <c r="B1298" s="1">
        <v>2020</v>
      </c>
      <c r="C1298" s="5">
        <v>67487940</v>
      </c>
      <c r="D1298" s="5">
        <v>492710</v>
      </c>
      <c r="E1298" s="6" t="s">
        <v>0</v>
      </c>
      <c r="F1298" s="6" t="s">
        <v>0</v>
      </c>
      <c r="G1298" s="6" t="s">
        <v>0</v>
      </c>
      <c r="H1298" s="6" t="s">
        <v>0</v>
      </c>
      <c r="I1298" s="6" t="s">
        <v>0</v>
      </c>
      <c r="J1298" s="6" t="s">
        <v>0</v>
      </c>
      <c r="K1298" s="5">
        <v>0</v>
      </c>
      <c r="L1298" s="1" t="str">
        <f>VLOOKUP(A1298,'Ubicaciones Aseguradas'!$A$2:$G$199,6)</f>
        <v>Wellington</v>
      </c>
      <c r="M1298" s="1" t="str">
        <f>VLOOKUP(A1298,'Ubicaciones Aseguradas'!$A$2:$G$199,5)</f>
        <v>New Zealand</v>
      </c>
      <c r="N1298" s="1" t="str">
        <f>VLOOKUP(A1298,'Ubicaciones Aseguradas'!$A$2:$G$199,7)</f>
        <v>Oceania</v>
      </c>
    </row>
    <row r="1299" spans="1:14" x14ac:dyDescent="0.3">
      <c r="A1299" s="1" t="s">
        <v>36</v>
      </c>
      <c r="B1299" s="1">
        <v>2021</v>
      </c>
      <c r="C1299" s="5">
        <v>69107650</v>
      </c>
      <c r="D1299" s="5">
        <v>502560</v>
      </c>
      <c r="E1299" s="6" t="s">
        <v>0</v>
      </c>
      <c r="F1299" s="6" t="s">
        <v>0</v>
      </c>
      <c r="G1299" s="6" t="s">
        <v>0</v>
      </c>
      <c r="H1299" s="6" t="s">
        <v>0</v>
      </c>
      <c r="I1299" s="6" t="s">
        <v>0</v>
      </c>
      <c r="J1299" s="6" t="s">
        <v>0</v>
      </c>
      <c r="K1299" s="5">
        <v>0</v>
      </c>
      <c r="L1299" s="1" t="str">
        <f>VLOOKUP(A1299,'Ubicaciones Aseguradas'!$A$2:$G$199,6)</f>
        <v>Wellington</v>
      </c>
      <c r="M1299" s="1" t="str">
        <f>VLOOKUP(A1299,'Ubicaciones Aseguradas'!$A$2:$G$199,5)</f>
        <v>New Zealand</v>
      </c>
      <c r="N1299" s="1" t="str">
        <f>VLOOKUP(A1299,'Ubicaciones Aseguradas'!$A$2:$G$199,7)</f>
        <v>Oceania</v>
      </c>
    </row>
    <row r="1300" spans="1:14" x14ac:dyDescent="0.3">
      <c r="A1300" s="1" t="s">
        <v>36</v>
      </c>
      <c r="B1300" s="1">
        <v>2022</v>
      </c>
      <c r="C1300" s="5">
        <v>70144260</v>
      </c>
      <c r="D1300" s="5">
        <v>512610</v>
      </c>
      <c r="E1300" s="6">
        <v>54</v>
      </c>
      <c r="F1300" s="6">
        <v>2</v>
      </c>
      <c r="G1300" s="6">
        <v>6</v>
      </c>
      <c r="H1300" s="6">
        <v>3</v>
      </c>
      <c r="I1300" s="6">
        <v>160</v>
      </c>
      <c r="J1300" s="6">
        <v>1.9</v>
      </c>
      <c r="K1300" s="5">
        <v>260000</v>
      </c>
      <c r="L1300" s="1" t="str">
        <f>VLOOKUP(A1300,'Ubicaciones Aseguradas'!$A$2:$G$199,6)</f>
        <v>Wellington</v>
      </c>
      <c r="M1300" s="1" t="str">
        <f>VLOOKUP(A1300,'Ubicaciones Aseguradas'!$A$2:$G$199,5)</f>
        <v>New Zealand</v>
      </c>
      <c r="N1300" s="1" t="str">
        <f>VLOOKUP(A1300,'Ubicaciones Aseguradas'!$A$2:$G$199,7)</f>
        <v>Oceania</v>
      </c>
    </row>
    <row r="1301" spans="1:14" x14ac:dyDescent="0.3">
      <c r="A1301" s="1" t="s">
        <v>36</v>
      </c>
      <c r="B1301" s="1">
        <v>2023</v>
      </c>
      <c r="C1301" s="5">
        <v>71287610</v>
      </c>
      <c r="D1301" s="5">
        <v>522860</v>
      </c>
      <c r="E1301" s="6" t="s">
        <v>0</v>
      </c>
      <c r="F1301" s="6" t="s">
        <v>0</v>
      </c>
      <c r="G1301" s="6" t="s">
        <v>0</v>
      </c>
      <c r="H1301" s="6" t="s">
        <v>0</v>
      </c>
      <c r="I1301" s="6" t="s">
        <v>0</v>
      </c>
      <c r="J1301" s="6" t="s">
        <v>0</v>
      </c>
      <c r="K1301" s="5">
        <v>0</v>
      </c>
      <c r="L1301" s="1" t="str">
        <f>VLOOKUP(A1301,'Ubicaciones Aseguradas'!$A$2:$G$199,6)</f>
        <v>Wellington</v>
      </c>
      <c r="M1301" s="1" t="str">
        <f>VLOOKUP(A1301,'Ubicaciones Aseguradas'!$A$2:$G$199,5)</f>
        <v>New Zealand</v>
      </c>
      <c r="N1301" s="1" t="str">
        <f>VLOOKUP(A1301,'Ubicaciones Aseguradas'!$A$2:$G$199,7)</f>
        <v>Oceania</v>
      </c>
    </row>
    <row r="1302" spans="1:14" x14ac:dyDescent="0.3">
      <c r="A1302" s="1" t="s">
        <v>85</v>
      </c>
      <c r="B1302" s="1">
        <v>2014</v>
      </c>
      <c r="C1302" s="5">
        <v>63345300</v>
      </c>
      <c r="D1302" s="5">
        <v>708200</v>
      </c>
      <c r="E1302" s="6" t="s">
        <v>0</v>
      </c>
      <c r="F1302" s="6" t="s">
        <v>0</v>
      </c>
      <c r="G1302" s="6" t="s">
        <v>0</v>
      </c>
      <c r="H1302" s="6" t="s">
        <v>0</v>
      </c>
      <c r="I1302" s="6" t="s">
        <v>0</v>
      </c>
      <c r="J1302" s="6" t="s">
        <v>0</v>
      </c>
      <c r="K1302" s="5">
        <v>0</v>
      </c>
      <c r="L1302" s="1" t="str">
        <f>VLOOKUP(A1302,'Ubicaciones Aseguradas'!$A$2:$G$199,6)</f>
        <v>Auckland</v>
      </c>
      <c r="M1302" s="1" t="str">
        <f>VLOOKUP(A1302,'Ubicaciones Aseguradas'!$A$2:$G$199,5)</f>
        <v>New Zealand</v>
      </c>
      <c r="N1302" s="1" t="str">
        <f>VLOOKUP(A1302,'Ubicaciones Aseguradas'!$A$2:$G$199,7)</f>
        <v>Oceania</v>
      </c>
    </row>
    <row r="1303" spans="1:14" x14ac:dyDescent="0.3">
      <c r="A1303" s="1" t="s">
        <v>85</v>
      </c>
      <c r="B1303" s="1">
        <v>2015</v>
      </c>
      <c r="C1303" s="5">
        <v>64548860</v>
      </c>
      <c r="D1303" s="5">
        <v>722360</v>
      </c>
      <c r="E1303" s="6" t="s">
        <v>0</v>
      </c>
      <c r="F1303" s="6" t="s">
        <v>0</v>
      </c>
      <c r="G1303" s="6" t="s">
        <v>0</v>
      </c>
      <c r="H1303" s="6" t="s">
        <v>0</v>
      </c>
      <c r="I1303" s="6" t="s">
        <v>0</v>
      </c>
      <c r="J1303" s="6" t="s">
        <v>0</v>
      </c>
      <c r="K1303" s="5">
        <v>0</v>
      </c>
      <c r="L1303" s="1" t="str">
        <f>VLOOKUP(A1303,'Ubicaciones Aseguradas'!$A$2:$G$199,6)</f>
        <v>Auckland</v>
      </c>
      <c r="M1303" s="1" t="str">
        <f>VLOOKUP(A1303,'Ubicaciones Aseguradas'!$A$2:$G$199,5)</f>
        <v>New Zealand</v>
      </c>
      <c r="N1303" s="1" t="str">
        <f>VLOOKUP(A1303,'Ubicaciones Aseguradas'!$A$2:$G$199,7)</f>
        <v>Oceania</v>
      </c>
    </row>
    <row r="1304" spans="1:14" x14ac:dyDescent="0.3">
      <c r="A1304" s="1" t="s">
        <v>85</v>
      </c>
      <c r="B1304" s="1">
        <v>2016</v>
      </c>
      <c r="C1304" s="5">
        <v>65665560</v>
      </c>
      <c r="D1304" s="5">
        <v>736810</v>
      </c>
      <c r="E1304" s="6">
        <v>18</v>
      </c>
      <c r="F1304" s="6">
        <v>2</v>
      </c>
      <c r="G1304" s="6">
        <v>4</v>
      </c>
      <c r="H1304" s="6">
        <v>3</v>
      </c>
      <c r="I1304" s="6">
        <v>150</v>
      </c>
      <c r="J1304" s="6">
        <v>1.7</v>
      </c>
      <c r="K1304" s="5">
        <v>80000</v>
      </c>
      <c r="L1304" s="1" t="str">
        <f>VLOOKUP(A1304,'Ubicaciones Aseguradas'!$A$2:$G$199,6)</f>
        <v>Auckland</v>
      </c>
      <c r="M1304" s="1" t="str">
        <f>VLOOKUP(A1304,'Ubicaciones Aseguradas'!$A$2:$G$199,5)</f>
        <v>New Zealand</v>
      </c>
      <c r="N1304" s="1" t="str">
        <f>VLOOKUP(A1304,'Ubicaciones Aseguradas'!$A$2:$G$199,7)</f>
        <v>Oceania</v>
      </c>
    </row>
    <row r="1305" spans="1:14" x14ac:dyDescent="0.3">
      <c r="A1305" s="1" t="s">
        <v>85</v>
      </c>
      <c r="B1305" s="1">
        <v>2017</v>
      </c>
      <c r="C1305" s="5">
        <v>67116770</v>
      </c>
      <c r="D1305" s="5">
        <v>751550</v>
      </c>
      <c r="E1305" s="6" t="s">
        <v>0</v>
      </c>
      <c r="F1305" s="6" t="s">
        <v>0</v>
      </c>
      <c r="G1305" s="6" t="s">
        <v>0</v>
      </c>
      <c r="H1305" s="6" t="s">
        <v>0</v>
      </c>
      <c r="I1305" s="6" t="s">
        <v>0</v>
      </c>
      <c r="J1305" s="6" t="s">
        <v>0</v>
      </c>
      <c r="K1305" s="5">
        <v>0</v>
      </c>
      <c r="L1305" s="1" t="str">
        <f>VLOOKUP(A1305,'Ubicaciones Aseguradas'!$A$2:$G$199,6)</f>
        <v>Auckland</v>
      </c>
      <c r="M1305" s="1" t="str">
        <f>VLOOKUP(A1305,'Ubicaciones Aseguradas'!$A$2:$G$199,5)</f>
        <v>New Zealand</v>
      </c>
      <c r="N1305" s="1" t="str">
        <f>VLOOKUP(A1305,'Ubicaciones Aseguradas'!$A$2:$G$199,7)</f>
        <v>Oceania</v>
      </c>
    </row>
    <row r="1306" spans="1:14" x14ac:dyDescent="0.3">
      <c r="A1306" s="1" t="s">
        <v>85</v>
      </c>
      <c r="B1306" s="1">
        <v>2018</v>
      </c>
      <c r="C1306" s="5">
        <v>68251040</v>
      </c>
      <c r="D1306" s="5">
        <v>766580</v>
      </c>
      <c r="E1306" s="6" t="s">
        <v>0</v>
      </c>
      <c r="F1306" s="6" t="s">
        <v>0</v>
      </c>
      <c r="G1306" s="6" t="s">
        <v>0</v>
      </c>
      <c r="H1306" s="6" t="s">
        <v>0</v>
      </c>
      <c r="I1306" s="6" t="s">
        <v>0</v>
      </c>
      <c r="J1306" s="6" t="s">
        <v>0</v>
      </c>
      <c r="K1306" s="5">
        <v>0</v>
      </c>
      <c r="L1306" s="1" t="str">
        <f>VLOOKUP(A1306,'Ubicaciones Aseguradas'!$A$2:$G$199,6)</f>
        <v>Auckland</v>
      </c>
      <c r="M1306" s="1" t="str">
        <f>VLOOKUP(A1306,'Ubicaciones Aseguradas'!$A$2:$G$199,5)</f>
        <v>New Zealand</v>
      </c>
      <c r="N1306" s="1" t="str">
        <f>VLOOKUP(A1306,'Ubicaciones Aseguradas'!$A$2:$G$199,7)</f>
        <v>Oceania</v>
      </c>
    </row>
    <row r="1307" spans="1:14" x14ac:dyDescent="0.3">
      <c r="A1307" s="1" t="s">
        <v>85</v>
      </c>
      <c r="B1307" s="1">
        <v>2019</v>
      </c>
      <c r="C1307" s="5">
        <v>69861760</v>
      </c>
      <c r="D1307" s="5">
        <v>781910</v>
      </c>
      <c r="E1307" s="6" t="s">
        <v>0</v>
      </c>
      <c r="F1307" s="6" t="s">
        <v>0</v>
      </c>
      <c r="G1307" s="6" t="s">
        <v>0</v>
      </c>
      <c r="H1307" s="6" t="s">
        <v>0</v>
      </c>
      <c r="I1307" s="6" t="s">
        <v>0</v>
      </c>
      <c r="J1307" s="6" t="s">
        <v>0</v>
      </c>
      <c r="K1307" s="5">
        <v>0</v>
      </c>
      <c r="L1307" s="1" t="str">
        <f>VLOOKUP(A1307,'Ubicaciones Aseguradas'!$A$2:$G$199,6)</f>
        <v>Auckland</v>
      </c>
      <c r="M1307" s="1" t="str">
        <f>VLOOKUP(A1307,'Ubicaciones Aseguradas'!$A$2:$G$199,5)</f>
        <v>New Zealand</v>
      </c>
      <c r="N1307" s="1" t="str">
        <f>VLOOKUP(A1307,'Ubicaciones Aseguradas'!$A$2:$G$199,7)</f>
        <v>Oceania</v>
      </c>
    </row>
    <row r="1308" spans="1:14" x14ac:dyDescent="0.3">
      <c r="A1308" s="1" t="s">
        <v>85</v>
      </c>
      <c r="B1308" s="1">
        <v>2020</v>
      </c>
      <c r="C1308" s="5">
        <v>71524470</v>
      </c>
      <c r="D1308" s="5">
        <v>797550</v>
      </c>
      <c r="E1308" s="6" t="s">
        <v>0</v>
      </c>
      <c r="F1308" s="6" t="s">
        <v>0</v>
      </c>
      <c r="G1308" s="6" t="s">
        <v>0</v>
      </c>
      <c r="H1308" s="6" t="s">
        <v>0</v>
      </c>
      <c r="I1308" s="6" t="s">
        <v>0</v>
      </c>
      <c r="J1308" s="6" t="s">
        <v>0</v>
      </c>
      <c r="K1308" s="5">
        <v>0</v>
      </c>
      <c r="L1308" s="1" t="str">
        <f>VLOOKUP(A1308,'Ubicaciones Aseguradas'!$A$2:$G$199,6)</f>
        <v>Auckland</v>
      </c>
      <c r="M1308" s="1" t="str">
        <f>VLOOKUP(A1308,'Ubicaciones Aseguradas'!$A$2:$G$199,5)</f>
        <v>New Zealand</v>
      </c>
      <c r="N1308" s="1" t="str">
        <f>VLOOKUP(A1308,'Ubicaciones Aseguradas'!$A$2:$G$199,7)</f>
        <v>Oceania</v>
      </c>
    </row>
    <row r="1309" spans="1:14" x14ac:dyDescent="0.3">
      <c r="A1309" s="1" t="s">
        <v>85</v>
      </c>
      <c r="B1309" s="1">
        <v>2021</v>
      </c>
      <c r="C1309" s="5">
        <v>72933500</v>
      </c>
      <c r="D1309" s="5">
        <v>813500</v>
      </c>
      <c r="E1309" s="6" t="s">
        <v>0</v>
      </c>
      <c r="F1309" s="6" t="s">
        <v>0</v>
      </c>
      <c r="G1309" s="6" t="s">
        <v>0</v>
      </c>
      <c r="H1309" s="6" t="s">
        <v>0</v>
      </c>
      <c r="I1309" s="6" t="s">
        <v>0</v>
      </c>
      <c r="J1309" s="6" t="s">
        <v>0</v>
      </c>
      <c r="K1309" s="5">
        <v>0</v>
      </c>
      <c r="L1309" s="1" t="str">
        <f>VLOOKUP(A1309,'Ubicaciones Aseguradas'!$A$2:$G$199,6)</f>
        <v>Auckland</v>
      </c>
      <c r="M1309" s="1" t="str">
        <f>VLOOKUP(A1309,'Ubicaciones Aseguradas'!$A$2:$G$199,5)</f>
        <v>New Zealand</v>
      </c>
      <c r="N1309" s="1" t="str">
        <f>VLOOKUP(A1309,'Ubicaciones Aseguradas'!$A$2:$G$199,7)</f>
        <v>Oceania</v>
      </c>
    </row>
    <row r="1310" spans="1:14" x14ac:dyDescent="0.3">
      <c r="A1310" s="1" t="s">
        <v>85</v>
      </c>
      <c r="B1310" s="1">
        <v>2022</v>
      </c>
      <c r="C1310" s="5">
        <v>74632850</v>
      </c>
      <c r="D1310" s="5">
        <v>829770</v>
      </c>
      <c r="E1310" s="6" t="s">
        <v>0</v>
      </c>
      <c r="F1310" s="6" t="s">
        <v>0</v>
      </c>
      <c r="G1310" s="6" t="s">
        <v>0</v>
      </c>
      <c r="H1310" s="6" t="s">
        <v>0</v>
      </c>
      <c r="I1310" s="6" t="s">
        <v>0</v>
      </c>
      <c r="J1310" s="6" t="s">
        <v>0</v>
      </c>
      <c r="K1310" s="5">
        <v>0</v>
      </c>
      <c r="L1310" s="1" t="str">
        <f>VLOOKUP(A1310,'Ubicaciones Aseguradas'!$A$2:$G$199,6)</f>
        <v>Auckland</v>
      </c>
      <c r="M1310" s="1" t="str">
        <f>VLOOKUP(A1310,'Ubicaciones Aseguradas'!$A$2:$G$199,5)</f>
        <v>New Zealand</v>
      </c>
      <c r="N1310" s="1" t="str">
        <f>VLOOKUP(A1310,'Ubicaciones Aseguradas'!$A$2:$G$199,7)</f>
        <v>Oceania</v>
      </c>
    </row>
    <row r="1311" spans="1:14" x14ac:dyDescent="0.3">
      <c r="A1311" s="1" t="s">
        <v>85</v>
      </c>
      <c r="B1311" s="1">
        <v>2023</v>
      </c>
      <c r="C1311" s="5">
        <v>75826980</v>
      </c>
      <c r="D1311" s="5">
        <v>846370</v>
      </c>
      <c r="E1311" s="6" t="s">
        <v>0</v>
      </c>
      <c r="F1311" s="6" t="s">
        <v>0</v>
      </c>
      <c r="G1311" s="6" t="s">
        <v>0</v>
      </c>
      <c r="H1311" s="6" t="s">
        <v>0</v>
      </c>
      <c r="I1311" s="6" t="s">
        <v>0</v>
      </c>
      <c r="J1311" s="6" t="s">
        <v>0</v>
      </c>
      <c r="K1311" s="5">
        <v>0</v>
      </c>
      <c r="L1311" s="1" t="str">
        <f>VLOOKUP(A1311,'Ubicaciones Aseguradas'!$A$2:$G$199,6)</f>
        <v>Auckland</v>
      </c>
      <c r="M1311" s="1" t="str">
        <f>VLOOKUP(A1311,'Ubicaciones Aseguradas'!$A$2:$G$199,5)</f>
        <v>New Zealand</v>
      </c>
      <c r="N1311" s="1" t="str">
        <f>VLOOKUP(A1311,'Ubicaciones Aseguradas'!$A$2:$G$199,7)</f>
        <v>Oceania</v>
      </c>
    </row>
    <row r="1312" spans="1:14" x14ac:dyDescent="0.3">
      <c r="A1312" s="1" t="s">
        <v>129</v>
      </c>
      <c r="B1312" s="1">
        <v>2014</v>
      </c>
      <c r="C1312" s="5">
        <v>4999100</v>
      </c>
      <c r="D1312" s="5">
        <v>52141</v>
      </c>
      <c r="E1312" s="6" t="s">
        <v>0</v>
      </c>
      <c r="F1312" s="6" t="s">
        <v>0</v>
      </c>
      <c r="G1312" s="6" t="s">
        <v>0</v>
      </c>
      <c r="H1312" s="6" t="s">
        <v>0</v>
      </c>
      <c r="I1312" s="6" t="s">
        <v>0</v>
      </c>
      <c r="J1312" s="6" t="s">
        <v>0</v>
      </c>
      <c r="K1312" s="5">
        <v>0</v>
      </c>
      <c r="L1312" s="1" t="str">
        <f>VLOOKUP(A1312,'Ubicaciones Aseguradas'!$A$2:$G$199,6)</f>
        <v>Castile-La Mancha</v>
      </c>
      <c r="M1312" s="1" t="str">
        <f>VLOOKUP(A1312,'Ubicaciones Aseguradas'!$A$2:$G$199,5)</f>
        <v>Spain</v>
      </c>
      <c r="N1312" s="1" t="str">
        <f>VLOOKUP(A1312,'Ubicaciones Aseguradas'!$A$2:$G$199,7)</f>
        <v>Europa</v>
      </c>
    </row>
    <row r="1313" spans="1:14" x14ac:dyDescent="0.3">
      <c r="A1313" s="1" t="s">
        <v>129</v>
      </c>
      <c r="B1313" s="1">
        <v>2015</v>
      </c>
      <c r="C1313" s="5">
        <v>5118580</v>
      </c>
      <c r="D1313" s="5">
        <v>53180</v>
      </c>
      <c r="E1313" s="6" t="s">
        <v>0</v>
      </c>
      <c r="F1313" s="6" t="s">
        <v>0</v>
      </c>
      <c r="G1313" s="6" t="s">
        <v>0</v>
      </c>
      <c r="H1313" s="6" t="s">
        <v>0</v>
      </c>
      <c r="I1313" s="6" t="s">
        <v>0</v>
      </c>
      <c r="J1313" s="6" t="s">
        <v>0</v>
      </c>
      <c r="K1313" s="5">
        <v>0</v>
      </c>
      <c r="L1313" s="1" t="str">
        <f>VLOOKUP(A1313,'Ubicaciones Aseguradas'!$A$2:$G$199,6)</f>
        <v>Castile-La Mancha</v>
      </c>
      <c r="M1313" s="1" t="str">
        <f>VLOOKUP(A1313,'Ubicaciones Aseguradas'!$A$2:$G$199,5)</f>
        <v>Spain</v>
      </c>
      <c r="N1313" s="1" t="str">
        <f>VLOOKUP(A1313,'Ubicaciones Aseguradas'!$A$2:$G$199,7)</f>
        <v>Europa</v>
      </c>
    </row>
    <row r="1314" spans="1:14" x14ac:dyDescent="0.3">
      <c r="A1314" s="1" t="s">
        <v>129</v>
      </c>
      <c r="B1314" s="1">
        <v>2016</v>
      </c>
      <c r="C1314" s="5">
        <v>5225560</v>
      </c>
      <c r="D1314" s="5">
        <v>54240</v>
      </c>
      <c r="E1314" s="6" t="s">
        <v>0</v>
      </c>
      <c r="F1314" s="6" t="s">
        <v>0</v>
      </c>
      <c r="G1314" s="6" t="s">
        <v>0</v>
      </c>
      <c r="H1314" s="6" t="s">
        <v>0</v>
      </c>
      <c r="I1314" s="6" t="s">
        <v>0</v>
      </c>
      <c r="J1314" s="6" t="s">
        <v>0</v>
      </c>
      <c r="K1314" s="5">
        <v>0</v>
      </c>
      <c r="L1314" s="1" t="str">
        <f>VLOOKUP(A1314,'Ubicaciones Aseguradas'!$A$2:$G$199,6)</f>
        <v>Castile-La Mancha</v>
      </c>
      <c r="M1314" s="1" t="str">
        <f>VLOOKUP(A1314,'Ubicaciones Aseguradas'!$A$2:$G$199,5)</f>
        <v>Spain</v>
      </c>
      <c r="N1314" s="1" t="str">
        <f>VLOOKUP(A1314,'Ubicaciones Aseguradas'!$A$2:$G$199,7)</f>
        <v>Europa</v>
      </c>
    </row>
    <row r="1315" spans="1:14" x14ac:dyDescent="0.3">
      <c r="A1315" s="1" t="s">
        <v>129</v>
      </c>
      <c r="B1315" s="1">
        <v>2017</v>
      </c>
      <c r="C1315" s="5">
        <v>5329290</v>
      </c>
      <c r="D1315" s="5">
        <v>55320</v>
      </c>
      <c r="E1315" s="6" t="s">
        <v>0</v>
      </c>
      <c r="F1315" s="6" t="s">
        <v>0</v>
      </c>
      <c r="G1315" s="6" t="s">
        <v>0</v>
      </c>
      <c r="H1315" s="6" t="s">
        <v>0</v>
      </c>
      <c r="I1315" s="6" t="s">
        <v>0</v>
      </c>
      <c r="J1315" s="6" t="s">
        <v>0</v>
      </c>
      <c r="K1315" s="5">
        <v>0</v>
      </c>
      <c r="L1315" s="1" t="str">
        <f>VLOOKUP(A1315,'Ubicaciones Aseguradas'!$A$2:$G$199,6)</f>
        <v>Castile-La Mancha</v>
      </c>
      <c r="M1315" s="1" t="str">
        <f>VLOOKUP(A1315,'Ubicaciones Aseguradas'!$A$2:$G$199,5)</f>
        <v>Spain</v>
      </c>
      <c r="N1315" s="1" t="str">
        <f>VLOOKUP(A1315,'Ubicaciones Aseguradas'!$A$2:$G$199,7)</f>
        <v>Europa</v>
      </c>
    </row>
    <row r="1316" spans="1:14" x14ac:dyDescent="0.3">
      <c r="A1316" s="1" t="s">
        <v>129</v>
      </c>
      <c r="B1316" s="1">
        <v>2018</v>
      </c>
      <c r="C1316" s="5">
        <v>5419090</v>
      </c>
      <c r="D1316" s="5">
        <v>56430</v>
      </c>
      <c r="E1316" s="6">
        <v>28</v>
      </c>
      <c r="F1316" s="6">
        <v>12</v>
      </c>
      <c r="G1316" s="6">
        <v>4</v>
      </c>
      <c r="H1316" s="6">
        <v>2</v>
      </c>
      <c r="I1316" s="6">
        <v>120</v>
      </c>
      <c r="J1316" s="6">
        <v>1.2</v>
      </c>
      <c r="K1316" s="5">
        <v>30000</v>
      </c>
      <c r="L1316" s="1" t="str">
        <f>VLOOKUP(A1316,'Ubicaciones Aseguradas'!$A$2:$G$199,6)</f>
        <v>Castile-La Mancha</v>
      </c>
      <c r="M1316" s="1" t="str">
        <f>VLOOKUP(A1316,'Ubicaciones Aseguradas'!$A$2:$G$199,5)</f>
        <v>Spain</v>
      </c>
      <c r="N1316" s="1" t="str">
        <f>VLOOKUP(A1316,'Ubicaciones Aseguradas'!$A$2:$G$199,7)</f>
        <v>Europa</v>
      </c>
    </row>
    <row r="1317" spans="1:14" x14ac:dyDescent="0.3">
      <c r="A1317" s="1" t="s">
        <v>129</v>
      </c>
      <c r="B1317" s="1">
        <v>2019</v>
      </c>
      <c r="C1317" s="5">
        <v>5506070</v>
      </c>
      <c r="D1317" s="5">
        <v>57560</v>
      </c>
      <c r="E1317" s="6" t="s">
        <v>0</v>
      </c>
      <c r="F1317" s="6" t="s">
        <v>0</v>
      </c>
      <c r="G1317" s="6" t="s">
        <v>0</v>
      </c>
      <c r="H1317" s="6" t="s">
        <v>0</v>
      </c>
      <c r="I1317" s="6" t="s">
        <v>0</v>
      </c>
      <c r="J1317" s="6" t="s">
        <v>0</v>
      </c>
      <c r="K1317" s="5">
        <v>0</v>
      </c>
      <c r="L1317" s="1" t="str">
        <f>VLOOKUP(A1317,'Ubicaciones Aseguradas'!$A$2:$G$199,6)</f>
        <v>Castile-La Mancha</v>
      </c>
      <c r="M1317" s="1" t="str">
        <f>VLOOKUP(A1317,'Ubicaciones Aseguradas'!$A$2:$G$199,5)</f>
        <v>Spain</v>
      </c>
      <c r="N1317" s="1" t="str">
        <f>VLOOKUP(A1317,'Ubicaciones Aseguradas'!$A$2:$G$199,7)</f>
        <v>Europa</v>
      </c>
    </row>
    <row r="1318" spans="1:14" x14ac:dyDescent="0.3">
      <c r="A1318" s="1" t="s">
        <v>129</v>
      </c>
      <c r="B1318" s="1">
        <v>2020</v>
      </c>
      <c r="C1318" s="5">
        <v>5612890</v>
      </c>
      <c r="D1318" s="5">
        <v>58710</v>
      </c>
      <c r="E1318" s="6" t="s">
        <v>0</v>
      </c>
      <c r="F1318" s="6" t="s">
        <v>0</v>
      </c>
      <c r="G1318" s="6" t="s">
        <v>0</v>
      </c>
      <c r="H1318" s="6" t="s">
        <v>0</v>
      </c>
      <c r="I1318" s="6" t="s">
        <v>0</v>
      </c>
      <c r="J1318" s="6" t="s">
        <v>0</v>
      </c>
      <c r="K1318" s="5">
        <v>0</v>
      </c>
      <c r="L1318" s="1" t="str">
        <f>VLOOKUP(A1318,'Ubicaciones Aseguradas'!$A$2:$G$199,6)</f>
        <v>Castile-La Mancha</v>
      </c>
      <c r="M1318" s="1" t="str">
        <f>VLOOKUP(A1318,'Ubicaciones Aseguradas'!$A$2:$G$199,5)</f>
        <v>Spain</v>
      </c>
      <c r="N1318" s="1" t="str">
        <f>VLOOKUP(A1318,'Ubicaciones Aseguradas'!$A$2:$G$199,7)</f>
        <v>Europa</v>
      </c>
    </row>
    <row r="1319" spans="1:14" x14ac:dyDescent="0.3">
      <c r="A1319" s="1" t="s">
        <v>129</v>
      </c>
      <c r="B1319" s="1">
        <v>2021</v>
      </c>
      <c r="C1319" s="5">
        <v>5718130</v>
      </c>
      <c r="D1319" s="5">
        <v>59880</v>
      </c>
      <c r="E1319" s="6" t="s">
        <v>0</v>
      </c>
      <c r="F1319" s="6" t="s">
        <v>0</v>
      </c>
      <c r="G1319" s="6" t="s">
        <v>0</v>
      </c>
      <c r="H1319" s="6" t="s">
        <v>0</v>
      </c>
      <c r="I1319" s="6" t="s">
        <v>0</v>
      </c>
      <c r="J1319" s="6" t="s">
        <v>0</v>
      </c>
      <c r="K1319" s="5">
        <v>0</v>
      </c>
      <c r="L1319" s="1" t="str">
        <f>VLOOKUP(A1319,'Ubicaciones Aseguradas'!$A$2:$G$199,6)</f>
        <v>Castile-La Mancha</v>
      </c>
      <c r="M1319" s="1" t="str">
        <f>VLOOKUP(A1319,'Ubicaciones Aseguradas'!$A$2:$G$199,5)</f>
        <v>Spain</v>
      </c>
      <c r="N1319" s="1" t="str">
        <f>VLOOKUP(A1319,'Ubicaciones Aseguradas'!$A$2:$G$199,7)</f>
        <v>Europa</v>
      </c>
    </row>
    <row r="1320" spans="1:14" x14ac:dyDescent="0.3">
      <c r="A1320" s="1" t="s">
        <v>129</v>
      </c>
      <c r="B1320" s="1">
        <v>2022</v>
      </c>
      <c r="C1320" s="5">
        <v>5835640</v>
      </c>
      <c r="D1320" s="5">
        <v>61080</v>
      </c>
      <c r="E1320" s="6" t="s">
        <v>0</v>
      </c>
      <c r="F1320" s="6" t="s">
        <v>0</v>
      </c>
      <c r="G1320" s="6" t="s">
        <v>0</v>
      </c>
      <c r="H1320" s="6" t="s">
        <v>0</v>
      </c>
      <c r="I1320" s="6" t="s">
        <v>0</v>
      </c>
      <c r="J1320" s="6" t="s">
        <v>0</v>
      </c>
      <c r="K1320" s="5">
        <v>0</v>
      </c>
      <c r="L1320" s="1" t="str">
        <f>VLOOKUP(A1320,'Ubicaciones Aseguradas'!$A$2:$G$199,6)</f>
        <v>Castile-La Mancha</v>
      </c>
      <c r="M1320" s="1" t="str">
        <f>VLOOKUP(A1320,'Ubicaciones Aseguradas'!$A$2:$G$199,5)</f>
        <v>Spain</v>
      </c>
      <c r="N1320" s="1" t="str">
        <f>VLOOKUP(A1320,'Ubicaciones Aseguradas'!$A$2:$G$199,7)</f>
        <v>Europa</v>
      </c>
    </row>
    <row r="1321" spans="1:14" x14ac:dyDescent="0.3">
      <c r="A1321" s="1" t="s">
        <v>129</v>
      </c>
      <c r="B1321" s="1">
        <v>2023</v>
      </c>
      <c r="C1321" s="5">
        <v>5973360</v>
      </c>
      <c r="D1321" s="5">
        <v>62300</v>
      </c>
      <c r="E1321" s="6">
        <v>58</v>
      </c>
      <c r="F1321" s="6">
        <v>12</v>
      </c>
      <c r="G1321" s="6">
        <v>4</v>
      </c>
      <c r="H1321" s="6">
        <v>2</v>
      </c>
      <c r="I1321" s="6">
        <v>120</v>
      </c>
      <c r="J1321" s="6">
        <v>1.2</v>
      </c>
      <c r="K1321" s="5">
        <v>20000</v>
      </c>
      <c r="L1321" s="1" t="str">
        <f>VLOOKUP(A1321,'Ubicaciones Aseguradas'!$A$2:$G$199,6)</f>
        <v>Castile-La Mancha</v>
      </c>
      <c r="M1321" s="1" t="str">
        <f>VLOOKUP(A1321,'Ubicaciones Aseguradas'!$A$2:$G$199,5)</f>
        <v>Spain</v>
      </c>
      <c r="N1321" s="1" t="str">
        <f>VLOOKUP(A1321,'Ubicaciones Aseguradas'!$A$2:$G$199,7)</f>
        <v>Europa</v>
      </c>
    </row>
    <row r="1322" spans="1:14" x14ac:dyDescent="0.3">
      <c r="A1322" s="1" t="s">
        <v>67</v>
      </c>
      <c r="B1322" s="1">
        <v>2014</v>
      </c>
      <c r="C1322" s="5">
        <v>684800000</v>
      </c>
      <c r="D1322" s="5">
        <v>3095296</v>
      </c>
      <c r="E1322" s="6" t="s">
        <v>0</v>
      </c>
      <c r="F1322" s="6" t="s">
        <v>0</v>
      </c>
      <c r="G1322" s="6" t="s">
        <v>0</v>
      </c>
      <c r="H1322" s="6" t="s">
        <v>0</v>
      </c>
      <c r="I1322" s="6" t="s">
        <v>0</v>
      </c>
      <c r="J1322" s="6" t="s">
        <v>0</v>
      </c>
      <c r="K1322" s="5">
        <v>0</v>
      </c>
      <c r="L1322" s="1" t="str">
        <f>VLOOKUP(A1322,'Ubicaciones Aseguradas'!$A$2:$G$199,6)</f>
        <v>Jakarta</v>
      </c>
      <c r="M1322" s="1" t="str">
        <f>VLOOKUP(A1322,'Ubicaciones Aseguradas'!$A$2:$G$199,5)</f>
        <v>Indonesia</v>
      </c>
      <c r="N1322" s="1" t="str">
        <f>VLOOKUP(A1322,'Ubicaciones Aseguradas'!$A$2:$G$199,7)</f>
        <v>Asia</v>
      </c>
    </row>
    <row r="1323" spans="1:14" x14ac:dyDescent="0.3">
      <c r="A1323" s="1" t="s">
        <v>67</v>
      </c>
      <c r="B1323" s="1">
        <v>2015</v>
      </c>
      <c r="C1323" s="5">
        <v>698496000</v>
      </c>
      <c r="D1323" s="5">
        <v>3157200</v>
      </c>
      <c r="E1323" s="6" t="s">
        <v>0</v>
      </c>
      <c r="F1323" s="6" t="s">
        <v>0</v>
      </c>
      <c r="G1323" s="6" t="s">
        <v>0</v>
      </c>
      <c r="H1323" s="6" t="s">
        <v>0</v>
      </c>
      <c r="I1323" s="6" t="s">
        <v>0</v>
      </c>
      <c r="J1323" s="6" t="s">
        <v>0</v>
      </c>
      <c r="K1323" s="5">
        <v>0</v>
      </c>
      <c r="L1323" s="1" t="str">
        <f>VLOOKUP(A1323,'Ubicaciones Aseguradas'!$A$2:$G$199,6)</f>
        <v>Jakarta</v>
      </c>
      <c r="M1323" s="1" t="str">
        <f>VLOOKUP(A1323,'Ubicaciones Aseguradas'!$A$2:$G$199,5)</f>
        <v>Indonesia</v>
      </c>
      <c r="N1323" s="1" t="str">
        <f>VLOOKUP(A1323,'Ubicaciones Aseguradas'!$A$2:$G$199,7)</f>
        <v>Asia</v>
      </c>
    </row>
    <row r="1324" spans="1:14" x14ac:dyDescent="0.3">
      <c r="A1324" s="1" t="s">
        <v>67</v>
      </c>
      <c r="B1324" s="1">
        <v>2016</v>
      </c>
      <c r="C1324" s="5">
        <v>711557880</v>
      </c>
      <c r="D1324" s="5">
        <v>3220340</v>
      </c>
      <c r="E1324" s="6" t="s">
        <v>0</v>
      </c>
      <c r="F1324" s="6" t="s">
        <v>0</v>
      </c>
      <c r="G1324" s="6" t="s">
        <v>0</v>
      </c>
      <c r="H1324" s="6" t="s">
        <v>0</v>
      </c>
      <c r="I1324" s="6" t="s">
        <v>0</v>
      </c>
      <c r="J1324" s="6" t="s">
        <v>0</v>
      </c>
      <c r="K1324" s="5">
        <v>0</v>
      </c>
      <c r="L1324" s="1" t="str">
        <f>VLOOKUP(A1324,'Ubicaciones Aseguradas'!$A$2:$G$199,6)</f>
        <v>Jakarta</v>
      </c>
      <c r="M1324" s="1" t="str">
        <f>VLOOKUP(A1324,'Ubicaciones Aseguradas'!$A$2:$G$199,5)</f>
        <v>Indonesia</v>
      </c>
      <c r="N1324" s="1" t="str">
        <f>VLOOKUP(A1324,'Ubicaciones Aseguradas'!$A$2:$G$199,7)</f>
        <v>Asia</v>
      </c>
    </row>
    <row r="1325" spans="1:14" x14ac:dyDescent="0.3">
      <c r="A1325" s="1" t="s">
        <v>67</v>
      </c>
      <c r="B1325" s="1">
        <v>2017</v>
      </c>
      <c r="C1325" s="5">
        <v>723227430</v>
      </c>
      <c r="D1325" s="5">
        <v>3284750</v>
      </c>
      <c r="E1325" s="6" t="s">
        <v>0</v>
      </c>
      <c r="F1325" s="6" t="s">
        <v>0</v>
      </c>
      <c r="G1325" s="6" t="s">
        <v>0</v>
      </c>
      <c r="H1325" s="6" t="s">
        <v>0</v>
      </c>
      <c r="I1325" s="6" t="s">
        <v>0</v>
      </c>
      <c r="J1325" s="6" t="s">
        <v>0</v>
      </c>
      <c r="K1325" s="5">
        <v>0</v>
      </c>
      <c r="L1325" s="1" t="str">
        <f>VLOOKUP(A1325,'Ubicaciones Aseguradas'!$A$2:$G$199,6)</f>
        <v>Jakarta</v>
      </c>
      <c r="M1325" s="1" t="str">
        <f>VLOOKUP(A1325,'Ubicaciones Aseguradas'!$A$2:$G$199,5)</f>
        <v>Indonesia</v>
      </c>
      <c r="N1325" s="1" t="str">
        <f>VLOOKUP(A1325,'Ubicaciones Aseguradas'!$A$2:$G$199,7)</f>
        <v>Asia</v>
      </c>
    </row>
    <row r="1326" spans="1:14" x14ac:dyDescent="0.3">
      <c r="A1326" s="1" t="s">
        <v>67</v>
      </c>
      <c r="B1326" s="1">
        <v>2018</v>
      </c>
      <c r="C1326" s="5">
        <v>734220490</v>
      </c>
      <c r="D1326" s="5">
        <v>3350450</v>
      </c>
      <c r="E1326" s="6">
        <v>27</v>
      </c>
      <c r="F1326" s="6">
        <v>1</v>
      </c>
      <c r="G1326" s="6">
        <v>10</v>
      </c>
      <c r="H1326" s="6">
        <v>5</v>
      </c>
      <c r="I1326" s="6">
        <v>300</v>
      </c>
      <c r="J1326" s="6">
        <v>4.2</v>
      </c>
      <c r="K1326" s="5">
        <v>4280000</v>
      </c>
      <c r="L1326" s="1" t="str">
        <f>VLOOKUP(A1326,'Ubicaciones Aseguradas'!$A$2:$G$199,6)</f>
        <v>Jakarta</v>
      </c>
      <c r="M1326" s="1" t="str">
        <f>VLOOKUP(A1326,'Ubicaciones Aseguradas'!$A$2:$G$199,5)</f>
        <v>Indonesia</v>
      </c>
      <c r="N1326" s="1" t="str">
        <f>VLOOKUP(A1326,'Ubicaciones Aseguradas'!$A$2:$G$199,7)</f>
        <v>Asia</v>
      </c>
    </row>
    <row r="1327" spans="1:14" x14ac:dyDescent="0.3">
      <c r="A1327" s="1" t="s">
        <v>67</v>
      </c>
      <c r="B1327" s="1">
        <v>2019</v>
      </c>
      <c r="C1327" s="5">
        <v>747803570</v>
      </c>
      <c r="D1327" s="5">
        <v>3417460</v>
      </c>
      <c r="E1327" s="6" t="s">
        <v>0</v>
      </c>
      <c r="F1327" s="6" t="s">
        <v>0</v>
      </c>
      <c r="G1327" s="6" t="s">
        <v>0</v>
      </c>
      <c r="H1327" s="6" t="s">
        <v>0</v>
      </c>
      <c r="I1327" s="6" t="s">
        <v>0</v>
      </c>
      <c r="J1327" s="6" t="s">
        <v>0</v>
      </c>
      <c r="K1327" s="5">
        <v>0</v>
      </c>
      <c r="L1327" s="1" t="str">
        <f>VLOOKUP(A1327,'Ubicaciones Aseguradas'!$A$2:$G$199,6)</f>
        <v>Jakarta</v>
      </c>
      <c r="M1327" s="1" t="str">
        <f>VLOOKUP(A1327,'Ubicaciones Aseguradas'!$A$2:$G$199,5)</f>
        <v>Indonesia</v>
      </c>
      <c r="N1327" s="1" t="str">
        <f>VLOOKUP(A1327,'Ubicaciones Aseguradas'!$A$2:$G$199,7)</f>
        <v>Asia</v>
      </c>
    </row>
    <row r="1328" spans="1:14" x14ac:dyDescent="0.3">
      <c r="A1328" s="1" t="s">
        <v>67</v>
      </c>
      <c r="B1328" s="1">
        <v>2020</v>
      </c>
      <c r="C1328" s="5">
        <v>762759640</v>
      </c>
      <c r="D1328" s="5">
        <v>3485810</v>
      </c>
      <c r="E1328" s="6" t="s">
        <v>0</v>
      </c>
      <c r="F1328" s="6" t="s">
        <v>0</v>
      </c>
      <c r="G1328" s="6" t="s">
        <v>0</v>
      </c>
      <c r="H1328" s="6" t="s">
        <v>0</v>
      </c>
      <c r="I1328" s="6" t="s">
        <v>0</v>
      </c>
      <c r="J1328" s="6" t="s">
        <v>0</v>
      </c>
      <c r="K1328" s="5">
        <v>0</v>
      </c>
      <c r="L1328" s="1" t="str">
        <f>VLOOKUP(A1328,'Ubicaciones Aseguradas'!$A$2:$G$199,6)</f>
        <v>Jakarta</v>
      </c>
      <c r="M1328" s="1" t="str">
        <f>VLOOKUP(A1328,'Ubicaciones Aseguradas'!$A$2:$G$199,5)</f>
        <v>Indonesia</v>
      </c>
      <c r="N1328" s="1" t="str">
        <f>VLOOKUP(A1328,'Ubicaciones Aseguradas'!$A$2:$G$199,7)</f>
        <v>Asia</v>
      </c>
    </row>
    <row r="1329" spans="1:14" x14ac:dyDescent="0.3">
      <c r="A1329" s="1" t="s">
        <v>67</v>
      </c>
      <c r="B1329" s="1">
        <v>2021</v>
      </c>
      <c r="C1329" s="5">
        <v>774429860</v>
      </c>
      <c r="D1329" s="5">
        <v>3555530</v>
      </c>
      <c r="E1329" s="6" t="s">
        <v>0</v>
      </c>
      <c r="F1329" s="6" t="s">
        <v>0</v>
      </c>
      <c r="G1329" s="6" t="s">
        <v>0</v>
      </c>
      <c r="H1329" s="6" t="s">
        <v>0</v>
      </c>
      <c r="I1329" s="6" t="s">
        <v>0</v>
      </c>
      <c r="J1329" s="6" t="s">
        <v>0</v>
      </c>
      <c r="K1329" s="5">
        <v>0</v>
      </c>
      <c r="L1329" s="1" t="str">
        <f>VLOOKUP(A1329,'Ubicaciones Aseguradas'!$A$2:$G$199,6)</f>
        <v>Jakarta</v>
      </c>
      <c r="M1329" s="1" t="str">
        <f>VLOOKUP(A1329,'Ubicaciones Aseguradas'!$A$2:$G$199,5)</f>
        <v>Indonesia</v>
      </c>
      <c r="N1329" s="1" t="str">
        <f>VLOOKUP(A1329,'Ubicaciones Aseguradas'!$A$2:$G$199,7)</f>
        <v>Asia</v>
      </c>
    </row>
    <row r="1330" spans="1:14" x14ac:dyDescent="0.3">
      <c r="A1330" s="1" t="s">
        <v>67</v>
      </c>
      <c r="B1330" s="1">
        <v>2022</v>
      </c>
      <c r="C1330" s="5">
        <v>790770330</v>
      </c>
      <c r="D1330" s="5">
        <v>3626640</v>
      </c>
      <c r="E1330" s="6" t="s">
        <v>0</v>
      </c>
      <c r="F1330" s="6" t="s">
        <v>0</v>
      </c>
      <c r="G1330" s="6" t="s">
        <v>0</v>
      </c>
      <c r="H1330" s="6" t="s">
        <v>0</v>
      </c>
      <c r="I1330" s="6" t="s">
        <v>0</v>
      </c>
      <c r="J1330" s="6" t="s">
        <v>0</v>
      </c>
      <c r="K1330" s="5">
        <v>0</v>
      </c>
      <c r="L1330" s="1" t="str">
        <f>VLOOKUP(A1330,'Ubicaciones Aseguradas'!$A$2:$G$199,6)</f>
        <v>Jakarta</v>
      </c>
      <c r="M1330" s="1" t="str">
        <f>VLOOKUP(A1330,'Ubicaciones Aseguradas'!$A$2:$G$199,5)</f>
        <v>Indonesia</v>
      </c>
      <c r="N1330" s="1" t="str">
        <f>VLOOKUP(A1330,'Ubicaciones Aseguradas'!$A$2:$G$199,7)</f>
        <v>Asia</v>
      </c>
    </row>
    <row r="1331" spans="1:14" x14ac:dyDescent="0.3">
      <c r="A1331" s="1" t="s">
        <v>67</v>
      </c>
      <c r="B1331" s="1">
        <v>2023</v>
      </c>
      <c r="C1331" s="5">
        <v>806348510</v>
      </c>
      <c r="D1331" s="5">
        <v>3699170</v>
      </c>
      <c r="E1331" s="6" t="s">
        <v>0</v>
      </c>
      <c r="F1331" s="6" t="s">
        <v>0</v>
      </c>
      <c r="G1331" s="6" t="s">
        <v>0</v>
      </c>
      <c r="H1331" s="6" t="s">
        <v>0</v>
      </c>
      <c r="I1331" s="6" t="s">
        <v>0</v>
      </c>
      <c r="J1331" s="6" t="s">
        <v>0</v>
      </c>
      <c r="K1331" s="5">
        <v>0</v>
      </c>
      <c r="L1331" s="1" t="str">
        <f>VLOOKUP(A1331,'Ubicaciones Aseguradas'!$A$2:$G$199,6)</f>
        <v>Jakarta</v>
      </c>
      <c r="M1331" s="1" t="str">
        <f>VLOOKUP(A1331,'Ubicaciones Aseguradas'!$A$2:$G$199,5)</f>
        <v>Indonesia</v>
      </c>
      <c r="N1331" s="1" t="str">
        <f>VLOOKUP(A1331,'Ubicaciones Aseguradas'!$A$2:$G$199,7)</f>
        <v>Asia</v>
      </c>
    </row>
    <row r="1332" spans="1:14" x14ac:dyDescent="0.3">
      <c r="A1332" s="1" t="s">
        <v>58</v>
      </c>
      <c r="B1332" s="1">
        <v>2014</v>
      </c>
      <c r="C1332" s="5">
        <v>62895400</v>
      </c>
      <c r="D1332" s="5">
        <v>320138</v>
      </c>
      <c r="E1332" s="6" t="s">
        <v>0</v>
      </c>
      <c r="F1332" s="6" t="s">
        <v>0</v>
      </c>
      <c r="G1332" s="6" t="s">
        <v>0</v>
      </c>
      <c r="H1332" s="6" t="s">
        <v>0</v>
      </c>
      <c r="I1332" s="6" t="s">
        <v>0</v>
      </c>
      <c r="J1332" s="6" t="s">
        <v>0</v>
      </c>
      <c r="K1332" s="5">
        <v>0</v>
      </c>
      <c r="L1332" s="1" t="str">
        <f>VLOOKUP(A1332,'Ubicaciones Aseguradas'!$A$2:$G$199,6)</f>
        <v xml:space="preserve">Amsterdam </v>
      </c>
      <c r="M1332" s="1" t="str">
        <f>VLOOKUP(A1332,'Ubicaciones Aseguradas'!$A$2:$G$199,5)</f>
        <v>Netherlands</v>
      </c>
      <c r="N1332" s="1" t="str">
        <f>VLOOKUP(A1332,'Ubicaciones Aseguradas'!$A$2:$G$199,7)</f>
        <v>Europa</v>
      </c>
    </row>
    <row r="1333" spans="1:14" x14ac:dyDescent="0.3">
      <c r="A1333" s="1" t="s">
        <v>58</v>
      </c>
      <c r="B1333" s="1">
        <v>2015</v>
      </c>
      <c r="C1333" s="5">
        <v>64002360</v>
      </c>
      <c r="D1333" s="5">
        <v>326540</v>
      </c>
      <c r="E1333" s="6" t="s">
        <v>0</v>
      </c>
      <c r="F1333" s="6" t="s">
        <v>0</v>
      </c>
      <c r="G1333" s="6" t="s">
        <v>0</v>
      </c>
      <c r="H1333" s="6" t="s">
        <v>0</v>
      </c>
      <c r="I1333" s="6" t="s">
        <v>0</v>
      </c>
      <c r="J1333" s="6" t="s">
        <v>0</v>
      </c>
      <c r="K1333" s="5">
        <v>0</v>
      </c>
      <c r="L1333" s="1" t="str">
        <f>VLOOKUP(A1333,'Ubicaciones Aseguradas'!$A$2:$G$199,6)</f>
        <v xml:space="preserve">Amsterdam </v>
      </c>
      <c r="M1333" s="1" t="str">
        <f>VLOOKUP(A1333,'Ubicaciones Aseguradas'!$A$2:$G$199,5)</f>
        <v>Netherlands</v>
      </c>
      <c r="N1333" s="1" t="str">
        <f>VLOOKUP(A1333,'Ubicaciones Aseguradas'!$A$2:$G$199,7)</f>
        <v>Europa</v>
      </c>
    </row>
    <row r="1334" spans="1:14" x14ac:dyDescent="0.3">
      <c r="A1334" s="1" t="s">
        <v>58</v>
      </c>
      <c r="B1334" s="1">
        <v>2016</v>
      </c>
      <c r="C1334" s="5">
        <v>65148000</v>
      </c>
      <c r="D1334" s="5">
        <v>333070</v>
      </c>
      <c r="E1334" s="6" t="s">
        <v>0</v>
      </c>
      <c r="F1334" s="6" t="s">
        <v>0</v>
      </c>
      <c r="G1334" s="6" t="s">
        <v>0</v>
      </c>
      <c r="H1334" s="6" t="s">
        <v>0</v>
      </c>
      <c r="I1334" s="6" t="s">
        <v>0</v>
      </c>
      <c r="J1334" s="6" t="s">
        <v>0</v>
      </c>
      <c r="K1334" s="5">
        <v>0</v>
      </c>
      <c r="L1334" s="1" t="str">
        <f>VLOOKUP(A1334,'Ubicaciones Aseguradas'!$A$2:$G$199,6)</f>
        <v xml:space="preserve">Amsterdam </v>
      </c>
      <c r="M1334" s="1" t="str">
        <f>VLOOKUP(A1334,'Ubicaciones Aseguradas'!$A$2:$G$199,5)</f>
        <v>Netherlands</v>
      </c>
      <c r="N1334" s="1" t="str">
        <f>VLOOKUP(A1334,'Ubicaciones Aseguradas'!$A$2:$G$199,7)</f>
        <v>Europa</v>
      </c>
    </row>
    <row r="1335" spans="1:14" x14ac:dyDescent="0.3">
      <c r="A1335" s="1" t="s">
        <v>58</v>
      </c>
      <c r="B1335" s="1">
        <v>2017</v>
      </c>
      <c r="C1335" s="5">
        <v>66216430</v>
      </c>
      <c r="D1335" s="5">
        <v>339730</v>
      </c>
      <c r="E1335" s="6" t="s">
        <v>0</v>
      </c>
      <c r="F1335" s="6" t="s">
        <v>0</v>
      </c>
      <c r="G1335" s="6" t="s">
        <v>0</v>
      </c>
      <c r="H1335" s="6" t="s">
        <v>0</v>
      </c>
      <c r="I1335" s="6" t="s">
        <v>0</v>
      </c>
      <c r="J1335" s="6" t="s">
        <v>0</v>
      </c>
      <c r="K1335" s="5">
        <v>0</v>
      </c>
      <c r="L1335" s="1" t="str">
        <f>VLOOKUP(A1335,'Ubicaciones Aseguradas'!$A$2:$G$199,6)</f>
        <v xml:space="preserve">Amsterdam </v>
      </c>
      <c r="M1335" s="1" t="str">
        <f>VLOOKUP(A1335,'Ubicaciones Aseguradas'!$A$2:$G$199,5)</f>
        <v>Netherlands</v>
      </c>
      <c r="N1335" s="1" t="str">
        <f>VLOOKUP(A1335,'Ubicaciones Aseguradas'!$A$2:$G$199,7)</f>
        <v>Europa</v>
      </c>
    </row>
    <row r="1336" spans="1:14" x14ac:dyDescent="0.3">
      <c r="A1336" s="1" t="s">
        <v>58</v>
      </c>
      <c r="B1336" s="1">
        <v>2018</v>
      </c>
      <c r="C1336" s="5">
        <v>67765890</v>
      </c>
      <c r="D1336" s="5">
        <v>346520</v>
      </c>
      <c r="E1336" s="6" t="s">
        <v>0</v>
      </c>
      <c r="F1336" s="6" t="s">
        <v>0</v>
      </c>
      <c r="G1336" s="6" t="s">
        <v>0</v>
      </c>
      <c r="H1336" s="6" t="s">
        <v>0</v>
      </c>
      <c r="I1336" s="6" t="s">
        <v>0</v>
      </c>
      <c r="J1336" s="6" t="s">
        <v>0</v>
      </c>
      <c r="K1336" s="5">
        <v>0</v>
      </c>
      <c r="L1336" s="1" t="str">
        <f>VLOOKUP(A1336,'Ubicaciones Aseguradas'!$A$2:$G$199,6)</f>
        <v xml:space="preserve">Amsterdam </v>
      </c>
      <c r="M1336" s="1" t="str">
        <f>VLOOKUP(A1336,'Ubicaciones Aseguradas'!$A$2:$G$199,5)</f>
        <v>Netherlands</v>
      </c>
      <c r="N1336" s="1" t="str">
        <f>VLOOKUP(A1336,'Ubicaciones Aseguradas'!$A$2:$G$199,7)</f>
        <v>Europa</v>
      </c>
    </row>
    <row r="1337" spans="1:14" x14ac:dyDescent="0.3">
      <c r="A1337" s="1" t="s">
        <v>58</v>
      </c>
      <c r="B1337" s="1">
        <v>2019</v>
      </c>
      <c r="C1337" s="5">
        <v>69087320</v>
      </c>
      <c r="D1337" s="5">
        <v>353450</v>
      </c>
      <c r="E1337" s="6">
        <v>32</v>
      </c>
      <c r="F1337" s="6">
        <v>6</v>
      </c>
      <c r="G1337" s="6">
        <v>8</v>
      </c>
      <c r="H1337" s="6">
        <v>4</v>
      </c>
      <c r="I1337" s="6">
        <v>240</v>
      </c>
      <c r="J1337" s="6">
        <v>3.1</v>
      </c>
      <c r="K1337" s="5">
        <v>640000</v>
      </c>
      <c r="L1337" s="1" t="str">
        <f>VLOOKUP(A1337,'Ubicaciones Aseguradas'!$A$2:$G$199,6)</f>
        <v xml:space="preserve">Amsterdam </v>
      </c>
      <c r="M1337" s="1" t="str">
        <f>VLOOKUP(A1337,'Ubicaciones Aseguradas'!$A$2:$G$199,5)</f>
        <v>Netherlands</v>
      </c>
      <c r="N1337" s="1" t="str">
        <f>VLOOKUP(A1337,'Ubicaciones Aseguradas'!$A$2:$G$199,7)</f>
        <v>Europa</v>
      </c>
    </row>
    <row r="1338" spans="1:14" x14ac:dyDescent="0.3">
      <c r="A1338" s="1" t="s">
        <v>58</v>
      </c>
      <c r="B1338" s="1">
        <v>2020</v>
      </c>
      <c r="C1338" s="5">
        <v>70621060</v>
      </c>
      <c r="D1338" s="5">
        <v>360520</v>
      </c>
      <c r="E1338" s="6" t="s">
        <v>0</v>
      </c>
      <c r="F1338" s="6" t="s">
        <v>0</v>
      </c>
      <c r="G1338" s="6" t="s">
        <v>0</v>
      </c>
      <c r="H1338" s="6" t="s">
        <v>0</v>
      </c>
      <c r="I1338" s="6" t="s">
        <v>0</v>
      </c>
      <c r="J1338" s="6" t="s">
        <v>0</v>
      </c>
      <c r="K1338" s="5">
        <v>0</v>
      </c>
      <c r="L1338" s="1" t="str">
        <f>VLOOKUP(A1338,'Ubicaciones Aseguradas'!$A$2:$G$199,6)</f>
        <v xml:space="preserve">Amsterdam </v>
      </c>
      <c r="M1338" s="1" t="str">
        <f>VLOOKUP(A1338,'Ubicaciones Aseguradas'!$A$2:$G$199,5)</f>
        <v>Netherlands</v>
      </c>
      <c r="N1338" s="1" t="str">
        <f>VLOOKUP(A1338,'Ubicaciones Aseguradas'!$A$2:$G$199,7)</f>
        <v>Europa</v>
      </c>
    </row>
    <row r="1339" spans="1:14" x14ac:dyDescent="0.3">
      <c r="A1339" s="1" t="s">
        <v>58</v>
      </c>
      <c r="B1339" s="1">
        <v>2021</v>
      </c>
      <c r="C1339" s="5">
        <v>71913430</v>
      </c>
      <c r="D1339" s="5">
        <v>367730</v>
      </c>
      <c r="E1339" s="6" t="s">
        <v>0</v>
      </c>
      <c r="F1339" s="6" t="s">
        <v>0</v>
      </c>
      <c r="G1339" s="6" t="s">
        <v>0</v>
      </c>
      <c r="H1339" s="6" t="s">
        <v>0</v>
      </c>
      <c r="I1339" s="6" t="s">
        <v>0</v>
      </c>
      <c r="J1339" s="6" t="s">
        <v>0</v>
      </c>
      <c r="K1339" s="5">
        <v>0</v>
      </c>
      <c r="L1339" s="1" t="str">
        <f>VLOOKUP(A1339,'Ubicaciones Aseguradas'!$A$2:$G$199,6)</f>
        <v xml:space="preserve">Amsterdam </v>
      </c>
      <c r="M1339" s="1" t="str">
        <f>VLOOKUP(A1339,'Ubicaciones Aseguradas'!$A$2:$G$199,5)</f>
        <v>Netherlands</v>
      </c>
      <c r="N1339" s="1" t="str">
        <f>VLOOKUP(A1339,'Ubicaciones Aseguradas'!$A$2:$G$199,7)</f>
        <v>Europa</v>
      </c>
    </row>
    <row r="1340" spans="1:14" x14ac:dyDescent="0.3">
      <c r="A1340" s="1" t="s">
        <v>58</v>
      </c>
      <c r="B1340" s="1">
        <v>2022</v>
      </c>
      <c r="C1340" s="5">
        <v>73121580</v>
      </c>
      <c r="D1340" s="5">
        <v>375080</v>
      </c>
      <c r="E1340" s="6" t="s">
        <v>0</v>
      </c>
      <c r="F1340" s="6" t="s">
        <v>0</v>
      </c>
      <c r="G1340" s="6" t="s">
        <v>0</v>
      </c>
      <c r="H1340" s="6" t="s">
        <v>0</v>
      </c>
      <c r="I1340" s="6" t="s">
        <v>0</v>
      </c>
      <c r="J1340" s="6" t="s">
        <v>0</v>
      </c>
      <c r="K1340" s="5">
        <v>0</v>
      </c>
      <c r="L1340" s="1" t="str">
        <f>VLOOKUP(A1340,'Ubicaciones Aseguradas'!$A$2:$G$199,6)</f>
        <v xml:space="preserve">Amsterdam </v>
      </c>
      <c r="M1340" s="1" t="str">
        <f>VLOOKUP(A1340,'Ubicaciones Aseguradas'!$A$2:$G$199,5)</f>
        <v>Netherlands</v>
      </c>
      <c r="N1340" s="1" t="str">
        <f>VLOOKUP(A1340,'Ubicaciones Aseguradas'!$A$2:$G$199,7)</f>
        <v>Europa</v>
      </c>
    </row>
    <row r="1341" spans="1:14" x14ac:dyDescent="0.3">
      <c r="A1341" s="1" t="s">
        <v>58</v>
      </c>
      <c r="B1341" s="1">
        <v>2023</v>
      </c>
      <c r="C1341" s="5">
        <v>74861870</v>
      </c>
      <c r="D1341" s="5">
        <v>382580</v>
      </c>
      <c r="E1341" s="6" t="s">
        <v>0</v>
      </c>
      <c r="F1341" s="6" t="s">
        <v>0</v>
      </c>
      <c r="G1341" s="6" t="s">
        <v>0</v>
      </c>
      <c r="H1341" s="6" t="s">
        <v>0</v>
      </c>
      <c r="I1341" s="6" t="s">
        <v>0</v>
      </c>
      <c r="J1341" s="6" t="s">
        <v>0</v>
      </c>
      <c r="K1341" s="5">
        <v>0</v>
      </c>
      <c r="L1341" s="1" t="str">
        <f>VLOOKUP(A1341,'Ubicaciones Aseguradas'!$A$2:$G$199,6)</f>
        <v xml:space="preserve">Amsterdam </v>
      </c>
      <c r="M1341" s="1" t="str">
        <f>VLOOKUP(A1341,'Ubicaciones Aseguradas'!$A$2:$G$199,5)</f>
        <v>Netherlands</v>
      </c>
      <c r="N1341" s="1" t="str">
        <f>VLOOKUP(A1341,'Ubicaciones Aseguradas'!$A$2:$G$199,7)</f>
        <v>Europa</v>
      </c>
    </row>
    <row r="1342" spans="1:14" x14ac:dyDescent="0.3">
      <c r="A1342" s="1" t="s">
        <v>103</v>
      </c>
      <c r="B1342" s="1">
        <v>2014</v>
      </c>
      <c r="C1342" s="5">
        <v>221996400</v>
      </c>
      <c r="D1342" s="5">
        <v>868006</v>
      </c>
      <c r="E1342" s="6" t="s">
        <v>0</v>
      </c>
      <c r="F1342" s="6" t="s">
        <v>0</v>
      </c>
      <c r="G1342" s="6" t="s">
        <v>0</v>
      </c>
      <c r="H1342" s="6" t="s">
        <v>0</v>
      </c>
      <c r="I1342" s="6" t="s">
        <v>0</v>
      </c>
      <c r="J1342" s="6" t="s">
        <v>0</v>
      </c>
      <c r="K1342" s="5">
        <v>0</v>
      </c>
      <c r="L1342" s="1" t="str">
        <f>VLOOKUP(A1342,'Ubicaciones Aseguradas'!$A$2:$G$199,6)</f>
        <v>Queensland</v>
      </c>
      <c r="M1342" s="1" t="str">
        <f>VLOOKUP(A1342,'Ubicaciones Aseguradas'!$A$2:$G$199,5)</f>
        <v>Australia</v>
      </c>
      <c r="N1342" s="1" t="str">
        <f>VLOOKUP(A1342,'Ubicaciones Aseguradas'!$A$2:$G$199,7)</f>
        <v>Oceania</v>
      </c>
    </row>
    <row r="1343" spans="1:14" x14ac:dyDescent="0.3">
      <c r="A1343" s="1" t="s">
        <v>103</v>
      </c>
      <c r="B1343" s="1">
        <v>2015</v>
      </c>
      <c r="C1343" s="5">
        <v>227368710</v>
      </c>
      <c r="D1343" s="5">
        <v>885370</v>
      </c>
      <c r="E1343" s="6" t="s">
        <v>0</v>
      </c>
      <c r="F1343" s="6" t="s">
        <v>0</v>
      </c>
      <c r="G1343" s="6" t="s">
        <v>0</v>
      </c>
      <c r="H1343" s="6" t="s">
        <v>0</v>
      </c>
      <c r="I1343" s="6" t="s">
        <v>0</v>
      </c>
      <c r="J1343" s="6" t="s">
        <v>0</v>
      </c>
      <c r="K1343" s="5">
        <v>0</v>
      </c>
      <c r="L1343" s="1" t="str">
        <f>VLOOKUP(A1343,'Ubicaciones Aseguradas'!$A$2:$G$199,6)</f>
        <v>Queensland</v>
      </c>
      <c r="M1343" s="1" t="str">
        <f>VLOOKUP(A1343,'Ubicaciones Aseguradas'!$A$2:$G$199,5)</f>
        <v>Australia</v>
      </c>
      <c r="N1343" s="1" t="str">
        <f>VLOOKUP(A1343,'Ubicaciones Aseguradas'!$A$2:$G$199,7)</f>
        <v>Oceania</v>
      </c>
    </row>
    <row r="1344" spans="1:14" x14ac:dyDescent="0.3">
      <c r="A1344" s="1" t="s">
        <v>103</v>
      </c>
      <c r="B1344" s="1">
        <v>2016</v>
      </c>
      <c r="C1344" s="5">
        <v>232893770</v>
      </c>
      <c r="D1344" s="5">
        <v>903080</v>
      </c>
      <c r="E1344" s="6" t="s">
        <v>0</v>
      </c>
      <c r="F1344" s="6" t="s">
        <v>0</v>
      </c>
      <c r="G1344" s="6" t="s">
        <v>0</v>
      </c>
      <c r="H1344" s="6" t="s">
        <v>0</v>
      </c>
      <c r="I1344" s="6" t="s">
        <v>0</v>
      </c>
      <c r="J1344" s="6" t="s">
        <v>0</v>
      </c>
      <c r="K1344" s="5">
        <v>0</v>
      </c>
      <c r="L1344" s="1" t="str">
        <f>VLOOKUP(A1344,'Ubicaciones Aseguradas'!$A$2:$G$199,6)</f>
        <v>Queensland</v>
      </c>
      <c r="M1344" s="1" t="str">
        <f>VLOOKUP(A1344,'Ubicaciones Aseguradas'!$A$2:$G$199,5)</f>
        <v>Australia</v>
      </c>
      <c r="N1344" s="1" t="str">
        <f>VLOOKUP(A1344,'Ubicaciones Aseguradas'!$A$2:$G$199,7)</f>
        <v>Oceania</v>
      </c>
    </row>
    <row r="1345" spans="1:14" x14ac:dyDescent="0.3">
      <c r="A1345" s="1" t="s">
        <v>103</v>
      </c>
      <c r="B1345" s="1">
        <v>2017</v>
      </c>
      <c r="C1345" s="5">
        <v>237015990</v>
      </c>
      <c r="D1345" s="5">
        <v>921140</v>
      </c>
      <c r="E1345" s="6">
        <v>24</v>
      </c>
      <c r="F1345" s="6">
        <v>4</v>
      </c>
      <c r="G1345" s="6">
        <v>5</v>
      </c>
      <c r="H1345" s="6">
        <v>3</v>
      </c>
      <c r="I1345" s="6">
        <v>220</v>
      </c>
      <c r="J1345" s="6">
        <v>2.8</v>
      </c>
      <c r="K1345" s="5">
        <v>290000</v>
      </c>
      <c r="L1345" s="1" t="str">
        <f>VLOOKUP(A1345,'Ubicaciones Aseguradas'!$A$2:$G$199,6)</f>
        <v>Queensland</v>
      </c>
      <c r="M1345" s="1" t="str">
        <f>VLOOKUP(A1345,'Ubicaciones Aseguradas'!$A$2:$G$199,5)</f>
        <v>Australia</v>
      </c>
      <c r="N1345" s="1" t="str">
        <f>VLOOKUP(A1345,'Ubicaciones Aseguradas'!$A$2:$G$199,7)</f>
        <v>Oceania</v>
      </c>
    </row>
    <row r="1346" spans="1:14" x14ac:dyDescent="0.3">
      <c r="A1346" s="1" t="s">
        <v>103</v>
      </c>
      <c r="B1346" s="1">
        <v>2018</v>
      </c>
      <c r="C1346" s="5">
        <v>242206640</v>
      </c>
      <c r="D1346" s="5">
        <v>939560</v>
      </c>
      <c r="E1346" s="6" t="s">
        <v>0</v>
      </c>
      <c r="F1346" s="6" t="s">
        <v>0</v>
      </c>
      <c r="G1346" s="6" t="s">
        <v>0</v>
      </c>
      <c r="H1346" s="6" t="s">
        <v>0</v>
      </c>
      <c r="I1346" s="6" t="s">
        <v>0</v>
      </c>
      <c r="J1346" s="6" t="s">
        <v>0</v>
      </c>
      <c r="K1346" s="5">
        <v>0</v>
      </c>
      <c r="L1346" s="1" t="str">
        <f>VLOOKUP(A1346,'Ubicaciones Aseguradas'!$A$2:$G$199,6)</f>
        <v>Queensland</v>
      </c>
      <c r="M1346" s="1" t="str">
        <f>VLOOKUP(A1346,'Ubicaciones Aseguradas'!$A$2:$G$199,5)</f>
        <v>Australia</v>
      </c>
      <c r="N1346" s="1" t="str">
        <f>VLOOKUP(A1346,'Ubicaciones Aseguradas'!$A$2:$G$199,7)</f>
        <v>Oceania</v>
      </c>
    </row>
    <row r="1347" spans="1:14" x14ac:dyDescent="0.3">
      <c r="A1347" s="1" t="s">
        <v>103</v>
      </c>
      <c r="B1347" s="1">
        <v>2019</v>
      </c>
      <c r="C1347" s="5">
        <v>247728950</v>
      </c>
      <c r="D1347" s="5">
        <v>958350</v>
      </c>
      <c r="E1347" s="6" t="s">
        <v>0</v>
      </c>
      <c r="F1347" s="6" t="s">
        <v>0</v>
      </c>
      <c r="G1347" s="6" t="s">
        <v>0</v>
      </c>
      <c r="H1347" s="6" t="s">
        <v>0</v>
      </c>
      <c r="I1347" s="6" t="s">
        <v>0</v>
      </c>
      <c r="J1347" s="6" t="s">
        <v>0</v>
      </c>
      <c r="K1347" s="5">
        <v>0</v>
      </c>
      <c r="L1347" s="1" t="str">
        <f>VLOOKUP(A1347,'Ubicaciones Aseguradas'!$A$2:$G$199,6)</f>
        <v>Queensland</v>
      </c>
      <c r="M1347" s="1" t="str">
        <f>VLOOKUP(A1347,'Ubicaciones Aseguradas'!$A$2:$G$199,5)</f>
        <v>Australia</v>
      </c>
      <c r="N1347" s="1" t="str">
        <f>VLOOKUP(A1347,'Ubicaciones Aseguradas'!$A$2:$G$199,7)</f>
        <v>Oceania</v>
      </c>
    </row>
    <row r="1348" spans="1:14" x14ac:dyDescent="0.3">
      <c r="A1348" s="1" t="s">
        <v>103</v>
      </c>
      <c r="B1348" s="1">
        <v>2020</v>
      </c>
      <c r="C1348" s="5">
        <v>252658760</v>
      </c>
      <c r="D1348" s="5">
        <v>977520</v>
      </c>
      <c r="E1348" s="6" t="s">
        <v>0</v>
      </c>
      <c r="F1348" s="6" t="s">
        <v>0</v>
      </c>
      <c r="G1348" s="6" t="s">
        <v>0</v>
      </c>
      <c r="H1348" s="6" t="s">
        <v>0</v>
      </c>
      <c r="I1348" s="6" t="s">
        <v>0</v>
      </c>
      <c r="J1348" s="6" t="s">
        <v>0</v>
      </c>
      <c r="K1348" s="5">
        <v>0</v>
      </c>
      <c r="L1348" s="1" t="str">
        <f>VLOOKUP(A1348,'Ubicaciones Aseguradas'!$A$2:$G$199,6)</f>
        <v>Queensland</v>
      </c>
      <c r="M1348" s="1" t="str">
        <f>VLOOKUP(A1348,'Ubicaciones Aseguradas'!$A$2:$G$199,5)</f>
        <v>Australia</v>
      </c>
      <c r="N1348" s="1" t="str">
        <f>VLOOKUP(A1348,'Ubicaciones Aseguradas'!$A$2:$G$199,7)</f>
        <v>Oceania</v>
      </c>
    </row>
    <row r="1349" spans="1:14" x14ac:dyDescent="0.3">
      <c r="A1349" s="1" t="s">
        <v>103</v>
      </c>
      <c r="B1349" s="1">
        <v>2021</v>
      </c>
      <c r="C1349" s="5">
        <v>258722570</v>
      </c>
      <c r="D1349" s="5">
        <v>997070</v>
      </c>
      <c r="E1349" s="6" t="s">
        <v>0</v>
      </c>
      <c r="F1349" s="6" t="s">
        <v>0</v>
      </c>
      <c r="G1349" s="6" t="s">
        <v>0</v>
      </c>
      <c r="H1349" s="6" t="s">
        <v>0</v>
      </c>
      <c r="I1349" s="6" t="s">
        <v>0</v>
      </c>
      <c r="J1349" s="6" t="s">
        <v>0</v>
      </c>
      <c r="K1349" s="5">
        <v>0</v>
      </c>
      <c r="L1349" s="1" t="str">
        <f>VLOOKUP(A1349,'Ubicaciones Aseguradas'!$A$2:$G$199,6)</f>
        <v>Queensland</v>
      </c>
      <c r="M1349" s="1" t="str">
        <f>VLOOKUP(A1349,'Ubicaciones Aseguradas'!$A$2:$G$199,5)</f>
        <v>Australia</v>
      </c>
      <c r="N1349" s="1" t="str">
        <f>VLOOKUP(A1349,'Ubicaciones Aseguradas'!$A$2:$G$199,7)</f>
        <v>Oceania</v>
      </c>
    </row>
    <row r="1350" spans="1:14" x14ac:dyDescent="0.3">
      <c r="A1350" s="1" t="s">
        <v>103</v>
      </c>
      <c r="B1350" s="1">
        <v>2022</v>
      </c>
      <c r="C1350" s="5">
        <v>263767660</v>
      </c>
      <c r="D1350" s="5">
        <v>1017010</v>
      </c>
      <c r="E1350" s="6" t="s">
        <v>0</v>
      </c>
      <c r="F1350" s="6" t="s">
        <v>0</v>
      </c>
      <c r="G1350" s="6" t="s">
        <v>0</v>
      </c>
      <c r="H1350" s="6" t="s">
        <v>0</v>
      </c>
      <c r="I1350" s="6" t="s">
        <v>0</v>
      </c>
      <c r="J1350" s="6" t="s">
        <v>0</v>
      </c>
      <c r="K1350" s="5">
        <v>0</v>
      </c>
      <c r="L1350" s="1" t="str">
        <f>VLOOKUP(A1350,'Ubicaciones Aseguradas'!$A$2:$G$199,6)</f>
        <v>Queensland</v>
      </c>
      <c r="M1350" s="1" t="str">
        <f>VLOOKUP(A1350,'Ubicaciones Aseguradas'!$A$2:$G$199,5)</f>
        <v>Australia</v>
      </c>
      <c r="N1350" s="1" t="str">
        <f>VLOOKUP(A1350,'Ubicaciones Aseguradas'!$A$2:$G$199,7)</f>
        <v>Oceania</v>
      </c>
    </row>
    <row r="1351" spans="1:14" x14ac:dyDescent="0.3">
      <c r="A1351" s="1" t="s">
        <v>103</v>
      </c>
      <c r="B1351" s="1">
        <v>2023</v>
      </c>
      <c r="C1351" s="5">
        <v>269887070</v>
      </c>
      <c r="D1351" s="5">
        <v>1037350</v>
      </c>
      <c r="E1351" s="6" t="s">
        <v>0</v>
      </c>
      <c r="F1351" s="6" t="s">
        <v>0</v>
      </c>
      <c r="G1351" s="6" t="s">
        <v>0</v>
      </c>
      <c r="H1351" s="6" t="s">
        <v>0</v>
      </c>
      <c r="I1351" s="6" t="s">
        <v>0</v>
      </c>
      <c r="J1351" s="6" t="s">
        <v>0</v>
      </c>
      <c r="K1351" s="5">
        <v>0</v>
      </c>
      <c r="L1351" s="1" t="str">
        <f>VLOOKUP(A1351,'Ubicaciones Aseguradas'!$A$2:$G$199,6)</f>
        <v>Queensland</v>
      </c>
      <c r="M1351" s="1" t="str">
        <f>VLOOKUP(A1351,'Ubicaciones Aseguradas'!$A$2:$G$199,5)</f>
        <v>Australia</v>
      </c>
      <c r="N1351" s="1" t="str">
        <f>VLOOKUP(A1351,'Ubicaciones Aseguradas'!$A$2:$G$199,7)</f>
        <v>Oceania</v>
      </c>
    </row>
    <row r="1352" spans="1:14" x14ac:dyDescent="0.3">
      <c r="A1352" s="1" t="s">
        <v>120</v>
      </c>
      <c r="B1352" s="1">
        <v>2014</v>
      </c>
      <c r="C1352" s="5">
        <v>169076200</v>
      </c>
      <c r="D1352" s="5">
        <v>1557192</v>
      </c>
      <c r="E1352" s="6" t="s">
        <v>0</v>
      </c>
      <c r="F1352" s="6" t="s">
        <v>0</v>
      </c>
      <c r="G1352" s="6" t="s">
        <v>0</v>
      </c>
      <c r="H1352" s="6" t="s">
        <v>0</v>
      </c>
      <c r="I1352" s="6" t="s">
        <v>0</v>
      </c>
      <c r="J1352" s="6" t="s">
        <v>0</v>
      </c>
      <c r="K1352" s="5">
        <v>0</v>
      </c>
      <c r="L1352" s="1" t="str">
        <f>VLOOKUP(A1352,'Ubicaciones Aseguradas'!$A$2:$G$199,6)</f>
        <v>Gauteng</v>
      </c>
      <c r="M1352" s="1" t="str">
        <f>VLOOKUP(A1352,'Ubicaciones Aseguradas'!$A$2:$G$199,5)</f>
        <v>South Africa</v>
      </c>
      <c r="N1352" s="1" t="str">
        <f>VLOOKUP(A1352,'Ubicaciones Aseguradas'!$A$2:$G$199,7)</f>
        <v>Africa</v>
      </c>
    </row>
    <row r="1353" spans="1:14" x14ac:dyDescent="0.3">
      <c r="A1353" s="1" t="s">
        <v>120</v>
      </c>
      <c r="B1353" s="1">
        <v>2015</v>
      </c>
      <c r="C1353" s="5">
        <v>172914230</v>
      </c>
      <c r="D1353" s="5">
        <v>1588340</v>
      </c>
      <c r="E1353" s="6" t="s">
        <v>0</v>
      </c>
      <c r="F1353" s="6" t="s">
        <v>0</v>
      </c>
      <c r="G1353" s="6" t="s">
        <v>0</v>
      </c>
      <c r="H1353" s="6" t="s">
        <v>0</v>
      </c>
      <c r="I1353" s="6" t="s">
        <v>0</v>
      </c>
      <c r="J1353" s="6" t="s">
        <v>0</v>
      </c>
      <c r="K1353" s="5">
        <v>0</v>
      </c>
      <c r="L1353" s="1" t="str">
        <f>VLOOKUP(A1353,'Ubicaciones Aseguradas'!$A$2:$G$199,6)</f>
        <v>Gauteng</v>
      </c>
      <c r="M1353" s="1" t="str">
        <f>VLOOKUP(A1353,'Ubicaciones Aseguradas'!$A$2:$G$199,5)</f>
        <v>South Africa</v>
      </c>
      <c r="N1353" s="1" t="str">
        <f>VLOOKUP(A1353,'Ubicaciones Aseguradas'!$A$2:$G$199,7)</f>
        <v>Africa</v>
      </c>
    </row>
    <row r="1354" spans="1:14" x14ac:dyDescent="0.3">
      <c r="A1354" s="1" t="s">
        <v>120</v>
      </c>
      <c r="B1354" s="1">
        <v>2016</v>
      </c>
      <c r="C1354" s="5">
        <v>176484910</v>
      </c>
      <c r="D1354" s="5">
        <v>1620110</v>
      </c>
      <c r="E1354" s="6" t="s">
        <v>0</v>
      </c>
      <c r="F1354" s="6" t="s">
        <v>0</v>
      </c>
      <c r="G1354" s="6" t="s">
        <v>0</v>
      </c>
      <c r="H1354" s="6" t="s">
        <v>0</v>
      </c>
      <c r="I1354" s="6" t="s">
        <v>0</v>
      </c>
      <c r="J1354" s="6" t="s">
        <v>0</v>
      </c>
      <c r="K1354" s="5">
        <v>0</v>
      </c>
      <c r="L1354" s="1" t="str">
        <f>VLOOKUP(A1354,'Ubicaciones Aseguradas'!$A$2:$G$199,6)</f>
        <v>Gauteng</v>
      </c>
      <c r="M1354" s="1" t="str">
        <f>VLOOKUP(A1354,'Ubicaciones Aseguradas'!$A$2:$G$199,5)</f>
        <v>South Africa</v>
      </c>
      <c r="N1354" s="1" t="str">
        <f>VLOOKUP(A1354,'Ubicaciones Aseguradas'!$A$2:$G$199,7)</f>
        <v>Africa</v>
      </c>
    </row>
    <row r="1355" spans="1:14" x14ac:dyDescent="0.3">
      <c r="A1355" s="1" t="s">
        <v>120</v>
      </c>
      <c r="B1355" s="1">
        <v>2017</v>
      </c>
      <c r="C1355" s="5">
        <v>180588180</v>
      </c>
      <c r="D1355" s="5">
        <v>1652510</v>
      </c>
      <c r="E1355" s="6">
        <v>22</v>
      </c>
      <c r="F1355" s="6">
        <v>5</v>
      </c>
      <c r="G1355" s="6">
        <v>7</v>
      </c>
      <c r="H1355" s="6">
        <v>4</v>
      </c>
      <c r="I1355" s="6">
        <v>150</v>
      </c>
      <c r="J1355" s="6">
        <v>2.1</v>
      </c>
      <c r="K1355" s="5">
        <v>220000</v>
      </c>
      <c r="L1355" s="1" t="str">
        <f>VLOOKUP(A1355,'Ubicaciones Aseguradas'!$A$2:$G$199,6)</f>
        <v>Gauteng</v>
      </c>
      <c r="M1355" s="1" t="str">
        <f>VLOOKUP(A1355,'Ubicaciones Aseguradas'!$A$2:$G$199,5)</f>
        <v>South Africa</v>
      </c>
      <c r="N1355" s="1" t="str">
        <f>VLOOKUP(A1355,'Ubicaciones Aseguradas'!$A$2:$G$199,7)</f>
        <v>Africa</v>
      </c>
    </row>
    <row r="1356" spans="1:14" x14ac:dyDescent="0.3">
      <c r="A1356" s="1" t="s">
        <v>120</v>
      </c>
      <c r="B1356" s="1">
        <v>2018</v>
      </c>
      <c r="C1356" s="5">
        <v>184398590</v>
      </c>
      <c r="D1356" s="5">
        <v>1685560</v>
      </c>
      <c r="E1356" s="6" t="s">
        <v>0</v>
      </c>
      <c r="F1356" s="6" t="s">
        <v>0</v>
      </c>
      <c r="G1356" s="6" t="s">
        <v>0</v>
      </c>
      <c r="H1356" s="6" t="s">
        <v>0</v>
      </c>
      <c r="I1356" s="6" t="s">
        <v>0</v>
      </c>
      <c r="J1356" s="6" t="s">
        <v>0</v>
      </c>
      <c r="K1356" s="5">
        <v>0</v>
      </c>
      <c r="L1356" s="1" t="str">
        <f>VLOOKUP(A1356,'Ubicaciones Aseguradas'!$A$2:$G$199,6)</f>
        <v>Gauteng</v>
      </c>
      <c r="M1356" s="1" t="str">
        <f>VLOOKUP(A1356,'Ubicaciones Aseguradas'!$A$2:$G$199,5)</f>
        <v>South Africa</v>
      </c>
      <c r="N1356" s="1" t="str">
        <f>VLOOKUP(A1356,'Ubicaciones Aseguradas'!$A$2:$G$199,7)</f>
        <v>Africa</v>
      </c>
    </row>
    <row r="1357" spans="1:14" x14ac:dyDescent="0.3">
      <c r="A1357" s="1" t="s">
        <v>120</v>
      </c>
      <c r="B1357" s="1">
        <v>2019</v>
      </c>
      <c r="C1357" s="5">
        <v>188695080</v>
      </c>
      <c r="D1357" s="5">
        <v>1719270</v>
      </c>
      <c r="E1357" s="6" t="s">
        <v>0</v>
      </c>
      <c r="F1357" s="6" t="s">
        <v>0</v>
      </c>
      <c r="G1357" s="6" t="s">
        <v>0</v>
      </c>
      <c r="H1357" s="6" t="s">
        <v>0</v>
      </c>
      <c r="I1357" s="6" t="s">
        <v>0</v>
      </c>
      <c r="J1357" s="6" t="s">
        <v>0</v>
      </c>
      <c r="K1357" s="5">
        <v>0</v>
      </c>
      <c r="L1357" s="1" t="str">
        <f>VLOOKUP(A1357,'Ubicaciones Aseguradas'!$A$2:$G$199,6)</f>
        <v>Gauteng</v>
      </c>
      <c r="M1357" s="1" t="str">
        <f>VLOOKUP(A1357,'Ubicaciones Aseguradas'!$A$2:$G$199,5)</f>
        <v>South Africa</v>
      </c>
      <c r="N1357" s="1" t="str">
        <f>VLOOKUP(A1357,'Ubicaciones Aseguradas'!$A$2:$G$199,7)</f>
        <v>Africa</v>
      </c>
    </row>
    <row r="1358" spans="1:14" x14ac:dyDescent="0.3">
      <c r="A1358" s="1" t="s">
        <v>120</v>
      </c>
      <c r="B1358" s="1">
        <v>2020</v>
      </c>
      <c r="C1358" s="5">
        <v>192629370</v>
      </c>
      <c r="D1358" s="5">
        <v>1753660</v>
      </c>
      <c r="E1358" s="6" t="s">
        <v>0</v>
      </c>
      <c r="F1358" s="6" t="s">
        <v>0</v>
      </c>
      <c r="G1358" s="6" t="s">
        <v>0</v>
      </c>
      <c r="H1358" s="6" t="s">
        <v>0</v>
      </c>
      <c r="I1358" s="6" t="s">
        <v>0</v>
      </c>
      <c r="J1358" s="6" t="s">
        <v>0</v>
      </c>
      <c r="K1358" s="5">
        <v>0</v>
      </c>
      <c r="L1358" s="1" t="str">
        <f>VLOOKUP(A1358,'Ubicaciones Aseguradas'!$A$2:$G$199,6)</f>
        <v>Gauteng</v>
      </c>
      <c r="M1358" s="1" t="str">
        <f>VLOOKUP(A1358,'Ubicaciones Aseguradas'!$A$2:$G$199,5)</f>
        <v>South Africa</v>
      </c>
      <c r="N1358" s="1" t="str">
        <f>VLOOKUP(A1358,'Ubicaciones Aseguradas'!$A$2:$G$199,7)</f>
        <v>Africa</v>
      </c>
    </row>
    <row r="1359" spans="1:14" x14ac:dyDescent="0.3">
      <c r="A1359" s="1" t="s">
        <v>120</v>
      </c>
      <c r="B1359" s="1">
        <v>2021</v>
      </c>
      <c r="C1359" s="5">
        <v>196925000</v>
      </c>
      <c r="D1359" s="5">
        <v>1788730</v>
      </c>
      <c r="E1359" s="6" t="s">
        <v>0</v>
      </c>
      <c r="F1359" s="6" t="s">
        <v>0</v>
      </c>
      <c r="G1359" s="6" t="s">
        <v>0</v>
      </c>
      <c r="H1359" s="6" t="s">
        <v>0</v>
      </c>
      <c r="I1359" s="6" t="s">
        <v>0</v>
      </c>
      <c r="J1359" s="6" t="s">
        <v>0</v>
      </c>
      <c r="K1359" s="5">
        <v>0</v>
      </c>
      <c r="L1359" s="1" t="str">
        <f>VLOOKUP(A1359,'Ubicaciones Aseguradas'!$A$2:$G$199,6)</f>
        <v>Gauteng</v>
      </c>
      <c r="M1359" s="1" t="str">
        <f>VLOOKUP(A1359,'Ubicaciones Aseguradas'!$A$2:$G$199,5)</f>
        <v>South Africa</v>
      </c>
      <c r="N1359" s="1" t="str">
        <f>VLOOKUP(A1359,'Ubicaciones Aseguradas'!$A$2:$G$199,7)</f>
        <v>Africa</v>
      </c>
    </row>
    <row r="1360" spans="1:14" x14ac:dyDescent="0.3">
      <c r="A1360" s="1" t="s">
        <v>120</v>
      </c>
      <c r="B1360" s="1">
        <v>2022</v>
      </c>
      <c r="C1360" s="5">
        <v>200509040</v>
      </c>
      <c r="D1360" s="5">
        <v>1824500</v>
      </c>
      <c r="E1360" s="6" t="s">
        <v>0</v>
      </c>
      <c r="F1360" s="6" t="s">
        <v>0</v>
      </c>
      <c r="G1360" s="6" t="s">
        <v>0</v>
      </c>
      <c r="H1360" s="6" t="s">
        <v>0</v>
      </c>
      <c r="I1360" s="6" t="s">
        <v>0</v>
      </c>
      <c r="J1360" s="6" t="s">
        <v>0</v>
      </c>
      <c r="K1360" s="5">
        <v>0</v>
      </c>
      <c r="L1360" s="1" t="str">
        <f>VLOOKUP(A1360,'Ubicaciones Aseguradas'!$A$2:$G$199,6)</f>
        <v>Gauteng</v>
      </c>
      <c r="M1360" s="1" t="str">
        <f>VLOOKUP(A1360,'Ubicaciones Aseguradas'!$A$2:$G$199,5)</f>
        <v>South Africa</v>
      </c>
      <c r="N1360" s="1" t="str">
        <f>VLOOKUP(A1360,'Ubicaciones Aseguradas'!$A$2:$G$199,7)</f>
        <v>Africa</v>
      </c>
    </row>
    <row r="1361" spans="1:14" x14ac:dyDescent="0.3">
      <c r="A1361" s="1" t="s">
        <v>120</v>
      </c>
      <c r="B1361" s="1">
        <v>2023</v>
      </c>
      <c r="C1361" s="5">
        <v>204539270</v>
      </c>
      <c r="D1361" s="5">
        <v>1860990</v>
      </c>
      <c r="E1361" s="6" t="s">
        <v>0</v>
      </c>
      <c r="F1361" s="6" t="s">
        <v>0</v>
      </c>
      <c r="G1361" s="6" t="s">
        <v>0</v>
      </c>
      <c r="H1361" s="6" t="s">
        <v>0</v>
      </c>
      <c r="I1361" s="6" t="s">
        <v>0</v>
      </c>
      <c r="J1361" s="6" t="s">
        <v>0</v>
      </c>
      <c r="K1361" s="5">
        <v>0</v>
      </c>
      <c r="L1361" s="1" t="str">
        <f>VLOOKUP(A1361,'Ubicaciones Aseguradas'!$A$2:$G$199,6)</f>
        <v>Gauteng</v>
      </c>
      <c r="M1361" s="1" t="str">
        <f>VLOOKUP(A1361,'Ubicaciones Aseguradas'!$A$2:$G$199,5)</f>
        <v>South Africa</v>
      </c>
      <c r="N1361" s="1" t="str">
        <f>VLOOKUP(A1361,'Ubicaciones Aseguradas'!$A$2:$G$199,7)</f>
        <v>Africa</v>
      </c>
    </row>
    <row r="1362" spans="1:14" x14ac:dyDescent="0.3">
      <c r="A1362" s="1" t="s">
        <v>34</v>
      </c>
      <c r="B1362" s="1">
        <v>2014</v>
      </c>
      <c r="C1362" s="5">
        <v>509773900</v>
      </c>
      <c r="D1362" s="5">
        <v>1126600</v>
      </c>
      <c r="E1362" s="6" t="s">
        <v>0</v>
      </c>
      <c r="F1362" s="6" t="s">
        <v>0</v>
      </c>
      <c r="G1362" s="6" t="s">
        <v>0</v>
      </c>
      <c r="H1362" s="6" t="s">
        <v>0</v>
      </c>
      <c r="I1362" s="6" t="s">
        <v>0</v>
      </c>
      <c r="J1362" s="6" t="s">
        <v>0</v>
      </c>
      <c r="K1362" s="5">
        <v>0</v>
      </c>
      <c r="L1362" s="1" t="str">
        <f>VLOOKUP(A1362,'Ubicaciones Aseguradas'!$A$2:$G$199,6)</f>
        <v>Florida</v>
      </c>
      <c r="M1362" s="1" t="str">
        <f>VLOOKUP(A1362,'Ubicaciones Aseguradas'!$A$2:$G$199,5)</f>
        <v>United States of America</v>
      </c>
      <c r="N1362" s="1" t="str">
        <f>VLOOKUP(A1362,'Ubicaciones Aseguradas'!$A$2:$G$199,7)</f>
        <v>America</v>
      </c>
    </row>
    <row r="1363" spans="1:14" x14ac:dyDescent="0.3">
      <c r="A1363" s="1" t="s">
        <v>34</v>
      </c>
      <c r="B1363" s="1">
        <v>2015</v>
      </c>
      <c r="C1363" s="5">
        <v>519714490</v>
      </c>
      <c r="D1363" s="5">
        <v>1149130</v>
      </c>
      <c r="E1363" s="6" t="s">
        <v>0</v>
      </c>
      <c r="F1363" s="6" t="s">
        <v>0</v>
      </c>
      <c r="G1363" s="6" t="s">
        <v>0</v>
      </c>
      <c r="H1363" s="6" t="s">
        <v>0</v>
      </c>
      <c r="I1363" s="6" t="s">
        <v>0</v>
      </c>
      <c r="J1363" s="6" t="s">
        <v>0</v>
      </c>
      <c r="K1363" s="5">
        <v>0</v>
      </c>
      <c r="L1363" s="1" t="str">
        <f>VLOOKUP(A1363,'Ubicaciones Aseguradas'!$A$2:$G$199,6)</f>
        <v>Florida</v>
      </c>
      <c r="M1363" s="1" t="str">
        <f>VLOOKUP(A1363,'Ubicaciones Aseguradas'!$A$2:$G$199,5)</f>
        <v>United States of America</v>
      </c>
      <c r="N1363" s="1" t="str">
        <f>VLOOKUP(A1363,'Ubicaciones Aseguradas'!$A$2:$G$199,7)</f>
        <v>America</v>
      </c>
    </row>
    <row r="1364" spans="1:14" x14ac:dyDescent="0.3">
      <c r="A1364" s="1" t="s">
        <v>34</v>
      </c>
      <c r="B1364" s="1">
        <v>2016</v>
      </c>
      <c r="C1364" s="5">
        <v>532707350</v>
      </c>
      <c r="D1364" s="5">
        <v>1172110</v>
      </c>
      <c r="E1364" s="6" t="s">
        <v>0</v>
      </c>
      <c r="F1364" s="6" t="s">
        <v>0</v>
      </c>
      <c r="G1364" s="6" t="s">
        <v>0</v>
      </c>
      <c r="H1364" s="6" t="s">
        <v>0</v>
      </c>
      <c r="I1364" s="6" t="s">
        <v>0</v>
      </c>
      <c r="J1364" s="6" t="s">
        <v>0</v>
      </c>
      <c r="K1364" s="5">
        <v>0</v>
      </c>
      <c r="L1364" s="1" t="str">
        <f>VLOOKUP(A1364,'Ubicaciones Aseguradas'!$A$2:$G$199,6)</f>
        <v>Florida</v>
      </c>
      <c r="M1364" s="1" t="str">
        <f>VLOOKUP(A1364,'Ubicaciones Aseguradas'!$A$2:$G$199,5)</f>
        <v>United States of America</v>
      </c>
      <c r="N1364" s="1" t="str">
        <f>VLOOKUP(A1364,'Ubicaciones Aseguradas'!$A$2:$G$199,7)</f>
        <v>America</v>
      </c>
    </row>
    <row r="1365" spans="1:14" x14ac:dyDescent="0.3">
      <c r="A1365" s="1" t="s">
        <v>34</v>
      </c>
      <c r="B1365" s="1">
        <v>2017</v>
      </c>
      <c r="C1365" s="5">
        <v>542562440</v>
      </c>
      <c r="D1365" s="5">
        <v>1195550</v>
      </c>
      <c r="E1365" s="6" t="s">
        <v>0</v>
      </c>
      <c r="F1365" s="6" t="s">
        <v>0</v>
      </c>
      <c r="G1365" s="6" t="s">
        <v>0</v>
      </c>
      <c r="H1365" s="6" t="s">
        <v>0</v>
      </c>
      <c r="I1365" s="6" t="s">
        <v>0</v>
      </c>
      <c r="J1365" s="6" t="s">
        <v>0</v>
      </c>
      <c r="K1365" s="5">
        <v>0</v>
      </c>
      <c r="L1365" s="1" t="str">
        <f>VLOOKUP(A1365,'Ubicaciones Aseguradas'!$A$2:$G$199,6)</f>
        <v>Florida</v>
      </c>
      <c r="M1365" s="1" t="str">
        <f>VLOOKUP(A1365,'Ubicaciones Aseguradas'!$A$2:$G$199,5)</f>
        <v>United States of America</v>
      </c>
      <c r="N1365" s="1" t="str">
        <f>VLOOKUP(A1365,'Ubicaciones Aseguradas'!$A$2:$G$199,7)</f>
        <v>America</v>
      </c>
    </row>
    <row r="1366" spans="1:14" x14ac:dyDescent="0.3">
      <c r="A1366" s="1" t="s">
        <v>34</v>
      </c>
      <c r="B1366" s="1">
        <v>2018</v>
      </c>
      <c r="C1366" s="5">
        <v>551731750</v>
      </c>
      <c r="D1366" s="5">
        <v>1219460</v>
      </c>
      <c r="E1366" s="6">
        <v>25</v>
      </c>
      <c r="F1366" s="6">
        <v>6</v>
      </c>
      <c r="G1366" s="6">
        <v>8</v>
      </c>
      <c r="H1366" s="6">
        <v>5</v>
      </c>
      <c r="I1366" s="6">
        <v>250</v>
      </c>
      <c r="J1366" s="6">
        <v>3.4</v>
      </c>
      <c r="K1366" s="5">
        <v>1350000</v>
      </c>
      <c r="L1366" s="1" t="str">
        <f>VLOOKUP(A1366,'Ubicaciones Aseguradas'!$A$2:$G$199,6)</f>
        <v>Florida</v>
      </c>
      <c r="M1366" s="1" t="str">
        <f>VLOOKUP(A1366,'Ubicaciones Aseguradas'!$A$2:$G$199,5)</f>
        <v>United States of America</v>
      </c>
      <c r="N1366" s="1" t="str">
        <f>VLOOKUP(A1366,'Ubicaciones Aseguradas'!$A$2:$G$199,7)</f>
        <v>America</v>
      </c>
    </row>
    <row r="1367" spans="1:14" x14ac:dyDescent="0.3">
      <c r="A1367" s="1" t="s">
        <v>34</v>
      </c>
      <c r="B1367" s="1">
        <v>2019</v>
      </c>
      <c r="C1367" s="5">
        <v>563593980</v>
      </c>
      <c r="D1367" s="5">
        <v>1243850</v>
      </c>
      <c r="E1367" s="6" t="s">
        <v>0</v>
      </c>
      <c r="F1367" s="6" t="s">
        <v>0</v>
      </c>
      <c r="G1367" s="6" t="s">
        <v>0</v>
      </c>
      <c r="H1367" s="6" t="s">
        <v>0</v>
      </c>
      <c r="I1367" s="6" t="s">
        <v>0</v>
      </c>
      <c r="J1367" s="6" t="s">
        <v>0</v>
      </c>
      <c r="K1367" s="5">
        <v>0</v>
      </c>
      <c r="L1367" s="1" t="str">
        <f>VLOOKUP(A1367,'Ubicaciones Aseguradas'!$A$2:$G$199,6)</f>
        <v>Florida</v>
      </c>
      <c r="M1367" s="1" t="str">
        <f>VLOOKUP(A1367,'Ubicaciones Aseguradas'!$A$2:$G$199,5)</f>
        <v>United States of America</v>
      </c>
      <c r="N1367" s="1" t="str">
        <f>VLOOKUP(A1367,'Ubicaciones Aseguradas'!$A$2:$G$199,7)</f>
        <v>America</v>
      </c>
    </row>
    <row r="1368" spans="1:14" x14ac:dyDescent="0.3">
      <c r="A1368" s="1" t="s">
        <v>34</v>
      </c>
      <c r="B1368" s="1">
        <v>2020</v>
      </c>
      <c r="C1368" s="5">
        <v>576105770</v>
      </c>
      <c r="D1368" s="5">
        <v>1268730</v>
      </c>
      <c r="E1368" s="6" t="s">
        <v>0</v>
      </c>
      <c r="F1368" s="6" t="s">
        <v>0</v>
      </c>
      <c r="G1368" s="6" t="s">
        <v>0</v>
      </c>
      <c r="H1368" s="6" t="s">
        <v>0</v>
      </c>
      <c r="I1368" s="6" t="s">
        <v>0</v>
      </c>
      <c r="J1368" s="6" t="s">
        <v>0</v>
      </c>
      <c r="K1368" s="5">
        <v>0</v>
      </c>
      <c r="L1368" s="1" t="str">
        <f>VLOOKUP(A1368,'Ubicaciones Aseguradas'!$A$2:$G$199,6)</f>
        <v>Florida</v>
      </c>
      <c r="M1368" s="1" t="str">
        <f>VLOOKUP(A1368,'Ubicaciones Aseguradas'!$A$2:$G$199,5)</f>
        <v>United States of America</v>
      </c>
      <c r="N1368" s="1" t="str">
        <f>VLOOKUP(A1368,'Ubicaciones Aseguradas'!$A$2:$G$199,7)</f>
        <v>America</v>
      </c>
    </row>
    <row r="1369" spans="1:14" x14ac:dyDescent="0.3">
      <c r="A1369" s="1" t="s">
        <v>34</v>
      </c>
      <c r="B1369" s="1">
        <v>2021</v>
      </c>
      <c r="C1369" s="5">
        <v>590508410</v>
      </c>
      <c r="D1369" s="5">
        <v>1294100</v>
      </c>
      <c r="E1369" s="6" t="s">
        <v>0</v>
      </c>
      <c r="F1369" s="6" t="s">
        <v>0</v>
      </c>
      <c r="G1369" s="6" t="s">
        <v>0</v>
      </c>
      <c r="H1369" s="6" t="s">
        <v>0</v>
      </c>
      <c r="I1369" s="6" t="s">
        <v>0</v>
      </c>
      <c r="J1369" s="6" t="s">
        <v>0</v>
      </c>
      <c r="K1369" s="5">
        <v>0</v>
      </c>
      <c r="L1369" s="1" t="str">
        <f>VLOOKUP(A1369,'Ubicaciones Aseguradas'!$A$2:$G$199,6)</f>
        <v>Florida</v>
      </c>
      <c r="M1369" s="1" t="str">
        <f>VLOOKUP(A1369,'Ubicaciones Aseguradas'!$A$2:$G$199,5)</f>
        <v>United States of America</v>
      </c>
      <c r="N1369" s="1" t="str">
        <f>VLOOKUP(A1369,'Ubicaciones Aseguradas'!$A$2:$G$199,7)</f>
        <v>America</v>
      </c>
    </row>
    <row r="1370" spans="1:14" x14ac:dyDescent="0.3">
      <c r="A1370" s="1" t="s">
        <v>34</v>
      </c>
      <c r="B1370" s="1">
        <v>2022</v>
      </c>
      <c r="C1370" s="5">
        <v>602082370</v>
      </c>
      <c r="D1370" s="5">
        <v>1319980</v>
      </c>
      <c r="E1370" s="6" t="s">
        <v>0</v>
      </c>
      <c r="F1370" s="6" t="s">
        <v>0</v>
      </c>
      <c r="G1370" s="6" t="s">
        <v>0</v>
      </c>
      <c r="H1370" s="6" t="s">
        <v>0</v>
      </c>
      <c r="I1370" s="6" t="s">
        <v>0</v>
      </c>
      <c r="J1370" s="6" t="s">
        <v>0</v>
      </c>
      <c r="K1370" s="5">
        <v>0</v>
      </c>
      <c r="L1370" s="1" t="str">
        <f>VLOOKUP(A1370,'Ubicaciones Aseguradas'!$A$2:$G$199,6)</f>
        <v>Florida</v>
      </c>
      <c r="M1370" s="1" t="str">
        <f>VLOOKUP(A1370,'Ubicaciones Aseguradas'!$A$2:$G$199,5)</f>
        <v>United States of America</v>
      </c>
      <c r="N1370" s="1" t="str">
        <f>VLOOKUP(A1370,'Ubicaciones Aseguradas'!$A$2:$G$199,7)</f>
        <v>America</v>
      </c>
    </row>
    <row r="1371" spans="1:14" x14ac:dyDescent="0.3">
      <c r="A1371" s="1" t="s">
        <v>34</v>
      </c>
      <c r="B1371" s="1">
        <v>2023</v>
      </c>
      <c r="C1371" s="5">
        <v>611113610</v>
      </c>
      <c r="D1371" s="5">
        <v>1346380</v>
      </c>
      <c r="E1371" s="6">
        <v>55</v>
      </c>
      <c r="F1371" s="6">
        <v>6</v>
      </c>
      <c r="G1371" s="6">
        <v>8</v>
      </c>
      <c r="H1371" s="6">
        <v>5</v>
      </c>
      <c r="I1371" s="6">
        <v>250</v>
      </c>
      <c r="J1371" s="6">
        <v>3.4</v>
      </c>
      <c r="K1371" s="5">
        <v>950000</v>
      </c>
      <c r="L1371" s="1" t="str">
        <f>VLOOKUP(A1371,'Ubicaciones Aseguradas'!$A$2:$G$199,6)</f>
        <v>Florida</v>
      </c>
      <c r="M1371" s="1" t="str">
        <f>VLOOKUP(A1371,'Ubicaciones Aseguradas'!$A$2:$G$199,5)</f>
        <v>United States of America</v>
      </c>
      <c r="N1371" s="1" t="str">
        <f>VLOOKUP(A1371,'Ubicaciones Aseguradas'!$A$2:$G$199,7)</f>
        <v>America</v>
      </c>
    </row>
    <row r="1372" spans="1:14" x14ac:dyDescent="0.3">
      <c r="A1372" s="1" t="s">
        <v>135</v>
      </c>
      <c r="B1372" s="1">
        <v>2014</v>
      </c>
      <c r="C1372" s="5">
        <v>28263500</v>
      </c>
      <c r="D1372" s="5">
        <v>195018</v>
      </c>
      <c r="E1372" s="6" t="s">
        <v>0</v>
      </c>
      <c r="F1372" s="6" t="s">
        <v>0</v>
      </c>
      <c r="G1372" s="6" t="s">
        <v>0</v>
      </c>
      <c r="H1372" s="6" t="s">
        <v>0</v>
      </c>
      <c r="I1372" s="6" t="s">
        <v>0</v>
      </c>
      <c r="J1372" s="6" t="s">
        <v>0</v>
      </c>
      <c r="K1372" s="5">
        <v>0</v>
      </c>
      <c r="L1372" s="1" t="str">
        <f>VLOOKUP(A1372,'Ubicaciones Aseguradas'!$A$2:$G$199,6)</f>
        <v>Loreto</v>
      </c>
      <c r="M1372" s="1" t="str">
        <f>VLOOKUP(A1372,'Ubicaciones Aseguradas'!$A$2:$G$199,5)</f>
        <v>Peru</v>
      </c>
      <c r="N1372" s="1" t="str">
        <f>VLOOKUP(A1372,'Ubicaciones Aseguradas'!$A$2:$G$199,7)</f>
        <v>America</v>
      </c>
    </row>
    <row r="1373" spans="1:14" x14ac:dyDescent="0.3">
      <c r="A1373" s="1" t="s">
        <v>135</v>
      </c>
      <c r="B1373" s="1">
        <v>2015</v>
      </c>
      <c r="C1373" s="5">
        <v>28960200</v>
      </c>
      <c r="D1373" s="5">
        <v>198920</v>
      </c>
      <c r="E1373" s="6" t="s">
        <v>0</v>
      </c>
      <c r="F1373" s="6" t="s">
        <v>0</v>
      </c>
      <c r="G1373" s="6" t="s">
        <v>0</v>
      </c>
      <c r="H1373" s="6" t="s">
        <v>0</v>
      </c>
      <c r="I1373" s="6" t="s">
        <v>0</v>
      </c>
      <c r="J1373" s="6" t="s">
        <v>0</v>
      </c>
      <c r="K1373" s="5">
        <v>0</v>
      </c>
      <c r="L1373" s="1" t="str">
        <f>VLOOKUP(A1373,'Ubicaciones Aseguradas'!$A$2:$G$199,6)</f>
        <v>Loreto</v>
      </c>
      <c r="M1373" s="1" t="str">
        <f>VLOOKUP(A1373,'Ubicaciones Aseguradas'!$A$2:$G$199,5)</f>
        <v>Peru</v>
      </c>
      <c r="N1373" s="1" t="str">
        <f>VLOOKUP(A1373,'Ubicaciones Aseguradas'!$A$2:$G$199,7)</f>
        <v>America</v>
      </c>
    </row>
    <row r="1374" spans="1:14" x14ac:dyDescent="0.3">
      <c r="A1374" s="1" t="s">
        <v>135</v>
      </c>
      <c r="B1374" s="1">
        <v>2016</v>
      </c>
      <c r="C1374" s="5">
        <v>29507550</v>
      </c>
      <c r="D1374" s="5">
        <v>202900</v>
      </c>
      <c r="E1374" s="6">
        <v>17</v>
      </c>
      <c r="F1374" s="6">
        <v>1</v>
      </c>
      <c r="G1374" s="6">
        <v>5</v>
      </c>
      <c r="H1374" s="6">
        <v>2</v>
      </c>
      <c r="I1374" s="6">
        <v>110</v>
      </c>
      <c r="J1374" s="6">
        <v>1.3</v>
      </c>
      <c r="K1374" s="5">
        <v>90000</v>
      </c>
      <c r="L1374" s="1" t="str">
        <f>VLOOKUP(A1374,'Ubicaciones Aseguradas'!$A$2:$G$199,6)</f>
        <v>Loreto</v>
      </c>
      <c r="M1374" s="1" t="str">
        <f>VLOOKUP(A1374,'Ubicaciones Aseguradas'!$A$2:$G$199,5)</f>
        <v>Peru</v>
      </c>
      <c r="N1374" s="1" t="str">
        <f>VLOOKUP(A1374,'Ubicaciones Aseguradas'!$A$2:$G$199,7)</f>
        <v>America</v>
      </c>
    </row>
    <row r="1375" spans="1:14" x14ac:dyDescent="0.3">
      <c r="A1375" s="1" t="s">
        <v>135</v>
      </c>
      <c r="B1375" s="1">
        <v>2017</v>
      </c>
      <c r="C1375" s="5">
        <v>30023930</v>
      </c>
      <c r="D1375" s="5">
        <v>206960</v>
      </c>
      <c r="E1375" s="6" t="s">
        <v>0</v>
      </c>
      <c r="F1375" s="6" t="s">
        <v>0</v>
      </c>
      <c r="G1375" s="6" t="s">
        <v>0</v>
      </c>
      <c r="H1375" s="6" t="s">
        <v>0</v>
      </c>
      <c r="I1375" s="6" t="s">
        <v>0</v>
      </c>
      <c r="J1375" s="6" t="s">
        <v>0</v>
      </c>
      <c r="K1375" s="5">
        <v>0</v>
      </c>
      <c r="L1375" s="1" t="str">
        <f>VLOOKUP(A1375,'Ubicaciones Aseguradas'!$A$2:$G$199,6)</f>
        <v>Loreto</v>
      </c>
      <c r="M1375" s="1" t="str">
        <f>VLOOKUP(A1375,'Ubicaciones Aseguradas'!$A$2:$G$199,5)</f>
        <v>Peru</v>
      </c>
      <c r="N1375" s="1" t="str">
        <f>VLOOKUP(A1375,'Ubicaciones Aseguradas'!$A$2:$G$199,7)</f>
        <v>America</v>
      </c>
    </row>
    <row r="1376" spans="1:14" x14ac:dyDescent="0.3">
      <c r="A1376" s="1" t="s">
        <v>135</v>
      </c>
      <c r="B1376" s="1">
        <v>2018</v>
      </c>
      <c r="C1376" s="5">
        <v>30628910</v>
      </c>
      <c r="D1376" s="5">
        <v>211100</v>
      </c>
      <c r="E1376" s="6" t="s">
        <v>0</v>
      </c>
      <c r="F1376" s="6" t="s">
        <v>0</v>
      </c>
      <c r="G1376" s="6" t="s">
        <v>0</v>
      </c>
      <c r="H1376" s="6" t="s">
        <v>0</v>
      </c>
      <c r="I1376" s="6" t="s">
        <v>0</v>
      </c>
      <c r="J1376" s="6" t="s">
        <v>0</v>
      </c>
      <c r="K1376" s="5">
        <v>0</v>
      </c>
      <c r="L1376" s="1" t="str">
        <f>VLOOKUP(A1376,'Ubicaciones Aseguradas'!$A$2:$G$199,6)</f>
        <v>Loreto</v>
      </c>
      <c r="M1376" s="1" t="str">
        <f>VLOOKUP(A1376,'Ubicaciones Aseguradas'!$A$2:$G$199,5)</f>
        <v>Peru</v>
      </c>
      <c r="N1376" s="1" t="str">
        <f>VLOOKUP(A1376,'Ubicaciones Aseguradas'!$A$2:$G$199,7)</f>
        <v>America</v>
      </c>
    </row>
    <row r="1377" spans="1:14" x14ac:dyDescent="0.3">
      <c r="A1377" s="1" t="s">
        <v>135</v>
      </c>
      <c r="B1377" s="1">
        <v>2019</v>
      </c>
      <c r="C1377" s="5">
        <v>31198610</v>
      </c>
      <c r="D1377" s="5">
        <v>215320</v>
      </c>
      <c r="E1377" s="6" t="s">
        <v>0</v>
      </c>
      <c r="F1377" s="6" t="s">
        <v>0</v>
      </c>
      <c r="G1377" s="6" t="s">
        <v>0</v>
      </c>
      <c r="H1377" s="6" t="s">
        <v>0</v>
      </c>
      <c r="I1377" s="6" t="s">
        <v>0</v>
      </c>
      <c r="J1377" s="6" t="s">
        <v>0</v>
      </c>
      <c r="K1377" s="5">
        <v>0</v>
      </c>
      <c r="L1377" s="1" t="str">
        <f>VLOOKUP(A1377,'Ubicaciones Aseguradas'!$A$2:$G$199,6)</f>
        <v>Loreto</v>
      </c>
      <c r="M1377" s="1" t="str">
        <f>VLOOKUP(A1377,'Ubicaciones Aseguradas'!$A$2:$G$199,5)</f>
        <v>Peru</v>
      </c>
      <c r="N1377" s="1" t="str">
        <f>VLOOKUP(A1377,'Ubicaciones Aseguradas'!$A$2:$G$199,7)</f>
        <v>America</v>
      </c>
    </row>
    <row r="1378" spans="1:14" x14ac:dyDescent="0.3">
      <c r="A1378" s="1" t="s">
        <v>135</v>
      </c>
      <c r="B1378" s="1">
        <v>2020</v>
      </c>
      <c r="C1378" s="5">
        <v>31872500</v>
      </c>
      <c r="D1378" s="5">
        <v>219630</v>
      </c>
      <c r="E1378" s="6" t="s">
        <v>0</v>
      </c>
      <c r="F1378" s="6" t="s">
        <v>0</v>
      </c>
      <c r="G1378" s="6" t="s">
        <v>0</v>
      </c>
      <c r="H1378" s="6" t="s">
        <v>0</v>
      </c>
      <c r="I1378" s="6" t="s">
        <v>0</v>
      </c>
      <c r="J1378" s="6" t="s">
        <v>0</v>
      </c>
      <c r="K1378" s="5">
        <v>0</v>
      </c>
      <c r="L1378" s="1" t="str">
        <f>VLOOKUP(A1378,'Ubicaciones Aseguradas'!$A$2:$G$199,6)</f>
        <v>Loreto</v>
      </c>
      <c r="M1378" s="1" t="str">
        <f>VLOOKUP(A1378,'Ubicaciones Aseguradas'!$A$2:$G$199,5)</f>
        <v>Peru</v>
      </c>
      <c r="N1378" s="1" t="str">
        <f>VLOOKUP(A1378,'Ubicaciones Aseguradas'!$A$2:$G$199,7)</f>
        <v>America</v>
      </c>
    </row>
    <row r="1379" spans="1:14" x14ac:dyDescent="0.3">
      <c r="A1379" s="1" t="s">
        <v>135</v>
      </c>
      <c r="B1379" s="1">
        <v>2021</v>
      </c>
      <c r="C1379" s="5">
        <v>32557760</v>
      </c>
      <c r="D1379" s="5">
        <v>224020</v>
      </c>
      <c r="E1379" s="6" t="s">
        <v>0</v>
      </c>
      <c r="F1379" s="6" t="s">
        <v>0</v>
      </c>
      <c r="G1379" s="6" t="s">
        <v>0</v>
      </c>
      <c r="H1379" s="6" t="s">
        <v>0</v>
      </c>
      <c r="I1379" s="6" t="s">
        <v>0</v>
      </c>
      <c r="J1379" s="6" t="s">
        <v>0</v>
      </c>
      <c r="K1379" s="5">
        <v>0</v>
      </c>
      <c r="L1379" s="1" t="str">
        <f>VLOOKUP(A1379,'Ubicaciones Aseguradas'!$A$2:$G$199,6)</f>
        <v>Loreto</v>
      </c>
      <c r="M1379" s="1" t="str">
        <f>VLOOKUP(A1379,'Ubicaciones Aseguradas'!$A$2:$G$199,5)</f>
        <v>Peru</v>
      </c>
      <c r="N1379" s="1" t="str">
        <f>VLOOKUP(A1379,'Ubicaciones Aseguradas'!$A$2:$G$199,7)</f>
        <v>America</v>
      </c>
    </row>
    <row r="1380" spans="1:14" x14ac:dyDescent="0.3">
      <c r="A1380" s="1" t="s">
        <v>135</v>
      </c>
      <c r="B1380" s="1">
        <v>2022</v>
      </c>
      <c r="C1380" s="5">
        <v>33163330</v>
      </c>
      <c r="D1380" s="5">
        <v>228500</v>
      </c>
      <c r="E1380" s="6" t="s">
        <v>0</v>
      </c>
      <c r="F1380" s="6" t="s">
        <v>0</v>
      </c>
      <c r="G1380" s="6" t="s">
        <v>0</v>
      </c>
      <c r="H1380" s="6" t="s">
        <v>0</v>
      </c>
      <c r="I1380" s="6" t="s">
        <v>0</v>
      </c>
      <c r="J1380" s="6" t="s">
        <v>0</v>
      </c>
      <c r="K1380" s="5">
        <v>0</v>
      </c>
      <c r="L1380" s="1" t="str">
        <f>VLOOKUP(A1380,'Ubicaciones Aseguradas'!$A$2:$G$199,6)</f>
        <v>Loreto</v>
      </c>
      <c r="M1380" s="1" t="str">
        <f>VLOOKUP(A1380,'Ubicaciones Aseguradas'!$A$2:$G$199,5)</f>
        <v>Peru</v>
      </c>
      <c r="N1380" s="1" t="str">
        <f>VLOOKUP(A1380,'Ubicaciones Aseguradas'!$A$2:$G$199,7)</f>
        <v>America</v>
      </c>
    </row>
    <row r="1381" spans="1:14" x14ac:dyDescent="0.3">
      <c r="A1381" s="1" t="s">
        <v>135</v>
      </c>
      <c r="B1381" s="1">
        <v>2023</v>
      </c>
      <c r="C1381" s="5">
        <v>33836550</v>
      </c>
      <c r="D1381" s="5">
        <v>233070</v>
      </c>
      <c r="E1381" s="6" t="s">
        <v>0</v>
      </c>
      <c r="F1381" s="6" t="s">
        <v>0</v>
      </c>
      <c r="G1381" s="6" t="s">
        <v>0</v>
      </c>
      <c r="H1381" s="6" t="s">
        <v>0</v>
      </c>
      <c r="I1381" s="6" t="s">
        <v>0</v>
      </c>
      <c r="J1381" s="6" t="s">
        <v>0</v>
      </c>
      <c r="K1381" s="5">
        <v>0</v>
      </c>
      <c r="L1381" s="1" t="str">
        <f>VLOOKUP(A1381,'Ubicaciones Aseguradas'!$A$2:$G$199,6)</f>
        <v>Loreto</v>
      </c>
      <c r="M1381" s="1" t="str">
        <f>VLOOKUP(A1381,'Ubicaciones Aseguradas'!$A$2:$G$199,5)</f>
        <v>Peru</v>
      </c>
      <c r="N1381" s="1" t="str">
        <f>VLOOKUP(A1381,'Ubicaciones Aseguradas'!$A$2:$G$199,7)</f>
        <v>America</v>
      </c>
    </row>
    <row r="1382" spans="1:14" x14ac:dyDescent="0.3">
      <c r="A1382" s="1" t="s">
        <v>29</v>
      </c>
      <c r="B1382" s="1">
        <v>2014</v>
      </c>
      <c r="C1382" s="5">
        <v>88847200</v>
      </c>
      <c r="D1382" s="5">
        <v>299859</v>
      </c>
      <c r="E1382" s="6" t="s">
        <v>0</v>
      </c>
      <c r="F1382" s="6" t="s">
        <v>0</v>
      </c>
      <c r="G1382" s="6" t="s">
        <v>0</v>
      </c>
      <c r="H1382" s="6" t="s">
        <v>0</v>
      </c>
      <c r="I1382" s="6" t="s">
        <v>0</v>
      </c>
      <c r="J1382" s="6" t="s">
        <v>0</v>
      </c>
      <c r="K1382" s="5">
        <v>0</v>
      </c>
      <c r="L1382" s="1" t="str">
        <f>VLOOKUP(A1382,'Ubicaciones Aseguradas'!$A$2:$G$199,6)</f>
        <v>Lagos State</v>
      </c>
      <c r="M1382" s="1" t="str">
        <f>VLOOKUP(A1382,'Ubicaciones Aseguradas'!$A$2:$G$199,5)</f>
        <v>Nigeria</v>
      </c>
      <c r="N1382" s="1" t="str">
        <f>VLOOKUP(A1382,'Ubicaciones Aseguradas'!$A$2:$G$199,7)</f>
        <v>Africa</v>
      </c>
    </row>
    <row r="1383" spans="1:14" x14ac:dyDescent="0.3">
      <c r="A1383" s="1" t="s">
        <v>29</v>
      </c>
      <c r="B1383" s="1">
        <v>2015</v>
      </c>
      <c r="C1383" s="5">
        <v>91059500</v>
      </c>
      <c r="D1383" s="5">
        <v>305860</v>
      </c>
      <c r="E1383" s="6">
        <v>10</v>
      </c>
      <c r="F1383" s="6">
        <v>9</v>
      </c>
      <c r="G1383" s="6">
        <v>7</v>
      </c>
      <c r="H1383" s="6">
        <v>4</v>
      </c>
      <c r="I1383" s="6">
        <v>180</v>
      </c>
      <c r="J1383" s="6">
        <v>2.2999999999999998</v>
      </c>
      <c r="K1383" s="5">
        <v>70000</v>
      </c>
      <c r="L1383" s="1" t="str">
        <f>VLOOKUP(A1383,'Ubicaciones Aseguradas'!$A$2:$G$199,6)</f>
        <v>Lagos State</v>
      </c>
      <c r="M1383" s="1" t="str">
        <f>VLOOKUP(A1383,'Ubicaciones Aseguradas'!$A$2:$G$199,5)</f>
        <v>Nigeria</v>
      </c>
      <c r="N1383" s="1" t="str">
        <f>VLOOKUP(A1383,'Ubicaciones Aseguradas'!$A$2:$G$199,7)</f>
        <v>Africa</v>
      </c>
    </row>
    <row r="1384" spans="1:14" x14ac:dyDescent="0.3">
      <c r="A1384" s="1" t="s">
        <v>29</v>
      </c>
      <c r="B1384" s="1">
        <v>2016</v>
      </c>
      <c r="C1384" s="5">
        <v>92607510</v>
      </c>
      <c r="D1384" s="5">
        <v>311980</v>
      </c>
      <c r="E1384" s="6" t="s">
        <v>0</v>
      </c>
      <c r="F1384" s="6" t="s">
        <v>0</v>
      </c>
      <c r="G1384" s="6" t="s">
        <v>0</v>
      </c>
      <c r="H1384" s="6" t="s">
        <v>0</v>
      </c>
      <c r="I1384" s="6" t="s">
        <v>0</v>
      </c>
      <c r="J1384" s="6" t="s">
        <v>0</v>
      </c>
      <c r="K1384" s="5">
        <v>0</v>
      </c>
      <c r="L1384" s="1" t="str">
        <f>VLOOKUP(A1384,'Ubicaciones Aseguradas'!$A$2:$G$199,6)</f>
        <v>Lagos State</v>
      </c>
      <c r="M1384" s="1" t="str">
        <f>VLOOKUP(A1384,'Ubicaciones Aseguradas'!$A$2:$G$199,5)</f>
        <v>Nigeria</v>
      </c>
      <c r="N1384" s="1" t="str">
        <f>VLOOKUP(A1384,'Ubicaciones Aseguradas'!$A$2:$G$199,7)</f>
        <v>Africa</v>
      </c>
    </row>
    <row r="1385" spans="1:14" x14ac:dyDescent="0.3">
      <c r="A1385" s="1" t="s">
        <v>29</v>
      </c>
      <c r="B1385" s="1">
        <v>2017</v>
      </c>
      <c r="C1385" s="5">
        <v>94172580</v>
      </c>
      <c r="D1385" s="5">
        <v>318220</v>
      </c>
      <c r="E1385" s="6" t="s">
        <v>0</v>
      </c>
      <c r="F1385" s="6" t="s">
        <v>0</v>
      </c>
      <c r="G1385" s="6" t="s">
        <v>0</v>
      </c>
      <c r="H1385" s="6" t="s">
        <v>0</v>
      </c>
      <c r="I1385" s="6" t="s">
        <v>0</v>
      </c>
      <c r="J1385" s="6" t="s">
        <v>0</v>
      </c>
      <c r="K1385" s="5">
        <v>0</v>
      </c>
      <c r="L1385" s="1" t="str">
        <f>VLOOKUP(A1385,'Ubicaciones Aseguradas'!$A$2:$G$199,6)</f>
        <v>Lagos State</v>
      </c>
      <c r="M1385" s="1" t="str">
        <f>VLOOKUP(A1385,'Ubicaciones Aseguradas'!$A$2:$G$199,5)</f>
        <v>Nigeria</v>
      </c>
      <c r="N1385" s="1" t="str">
        <f>VLOOKUP(A1385,'Ubicaciones Aseguradas'!$A$2:$G$199,7)</f>
        <v>Africa</v>
      </c>
    </row>
    <row r="1386" spans="1:14" x14ac:dyDescent="0.3">
      <c r="A1386" s="1" t="s">
        <v>29</v>
      </c>
      <c r="B1386" s="1">
        <v>2018</v>
      </c>
      <c r="C1386" s="5">
        <v>95830020</v>
      </c>
      <c r="D1386" s="5">
        <v>324580</v>
      </c>
      <c r="E1386" s="6" t="s">
        <v>0</v>
      </c>
      <c r="F1386" s="6" t="s">
        <v>0</v>
      </c>
      <c r="G1386" s="6" t="s">
        <v>0</v>
      </c>
      <c r="H1386" s="6" t="s">
        <v>0</v>
      </c>
      <c r="I1386" s="6" t="s">
        <v>0</v>
      </c>
      <c r="J1386" s="6" t="s">
        <v>0</v>
      </c>
      <c r="K1386" s="5">
        <v>0</v>
      </c>
      <c r="L1386" s="1" t="str">
        <f>VLOOKUP(A1386,'Ubicaciones Aseguradas'!$A$2:$G$199,6)</f>
        <v>Lagos State</v>
      </c>
      <c r="M1386" s="1" t="str">
        <f>VLOOKUP(A1386,'Ubicaciones Aseguradas'!$A$2:$G$199,5)</f>
        <v>Nigeria</v>
      </c>
      <c r="N1386" s="1" t="str">
        <f>VLOOKUP(A1386,'Ubicaciones Aseguradas'!$A$2:$G$199,7)</f>
        <v>Africa</v>
      </c>
    </row>
    <row r="1387" spans="1:14" x14ac:dyDescent="0.3">
      <c r="A1387" s="1" t="s">
        <v>29</v>
      </c>
      <c r="B1387" s="1">
        <v>2019</v>
      </c>
      <c r="C1387" s="5">
        <v>97698710</v>
      </c>
      <c r="D1387" s="5">
        <v>331070</v>
      </c>
      <c r="E1387" s="6" t="s">
        <v>0</v>
      </c>
      <c r="F1387" s="6" t="s">
        <v>0</v>
      </c>
      <c r="G1387" s="6" t="s">
        <v>0</v>
      </c>
      <c r="H1387" s="6" t="s">
        <v>0</v>
      </c>
      <c r="I1387" s="6" t="s">
        <v>0</v>
      </c>
      <c r="J1387" s="6" t="s">
        <v>0</v>
      </c>
      <c r="K1387" s="5">
        <v>0</v>
      </c>
      <c r="L1387" s="1" t="str">
        <f>VLOOKUP(A1387,'Ubicaciones Aseguradas'!$A$2:$G$199,6)</f>
        <v>Lagos State</v>
      </c>
      <c r="M1387" s="1" t="str">
        <f>VLOOKUP(A1387,'Ubicaciones Aseguradas'!$A$2:$G$199,5)</f>
        <v>Nigeria</v>
      </c>
      <c r="N1387" s="1" t="str">
        <f>VLOOKUP(A1387,'Ubicaciones Aseguradas'!$A$2:$G$199,7)</f>
        <v>Africa</v>
      </c>
    </row>
    <row r="1388" spans="1:14" x14ac:dyDescent="0.3">
      <c r="A1388" s="1" t="s">
        <v>29</v>
      </c>
      <c r="B1388" s="1">
        <v>2020</v>
      </c>
      <c r="C1388" s="5">
        <v>99809000</v>
      </c>
      <c r="D1388" s="5">
        <v>337690</v>
      </c>
      <c r="E1388" s="6" t="s">
        <v>0</v>
      </c>
      <c r="F1388" s="6" t="s">
        <v>0</v>
      </c>
      <c r="G1388" s="6" t="s">
        <v>0</v>
      </c>
      <c r="H1388" s="6" t="s">
        <v>0</v>
      </c>
      <c r="I1388" s="6" t="s">
        <v>0</v>
      </c>
      <c r="J1388" s="6" t="s">
        <v>0</v>
      </c>
      <c r="K1388" s="5">
        <v>0</v>
      </c>
      <c r="L1388" s="1" t="str">
        <f>VLOOKUP(A1388,'Ubicaciones Aseguradas'!$A$2:$G$199,6)</f>
        <v>Lagos State</v>
      </c>
      <c r="M1388" s="1" t="str">
        <f>VLOOKUP(A1388,'Ubicaciones Aseguradas'!$A$2:$G$199,5)</f>
        <v>Nigeria</v>
      </c>
      <c r="N1388" s="1" t="str">
        <f>VLOOKUP(A1388,'Ubicaciones Aseguradas'!$A$2:$G$199,7)</f>
        <v>Africa</v>
      </c>
    </row>
    <row r="1389" spans="1:14" x14ac:dyDescent="0.3">
      <c r="A1389" s="1" t="s">
        <v>29</v>
      </c>
      <c r="B1389" s="1">
        <v>2021</v>
      </c>
      <c r="C1389" s="5">
        <v>101755280</v>
      </c>
      <c r="D1389" s="5">
        <v>344440</v>
      </c>
      <c r="E1389" s="6" t="s">
        <v>0</v>
      </c>
      <c r="F1389" s="6" t="s">
        <v>0</v>
      </c>
      <c r="G1389" s="6" t="s">
        <v>0</v>
      </c>
      <c r="H1389" s="6" t="s">
        <v>0</v>
      </c>
      <c r="I1389" s="6" t="s">
        <v>0</v>
      </c>
      <c r="J1389" s="6" t="s">
        <v>0</v>
      </c>
      <c r="K1389" s="5">
        <v>0</v>
      </c>
      <c r="L1389" s="1" t="str">
        <f>VLOOKUP(A1389,'Ubicaciones Aseguradas'!$A$2:$G$199,6)</f>
        <v>Lagos State</v>
      </c>
      <c r="M1389" s="1" t="str">
        <f>VLOOKUP(A1389,'Ubicaciones Aseguradas'!$A$2:$G$199,5)</f>
        <v>Nigeria</v>
      </c>
      <c r="N1389" s="1" t="str">
        <f>VLOOKUP(A1389,'Ubicaciones Aseguradas'!$A$2:$G$199,7)</f>
        <v>Africa</v>
      </c>
    </row>
    <row r="1390" spans="1:14" x14ac:dyDescent="0.3">
      <c r="A1390" s="1" t="s">
        <v>29</v>
      </c>
      <c r="B1390" s="1">
        <v>2022</v>
      </c>
      <c r="C1390" s="5">
        <v>103312140</v>
      </c>
      <c r="D1390" s="5">
        <v>351330</v>
      </c>
      <c r="E1390" s="6">
        <v>52</v>
      </c>
      <c r="F1390" s="6">
        <v>11</v>
      </c>
      <c r="G1390" s="6">
        <v>7</v>
      </c>
      <c r="H1390" s="6">
        <v>4</v>
      </c>
      <c r="I1390" s="6">
        <v>190</v>
      </c>
      <c r="J1390" s="6">
        <v>2.5</v>
      </c>
      <c r="K1390" s="5">
        <v>320000</v>
      </c>
      <c r="L1390" s="1" t="str">
        <f>VLOOKUP(A1390,'Ubicaciones Aseguradas'!$A$2:$G$199,6)</f>
        <v>Lagos State</v>
      </c>
      <c r="M1390" s="1" t="str">
        <f>VLOOKUP(A1390,'Ubicaciones Aseguradas'!$A$2:$G$199,5)</f>
        <v>Nigeria</v>
      </c>
      <c r="N1390" s="1" t="str">
        <f>VLOOKUP(A1390,'Ubicaciones Aseguradas'!$A$2:$G$199,7)</f>
        <v>Africa</v>
      </c>
    </row>
    <row r="1391" spans="1:14" x14ac:dyDescent="0.3">
      <c r="A1391" s="1" t="s">
        <v>29</v>
      </c>
      <c r="B1391" s="1">
        <v>2023</v>
      </c>
      <c r="C1391" s="5">
        <v>105502360</v>
      </c>
      <c r="D1391" s="5">
        <v>358360</v>
      </c>
      <c r="E1391" s="6" t="s">
        <v>0</v>
      </c>
      <c r="F1391" s="6" t="s">
        <v>0</v>
      </c>
      <c r="G1391" s="6" t="s">
        <v>0</v>
      </c>
      <c r="H1391" s="6" t="s">
        <v>0</v>
      </c>
      <c r="I1391" s="6" t="s">
        <v>0</v>
      </c>
      <c r="J1391" s="6" t="s">
        <v>0</v>
      </c>
      <c r="K1391" s="5">
        <v>0</v>
      </c>
      <c r="L1391" s="1" t="str">
        <f>VLOOKUP(A1391,'Ubicaciones Aseguradas'!$A$2:$G$199,6)</f>
        <v>Lagos State</v>
      </c>
      <c r="M1391" s="1" t="str">
        <f>VLOOKUP(A1391,'Ubicaciones Aseguradas'!$A$2:$G$199,5)</f>
        <v>Nigeria</v>
      </c>
      <c r="N1391" s="1" t="str">
        <f>VLOOKUP(A1391,'Ubicaciones Aseguradas'!$A$2:$G$199,7)</f>
        <v>Africa</v>
      </c>
    </row>
    <row r="1392" spans="1:14" x14ac:dyDescent="0.3">
      <c r="A1392" s="1" t="s">
        <v>136</v>
      </c>
      <c r="B1392" s="1">
        <v>2014</v>
      </c>
      <c r="C1392" s="5">
        <v>23712500</v>
      </c>
      <c r="D1392" s="5">
        <v>165513</v>
      </c>
      <c r="E1392" s="6" t="s">
        <v>0</v>
      </c>
      <c r="F1392" s="6" t="s">
        <v>0</v>
      </c>
      <c r="G1392" s="6" t="s">
        <v>0</v>
      </c>
      <c r="H1392" s="6" t="s">
        <v>0</v>
      </c>
      <c r="I1392" s="6" t="s">
        <v>0</v>
      </c>
      <c r="J1392" s="6" t="s">
        <v>0</v>
      </c>
      <c r="K1392" s="5">
        <v>0</v>
      </c>
      <c r="L1392" s="1" t="str">
        <f>VLOOKUP(A1392,'Ubicaciones Aseguradas'!$A$2:$G$199,6)</f>
        <v>Santiago</v>
      </c>
      <c r="M1392" s="1" t="str">
        <f>VLOOKUP(A1392,'Ubicaciones Aseguradas'!$A$2:$G$199,5)</f>
        <v>Chile</v>
      </c>
      <c r="N1392" s="1" t="str">
        <f>VLOOKUP(A1392,'Ubicaciones Aseguradas'!$A$2:$G$199,7)</f>
        <v>America</v>
      </c>
    </row>
    <row r="1393" spans="1:14" x14ac:dyDescent="0.3">
      <c r="A1393" s="1" t="s">
        <v>136</v>
      </c>
      <c r="B1393" s="1">
        <v>2015</v>
      </c>
      <c r="C1393" s="5">
        <v>24297010</v>
      </c>
      <c r="D1393" s="5">
        <v>168820</v>
      </c>
      <c r="E1393" s="6" t="s">
        <v>0</v>
      </c>
      <c r="F1393" s="6" t="s">
        <v>0</v>
      </c>
      <c r="G1393" s="6" t="s">
        <v>0</v>
      </c>
      <c r="H1393" s="6" t="s">
        <v>0</v>
      </c>
      <c r="I1393" s="6" t="s">
        <v>0</v>
      </c>
      <c r="J1393" s="6" t="s">
        <v>0</v>
      </c>
      <c r="K1393" s="5">
        <v>0</v>
      </c>
      <c r="L1393" s="1" t="str">
        <f>VLOOKUP(A1393,'Ubicaciones Aseguradas'!$A$2:$G$199,6)</f>
        <v>Santiago</v>
      </c>
      <c r="M1393" s="1" t="str">
        <f>VLOOKUP(A1393,'Ubicaciones Aseguradas'!$A$2:$G$199,5)</f>
        <v>Chile</v>
      </c>
      <c r="N1393" s="1" t="str">
        <f>VLOOKUP(A1393,'Ubicaciones Aseguradas'!$A$2:$G$199,7)</f>
        <v>America</v>
      </c>
    </row>
    <row r="1394" spans="1:14" x14ac:dyDescent="0.3">
      <c r="A1394" s="1" t="s">
        <v>136</v>
      </c>
      <c r="B1394" s="1">
        <v>2016</v>
      </c>
      <c r="C1394" s="5">
        <v>24756220</v>
      </c>
      <c r="D1394" s="5">
        <v>172200</v>
      </c>
      <c r="E1394" s="6">
        <v>17</v>
      </c>
      <c r="F1394" s="6">
        <v>1</v>
      </c>
      <c r="G1394" s="6">
        <v>5</v>
      </c>
      <c r="H1394" s="6">
        <v>2</v>
      </c>
      <c r="I1394" s="6">
        <v>110</v>
      </c>
      <c r="J1394" s="6">
        <v>1.3</v>
      </c>
      <c r="K1394" s="5">
        <v>90000</v>
      </c>
      <c r="L1394" s="1" t="str">
        <f>VLOOKUP(A1394,'Ubicaciones Aseguradas'!$A$2:$G$199,6)</f>
        <v>Santiago</v>
      </c>
      <c r="M1394" s="1" t="str">
        <f>VLOOKUP(A1394,'Ubicaciones Aseguradas'!$A$2:$G$199,5)</f>
        <v>Chile</v>
      </c>
      <c r="N1394" s="1" t="str">
        <f>VLOOKUP(A1394,'Ubicaciones Aseguradas'!$A$2:$G$199,7)</f>
        <v>America</v>
      </c>
    </row>
    <row r="1395" spans="1:14" x14ac:dyDescent="0.3">
      <c r="A1395" s="1" t="s">
        <v>136</v>
      </c>
      <c r="B1395" s="1">
        <v>2017</v>
      </c>
      <c r="C1395" s="5">
        <v>25189450</v>
      </c>
      <c r="D1395" s="5">
        <v>175640</v>
      </c>
      <c r="E1395" s="6" t="s">
        <v>0</v>
      </c>
      <c r="F1395" s="6" t="s">
        <v>0</v>
      </c>
      <c r="G1395" s="6" t="s">
        <v>0</v>
      </c>
      <c r="H1395" s="6" t="s">
        <v>0</v>
      </c>
      <c r="I1395" s="6" t="s">
        <v>0</v>
      </c>
      <c r="J1395" s="6" t="s">
        <v>0</v>
      </c>
      <c r="K1395" s="5">
        <v>0</v>
      </c>
      <c r="L1395" s="1" t="str">
        <f>VLOOKUP(A1395,'Ubicaciones Aseguradas'!$A$2:$G$199,6)</f>
        <v>Santiago</v>
      </c>
      <c r="M1395" s="1" t="str">
        <f>VLOOKUP(A1395,'Ubicaciones Aseguradas'!$A$2:$G$199,5)</f>
        <v>Chile</v>
      </c>
      <c r="N1395" s="1" t="str">
        <f>VLOOKUP(A1395,'Ubicaciones Aseguradas'!$A$2:$G$199,7)</f>
        <v>America</v>
      </c>
    </row>
    <row r="1396" spans="1:14" x14ac:dyDescent="0.3">
      <c r="A1396" s="1" t="s">
        <v>136</v>
      </c>
      <c r="B1396" s="1">
        <v>2018</v>
      </c>
      <c r="C1396" s="5">
        <v>25697020</v>
      </c>
      <c r="D1396" s="5">
        <v>179150</v>
      </c>
      <c r="E1396" s="6" t="s">
        <v>0</v>
      </c>
      <c r="F1396" s="6" t="s">
        <v>0</v>
      </c>
      <c r="G1396" s="6" t="s">
        <v>0</v>
      </c>
      <c r="H1396" s="6" t="s">
        <v>0</v>
      </c>
      <c r="I1396" s="6" t="s">
        <v>0</v>
      </c>
      <c r="J1396" s="6" t="s">
        <v>0</v>
      </c>
      <c r="K1396" s="5">
        <v>0</v>
      </c>
      <c r="L1396" s="1" t="str">
        <f>VLOOKUP(A1396,'Ubicaciones Aseguradas'!$A$2:$G$199,6)</f>
        <v>Santiago</v>
      </c>
      <c r="M1396" s="1" t="str">
        <f>VLOOKUP(A1396,'Ubicaciones Aseguradas'!$A$2:$G$199,5)</f>
        <v>Chile</v>
      </c>
      <c r="N1396" s="1" t="str">
        <f>VLOOKUP(A1396,'Ubicaciones Aseguradas'!$A$2:$G$199,7)</f>
        <v>America</v>
      </c>
    </row>
    <row r="1397" spans="1:14" x14ac:dyDescent="0.3">
      <c r="A1397" s="1" t="s">
        <v>136</v>
      </c>
      <c r="B1397" s="1">
        <v>2019</v>
      </c>
      <c r="C1397" s="5">
        <v>26174980</v>
      </c>
      <c r="D1397" s="5">
        <v>182730</v>
      </c>
      <c r="E1397" s="6" t="s">
        <v>0</v>
      </c>
      <c r="F1397" s="6" t="s">
        <v>0</v>
      </c>
      <c r="G1397" s="6" t="s">
        <v>0</v>
      </c>
      <c r="H1397" s="6" t="s">
        <v>0</v>
      </c>
      <c r="I1397" s="6" t="s">
        <v>0</v>
      </c>
      <c r="J1397" s="6" t="s">
        <v>0</v>
      </c>
      <c r="K1397" s="5">
        <v>0</v>
      </c>
      <c r="L1397" s="1" t="str">
        <f>VLOOKUP(A1397,'Ubicaciones Aseguradas'!$A$2:$G$199,6)</f>
        <v>Santiago</v>
      </c>
      <c r="M1397" s="1" t="str">
        <f>VLOOKUP(A1397,'Ubicaciones Aseguradas'!$A$2:$G$199,5)</f>
        <v>Chile</v>
      </c>
      <c r="N1397" s="1" t="str">
        <f>VLOOKUP(A1397,'Ubicaciones Aseguradas'!$A$2:$G$199,7)</f>
        <v>America</v>
      </c>
    </row>
    <row r="1398" spans="1:14" x14ac:dyDescent="0.3">
      <c r="A1398" s="1" t="s">
        <v>136</v>
      </c>
      <c r="B1398" s="1">
        <v>2020</v>
      </c>
      <c r="C1398" s="5">
        <v>26740360</v>
      </c>
      <c r="D1398" s="5">
        <v>186380</v>
      </c>
      <c r="E1398" s="6" t="s">
        <v>0</v>
      </c>
      <c r="F1398" s="6" t="s">
        <v>0</v>
      </c>
      <c r="G1398" s="6" t="s">
        <v>0</v>
      </c>
      <c r="H1398" s="6" t="s">
        <v>0</v>
      </c>
      <c r="I1398" s="6" t="s">
        <v>0</v>
      </c>
      <c r="J1398" s="6" t="s">
        <v>0</v>
      </c>
      <c r="K1398" s="5">
        <v>0</v>
      </c>
      <c r="L1398" s="1" t="str">
        <f>VLOOKUP(A1398,'Ubicaciones Aseguradas'!$A$2:$G$199,6)</f>
        <v>Santiago</v>
      </c>
      <c r="M1398" s="1" t="str">
        <f>VLOOKUP(A1398,'Ubicaciones Aseguradas'!$A$2:$G$199,5)</f>
        <v>Chile</v>
      </c>
      <c r="N1398" s="1" t="str">
        <f>VLOOKUP(A1398,'Ubicaciones Aseguradas'!$A$2:$G$199,7)</f>
        <v>America</v>
      </c>
    </row>
    <row r="1399" spans="1:14" x14ac:dyDescent="0.3">
      <c r="A1399" s="1" t="s">
        <v>136</v>
      </c>
      <c r="B1399" s="1">
        <v>2021</v>
      </c>
      <c r="C1399" s="5">
        <v>27315280</v>
      </c>
      <c r="D1399" s="5">
        <v>190110</v>
      </c>
      <c r="E1399" s="6" t="s">
        <v>0</v>
      </c>
      <c r="F1399" s="6" t="s">
        <v>0</v>
      </c>
      <c r="G1399" s="6" t="s">
        <v>0</v>
      </c>
      <c r="H1399" s="6" t="s">
        <v>0</v>
      </c>
      <c r="I1399" s="6" t="s">
        <v>0</v>
      </c>
      <c r="J1399" s="6" t="s">
        <v>0</v>
      </c>
      <c r="K1399" s="5">
        <v>0</v>
      </c>
      <c r="L1399" s="1" t="str">
        <f>VLOOKUP(A1399,'Ubicaciones Aseguradas'!$A$2:$G$199,6)</f>
        <v>Santiago</v>
      </c>
      <c r="M1399" s="1" t="str">
        <f>VLOOKUP(A1399,'Ubicaciones Aseguradas'!$A$2:$G$199,5)</f>
        <v>Chile</v>
      </c>
      <c r="N1399" s="1" t="str">
        <f>VLOOKUP(A1399,'Ubicaciones Aseguradas'!$A$2:$G$199,7)</f>
        <v>America</v>
      </c>
    </row>
    <row r="1400" spans="1:14" x14ac:dyDescent="0.3">
      <c r="A1400" s="1" t="s">
        <v>136</v>
      </c>
      <c r="B1400" s="1">
        <v>2022</v>
      </c>
      <c r="C1400" s="5">
        <v>27823340</v>
      </c>
      <c r="D1400" s="5">
        <v>193910</v>
      </c>
      <c r="E1400" s="6" t="s">
        <v>0</v>
      </c>
      <c r="F1400" s="6" t="s">
        <v>0</v>
      </c>
      <c r="G1400" s="6" t="s">
        <v>0</v>
      </c>
      <c r="H1400" s="6" t="s">
        <v>0</v>
      </c>
      <c r="I1400" s="6" t="s">
        <v>0</v>
      </c>
      <c r="J1400" s="6" t="s">
        <v>0</v>
      </c>
      <c r="K1400" s="5">
        <v>0</v>
      </c>
      <c r="L1400" s="1" t="str">
        <f>VLOOKUP(A1400,'Ubicaciones Aseguradas'!$A$2:$G$199,6)</f>
        <v>Santiago</v>
      </c>
      <c r="M1400" s="1" t="str">
        <f>VLOOKUP(A1400,'Ubicaciones Aseguradas'!$A$2:$G$199,5)</f>
        <v>Chile</v>
      </c>
      <c r="N1400" s="1" t="str">
        <f>VLOOKUP(A1400,'Ubicaciones Aseguradas'!$A$2:$G$199,7)</f>
        <v>America</v>
      </c>
    </row>
    <row r="1401" spans="1:14" x14ac:dyDescent="0.3">
      <c r="A1401" s="1" t="s">
        <v>136</v>
      </c>
      <c r="B1401" s="1">
        <v>2023</v>
      </c>
      <c r="C1401" s="5">
        <v>28388150</v>
      </c>
      <c r="D1401" s="5">
        <v>197790</v>
      </c>
      <c r="E1401" s="6" t="s">
        <v>0</v>
      </c>
      <c r="F1401" s="6" t="s">
        <v>0</v>
      </c>
      <c r="G1401" s="6" t="s">
        <v>0</v>
      </c>
      <c r="H1401" s="6" t="s">
        <v>0</v>
      </c>
      <c r="I1401" s="6" t="s">
        <v>0</v>
      </c>
      <c r="J1401" s="6" t="s">
        <v>0</v>
      </c>
      <c r="K1401" s="5">
        <v>0</v>
      </c>
      <c r="L1401" s="1" t="str">
        <f>VLOOKUP(A1401,'Ubicaciones Aseguradas'!$A$2:$G$199,6)</f>
        <v>Santiago</v>
      </c>
      <c r="M1401" s="1" t="str">
        <f>VLOOKUP(A1401,'Ubicaciones Aseguradas'!$A$2:$G$199,5)</f>
        <v>Chile</v>
      </c>
      <c r="N1401" s="1" t="str">
        <f>VLOOKUP(A1401,'Ubicaciones Aseguradas'!$A$2:$G$199,7)</f>
        <v>America</v>
      </c>
    </row>
    <row r="1402" spans="1:14" x14ac:dyDescent="0.3">
      <c r="A1402" s="1" t="s">
        <v>76</v>
      </c>
      <c r="B1402" s="1">
        <v>2014</v>
      </c>
      <c r="C1402" s="5">
        <v>244443800</v>
      </c>
      <c r="D1402" s="5">
        <v>2353994</v>
      </c>
      <c r="E1402" s="6" t="s">
        <v>0</v>
      </c>
      <c r="F1402" s="6" t="s">
        <v>0</v>
      </c>
      <c r="G1402" s="6" t="s">
        <v>0</v>
      </c>
      <c r="H1402" s="6" t="s">
        <v>0</v>
      </c>
      <c r="I1402" s="6" t="s">
        <v>0</v>
      </c>
      <c r="J1402" s="6" t="s">
        <v>0</v>
      </c>
      <c r="K1402" s="5">
        <v>0</v>
      </c>
      <c r="L1402" s="1" t="str">
        <f>VLOOKUP(A1402,'Ubicaciones Aseguradas'!$A$2:$G$199,6)</f>
        <v>Columbia</v>
      </c>
      <c r="M1402" s="1" t="str">
        <f>VLOOKUP(A1402,'Ubicaciones Aseguradas'!$A$2:$G$199,5)</f>
        <v>Canada</v>
      </c>
      <c r="N1402" s="1" t="str">
        <f>VLOOKUP(A1402,'Ubicaciones Aseguradas'!$A$2:$G$199,7)</f>
        <v>America</v>
      </c>
    </row>
    <row r="1403" spans="1:14" x14ac:dyDescent="0.3">
      <c r="A1403" s="1" t="s">
        <v>76</v>
      </c>
      <c r="B1403" s="1">
        <v>2015</v>
      </c>
      <c r="C1403" s="5">
        <v>248526010</v>
      </c>
      <c r="D1403" s="5">
        <v>2401070</v>
      </c>
      <c r="E1403" s="6" t="s">
        <v>0</v>
      </c>
      <c r="F1403" s="6" t="s">
        <v>0</v>
      </c>
      <c r="G1403" s="6" t="s">
        <v>0</v>
      </c>
      <c r="H1403" s="6" t="s">
        <v>0</v>
      </c>
      <c r="I1403" s="6" t="s">
        <v>0</v>
      </c>
      <c r="J1403" s="6" t="s">
        <v>0</v>
      </c>
      <c r="K1403" s="5">
        <v>0</v>
      </c>
      <c r="L1403" s="1" t="str">
        <f>VLOOKUP(A1403,'Ubicaciones Aseguradas'!$A$2:$G$199,6)</f>
        <v>Columbia</v>
      </c>
      <c r="M1403" s="1" t="str">
        <f>VLOOKUP(A1403,'Ubicaciones Aseguradas'!$A$2:$G$199,5)</f>
        <v>Canada</v>
      </c>
      <c r="N1403" s="1" t="str">
        <f>VLOOKUP(A1403,'Ubicaciones Aseguradas'!$A$2:$G$199,7)</f>
        <v>America</v>
      </c>
    </row>
    <row r="1404" spans="1:14" x14ac:dyDescent="0.3">
      <c r="A1404" s="1" t="s">
        <v>76</v>
      </c>
      <c r="B1404" s="1">
        <v>2016</v>
      </c>
      <c r="C1404" s="5">
        <v>253894170</v>
      </c>
      <c r="D1404" s="5">
        <v>2449090</v>
      </c>
      <c r="E1404" s="6" t="s">
        <v>0</v>
      </c>
      <c r="F1404" s="6" t="s">
        <v>0</v>
      </c>
      <c r="G1404" s="6" t="s">
        <v>0</v>
      </c>
      <c r="H1404" s="6" t="s">
        <v>0</v>
      </c>
      <c r="I1404" s="6" t="s">
        <v>0</v>
      </c>
      <c r="J1404" s="6" t="s">
        <v>0</v>
      </c>
      <c r="K1404" s="5">
        <v>0</v>
      </c>
      <c r="L1404" s="1" t="str">
        <f>VLOOKUP(A1404,'Ubicaciones Aseguradas'!$A$2:$G$199,6)</f>
        <v>Columbia</v>
      </c>
      <c r="M1404" s="1" t="str">
        <f>VLOOKUP(A1404,'Ubicaciones Aseguradas'!$A$2:$G$199,5)</f>
        <v>Canada</v>
      </c>
      <c r="N1404" s="1" t="str">
        <f>VLOOKUP(A1404,'Ubicaciones Aseguradas'!$A$2:$G$199,7)</f>
        <v>America</v>
      </c>
    </row>
    <row r="1405" spans="1:14" x14ac:dyDescent="0.3">
      <c r="A1405" s="1" t="s">
        <v>76</v>
      </c>
      <c r="B1405" s="1">
        <v>2017</v>
      </c>
      <c r="C1405" s="5">
        <v>259962240</v>
      </c>
      <c r="D1405" s="5">
        <v>2498070</v>
      </c>
      <c r="E1405" s="6" t="s">
        <v>0</v>
      </c>
      <c r="F1405" s="6" t="s">
        <v>0</v>
      </c>
      <c r="G1405" s="6" t="s">
        <v>0</v>
      </c>
      <c r="H1405" s="6" t="s">
        <v>0</v>
      </c>
      <c r="I1405" s="6" t="s">
        <v>0</v>
      </c>
      <c r="J1405" s="6" t="s">
        <v>0</v>
      </c>
      <c r="K1405" s="5">
        <v>0</v>
      </c>
      <c r="L1405" s="1" t="str">
        <f>VLOOKUP(A1405,'Ubicaciones Aseguradas'!$A$2:$G$199,6)</f>
        <v>Columbia</v>
      </c>
      <c r="M1405" s="1" t="str">
        <f>VLOOKUP(A1405,'Ubicaciones Aseguradas'!$A$2:$G$199,5)</f>
        <v>Canada</v>
      </c>
      <c r="N1405" s="1" t="str">
        <f>VLOOKUP(A1405,'Ubicaciones Aseguradas'!$A$2:$G$199,7)</f>
        <v>America</v>
      </c>
    </row>
    <row r="1406" spans="1:14" x14ac:dyDescent="0.3">
      <c r="A1406" s="1" t="s">
        <v>76</v>
      </c>
      <c r="B1406" s="1">
        <v>2018</v>
      </c>
      <c r="C1406" s="5">
        <v>265161480</v>
      </c>
      <c r="D1406" s="5">
        <v>2548030</v>
      </c>
      <c r="E1406" s="6" t="s">
        <v>0</v>
      </c>
      <c r="F1406" s="6" t="s">
        <v>0</v>
      </c>
      <c r="G1406" s="6" t="s">
        <v>0</v>
      </c>
      <c r="H1406" s="6" t="s">
        <v>0</v>
      </c>
      <c r="I1406" s="6" t="s">
        <v>0</v>
      </c>
      <c r="J1406" s="6" t="s">
        <v>0</v>
      </c>
      <c r="K1406" s="5">
        <v>0</v>
      </c>
      <c r="L1406" s="1" t="str">
        <f>VLOOKUP(A1406,'Ubicaciones Aseguradas'!$A$2:$G$199,6)</f>
        <v>Columbia</v>
      </c>
      <c r="M1406" s="1" t="str">
        <f>VLOOKUP(A1406,'Ubicaciones Aseguradas'!$A$2:$G$199,5)</f>
        <v>Canada</v>
      </c>
      <c r="N1406" s="1" t="str">
        <f>VLOOKUP(A1406,'Ubicaciones Aseguradas'!$A$2:$G$199,7)</f>
        <v>America</v>
      </c>
    </row>
    <row r="1407" spans="1:14" x14ac:dyDescent="0.3">
      <c r="A1407" s="1" t="s">
        <v>76</v>
      </c>
      <c r="B1407" s="1">
        <v>2019</v>
      </c>
      <c r="C1407" s="5">
        <v>271657940</v>
      </c>
      <c r="D1407" s="5">
        <v>2598990</v>
      </c>
      <c r="E1407" s="6">
        <v>31</v>
      </c>
      <c r="F1407" s="6">
        <v>7</v>
      </c>
      <c r="G1407" s="6">
        <v>5</v>
      </c>
      <c r="H1407" s="6">
        <v>3</v>
      </c>
      <c r="I1407" s="6">
        <v>210</v>
      </c>
      <c r="J1407" s="6">
        <v>2.7</v>
      </c>
      <c r="K1407" s="5">
        <v>600000</v>
      </c>
      <c r="L1407" s="1" t="str">
        <f>VLOOKUP(A1407,'Ubicaciones Aseguradas'!$A$2:$G$199,6)</f>
        <v>Columbia</v>
      </c>
      <c r="M1407" s="1" t="str">
        <f>VLOOKUP(A1407,'Ubicaciones Aseguradas'!$A$2:$G$199,5)</f>
        <v>Canada</v>
      </c>
      <c r="N1407" s="1" t="str">
        <f>VLOOKUP(A1407,'Ubicaciones Aseguradas'!$A$2:$G$199,7)</f>
        <v>America</v>
      </c>
    </row>
    <row r="1408" spans="1:14" x14ac:dyDescent="0.3">
      <c r="A1408" s="1" t="s">
        <v>76</v>
      </c>
      <c r="B1408" s="1">
        <v>2020</v>
      </c>
      <c r="C1408" s="5">
        <v>276574950</v>
      </c>
      <c r="D1408" s="5">
        <v>2650970</v>
      </c>
      <c r="E1408" s="6" t="s">
        <v>0</v>
      </c>
      <c r="F1408" s="6" t="s">
        <v>0</v>
      </c>
      <c r="G1408" s="6" t="s">
        <v>0</v>
      </c>
      <c r="H1408" s="6" t="s">
        <v>0</v>
      </c>
      <c r="I1408" s="6" t="s">
        <v>0</v>
      </c>
      <c r="J1408" s="6" t="s">
        <v>0</v>
      </c>
      <c r="K1408" s="5">
        <v>0</v>
      </c>
      <c r="L1408" s="1" t="str">
        <f>VLOOKUP(A1408,'Ubicaciones Aseguradas'!$A$2:$G$199,6)</f>
        <v>Columbia</v>
      </c>
      <c r="M1408" s="1" t="str">
        <f>VLOOKUP(A1408,'Ubicaciones Aseguradas'!$A$2:$G$199,5)</f>
        <v>Canada</v>
      </c>
      <c r="N1408" s="1" t="str">
        <f>VLOOKUP(A1408,'Ubicaciones Aseguradas'!$A$2:$G$199,7)</f>
        <v>America</v>
      </c>
    </row>
    <row r="1409" spans="1:14" x14ac:dyDescent="0.3">
      <c r="A1409" s="1" t="s">
        <v>76</v>
      </c>
      <c r="B1409" s="1">
        <v>2021</v>
      </c>
      <c r="C1409" s="5">
        <v>282659600</v>
      </c>
      <c r="D1409" s="5">
        <v>2703990</v>
      </c>
      <c r="E1409" s="6" t="s">
        <v>0</v>
      </c>
      <c r="F1409" s="6" t="s">
        <v>0</v>
      </c>
      <c r="G1409" s="6" t="s">
        <v>0</v>
      </c>
      <c r="H1409" s="6" t="s">
        <v>0</v>
      </c>
      <c r="I1409" s="6" t="s">
        <v>0</v>
      </c>
      <c r="J1409" s="6" t="s">
        <v>0</v>
      </c>
      <c r="K1409" s="5">
        <v>0</v>
      </c>
      <c r="L1409" s="1" t="str">
        <f>VLOOKUP(A1409,'Ubicaciones Aseguradas'!$A$2:$G$199,6)</f>
        <v>Columbia</v>
      </c>
      <c r="M1409" s="1" t="str">
        <f>VLOOKUP(A1409,'Ubicaciones Aseguradas'!$A$2:$G$199,5)</f>
        <v>Canada</v>
      </c>
      <c r="N1409" s="1" t="str">
        <f>VLOOKUP(A1409,'Ubicaciones Aseguradas'!$A$2:$G$199,7)</f>
        <v>America</v>
      </c>
    </row>
    <row r="1410" spans="1:14" x14ac:dyDescent="0.3">
      <c r="A1410" s="1" t="s">
        <v>76</v>
      </c>
      <c r="B1410" s="1">
        <v>2022</v>
      </c>
      <c r="C1410" s="5">
        <v>288454120</v>
      </c>
      <c r="D1410" s="5">
        <v>2758070</v>
      </c>
      <c r="E1410" s="6" t="s">
        <v>0</v>
      </c>
      <c r="F1410" s="6" t="s">
        <v>0</v>
      </c>
      <c r="G1410" s="6" t="s">
        <v>0</v>
      </c>
      <c r="H1410" s="6" t="s">
        <v>0</v>
      </c>
      <c r="I1410" s="6" t="s">
        <v>0</v>
      </c>
      <c r="J1410" s="6" t="s">
        <v>0</v>
      </c>
      <c r="K1410" s="5">
        <v>0</v>
      </c>
      <c r="L1410" s="1" t="str">
        <f>VLOOKUP(A1410,'Ubicaciones Aseguradas'!$A$2:$G$199,6)</f>
        <v>Columbia</v>
      </c>
      <c r="M1410" s="1" t="str">
        <f>VLOOKUP(A1410,'Ubicaciones Aseguradas'!$A$2:$G$199,5)</f>
        <v>Canada</v>
      </c>
      <c r="N1410" s="1" t="str">
        <f>VLOOKUP(A1410,'Ubicaciones Aseguradas'!$A$2:$G$199,7)</f>
        <v>America</v>
      </c>
    </row>
    <row r="1411" spans="1:14" x14ac:dyDescent="0.3">
      <c r="A1411" s="1" t="s">
        <v>76</v>
      </c>
      <c r="B1411" s="1">
        <v>2023</v>
      </c>
      <c r="C1411" s="5">
        <v>293444380</v>
      </c>
      <c r="D1411" s="5">
        <v>2813230</v>
      </c>
      <c r="E1411" s="6" t="s">
        <v>0</v>
      </c>
      <c r="F1411" s="6" t="s">
        <v>0</v>
      </c>
      <c r="G1411" s="6" t="s">
        <v>0</v>
      </c>
      <c r="H1411" s="6" t="s">
        <v>0</v>
      </c>
      <c r="I1411" s="6" t="s">
        <v>0</v>
      </c>
      <c r="J1411" s="6" t="s">
        <v>0</v>
      </c>
      <c r="K1411" s="5">
        <v>0</v>
      </c>
      <c r="L1411" s="1" t="str">
        <f>VLOOKUP(A1411,'Ubicaciones Aseguradas'!$A$2:$G$199,6)</f>
        <v>Columbia</v>
      </c>
      <c r="M1411" s="1" t="str">
        <f>VLOOKUP(A1411,'Ubicaciones Aseguradas'!$A$2:$G$199,5)</f>
        <v>Canada</v>
      </c>
      <c r="N1411" s="1" t="str">
        <f>VLOOKUP(A1411,'Ubicaciones Aseguradas'!$A$2:$G$199,7)</f>
        <v>America</v>
      </c>
    </row>
    <row r="1412" spans="1:14" x14ac:dyDescent="0.3">
      <c r="A1412" s="1" t="s">
        <v>102</v>
      </c>
      <c r="B1412" s="1">
        <v>2014</v>
      </c>
      <c r="C1412" s="5">
        <v>223115400</v>
      </c>
      <c r="D1412" s="5">
        <v>817272</v>
      </c>
      <c r="E1412" s="6" t="s">
        <v>0</v>
      </c>
      <c r="F1412" s="6" t="s">
        <v>0</v>
      </c>
      <c r="G1412" s="6" t="s">
        <v>0</v>
      </c>
      <c r="H1412" s="6" t="s">
        <v>0</v>
      </c>
      <c r="I1412" s="6" t="s">
        <v>0</v>
      </c>
      <c r="J1412" s="6" t="s">
        <v>0</v>
      </c>
      <c r="K1412" s="5">
        <v>0</v>
      </c>
      <c r="L1412" s="1" t="str">
        <f>VLOOKUP(A1412,'Ubicaciones Aseguradas'!$A$2:$G$199,6)</f>
        <v>Queensland</v>
      </c>
      <c r="M1412" s="1" t="str">
        <f>VLOOKUP(A1412,'Ubicaciones Aseguradas'!$A$2:$G$199,5)</f>
        <v>Australia</v>
      </c>
      <c r="N1412" s="1" t="str">
        <f>VLOOKUP(A1412,'Ubicaciones Aseguradas'!$A$2:$G$199,7)</f>
        <v>Oceania</v>
      </c>
    </row>
    <row r="1413" spans="1:14" x14ac:dyDescent="0.3">
      <c r="A1413" s="1" t="s">
        <v>102</v>
      </c>
      <c r="B1413" s="1">
        <v>2015</v>
      </c>
      <c r="C1413" s="5">
        <v>228514790</v>
      </c>
      <c r="D1413" s="5">
        <v>833620</v>
      </c>
      <c r="E1413" s="6" t="s">
        <v>0</v>
      </c>
      <c r="F1413" s="6" t="s">
        <v>0</v>
      </c>
      <c r="G1413" s="6" t="s">
        <v>0</v>
      </c>
      <c r="H1413" s="6" t="s">
        <v>0</v>
      </c>
      <c r="I1413" s="6" t="s">
        <v>0</v>
      </c>
      <c r="J1413" s="6" t="s">
        <v>0</v>
      </c>
      <c r="K1413" s="5">
        <v>0</v>
      </c>
      <c r="L1413" s="1" t="str">
        <f>VLOOKUP(A1413,'Ubicaciones Aseguradas'!$A$2:$G$199,6)</f>
        <v>Queensland</v>
      </c>
      <c r="M1413" s="1" t="str">
        <f>VLOOKUP(A1413,'Ubicaciones Aseguradas'!$A$2:$G$199,5)</f>
        <v>Australia</v>
      </c>
      <c r="N1413" s="1" t="str">
        <f>VLOOKUP(A1413,'Ubicaciones Aseguradas'!$A$2:$G$199,7)</f>
        <v>Oceania</v>
      </c>
    </row>
    <row r="1414" spans="1:14" x14ac:dyDescent="0.3">
      <c r="A1414" s="1" t="s">
        <v>102</v>
      </c>
      <c r="B1414" s="1">
        <v>2016</v>
      </c>
      <c r="C1414" s="5">
        <v>234067700</v>
      </c>
      <c r="D1414" s="5">
        <v>850290</v>
      </c>
      <c r="E1414" s="6" t="s">
        <v>0</v>
      </c>
      <c r="F1414" s="6" t="s">
        <v>0</v>
      </c>
      <c r="G1414" s="6" t="s">
        <v>0</v>
      </c>
      <c r="H1414" s="6" t="s">
        <v>0</v>
      </c>
      <c r="I1414" s="6" t="s">
        <v>0</v>
      </c>
      <c r="J1414" s="6" t="s">
        <v>0</v>
      </c>
      <c r="K1414" s="5">
        <v>0</v>
      </c>
      <c r="L1414" s="1" t="str">
        <f>VLOOKUP(A1414,'Ubicaciones Aseguradas'!$A$2:$G$199,6)</f>
        <v>Queensland</v>
      </c>
      <c r="M1414" s="1" t="str">
        <f>VLOOKUP(A1414,'Ubicaciones Aseguradas'!$A$2:$G$199,5)</f>
        <v>Australia</v>
      </c>
      <c r="N1414" s="1" t="str">
        <f>VLOOKUP(A1414,'Ubicaciones Aseguradas'!$A$2:$G$199,7)</f>
        <v>Oceania</v>
      </c>
    </row>
    <row r="1415" spans="1:14" x14ac:dyDescent="0.3">
      <c r="A1415" s="1" t="s">
        <v>102</v>
      </c>
      <c r="B1415" s="1">
        <v>2017</v>
      </c>
      <c r="C1415" s="5">
        <v>238210700</v>
      </c>
      <c r="D1415" s="5">
        <v>867300</v>
      </c>
      <c r="E1415" s="6">
        <v>24</v>
      </c>
      <c r="F1415" s="6">
        <v>4</v>
      </c>
      <c r="G1415" s="6">
        <v>5</v>
      </c>
      <c r="H1415" s="6">
        <v>3</v>
      </c>
      <c r="I1415" s="6">
        <v>220</v>
      </c>
      <c r="J1415" s="6">
        <v>2.8</v>
      </c>
      <c r="K1415" s="5">
        <v>450000</v>
      </c>
      <c r="L1415" s="1" t="str">
        <f>VLOOKUP(A1415,'Ubicaciones Aseguradas'!$A$2:$G$199,6)</f>
        <v>Queensland</v>
      </c>
      <c r="M1415" s="1" t="str">
        <f>VLOOKUP(A1415,'Ubicaciones Aseguradas'!$A$2:$G$199,5)</f>
        <v>Australia</v>
      </c>
      <c r="N1415" s="1" t="str">
        <f>VLOOKUP(A1415,'Ubicaciones Aseguradas'!$A$2:$G$199,7)</f>
        <v>Oceania</v>
      </c>
    </row>
    <row r="1416" spans="1:14" x14ac:dyDescent="0.3">
      <c r="A1416" s="1" t="s">
        <v>102</v>
      </c>
      <c r="B1416" s="1">
        <v>2018</v>
      </c>
      <c r="C1416" s="5">
        <v>243427510</v>
      </c>
      <c r="D1416" s="5">
        <v>884650</v>
      </c>
      <c r="E1416" s="6" t="s">
        <v>0</v>
      </c>
      <c r="F1416" s="6" t="s">
        <v>0</v>
      </c>
      <c r="G1416" s="6" t="s">
        <v>0</v>
      </c>
      <c r="H1416" s="6" t="s">
        <v>0</v>
      </c>
      <c r="I1416" s="6" t="s">
        <v>0</v>
      </c>
      <c r="J1416" s="6" t="s">
        <v>0</v>
      </c>
      <c r="K1416" s="5">
        <v>0</v>
      </c>
      <c r="L1416" s="1" t="str">
        <f>VLOOKUP(A1416,'Ubicaciones Aseguradas'!$A$2:$G$199,6)</f>
        <v>Queensland</v>
      </c>
      <c r="M1416" s="1" t="str">
        <f>VLOOKUP(A1416,'Ubicaciones Aseguradas'!$A$2:$G$199,5)</f>
        <v>Australia</v>
      </c>
      <c r="N1416" s="1" t="str">
        <f>VLOOKUP(A1416,'Ubicaciones Aseguradas'!$A$2:$G$199,7)</f>
        <v>Oceania</v>
      </c>
    </row>
    <row r="1417" spans="1:14" x14ac:dyDescent="0.3">
      <c r="A1417" s="1" t="s">
        <v>102</v>
      </c>
      <c r="B1417" s="1">
        <v>2019</v>
      </c>
      <c r="C1417" s="5">
        <v>248977660</v>
      </c>
      <c r="D1417" s="5">
        <v>902340</v>
      </c>
      <c r="E1417" s="6" t="s">
        <v>0</v>
      </c>
      <c r="F1417" s="6" t="s">
        <v>0</v>
      </c>
      <c r="G1417" s="6" t="s">
        <v>0</v>
      </c>
      <c r="H1417" s="6" t="s">
        <v>0</v>
      </c>
      <c r="I1417" s="6" t="s">
        <v>0</v>
      </c>
      <c r="J1417" s="6" t="s">
        <v>0</v>
      </c>
      <c r="K1417" s="5">
        <v>0</v>
      </c>
      <c r="L1417" s="1" t="str">
        <f>VLOOKUP(A1417,'Ubicaciones Aseguradas'!$A$2:$G$199,6)</f>
        <v>Queensland</v>
      </c>
      <c r="M1417" s="1" t="str">
        <f>VLOOKUP(A1417,'Ubicaciones Aseguradas'!$A$2:$G$199,5)</f>
        <v>Australia</v>
      </c>
      <c r="N1417" s="1" t="str">
        <f>VLOOKUP(A1417,'Ubicaciones Aseguradas'!$A$2:$G$199,7)</f>
        <v>Oceania</v>
      </c>
    </row>
    <row r="1418" spans="1:14" x14ac:dyDescent="0.3">
      <c r="A1418" s="1" t="s">
        <v>102</v>
      </c>
      <c r="B1418" s="1">
        <v>2020</v>
      </c>
      <c r="C1418" s="5">
        <v>253932320</v>
      </c>
      <c r="D1418" s="5">
        <v>920390</v>
      </c>
      <c r="E1418" s="6" t="s">
        <v>0</v>
      </c>
      <c r="F1418" s="6" t="s">
        <v>0</v>
      </c>
      <c r="G1418" s="6" t="s">
        <v>0</v>
      </c>
      <c r="H1418" s="6" t="s">
        <v>0</v>
      </c>
      <c r="I1418" s="6" t="s">
        <v>0</v>
      </c>
      <c r="J1418" s="6" t="s">
        <v>0</v>
      </c>
      <c r="K1418" s="5">
        <v>0</v>
      </c>
      <c r="L1418" s="1" t="str">
        <f>VLOOKUP(A1418,'Ubicaciones Aseguradas'!$A$2:$G$199,6)</f>
        <v>Queensland</v>
      </c>
      <c r="M1418" s="1" t="str">
        <f>VLOOKUP(A1418,'Ubicaciones Aseguradas'!$A$2:$G$199,5)</f>
        <v>Australia</v>
      </c>
      <c r="N1418" s="1" t="str">
        <f>VLOOKUP(A1418,'Ubicaciones Aseguradas'!$A$2:$G$199,7)</f>
        <v>Oceania</v>
      </c>
    </row>
    <row r="1419" spans="1:14" x14ac:dyDescent="0.3">
      <c r="A1419" s="1" t="s">
        <v>102</v>
      </c>
      <c r="B1419" s="1">
        <v>2021</v>
      </c>
      <c r="C1419" s="5">
        <v>260026700</v>
      </c>
      <c r="D1419" s="5">
        <v>938800</v>
      </c>
      <c r="E1419" s="6" t="s">
        <v>0</v>
      </c>
      <c r="F1419" s="6" t="s">
        <v>0</v>
      </c>
      <c r="G1419" s="6" t="s">
        <v>0</v>
      </c>
      <c r="H1419" s="6" t="s">
        <v>0</v>
      </c>
      <c r="I1419" s="6" t="s">
        <v>0</v>
      </c>
      <c r="J1419" s="6" t="s">
        <v>0</v>
      </c>
      <c r="K1419" s="5">
        <v>0</v>
      </c>
      <c r="L1419" s="1" t="str">
        <f>VLOOKUP(A1419,'Ubicaciones Aseguradas'!$A$2:$G$199,6)</f>
        <v>Queensland</v>
      </c>
      <c r="M1419" s="1" t="str">
        <f>VLOOKUP(A1419,'Ubicaciones Aseguradas'!$A$2:$G$199,5)</f>
        <v>Australia</v>
      </c>
      <c r="N1419" s="1" t="str">
        <f>VLOOKUP(A1419,'Ubicaciones Aseguradas'!$A$2:$G$199,7)</f>
        <v>Oceania</v>
      </c>
    </row>
    <row r="1420" spans="1:14" x14ac:dyDescent="0.3">
      <c r="A1420" s="1" t="s">
        <v>102</v>
      </c>
      <c r="B1420" s="1">
        <v>2022</v>
      </c>
      <c r="C1420" s="5">
        <v>265097220</v>
      </c>
      <c r="D1420" s="5">
        <v>957580</v>
      </c>
      <c r="E1420" s="6" t="s">
        <v>0</v>
      </c>
      <c r="F1420" s="6" t="s">
        <v>0</v>
      </c>
      <c r="G1420" s="6" t="s">
        <v>0</v>
      </c>
      <c r="H1420" s="6" t="s">
        <v>0</v>
      </c>
      <c r="I1420" s="6" t="s">
        <v>0</v>
      </c>
      <c r="J1420" s="6" t="s">
        <v>0</v>
      </c>
      <c r="K1420" s="5">
        <v>0</v>
      </c>
      <c r="L1420" s="1" t="str">
        <f>VLOOKUP(A1420,'Ubicaciones Aseguradas'!$A$2:$G$199,6)</f>
        <v>Queensland</v>
      </c>
      <c r="M1420" s="1" t="str">
        <f>VLOOKUP(A1420,'Ubicaciones Aseguradas'!$A$2:$G$199,5)</f>
        <v>Australia</v>
      </c>
      <c r="N1420" s="1" t="str">
        <f>VLOOKUP(A1420,'Ubicaciones Aseguradas'!$A$2:$G$199,7)</f>
        <v>Oceania</v>
      </c>
    </row>
    <row r="1421" spans="1:14" x14ac:dyDescent="0.3">
      <c r="A1421" s="1" t="s">
        <v>102</v>
      </c>
      <c r="B1421" s="1">
        <v>2023</v>
      </c>
      <c r="C1421" s="5">
        <v>271247480</v>
      </c>
      <c r="D1421" s="5">
        <v>976730</v>
      </c>
      <c r="E1421" s="6" t="s">
        <v>0</v>
      </c>
      <c r="F1421" s="6" t="s">
        <v>0</v>
      </c>
      <c r="G1421" s="6" t="s">
        <v>0</v>
      </c>
      <c r="H1421" s="6" t="s">
        <v>0</v>
      </c>
      <c r="I1421" s="6" t="s">
        <v>0</v>
      </c>
      <c r="J1421" s="6" t="s">
        <v>0</v>
      </c>
      <c r="K1421" s="5">
        <v>0</v>
      </c>
      <c r="L1421" s="1" t="str">
        <f>VLOOKUP(A1421,'Ubicaciones Aseguradas'!$A$2:$G$199,6)</f>
        <v>Queensland</v>
      </c>
      <c r="M1421" s="1" t="str">
        <f>VLOOKUP(A1421,'Ubicaciones Aseguradas'!$A$2:$G$199,5)</f>
        <v>Australia</v>
      </c>
      <c r="N1421" s="1" t="str">
        <f>VLOOKUP(A1421,'Ubicaciones Aseguradas'!$A$2:$G$199,7)</f>
        <v>Oceania</v>
      </c>
    </row>
    <row r="1422" spans="1:14" x14ac:dyDescent="0.3">
      <c r="A1422" s="1" t="s">
        <v>97</v>
      </c>
      <c r="B1422" s="1">
        <v>2014</v>
      </c>
      <c r="C1422" s="5">
        <v>45660500</v>
      </c>
      <c r="D1422" s="5">
        <v>293597</v>
      </c>
      <c r="E1422" s="6">
        <v>5</v>
      </c>
      <c r="F1422" s="6">
        <v>12</v>
      </c>
      <c r="G1422" s="6">
        <v>5</v>
      </c>
      <c r="H1422" s="6">
        <v>2</v>
      </c>
      <c r="I1422" s="6">
        <v>100</v>
      </c>
      <c r="J1422" s="6">
        <v>1.5</v>
      </c>
      <c r="K1422" s="5">
        <v>80000</v>
      </c>
      <c r="L1422" s="1" t="str">
        <f>VLOOKUP(A1422,'Ubicaciones Aseguradas'!$A$2:$G$199,6)</f>
        <v>Buenos Aires</v>
      </c>
      <c r="M1422" s="1" t="str">
        <f>VLOOKUP(A1422,'Ubicaciones Aseguradas'!$A$2:$G$199,5)</f>
        <v>Argentina</v>
      </c>
      <c r="N1422" s="1" t="str">
        <f>VLOOKUP(A1422,'Ubicaciones Aseguradas'!$A$2:$G$199,7)</f>
        <v>America</v>
      </c>
    </row>
    <row r="1423" spans="1:14" x14ac:dyDescent="0.3">
      <c r="A1423" s="1" t="s">
        <v>97</v>
      </c>
      <c r="B1423" s="1">
        <v>2015</v>
      </c>
      <c r="C1423" s="5">
        <v>46409330</v>
      </c>
      <c r="D1423" s="5">
        <v>299470</v>
      </c>
      <c r="E1423" s="6" t="s">
        <v>0</v>
      </c>
      <c r="F1423" s="6" t="s">
        <v>0</v>
      </c>
      <c r="G1423" s="6" t="s">
        <v>0</v>
      </c>
      <c r="H1423" s="6" t="s">
        <v>0</v>
      </c>
      <c r="I1423" s="6" t="s">
        <v>0</v>
      </c>
      <c r="J1423" s="6" t="s">
        <v>0</v>
      </c>
      <c r="K1423" s="5">
        <v>0</v>
      </c>
      <c r="L1423" s="1" t="str">
        <f>VLOOKUP(A1423,'Ubicaciones Aseguradas'!$A$2:$G$199,6)</f>
        <v>Buenos Aires</v>
      </c>
      <c r="M1423" s="1" t="str">
        <f>VLOOKUP(A1423,'Ubicaciones Aseguradas'!$A$2:$G$199,5)</f>
        <v>Argentina</v>
      </c>
      <c r="N1423" s="1" t="str">
        <f>VLOOKUP(A1423,'Ubicaciones Aseguradas'!$A$2:$G$199,7)</f>
        <v>America</v>
      </c>
    </row>
    <row r="1424" spans="1:14" x14ac:dyDescent="0.3">
      <c r="A1424" s="1" t="s">
        <v>97</v>
      </c>
      <c r="B1424" s="1">
        <v>2016</v>
      </c>
      <c r="C1424" s="5">
        <v>47332880</v>
      </c>
      <c r="D1424" s="5">
        <v>305460</v>
      </c>
      <c r="E1424" s="6" t="s">
        <v>0</v>
      </c>
      <c r="F1424" s="6" t="s">
        <v>0</v>
      </c>
      <c r="G1424" s="6" t="s">
        <v>0</v>
      </c>
      <c r="H1424" s="6" t="s">
        <v>0</v>
      </c>
      <c r="I1424" s="6" t="s">
        <v>0</v>
      </c>
      <c r="J1424" s="6" t="s">
        <v>0</v>
      </c>
      <c r="K1424" s="5">
        <v>0</v>
      </c>
      <c r="L1424" s="1" t="str">
        <f>VLOOKUP(A1424,'Ubicaciones Aseguradas'!$A$2:$G$199,6)</f>
        <v>Buenos Aires</v>
      </c>
      <c r="M1424" s="1" t="str">
        <f>VLOOKUP(A1424,'Ubicaciones Aseguradas'!$A$2:$G$199,5)</f>
        <v>Argentina</v>
      </c>
      <c r="N1424" s="1" t="str">
        <f>VLOOKUP(A1424,'Ubicaciones Aseguradas'!$A$2:$G$199,7)</f>
        <v>America</v>
      </c>
    </row>
    <row r="1425" spans="1:14" x14ac:dyDescent="0.3">
      <c r="A1425" s="1" t="s">
        <v>97</v>
      </c>
      <c r="B1425" s="1">
        <v>2017</v>
      </c>
      <c r="C1425" s="5">
        <v>48218000</v>
      </c>
      <c r="D1425" s="5">
        <v>311570</v>
      </c>
      <c r="E1425" s="6" t="s">
        <v>0</v>
      </c>
      <c r="F1425" s="6" t="s">
        <v>0</v>
      </c>
      <c r="G1425" s="6" t="s">
        <v>0</v>
      </c>
      <c r="H1425" s="6" t="s">
        <v>0</v>
      </c>
      <c r="I1425" s="6" t="s">
        <v>0</v>
      </c>
      <c r="J1425" s="6" t="s">
        <v>0</v>
      </c>
      <c r="K1425" s="5">
        <v>0</v>
      </c>
      <c r="L1425" s="1" t="str">
        <f>VLOOKUP(A1425,'Ubicaciones Aseguradas'!$A$2:$G$199,6)</f>
        <v>Buenos Aires</v>
      </c>
      <c r="M1425" s="1" t="str">
        <f>VLOOKUP(A1425,'Ubicaciones Aseguradas'!$A$2:$G$199,5)</f>
        <v>Argentina</v>
      </c>
      <c r="N1425" s="1" t="str">
        <f>VLOOKUP(A1425,'Ubicaciones Aseguradas'!$A$2:$G$199,7)</f>
        <v>America</v>
      </c>
    </row>
    <row r="1426" spans="1:14" x14ac:dyDescent="0.3">
      <c r="A1426" s="1" t="s">
        <v>97</v>
      </c>
      <c r="B1426" s="1">
        <v>2018</v>
      </c>
      <c r="C1426" s="5">
        <v>49100390</v>
      </c>
      <c r="D1426" s="5">
        <v>317800</v>
      </c>
      <c r="E1426" s="6" t="s">
        <v>0</v>
      </c>
      <c r="F1426" s="6" t="s">
        <v>0</v>
      </c>
      <c r="G1426" s="6" t="s">
        <v>0</v>
      </c>
      <c r="H1426" s="6" t="s">
        <v>0</v>
      </c>
      <c r="I1426" s="6" t="s">
        <v>0</v>
      </c>
      <c r="J1426" s="6" t="s">
        <v>0</v>
      </c>
      <c r="K1426" s="5">
        <v>0</v>
      </c>
      <c r="L1426" s="1" t="str">
        <f>VLOOKUP(A1426,'Ubicaciones Aseguradas'!$A$2:$G$199,6)</f>
        <v>Buenos Aires</v>
      </c>
      <c r="M1426" s="1" t="str">
        <f>VLOOKUP(A1426,'Ubicaciones Aseguradas'!$A$2:$G$199,5)</f>
        <v>Argentina</v>
      </c>
      <c r="N1426" s="1" t="str">
        <f>VLOOKUP(A1426,'Ubicaciones Aseguradas'!$A$2:$G$199,7)</f>
        <v>America</v>
      </c>
    </row>
    <row r="1427" spans="1:14" x14ac:dyDescent="0.3">
      <c r="A1427" s="1" t="s">
        <v>97</v>
      </c>
      <c r="B1427" s="1">
        <v>2019</v>
      </c>
      <c r="C1427" s="5">
        <v>49915460</v>
      </c>
      <c r="D1427" s="5">
        <v>324160</v>
      </c>
      <c r="E1427" s="6" t="s">
        <v>0</v>
      </c>
      <c r="F1427" s="6" t="s">
        <v>0</v>
      </c>
      <c r="G1427" s="6" t="s">
        <v>0</v>
      </c>
      <c r="H1427" s="6" t="s">
        <v>0</v>
      </c>
      <c r="I1427" s="6" t="s">
        <v>0</v>
      </c>
      <c r="J1427" s="6" t="s">
        <v>0</v>
      </c>
      <c r="K1427" s="5">
        <v>0</v>
      </c>
      <c r="L1427" s="1" t="str">
        <f>VLOOKUP(A1427,'Ubicaciones Aseguradas'!$A$2:$G$199,6)</f>
        <v>Buenos Aires</v>
      </c>
      <c r="M1427" s="1" t="str">
        <f>VLOOKUP(A1427,'Ubicaciones Aseguradas'!$A$2:$G$199,5)</f>
        <v>Argentina</v>
      </c>
      <c r="N1427" s="1" t="str">
        <f>VLOOKUP(A1427,'Ubicaciones Aseguradas'!$A$2:$G$199,7)</f>
        <v>America</v>
      </c>
    </row>
    <row r="1428" spans="1:14" x14ac:dyDescent="0.3">
      <c r="A1428" s="1" t="s">
        <v>97</v>
      </c>
      <c r="B1428" s="1">
        <v>2020</v>
      </c>
      <c r="C1428" s="5">
        <v>50823920</v>
      </c>
      <c r="D1428" s="5">
        <v>330640</v>
      </c>
      <c r="E1428" s="6" t="s">
        <v>0</v>
      </c>
      <c r="F1428" s="6" t="s">
        <v>0</v>
      </c>
      <c r="G1428" s="6" t="s">
        <v>0</v>
      </c>
      <c r="H1428" s="6" t="s">
        <v>0</v>
      </c>
      <c r="I1428" s="6" t="s">
        <v>0</v>
      </c>
      <c r="J1428" s="6" t="s">
        <v>0</v>
      </c>
      <c r="K1428" s="5">
        <v>0</v>
      </c>
      <c r="L1428" s="1" t="str">
        <f>VLOOKUP(A1428,'Ubicaciones Aseguradas'!$A$2:$G$199,6)</f>
        <v>Buenos Aires</v>
      </c>
      <c r="M1428" s="1" t="str">
        <f>VLOOKUP(A1428,'Ubicaciones Aseguradas'!$A$2:$G$199,5)</f>
        <v>Argentina</v>
      </c>
      <c r="N1428" s="1" t="str">
        <f>VLOOKUP(A1428,'Ubicaciones Aseguradas'!$A$2:$G$199,7)</f>
        <v>America</v>
      </c>
    </row>
    <row r="1429" spans="1:14" x14ac:dyDescent="0.3">
      <c r="A1429" s="1" t="s">
        <v>97</v>
      </c>
      <c r="B1429" s="1">
        <v>2021</v>
      </c>
      <c r="C1429" s="5">
        <v>51601530</v>
      </c>
      <c r="D1429" s="5">
        <v>337250</v>
      </c>
      <c r="E1429" s="6" t="s">
        <v>0</v>
      </c>
      <c r="F1429" s="6" t="s">
        <v>0</v>
      </c>
      <c r="G1429" s="6" t="s">
        <v>0</v>
      </c>
      <c r="H1429" s="6" t="s">
        <v>0</v>
      </c>
      <c r="I1429" s="6" t="s">
        <v>0</v>
      </c>
      <c r="J1429" s="6" t="s">
        <v>0</v>
      </c>
      <c r="K1429" s="5">
        <v>0</v>
      </c>
      <c r="L1429" s="1" t="str">
        <f>VLOOKUP(A1429,'Ubicaciones Aseguradas'!$A$2:$G$199,6)</f>
        <v>Buenos Aires</v>
      </c>
      <c r="M1429" s="1" t="str">
        <f>VLOOKUP(A1429,'Ubicaciones Aseguradas'!$A$2:$G$199,5)</f>
        <v>Argentina</v>
      </c>
      <c r="N1429" s="1" t="str">
        <f>VLOOKUP(A1429,'Ubicaciones Aseguradas'!$A$2:$G$199,7)</f>
        <v>America</v>
      </c>
    </row>
    <row r="1430" spans="1:14" x14ac:dyDescent="0.3">
      <c r="A1430" s="1" t="s">
        <v>97</v>
      </c>
      <c r="B1430" s="1">
        <v>2022</v>
      </c>
      <c r="C1430" s="5">
        <v>52809010</v>
      </c>
      <c r="D1430" s="5">
        <v>344000</v>
      </c>
      <c r="E1430" s="6" t="s">
        <v>0</v>
      </c>
      <c r="F1430" s="6" t="s">
        <v>0</v>
      </c>
      <c r="G1430" s="6" t="s">
        <v>0</v>
      </c>
      <c r="H1430" s="6" t="s">
        <v>0</v>
      </c>
      <c r="I1430" s="6" t="s">
        <v>0</v>
      </c>
      <c r="J1430" s="6" t="s">
        <v>0</v>
      </c>
      <c r="K1430" s="5">
        <v>0</v>
      </c>
      <c r="L1430" s="1" t="str">
        <f>VLOOKUP(A1430,'Ubicaciones Aseguradas'!$A$2:$G$199,6)</f>
        <v>Buenos Aires</v>
      </c>
      <c r="M1430" s="1" t="str">
        <f>VLOOKUP(A1430,'Ubicaciones Aseguradas'!$A$2:$G$199,5)</f>
        <v>Argentina</v>
      </c>
      <c r="N1430" s="1" t="str">
        <f>VLOOKUP(A1430,'Ubicaciones Aseguradas'!$A$2:$G$199,7)</f>
        <v>America</v>
      </c>
    </row>
    <row r="1431" spans="1:14" x14ac:dyDescent="0.3">
      <c r="A1431" s="1" t="s">
        <v>97</v>
      </c>
      <c r="B1431" s="1">
        <v>2023</v>
      </c>
      <c r="C1431" s="5">
        <v>53838790</v>
      </c>
      <c r="D1431" s="5">
        <v>350880</v>
      </c>
      <c r="E1431" s="6" t="s">
        <v>0</v>
      </c>
      <c r="F1431" s="6" t="s">
        <v>0</v>
      </c>
      <c r="G1431" s="6" t="s">
        <v>0</v>
      </c>
      <c r="H1431" s="6" t="s">
        <v>0</v>
      </c>
      <c r="I1431" s="6" t="s">
        <v>0</v>
      </c>
      <c r="J1431" s="6" t="s">
        <v>0</v>
      </c>
      <c r="K1431" s="5">
        <v>0</v>
      </c>
      <c r="L1431" s="1" t="str">
        <f>VLOOKUP(A1431,'Ubicaciones Aseguradas'!$A$2:$G$199,6)</f>
        <v>Buenos Aires</v>
      </c>
      <c r="M1431" s="1" t="str">
        <f>VLOOKUP(A1431,'Ubicaciones Aseguradas'!$A$2:$G$199,5)</f>
        <v>Argentina</v>
      </c>
      <c r="N1431" s="1" t="str">
        <f>VLOOKUP(A1431,'Ubicaciones Aseguradas'!$A$2:$G$199,7)</f>
        <v>America</v>
      </c>
    </row>
    <row r="1432" spans="1:14" x14ac:dyDescent="0.3">
      <c r="A1432" s="1" t="s">
        <v>130</v>
      </c>
      <c r="B1432" s="1">
        <v>2014</v>
      </c>
      <c r="C1432" s="5">
        <v>6136600</v>
      </c>
      <c r="D1432" s="5">
        <v>68546</v>
      </c>
      <c r="E1432" s="6" t="s">
        <v>0</v>
      </c>
      <c r="F1432" s="6" t="s">
        <v>0</v>
      </c>
      <c r="G1432" s="6" t="s">
        <v>0</v>
      </c>
      <c r="H1432" s="6" t="s">
        <v>0</v>
      </c>
      <c r="I1432" s="6" t="s">
        <v>0</v>
      </c>
      <c r="J1432" s="6" t="s">
        <v>0</v>
      </c>
      <c r="K1432" s="5">
        <v>0</v>
      </c>
      <c r="L1432" s="1" t="str">
        <f>VLOOKUP(A1432,'Ubicaciones Aseguradas'!$A$2:$G$199,6)</f>
        <v>Mombasa</v>
      </c>
      <c r="M1432" s="1" t="str">
        <f>VLOOKUP(A1432,'Ubicaciones Aseguradas'!$A$2:$G$199,5)</f>
        <v>Kenya</v>
      </c>
      <c r="N1432" s="1" t="str">
        <f>VLOOKUP(A1432,'Ubicaciones Aseguradas'!$A$2:$G$199,7)</f>
        <v>Africa</v>
      </c>
    </row>
    <row r="1433" spans="1:14" x14ac:dyDescent="0.3">
      <c r="A1433" s="1" t="s">
        <v>130</v>
      </c>
      <c r="B1433" s="1">
        <v>2015</v>
      </c>
      <c r="C1433" s="5">
        <v>6283260</v>
      </c>
      <c r="D1433" s="5">
        <v>69920</v>
      </c>
      <c r="E1433" s="6" t="s">
        <v>0</v>
      </c>
      <c r="F1433" s="6" t="s">
        <v>0</v>
      </c>
      <c r="G1433" s="6" t="s">
        <v>0</v>
      </c>
      <c r="H1433" s="6" t="s">
        <v>0</v>
      </c>
      <c r="I1433" s="6" t="s">
        <v>0</v>
      </c>
      <c r="J1433" s="6" t="s">
        <v>0</v>
      </c>
      <c r="K1433" s="5">
        <v>0</v>
      </c>
      <c r="L1433" s="1" t="str">
        <f>VLOOKUP(A1433,'Ubicaciones Aseguradas'!$A$2:$G$199,6)</f>
        <v>Mombasa</v>
      </c>
      <c r="M1433" s="1" t="str">
        <f>VLOOKUP(A1433,'Ubicaciones Aseguradas'!$A$2:$G$199,5)</f>
        <v>Kenya</v>
      </c>
      <c r="N1433" s="1" t="str">
        <f>VLOOKUP(A1433,'Ubicaciones Aseguradas'!$A$2:$G$199,7)</f>
        <v>Africa</v>
      </c>
    </row>
    <row r="1434" spans="1:14" x14ac:dyDescent="0.3">
      <c r="A1434" s="1" t="s">
        <v>130</v>
      </c>
      <c r="B1434" s="1">
        <v>2016</v>
      </c>
      <c r="C1434" s="5">
        <v>6414580</v>
      </c>
      <c r="D1434" s="5">
        <v>71320</v>
      </c>
      <c r="E1434" s="6" t="s">
        <v>0</v>
      </c>
      <c r="F1434" s="6" t="s">
        <v>0</v>
      </c>
      <c r="G1434" s="6" t="s">
        <v>0</v>
      </c>
      <c r="H1434" s="6" t="s">
        <v>0</v>
      </c>
      <c r="I1434" s="6" t="s">
        <v>0</v>
      </c>
      <c r="J1434" s="6" t="s">
        <v>0</v>
      </c>
      <c r="K1434" s="5">
        <v>0</v>
      </c>
      <c r="L1434" s="1" t="str">
        <f>VLOOKUP(A1434,'Ubicaciones Aseguradas'!$A$2:$G$199,6)</f>
        <v>Mombasa</v>
      </c>
      <c r="M1434" s="1" t="str">
        <f>VLOOKUP(A1434,'Ubicaciones Aseguradas'!$A$2:$G$199,5)</f>
        <v>Kenya</v>
      </c>
      <c r="N1434" s="1" t="str">
        <f>VLOOKUP(A1434,'Ubicaciones Aseguradas'!$A$2:$G$199,7)</f>
        <v>Africa</v>
      </c>
    </row>
    <row r="1435" spans="1:14" x14ac:dyDescent="0.3">
      <c r="A1435" s="1" t="s">
        <v>130</v>
      </c>
      <c r="B1435" s="1">
        <v>2017</v>
      </c>
      <c r="C1435" s="5">
        <v>6541910</v>
      </c>
      <c r="D1435" s="5">
        <v>72750</v>
      </c>
      <c r="E1435" s="6" t="s">
        <v>0</v>
      </c>
      <c r="F1435" s="6" t="s">
        <v>0</v>
      </c>
      <c r="G1435" s="6" t="s">
        <v>0</v>
      </c>
      <c r="H1435" s="6" t="s">
        <v>0</v>
      </c>
      <c r="I1435" s="6" t="s">
        <v>0</v>
      </c>
      <c r="J1435" s="6" t="s">
        <v>0</v>
      </c>
      <c r="K1435" s="5">
        <v>0</v>
      </c>
      <c r="L1435" s="1" t="str">
        <f>VLOOKUP(A1435,'Ubicaciones Aseguradas'!$A$2:$G$199,6)</f>
        <v>Mombasa</v>
      </c>
      <c r="M1435" s="1" t="str">
        <f>VLOOKUP(A1435,'Ubicaciones Aseguradas'!$A$2:$G$199,5)</f>
        <v>Kenya</v>
      </c>
      <c r="N1435" s="1" t="str">
        <f>VLOOKUP(A1435,'Ubicaciones Aseguradas'!$A$2:$G$199,7)</f>
        <v>Africa</v>
      </c>
    </row>
    <row r="1436" spans="1:14" x14ac:dyDescent="0.3">
      <c r="A1436" s="1" t="s">
        <v>130</v>
      </c>
      <c r="B1436" s="1">
        <v>2018</v>
      </c>
      <c r="C1436" s="5">
        <v>6652140</v>
      </c>
      <c r="D1436" s="5">
        <v>74210</v>
      </c>
      <c r="E1436" s="6">
        <v>28</v>
      </c>
      <c r="F1436" s="6">
        <v>12</v>
      </c>
      <c r="G1436" s="6">
        <v>4</v>
      </c>
      <c r="H1436" s="6">
        <v>2</v>
      </c>
      <c r="I1436" s="6">
        <v>120</v>
      </c>
      <c r="J1436" s="6">
        <v>1.2</v>
      </c>
      <c r="K1436" s="5">
        <v>30000</v>
      </c>
      <c r="L1436" s="1" t="str">
        <f>VLOOKUP(A1436,'Ubicaciones Aseguradas'!$A$2:$G$199,6)</f>
        <v>Mombasa</v>
      </c>
      <c r="M1436" s="1" t="str">
        <f>VLOOKUP(A1436,'Ubicaciones Aseguradas'!$A$2:$G$199,5)</f>
        <v>Kenya</v>
      </c>
      <c r="N1436" s="1" t="str">
        <f>VLOOKUP(A1436,'Ubicaciones Aseguradas'!$A$2:$G$199,7)</f>
        <v>Africa</v>
      </c>
    </row>
    <row r="1437" spans="1:14" x14ac:dyDescent="0.3">
      <c r="A1437" s="1" t="s">
        <v>130</v>
      </c>
      <c r="B1437" s="1">
        <v>2019</v>
      </c>
      <c r="C1437" s="5">
        <v>6758910</v>
      </c>
      <c r="D1437" s="5">
        <v>75690</v>
      </c>
      <c r="E1437" s="6" t="s">
        <v>0</v>
      </c>
      <c r="F1437" s="6" t="s">
        <v>0</v>
      </c>
      <c r="G1437" s="6" t="s">
        <v>0</v>
      </c>
      <c r="H1437" s="6" t="s">
        <v>0</v>
      </c>
      <c r="I1437" s="6" t="s">
        <v>0</v>
      </c>
      <c r="J1437" s="6" t="s">
        <v>0</v>
      </c>
      <c r="K1437" s="5">
        <v>0</v>
      </c>
      <c r="L1437" s="1" t="str">
        <f>VLOOKUP(A1437,'Ubicaciones Aseguradas'!$A$2:$G$199,6)</f>
        <v>Mombasa</v>
      </c>
      <c r="M1437" s="1" t="str">
        <f>VLOOKUP(A1437,'Ubicaciones Aseguradas'!$A$2:$G$199,5)</f>
        <v>Kenya</v>
      </c>
      <c r="N1437" s="1" t="str">
        <f>VLOOKUP(A1437,'Ubicaciones Aseguradas'!$A$2:$G$199,7)</f>
        <v>Africa</v>
      </c>
    </row>
    <row r="1438" spans="1:14" x14ac:dyDescent="0.3">
      <c r="A1438" s="1" t="s">
        <v>130</v>
      </c>
      <c r="B1438" s="1">
        <v>2020</v>
      </c>
      <c r="C1438" s="5">
        <v>6890030</v>
      </c>
      <c r="D1438" s="5">
        <v>77200</v>
      </c>
      <c r="E1438" s="6" t="s">
        <v>0</v>
      </c>
      <c r="F1438" s="6" t="s">
        <v>0</v>
      </c>
      <c r="G1438" s="6" t="s">
        <v>0</v>
      </c>
      <c r="H1438" s="6" t="s">
        <v>0</v>
      </c>
      <c r="I1438" s="6" t="s">
        <v>0</v>
      </c>
      <c r="J1438" s="6" t="s">
        <v>0</v>
      </c>
      <c r="K1438" s="5">
        <v>0</v>
      </c>
      <c r="L1438" s="1" t="str">
        <f>VLOOKUP(A1438,'Ubicaciones Aseguradas'!$A$2:$G$199,6)</f>
        <v>Mombasa</v>
      </c>
      <c r="M1438" s="1" t="str">
        <f>VLOOKUP(A1438,'Ubicaciones Aseguradas'!$A$2:$G$199,5)</f>
        <v>Kenya</v>
      </c>
      <c r="N1438" s="1" t="str">
        <f>VLOOKUP(A1438,'Ubicaciones Aseguradas'!$A$2:$G$199,7)</f>
        <v>Africa</v>
      </c>
    </row>
    <row r="1439" spans="1:14" x14ac:dyDescent="0.3">
      <c r="A1439" s="1" t="s">
        <v>130</v>
      </c>
      <c r="B1439" s="1">
        <v>2021</v>
      </c>
      <c r="C1439" s="5">
        <v>7019220</v>
      </c>
      <c r="D1439" s="5">
        <v>78740</v>
      </c>
      <c r="E1439" s="6" t="s">
        <v>0</v>
      </c>
      <c r="F1439" s="6" t="s">
        <v>0</v>
      </c>
      <c r="G1439" s="6" t="s">
        <v>0</v>
      </c>
      <c r="H1439" s="6" t="s">
        <v>0</v>
      </c>
      <c r="I1439" s="6" t="s">
        <v>0</v>
      </c>
      <c r="J1439" s="6" t="s">
        <v>0</v>
      </c>
      <c r="K1439" s="5">
        <v>0</v>
      </c>
      <c r="L1439" s="1" t="str">
        <f>VLOOKUP(A1439,'Ubicaciones Aseguradas'!$A$2:$G$199,6)</f>
        <v>Mombasa</v>
      </c>
      <c r="M1439" s="1" t="str">
        <f>VLOOKUP(A1439,'Ubicaciones Aseguradas'!$A$2:$G$199,5)</f>
        <v>Kenya</v>
      </c>
      <c r="N1439" s="1" t="str">
        <f>VLOOKUP(A1439,'Ubicaciones Aseguradas'!$A$2:$G$199,7)</f>
        <v>Africa</v>
      </c>
    </row>
    <row r="1440" spans="1:14" x14ac:dyDescent="0.3">
      <c r="A1440" s="1" t="s">
        <v>130</v>
      </c>
      <c r="B1440" s="1">
        <v>2022</v>
      </c>
      <c r="C1440" s="5">
        <v>7163460</v>
      </c>
      <c r="D1440" s="5">
        <v>80310</v>
      </c>
      <c r="E1440" s="6" t="s">
        <v>0</v>
      </c>
      <c r="F1440" s="6" t="s">
        <v>0</v>
      </c>
      <c r="G1440" s="6" t="s">
        <v>0</v>
      </c>
      <c r="H1440" s="6" t="s">
        <v>0</v>
      </c>
      <c r="I1440" s="6" t="s">
        <v>0</v>
      </c>
      <c r="J1440" s="6" t="s">
        <v>0</v>
      </c>
      <c r="K1440" s="5">
        <v>0</v>
      </c>
      <c r="L1440" s="1" t="str">
        <f>VLOOKUP(A1440,'Ubicaciones Aseguradas'!$A$2:$G$199,6)</f>
        <v>Mombasa</v>
      </c>
      <c r="M1440" s="1" t="str">
        <f>VLOOKUP(A1440,'Ubicaciones Aseguradas'!$A$2:$G$199,5)</f>
        <v>Kenya</v>
      </c>
      <c r="N1440" s="1" t="str">
        <f>VLOOKUP(A1440,'Ubicaciones Aseguradas'!$A$2:$G$199,7)</f>
        <v>Africa</v>
      </c>
    </row>
    <row r="1441" spans="1:14" x14ac:dyDescent="0.3">
      <c r="A1441" s="1" t="s">
        <v>130</v>
      </c>
      <c r="B1441" s="1">
        <v>2023</v>
      </c>
      <c r="C1441" s="5">
        <v>7332520</v>
      </c>
      <c r="D1441" s="5">
        <v>81920</v>
      </c>
      <c r="E1441" s="6">
        <v>58</v>
      </c>
      <c r="F1441" s="6">
        <v>12</v>
      </c>
      <c r="G1441" s="6">
        <v>4</v>
      </c>
      <c r="H1441" s="6">
        <v>2</v>
      </c>
      <c r="I1441" s="6">
        <v>120</v>
      </c>
      <c r="J1441" s="6">
        <v>1.2</v>
      </c>
      <c r="K1441" s="5">
        <v>60000</v>
      </c>
      <c r="L1441" s="1" t="str">
        <f>VLOOKUP(A1441,'Ubicaciones Aseguradas'!$A$2:$G$199,6)</f>
        <v>Mombasa</v>
      </c>
      <c r="M1441" s="1" t="str">
        <f>VLOOKUP(A1441,'Ubicaciones Aseguradas'!$A$2:$G$199,5)</f>
        <v>Kenya</v>
      </c>
      <c r="N1441" s="1" t="str">
        <f>VLOOKUP(A1441,'Ubicaciones Aseguradas'!$A$2:$G$199,7)</f>
        <v>Africa</v>
      </c>
    </row>
    <row r="1442" spans="1:14" x14ac:dyDescent="0.3">
      <c r="A1442" s="1" t="s">
        <v>26</v>
      </c>
      <c r="B1442" s="1">
        <v>2014</v>
      </c>
      <c r="C1442" s="5">
        <v>74887900</v>
      </c>
      <c r="D1442" s="5">
        <v>403646</v>
      </c>
      <c r="E1442" s="6" t="s">
        <v>0</v>
      </c>
      <c r="F1442" s="6" t="s">
        <v>0</v>
      </c>
      <c r="G1442" s="6" t="s">
        <v>0</v>
      </c>
      <c r="H1442" s="6" t="s">
        <v>0</v>
      </c>
      <c r="I1442" s="6" t="s">
        <v>0</v>
      </c>
      <c r="J1442" s="6" t="s">
        <v>0</v>
      </c>
      <c r="K1442" s="5">
        <v>0</v>
      </c>
      <c r="L1442" s="1" t="str">
        <f>VLOOKUP(A1442,'Ubicaciones Aseguradas'!$A$2:$G$199,6)</f>
        <v>Ash Sheikh Zayed</v>
      </c>
      <c r="M1442" s="1" t="str">
        <f>VLOOKUP(A1442,'Ubicaciones Aseguradas'!$A$2:$G$199,5)</f>
        <v>Egypt</v>
      </c>
      <c r="N1442" s="1" t="str">
        <f>VLOOKUP(A1442,'Ubicaciones Aseguradas'!$A$2:$G$199,7)</f>
        <v>Africa</v>
      </c>
    </row>
    <row r="1443" spans="1:14" x14ac:dyDescent="0.3">
      <c r="A1443" s="1" t="s">
        <v>26</v>
      </c>
      <c r="B1443" s="1">
        <v>2015</v>
      </c>
      <c r="C1443" s="5">
        <v>76715160</v>
      </c>
      <c r="D1443" s="5">
        <v>411720</v>
      </c>
      <c r="E1443" s="6" t="s">
        <v>0</v>
      </c>
      <c r="F1443" s="6" t="s">
        <v>0</v>
      </c>
      <c r="G1443" s="6" t="s">
        <v>0</v>
      </c>
      <c r="H1443" s="6" t="s">
        <v>0</v>
      </c>
      <c r="I1443" s="6" t="s">
        <v>0</v>
      </c>
      <c r="J1443" s="6" t="s">
        <v>0</v>
      </c>
      <c r="K1443" s="5">
        <v>0</v>
      </c>
      <c r="L1443" s="1" t="str">
        <f>VLOOKUP(A1443,'Ubicaciones Aseguradas'!$A$2:$G$199,6)</f>
        <v>Ash Sheikh Zayed</v>
      </c>
      <c r="M1443" s="1" t="str">
        <f>VLOOKUP(A1443,'Ubicaciones Aseguradas'!$A$2:$G$199,5)</f>
        <v>Egypt</v>
      </c>
      <c r="N1443" s="1" t="str">
        <f>VLOOKUP(A1443,'Ubicaciones Aseguradas'!$A$2:$G$199,7)</f>
        <v>Africa</v>
      </c>
    </row>
    <row r="1444" spans="1:14" x14ac:dyDescent="0.3">
      <c r="A1444" s="1" t="s">
        <v>26</v>
      </c>
      <c r="B1444" s="1">
        <v>2016</v>
      </c>
      <c r="C1444" s="5">
        <v>78310840</v>
      </c>
      <c r="D1444" s="5">
        <v>419950</v>
      </c>
      <c r="E1444" s="6">
        <v>16</v>
      </c>
      <c r="F1444" s="6">
        <v>12</v>
      </c>
      <c r="G1444" s="6">
        <v>6</v>
      </c>
      <c r="H1444" s="6">
        <v>3</v>
      </c>
      <c r="I1444" s="6">
        <v>140</v>
      </c>
      <c r="J1444" s="6">
        <v>1.9</v>
      </c>
      <c r="K1444" s="5">
        <v>250000</v>
      </c>
      <c r="L1444" s="1" t="str">
        <f>VLOOKUP(A1444,'Ubicaciones Aseguradas'!$A$2:$G$199,6)</f>
        <v>Ash Sheikh Zayed</v>
      </c>
      <c r="M1444" s="1" t="str">
        <f>VLOOKUP(A1444,'Ubicaciones Aseguradas'!$A$2:$G$199,5)</f>
        <v>Egypt</v>
      </c>
      <c r="N1444" s="1" t="str">
        <f>VLOOKUP(A1444,'Ubicaciones Aseguradas'!$A$2:$G$199,7)</f>
        <v>Africa</v>
      </c>
    </row>
    <row r="1445" spans="1:14" x14ac:dyDescent="0.3">
      <c r="A1445" s="1" t="s">
        <v>26</v>
      </c>
      <c r="B1445" s="1">
        <v>2017</v>
      </c>
      <c r="C1445" s="5">
        <v>79728270</v>
      </c>
      <c r="D1445" s="5">
        <v>428350</v>
      </c>
      <c r="E1445" s="6" t="s">
        <v>0</v>
      </c>
      <c r="F1445" s="6" t="s">
        <v>0</v>
      </c>
      <c r="G1445" s="6" t="s">
        <v>0</v>
      </c>
      <c r="H1445" s="6" t="s">
        <v>0</v>
      </c>
      <c r="I1445" s="6" t="s">
        <v>0</v>
      </c>
      <c r="J1445" s="6" t="s">
        <v>0</v>
      </c>
      <c r="K1445" s="5">
        <v>0</v>
      </c>
      <c r="L1445" s="1" t="str">
        <f>VLOOKUP(A1445,'Ubicaciones Aseguradas'!$A$2:$G$199,6)</f>
        <v>Ash Sheikh Zayed</v>
      </c>
      <c r="M1445" s="1" t="str">
        <f>VLOOKUP(A1445,'Ubicaciones Aseguradas'!$A$2:$G$199,5)</f>
        <v>Egypt</v>
      </c>
      <c r="N1445" s="1" t="str">
        <f>VLOOKUP(A1445,'Ubicaciones Aseguradas'!$A$2:$G$199,7)</f>
        <v>Africa</v>
      </c>
    </row>
    <row r="1446" spans="1:14" x14ac:dyDescent="0.3">
      <c r="A1446" s="1" t="s">
        <v>26</v>
      </c>
      <c r="B1446" s="1">
        <v>2018</v>
      </c>
      <c r="C1446" s="5">
        <v>81538100</v>
      </c>
      <c r="D1446" s="5">
        <v>436920</v>
      </c>
      <c r="E1446" s="6" t="s">
        <v>0</v>
      </c>
      <c r="F1446" s="6" t="s">
        <v>0</v>
      </c>
      <c r="G1446" s="6" t="s">
        <v>0</v>
      </c>
      <c r="H1446" s="6" t="s">
        <v>0</v>
      </c>
      <c r="I1446" s="6" t="s">
        <v>0</v>
      </c>
      <c r="J1446" s="6" t="s">
        <v>0</v>
      </c>
      <c r="K1446" s="5">
        <v>0</v>
      </c>
      <c r="L1446" s="1" t="str">
        <f>VLOOKUP(A1446,'Ubicaciones Aseguradas'!$A$2:$G$199,6)</f>
        <v>Ash Sheikh Zayed</v>
      </c>
      <c r="M1446" s="1" t="str">
        <f>VLOOKUP(A1446,'Ubicaciones Aseguradas'!$A$2:$G$199,5)</f>
        <v>Egypt</v>
      </c>
      <c r="N1446" s="1" t="str">
        <f>VLOOKUP(A1446,'Ubicaciones Aseguradas'!$A$2:$G$199,7)</f>
        <v>Africa</v>
      </c>
    </row>
    <row r="1447" spans="1:14" x14ac:dyDescent="0.3">
      <c r="A1447" s="1" t="s">
        <v>26</v>
      </c>
      <c r="B1447" s="1">
        <v>2019</v>
      </c>
      <c r="C1447" s="5">
        <v>82981320</v>
      </c>
      <c r="D1447" s="5">
        <v>445660</v>
      </c>
      <c r="E1447" s="6" t="s">
        <v>0</v>
      </c>
      <c r="F1447" s="6" t="s">
        <v>0</v>
      </c>
      <c r="G1447" s="6" t="s">
        <v>0</v>
      </c>
      <c r="H1447" s="6" t="s">
        <v>0</v>
      </c>
      <c r="I1447" s="6" t="s">
        <v>0</v>
      </c>
      <c r="J1447" s="6" t="s">
        <v>0</v>
      </c>
      <c r="K1447" s="5">
        <v>0</v>
      </c>
      <c r="L1447" s="1" t="str">
        <f>VLOOKUP(A1447,'Ubicaciones Aseguradas'!$A$2:$G$199,6)</f>
        <v>Ash Sheikh Zayed</v>
      </c>
      <c r="M1447" s="1" t="str">
        <f>VLOOKUP(A1447,'Ubicaciones Aseguradas'!$A$2:$G$199,5)</f>
        <v>Egypt</v>
      </c>
      <c r="N1447" s="1" t="str">
        <f>VLOOKUP(A1447,'Ubicaciones Aseguradas'!$A$2:$G$199,7)</f>
        <v>Africa</v>
      </c>
    </row>
    <row r="1448" spans="1:14" x14ac:dyDescent="0.3">
      <c r="A1448" s="1" t="s">
        <v>26</v>
      </c>
      <c r="B1448" s="1">
        <v>2020</v>
      </c>
      <c r="C1448" s="5">
        <v>84773720</v>
      </c>
      <c r="D1448" s="5">
        <v>454570</v>
      </c>
      <c r="E1448" s="6" t="s">
        <v>0</v>
      </c>
      <c r="F1448" s="6" t="s">
        <v>0</v>
      </c>
      <c r="G1448" s="6" t="s">
        <v>0</v>
      </c>
      <c r="H1448" s="6" t="s">
        <v>0</v>
      </c>
      <c r="I1448" s="6" t="s">
        <v>0</v>
      </c>
      <c r="J1448" s="6" t="s">
        <v>0</v>
      </c>
      <c r="K1448" s="5">
        <v>0</v>
      </c>
      <c r="L1448" s="1" t="str">
        <f>VLOOKUP(A1448,'Ubicaciones Aseguradas'!$A$2:$G$199,6)</f>
        <v>Ash Sheikh Zayed</v>
      </c>
      <c r="M1448" s="1" t="str">
        <f>VLOOKUP(A1448,'Ubicaciones Aseguradas'!$A$2:$G$199,5)</f>
        <v>Egypt</v>
      </c>
      <c r="N1448" s="1" t="str">
        <f>VLOOKUP(A1448,'Ubicaciones Aseguradas'!$A$2:$G$199,7)</f>
        <v>Africa</v>
      </c>
    </row>
    <row r="1449" spans="1:14" x14ac:dyDescent="0.3">
      <c r="A1449" s="1" t="s">
        <v>26</v>
      </c>
      <c r="B1449" s="1">
        <v>2021</v>
      </c>
      <c r="C1449" s="5">
        <v>86765900</v>
      </c>
      <c r="D1449" s="5">
        <v>463660</v>
      </c>
      <c r="E1449" s="6" t="s">
        <v>0</v>
      </c>
      <c r="F1449" s="6" t="s">
        <v>0</v>
      </c>
      <c r="G1449" s="6" t="s">
        <v>0</v>
      </c>
      <c r="H1449" s="6" t="s">
        <v>0</v>
      </c>
      <c r="I1449" s="6" t="s">
        <v>0</v>
      </c>
      <c r="J1449" s="6" t="s">
        <v>0</v>
      </c>
      <c r="K1449" s="5">
        <v>0</v>
      </c>
      <c r="L1449" s="1" t="str">
        <f>VLOOKUP(A1449,'Ubicaciones Aseguradas'!$A$2:$G$199,6)</f>
        <v>Ash Sheikh Zayed</v>
      </c>
      <c r="M1449" s="1" t="str">
        <f>VLOOKUP(A1449,'Ubicaciones Aseguradas'!$A$2:$G$199,5)</f>
        <v>Egypt</v>
      </c>
      <c r="N1449" s="1" t="str">
        <f>VLOOKUP(A1449,'Ubicaciones Aseguradas'!$A$2:$G$199,7)</f>
        <v>Africa</v>
      </c>
    </row>
    <row r="1450" spans="1:14" x14ac:dyDescent="0.3">
      <c r="A1450" s="1" t="s">
        <v>26</v>
      </c>
      <c r="B1450" s="1">
        <v>2022</v>
      </c>
      <c r="C1450" s="5">
        <v>88666070</v>
      </c>
      <c r="D1450" s="5">
        <v>472930</v>
      </c>
      <c r="E1450" s="6" t="s">
        <v>0</v>
      </c>
      <c r="F1450" s="6" t="s">
        <v>0</v>
      </c>
      <c r="G1450" s="6" t="s">
        <v>0</v>
      </c>
      <c r="H1450" s="6" t="s">
        <v>0</v>
      </c>
      <c r="I1450" s="6" t="s">
        <v>0</v>
      </c>
      <c r="J1450" s="6" t="s">
        <v>0</v>
      </c>
      <c r="K1450" s="5">
        <v>0</v>
      </c>
      <c r="L1450" s="1" t="str">
        <f>VLOOKUP(A1450,'Ubicaciones Aseguradas'!$A$2:$G$199,6)</f>
        <v>Ash Sheikh Zayed</v>
      </c>
      <c r="M1450" s="1" t="str">
        <f>VLOOKUP(A1450,'Ubicaciones Aseguradas'!$A$2:$G$199,5)</f>
        <v>Egypt</v>
      </c>
      <c r="N1450" s="1" t="str">
        <f>VLOOKUP(A1450,'Ubicaciones Aseguradas'!$A$2:$G$199,7)</f>
        <v>Africa</v>
      </c>
    </row>
    <row r="1451" spans="1:14" x14ac:dyDescent="0.3">
      <c r="A1451" s="1" t="s">
        <v>26</v>
      </c>
      <c r="B1451" s="1">
        <v>2023</v>
      </c>
      <c r="C1451" s="5">
        <v>90386190</v>
      </c>
      <c r="D1451" s="5">
        <v>482390</v>
      </c>
      <c r="E1451" s="6" t="s">
        <v>0</v>
      </c>
      <c r="F1451" s="6" t="s">
        <v>0</v>
      </c>
      <c r="G1451" s="6" t="s">
        <v>0</v>
      </c>
      <c r="H1451" s="6" t="s">
        <v>0</v>
      </c>
      <c r="I1451" s="6" t="s">
        <v>0</v>
      </c>
      <c r="J1451" s="6" t="s">
        <v>0</v>
      </c>
      <c r="K1451" s="5">
        <v>0</v>
      </c>
      <c r="L1451" s="1" t="str">
        <f>VLOOKUP(A1451,'Ubicaciones Aseguradas'!$A$2:$G$199,6)</f>
        <v>Ash Sheikh Zayed</v>
      </c>
      <c r="M1451" s="1" t="str">
        <f>VLOOKUP(A1451,'Ubicaciones Aseguradas'!$A$2:$G$199,5)</f>
        <v>Egypt</v>
      </c>
      <c r="N1451" s="1" t="str">
        <f>VLOOKUP(A1451,'Ubicaciones Aseguradas'!$A$2:$G$199,7)</f>
        <v>Africa</v>
      </c>
    </row>
    <row r="1452" spans="1:14" x14ac:dyDescent="0.3">
      <c r="A1452" s="1" t="s">
        <v>68</v>
      </c>
      <c r="B1452" s="1">
        <v>2014</v>
      </c>
      <c r="C1452" s="5">
        <v>202593500</v>
      </c>
      <c r="D1452" s="5">
        <v>1473868</v>
      </c>
      <c r="E1452" s="6" t="s">
        <v>0</v>
      </c>
      <c r="F1452" s="6" t="s">
        <v>0</v>
      </c>
      <c r="G1452" s="6" t="s">
        <v>0</v>
      </c>
      <c r="H1452" s="6" t="s">
        <v>0</v>
      </c>
      <c r="I1452" s="6" t="s">
        <v>0</v>
      </c>
      <c r="J1452" s="6" t="s">
        <v>0</v>
      </c>
      <c r="K1452" s="5">
        <v>0</v>
      </c>
      <c r="L1452" s="1" t="str">
        <f>VLOOKUP(A1452,'Ubicaciones Aseguradas'!$A$2:$G$199,6)</f>
        <v>Sao Paulo</v>
      </c>
      <c r="M1452" s="1" t="str">
        <f>VLOOKUP(A1452,'Ubicaciones Aseguradas'!$A$2:$G$199,5)</f>
        <v>Brazil</v>
      </c>
      <c r="N1452" s="1" t="str">
        <f>VLOOKUP(A1452,'Ubicaciones Aseguradas'!$A$2:$G$199,7)</f>
        <v>America</v>
      </c>
    </row>
    <row r="1453" spans="1:14" x14ac:dyDescent="0.3">
      <c r="A1453" s="1" t="s">
        <v>68</v>
      </c>
      <c r="B1453" s="1">
        <v>2015</v>
      </c>
      <c r="C1453" s="5">
        <v>206382000</v>
      </c>
      <c r="D1453" s="5">
        <v>1503350</v>
      </c>
      <c r="E1453" s="6">
        <v>11</v>
      </c>
      <c r="F1453" s="6">
        <v>11</v>
      </c>
      <c r="G1453" s="6">
        <v>4</v>
      </c>
      <c r="H1453" s="6">
        <v>2</v>
      </c>
      <c r="I1453" s="6">
        <v>140</v>
      </c>
      <c r="J1453" s="6">
        <v>1.7</v>
      </c>
      <c r="K1453" s="5">
        <v>270000</v>
      </c>
      <c r="L1453" s="1" t="str">
        <f>VLOOKUP(A1453,'Ubicaciones Aseguradas'!$A$2:$G$199,6)</f>
        <v>Sao Paulo</v>
      </c>
      <c r="M1453" s="1" t="str">
        <f>VLOOKUP(A1453,'Ubicaciones Aseguradas'!$A$2:$G$199,5)</f>
        <v>Brazil</v>
      </c>
      <c r="N1453" s="1" t="str">
        <f>VLOOKUP(A1453,'Ubicaciones Aseguradas'!$A$2:$G$199,7)</f>
        <v>America</v>
      </c>
    </row>
    <row r="1454" spans="1:14" x14ac:dyDescent="0.3">
      <c r="A1454" s="1" t="s">
        <v>68</v>
      </c>
      <c r="B1454" s="1">
        <v>2016</v>
      </c>
      <c r="C1454" s="5">
        <v>209601560</v>
      </c>
      <c r="D1454" s="5">
        <v>1533420</v>
      </c>
      <c r="E1454" s="6" t="s">
        <v>0</v>
      </c>
      <c r="F1454" s="6" t="s">
        <v>0</v>
      </c>
      <c r="G1454" s="6" t="s">
        <v>0</v>
      </c>
      <c r="H1454" s="6" t="s">
        <v>0</v>
      </c>
      <c r="I1454" s="6" t="s">
        <v>0</v>
      </c>
      <c r="J1454" s="6" t="s">
        <v>0</v>
      </c>
      <c r="K1454" s="5">
        <v>0</v>
      </c>
      <c r="L1454" s="1" t="str">
        <f>VLOOKUP(A1454,'Ubicaciones Aseguradas'!$A$2:$G$199,6)</f>
        <v>Sao Paulo</v>
      </c>
      <c r="M1454" s="1" t="str">
        <f>VLOOKUP(A1454,'Ubicaciones Aseguradas'!$A$2:$G$199,5)</f>
        <v>Brazil</v>
      </c>
      <c r="N1454" s="1" t="str">
        <f>VLOOKUP(A1454,'Ubicaciones Aseguradas'!$A$2:$G$199,7)</f>
        <v>America</v>
      </c>
    </row>
    <row r="1455" spans="1:14" x14ac:dyDescent="0.3">
      <c r="A1455" s="1" t="s">
        <v>68</v>
      </c>
      <c r="B1455" s="1">
        <v>2017</v>
      </c>
      <c r="C1455" s="5">
        <v>214024150</v>
      </c>
      <c r="D1455" s="5">
        <v>1564090</v>
      </c>
      <c r="E1455" s="6" t="s">
        <v>0</v>
      </c>
      <c r="F1455" s="6" t="s">
        <v>0</v>
      </c>
      <c r="G1455" s="6" t="s">
        <v>0</v>
      </c>
      <c r="H1455" s="6" t="s">
        <v>0</v>
      </c>
      <c r="I1455" s="6" t="s">
        <v>0</v>
      </c>
      <c r="J1455" s="6" t="s">
        <v>0</v>
      </c>
      <c r="K1455" s="5">
        <v>0</v>
      </c>
      <c r="L1455" s="1" t="str">
        <f>VLOOKUP(A1455,'Ubicaciones Aseguradas'!$A$2:$G$199,6)</f>
        <v>Sao Paulo</v>
      </c>
      <c r="M1455" s="1" t="str">
        <f>VLOOKUP(A1455,'Ubicaciones Aseguradas'!$A$2:$G$199,5)</f>
        <v>Brazil</v>
      </c>
      <c r="N1455" s="1" t="str">
        <f>VLOOKUP(A1455,'Ubicaciones Aseguradas'!$A$2:$G$199,7)</f>
        <v>America</v>
      </c>
    </row>
    <row r="1456" spans="1:14" x14ac:dyDescent="0.3">
      <c r="A1456" s="1" t="s">
        <v>68</v>
      </c>
      <c r="B1456" s="1">
        <v>2018</v>
      </c>
      <c r="C1456" s="5">
        <v>219374750</v>
      </c>
      <c r="D1456" s="5">
        <v>1595370</v>
      </c>
      <c r="E1456" s="6" t="s">
        <v>0</v>
      </c>
      <c r="F1456" s="6" t="s">
        <v>0</v>
      </c>
      <c r="G1456" s="6" t="s">
        <v>0</v>
      </c>
      <c r="H1456" s="6" t="s">
        <v>0</v>
      </c>
      <c r="I1456" s="6" t="s">
        <v>0</v>
      </c>
      <c r="J1456" s="6" t="s">
        <v>0</v>
      </c>
      <c r="K1456" s="5">
        <v>0</v>
      </c>
      <c r="L1456" s="1" t="str">
        <f>VLOOKUP(A1456,'Ubicaciones Aseguradas'!$A$2:$G$199,6)</f>
        <v>Sao Paulo</v>
      </c>
      <c r="M1456" s="1" t="str">
        <f>VLOOKUP(A1456,'Ubicaciones Aseguradas'!$A$2:$G$199,5)</f>
        <v>Brazil</v>
      </c>
      <c r="N1456" s="1" t="str">
        <f>VLOOKUP(A1456,'Ubicaciones Aseguradas'!$A$2:$G$199,7)</f>
        <v>America</v>
      </c>
    </row>
    <row r="1457" spans="1:14" x14ac:dyDescent="0.3">
      <c r="A1457" s="1" t="s">
        <v>68</v>
      </c>
      <c r="B1457" s="1">
        <v>2019</v>
      </c>
      <c r="C1457" s="5">
        <v>222928620</v>
      </c>
      <c r="D1457" s="5">
        <v>1627280</v>
      </c>
      <c r="E1457" s="6" t="s">
        <v>0</v>
      </c>
      <c r="F1457" s="6" t="s">
        <v>0</v>
      </c>
      <c r="G1457" s="6" t="s">
        <v>0</v>
      </c>
      <c r="H1457" s="6" t="s">
        <v>0</v>
      </c>
      <c r="I1457" s="6" t="s">
        <v>0</v>
      </c>
      <c r="J1457" s="6" t="s">
        <v>0</v>
      </c>
      <c r="K1457" s="5">
        <v>0</v>
      </c>
      <c r="L1457" s="1" t="str">
        <f>VLOOKUP(A1457,'Ubicaciones Aseguradas'!$A$2:$G$199,6)</f>
        <v>Sao Paulo</v>
      </c>
      <c r="M1457" s="1" t="str">
        <f>VLOOKUP(A1457,'Ubicaciones Aseguradas'!$A$2:$G$199,5)</f>
        <v>Brazil</v>
      </c>
      <c r="N1457" s="1" t="str">
        <f>VLOOKUP(A1457,'Ubicaciones Aseguradas'!$A$2:$G$199,7)</f>
        <v>America</v>
      </c>
    </row>
    <row r="1458" spans="1:14" x14ac:dyDescent="0.3">
      <c r="A1458" s="1" t="s">
        <v>68</v>
      </c>
      <c r="B1458" s="1">
        <v>2020</v>
      </c>
      <c r="C1458" s="5">
        <v>227186560</v>
      </c>
      <c r="D1458" s="5">
        <v>1659830</v>
      </c>
      <c r="E1458" s="6" t="s">
        <v>0</v>
      </c>
      <c r="F1458" s="6" t="s">
        <v>0</v>
      </c>
      <c r="G1458" s="6" t="s">
        <v>0</v>
      </c>
      <c r="H1458" s="6" t="s">
        <v>0</v>
      </c>
      <c r="I1458" s="6" t="s">
        <v>0</v>
      </c>
      <c r="J1458" s="6" t="s">
        <v>0</v>
      </c>
      <c r="K1458" s="5">
        <v>0</v>
      </c>
      <c r="L1458" s="1" t="str">
        <f>VLOOKUP(A1458,'Ubicaciones Aseguradas'!$A$2:$G$199,6)</f>
        <v>Sao Paulo</v>
      </c>
      <c r="M1458" s="1" t="str">
        <f>VLOOKUP(A1458,'Ubicaciones Aseguradas'!$A$2:$G$199,5)</f>
        <v>Brazil</v>
      </c>
      <c r="N1458" s="1" t="str">
        <f>VLOOKUP(A1458,'Ubicaciones Aseguradas'!$A$2:$G$199,7)</f>
        <v>America</v>
      </c>
    </row>
    <row r="1459" spans="1:14" x14ac:dyDescent="0.3">
      <c r="A1459" s="1" t="s">
        <v>68</v>
      </c>
      <c r="B1459" s="1">
        <v>2021</v>
      </c>
      <c r="C1459" s="5">
        <v>230980580</v>
      </c>
      <c r="D1459" s="5">
        <v>1693030</v>
      </c>
      <c r="E1459" s="6" t="s">
        <v>0</v>
      </c>
      <c r="F1459" s="6" t="s">
        <v>0</v>
      </c>
      <c r="G1459" s="6" t="s">
        <v>0</v>
      </c>
      <c r="H1459" s="6" t="s">
        <v>0</v>
      </c>
      <c r="I1459" s="6" t="s">
        <v>0</v>
      </c>
      <c r="J1459" s="6" t="s">
        <v>0</v>
      </c>
      <c r="K1459" s="5">
        <v>0</v>
      </c>
      <c r="L1459" s="1" t="str">
        <f>VLOOKUP(A1459,'Ubicaciones Aseguradas'!$A$2:$G$199,6)</f>
        <v>Sao Paulo</v>
      </c>
      <c r="M1459" s="1" t="str">
        <f>VLOOKUP(A1459,'Ubicaciones Aseguradas'!$A$2:$G$199,5)</f>
        <v>Brazil</v>
      </c>
      <c r="N1459" s="1" t="str">
        <f>VLOOKUP(A1459,'Ubicaciones Aseguradas'!$A$2:$G$199,7)</f>
        <v>America</v>
      </c>
    </row>
    <row r="1460" spans="1:14" x14ac:dyDescent="0.3">
      <c r="A1460" s="1" t="s">
        <v>68</v>
      </c>
      <c r="B1460" s="1">
        <v>2022</v>
      </c>
      <c r="C1460" s="5">
        <v>234768660</v>
      </c>
      <c r="D1460" s="5">
        <v>1726890</v>
      </c>
      <c r="E1460" s="6" t="s">
        <v>0</v>
      </c>
      <c r="F1460" s="6" t="s">
        <v>0</v>
      </c>
      <c r="G1460" s="6" t="s">
        <v>0</v>
      </c>
      <c r="H1460" s="6" t="s">
        <v>0</v>
      </c>
      <c r="I1460" s="6" t="s">
        <v>0</v>
      </c>
      <c r="J1460" s="6" t="s">
        <v>0</v>
      </c>
      <c r="K1460" s="5">
        <v>0</v>
      </c>
      <c r="L1460" s="1" t="str">
        <f>VLOOKUP(A1460,'Ubicaciones Aseguradas'!$A$2:$G$199,6)</f>
        <v>Sao Paulo</v>
      </c>
      <c r="M1460" s="1" t="str">
        <f>VLOOKUP(A1460,'Ubicaciones Aseguradas'!$A$2:$G$199,5)</f>
        <v>Brazil</v>
      </c>
      <c r="N1460" s="1" t="str">
        <f>VLOOKUP(A1460,'Ubicaciones Aseguradas'!$A$2:$G$199,7)</f>
        <v>America</v>
      </c>
    </row>
    <row r="1461" spans="1:14" x14ac:dyDescent="0.3">
      <c r="A1461" s="1" t="s">
        <v>68</v>
      </c>
      <c r="B1461" s="1">
        <v>2023</v>
      </c>
      <c r="C1461" s="5">
        <v>238524960</v>
      </c>
      <c r="D1461" s="5">
        <v>1761430</v>
      </c>
      <c r="E1461" s="6" t="s">
        <v>0</v>
      </c>
      <c r="F1461" s="6" t="s">
        <v>0</v>
      </c>
      <c r="G1461" s="6" t="s">
        <v>0</v>
      </c>
      <c r="H1461" s="6" t="s">
        <v>0</v>
      </c>
      <c r="I1461" s="6" t="s">
        <v>0</v>
      </c>
      <c r="J1461" s="6" t="s">
        <v>0</v>
      </c>
      <c r="K1461" s="5">
        <v>0</v>
      </c>
      <c r="L1461" s="1" t="str">
        <f>VLOOKUP(A1461,'Ubicaciones Aseguradas'!$A$2:$G$199,6)</f>
        <v>Sao Paulo</v>
      </c>
      <c r="M1461" s="1" t="str">
        <f>VLOOKUP(A1461,'Ubicaciones Aseguradas'!$A$2:$G$199,5)</f>
        <v>Brazil</v>
      </c>
      <c r="N1461" s="1" t="str">
        <f>VLOOKUP(A1461,'Ubicaciones Aseguradas'!$A$2:$G$199,7)</f>
        <v>America</v>
      </c>
    </row>
    <row r="1462" spans="1:14" x14ac:dyDescent="0.3">
      <c r="A1462" s="1" t="s">
        <v>38</v>
      </c>
      <c r="B1462" s="1">
        <v>2014</v>
      </c>
      <c r="C1462" s="5">
        <v>61952100</v>
      </c>
      <c r="D1462" s="5">
        <v>428089</v>
      </c>
      <c r="E1462" s="6" t="s">
        <v>0</v>
      </c>
      <c r="F1462" s="6" t="s">
        <v>0</v>
      </c>
      <c r="G1462" s="6" t="s">
        <v>0</v>
      </c>
      <c r="H1462" s="6" t="s">
        <v>0</v>
      </c>
      <c r="I1462" s="6" t="s">
        <v>0</v>
      </c>
      <c r="J1462" s="6" t="s">
        <v>0</v>
      </c>
      <c r="K1462" s="5">
        <v>0</v>
      </c>
      <c r="L1462" s="1" t="str">
        <f>VLOOKUP(A1462,'Ubicaciones Aseguradas'!$A$2:$G$199,6)</f>
        <v>Wellington</v>
      </c>
      <c r="M1462" s="1" t="str">
        <f>VLOOKUP(A1462,'Ubicaciones Aseguradas'!$A$2:$G$199,5)</f>
        <v>New Zealand</v>
      </c>
      <c r="N1462" s="1" t="str">
        <f>VLOOKUP(A1462,'Ubicaciones Aseguradas'!$A$2:$G$199,7)</f>
        <v>Oceania</v>
      </c>
    </row>
    <row r="1463" spans="1:14" x14ac:dyDescent="0.3">
      <c r="A1463" s="1" t="s">
        <v>38</v>
      </c>
      <c r="B1463" s="1">
        <v>2015</v>
      </c>
      <c r="C1463" s="5">
        <v>63098210</v>
      </c>
      <c r="D1463" s="5">
        <v>436650</v>
      </c>
      <c r="E1463" s="6" t="s">
        <v>0</v>
      </c>
      <c r="F1463" s="6" t="s">
        <v>0</v>
      </c>
      <c r="G1463" s="6" t="s">
        <v>0</v>
      </c>
      <c r="H1463" s="6" t="s">
        <v>0</v>
      </c>
      <c r="I1463" s="6" t="s">
        <v>0</v>
      </c>
      <c r="J1463" s="6" t="s">
        <v>0</v>
      </c>
      <c r="K1463" s="5">
        <v>0</v>
      </c>
      <c r="L1463" s="1" t="str">
        <f>VLOOKUP(A1463,'Ubicaciones Aseguradas'!$A$2:$G$199,6)</f>
        <v>Wellington</v>
      </c>
      <c r="M1463" s="1" t="str">
        <f>VLOOKUP(A1463,'Ubicaciones Aseguradas'!$A$2:$G$199,5)</f>
        <v>New Zealand</v>
      </c>
      <c r="N1463" s="1" t="str">
        <f>VLOOKUP(A1463,'Ubicaciones Aseguradas'!$A$2:$G$199,7)</f>
        <v>Oceania</v>
      </c>
    </row>
    <row r="1464" spans="1:14" x14ac:dyDescent="0.3">
      <c r="A1464" s="1" t="s">
        <v>38</v>
      </c>
      <c r="B1464" s="1">
        <v>2016</v>
      </c>
      <c r="C1464" s="5">
        <v>64398030</v>
      </c>
      <c r="D1464" s="5">
        <v>445380</v>
      </c>
      <c r="E1464" s="6" t="s">
        <v>0</v>
      </c>
      <c r="F1464" s="6" t="s">
        <v>0</v>
      </c>
      <c r="G1464" s="6" t="s">
        <v>0</v>
      </c>
      <c r="H1464" s="6" t="s">
        <v>0</v>
      </c>
      <c r="I1464" s="6" t="s">
        <v>0</v>
      </c>
      <c r="J1464" s="6" t="s">
        <v>0</v>
      </c>
      <c r="K1464" s="5">
        <v>0</v>
      </c>
      <c r="L1464" s="1" t="str">
        <f>VLOOKUP(A1464,'Ubicaciones Aseguradas'!$A$2:$G$199,6)</f>
        <v>Wellington</v>
      </c>
      <c r="M1464" s="1" t="str">
        <f>VLOOKUP(A1464,'Ubicaciones Aseguradas'!$A$2:$G$199,5)</f>
        <v>New Zealand</v>
      </c>
      <c r="N1464" s="1" t="str">
        <f>VLOOKUP(A1464,'Ubicaciones Aseguradas'!$A$2:$G$199,7)</f>
        <v>Oceania</v>
      </c>
    </row>
    <row r="1465" spans="1:14" x14ac:dyDescent="0.3">
      <c r="A1465" s="1" t="s">
        <v>38</v>
      </c>
      <c r="B1465" s="1">
        <v>2017</v>
      </c>
      <c r="C1465" s="5">
        <v>65512120</v>
      </c>
      <c r="D1465" s="5">
        <v>454290</v>
      </c>
      <c r="E1465" s="6" t="s">
        <v>0</v>
      </c>
      <c r="F1465" s="6" t="s">
        <v>0</v>
      </c>
      <c r="G1465" s="6" t="s">
        <v>0</v>
      </c>
      <c r="H1465" s="6" t="s">
        <v>0</v>
      </c>
      <c r="I1465" s="6" t="s">
        <v>0</v>
      </c>
      <c r="J1465" s="6" t="s">
        <v>0</v>
      </c>
      <c r="K1465" s="5">
        <v>0</v>
      </c>
      <c r="L1465" s="1" t="str">
        <f>VLOOKUP(A1465,'Ubicaciones Aseguradas'!$A$2:$G$199,6)</f>
        <v>Wellington</v>
      </c>
      <c r="M1465" s="1" t="str">
        <f>VLOOKUP(A1465,'Ubicaciones Aseguradas'!$A$2:$G$199,5)</f>
        <v>New Zealand</v>
      </c>
      <c r="N1465" s="1" t="str">
        <f>VLOOKUP(A1465,'Ubicaciones Aseguradas'!$A$2:$G$199,7)</f>
        <v>Oceania</v>
      </c>
    </row>
    <row r="1466" spans="1:14" x14ac:dyDescent="0.3">
      <c r="A1466" s="1" t="s">
        <v>38</v>
      </c>
      <c r="B1466" s="1">
        <v>2018</v>
      </c>
      <c r="C1466" s="5">
        <v>66887870</v>
      </c>
      <c r="D1466" s="5">
        <v>463380</v>
      </c>
      <c r="E1466" s="6" t="s">
        <v>0</v>
      </c>
      <c r="F1466" s="6" t="s">
        <v>0</v>
      </c>
      <c r="G1466" s="6" t="s">
        <v>0</v>
      </c>
      <c r="H1466" s="6" t="s">
        <v>0</v>
      </c>
      <c r="I1466" s="6" t="s">
        <v>0</v>
      </c>
      <c r="J1466" s="6" t="s">
        <v>0</v>
      </c>
      <c r="K1466" s="5">
        <v>0</v>
      </c>
      <c r="L1466" s="1" t="str">
        <f>VLOOKUP(A1466,'Ubicaciones Aseguradas'!$A$2:$G$199,6)</f>
        <v>Wellington</v>
      </c>
      <c r="M1466" s="1" t="str">
        <f>VLOOKUP(A1466,'Ubicaciones Aseguradas'!$A$2:$G$199,5)</f>
        <v>New Zealand</v>
      </c>
      <c r="N1466" s="1" t="str">
        <f>VLOOKUP(A1466,'Ubicaciones Aseguradas'!$A$2:$G$199,7)</f>
        <v>Oceania</v>
      </c>
    </row>
    <row r="1467" spans="1:14" x14ac:dyDescent="0.3">
      <c r="A1467" s="1" t="s">
        <v>38</v>
      </c>
      <c r="B1467" s="1">
        <v>2019</v>
      </c>
      <c r="C1467" s="5">
        <v>68024960</v>
      </c>
      <c r="D1467" s="5">
        <v>472650</v>
      </c>
      <c r="E1467" s="6" t="s">
        <v>0</v>
      </c>
      <c r="F1467" s="6" t="s">
        <v>0</v>
      </c>
      <c r="G1467" s="6" t="s">
        <v>0</v>
      </c>
      <c r="H1467" s="6" t="s">
        <v>0</v>
      </c>
      <c r="I1467" s="6" t="s">
        <v>0</v>
      </c>
      <c r="J1467" s="6" t="s">
        <v>0</v>
      </c>
      <c r="K1467" s="5">
        <v>0</v>
      </c>
      <c r="L1467" s="1" t="str">
        <f>VLOOKUP(A1467,'Ubicaciones Aseguradas'!$A$2:$G$199,6)</f>
        <v>Wellington</v>
      </c>
      <c r="M1467" s="1" t="str">
        <f>VLOOKUP(A1467,'Ubicaciones Aseguradas'!$A$2:$G$199,5)</f>
        <v>New Zealand</v>
      </c>
      <c r="N1467" s="1" t="str">
        <f>VLOOKUP(A1467,'Ubicaciones Aseguradas'!$A$2:$G$199,7)</f>
        <v>Oceania</v>
      </c>
    </row>
    <row r="1468" spans="1:14" x14ac:dyDescent="0.3">
      <c r="A1468" s="1" t="s">
        <v>38</v>
      </c>
      <c r="B1468" s="1">
        <v>2020</v>
      </c>
      <c r="C1468" s="5">
        <v>69283420</v>
      </c>
      <c r="D1468" s="5">
        <v>482100</v>
      </c>
      <c r="E1468" s="6" t="s">
        <v>0</v>
      </c>
      <c r="F1468" s="6" t="s">
        <v>0</v>
      </c>
      <c r="G1468" s="6" t="s">
        <v>0</v>
      </c>
      <c r="H1468" s="6" t="s">
        <v>0</v>
      </c>
      <c r="I1468" s="6" t="s">
        <v>0</v>
      </c>
      <c r="J1468" s="6" t="s">
        <v>0</v>
      </c>
      <c r="K1468" s="5">
        <v>0</v>
      </c>
      <c r="L1468" s="1" t="str">
        <f>VLOOKUP(A1468,'Ubicaciones Aseguradas'!$A$2:$G$199,6)</f>
        <v>Wellington</v>
      </c>
      <c r="M1468" s="1" t="str">
        <f>VLOOKUP(A1468,'Ubicaciones Aseguradas'!$A$2:$G$199,5)</f>
        <v>New Zealand</v>
      </c>
      <c r="N1468" s="1" t="str">
        <f>VLOOKUP(A1468,'Ubicaciones Aseguradas'!$A$2:$G$199,7)</f>
        <v>Oceania</v>
      </c>
    </row>
    <row r="1469" spans="1:14" x14ac:dyDescent="0.3">
      <c r="A1469" s="1" t="s">
        <v>38</v>
      </c>
      <c r="B1469" s="1">
        <v>2021</v>
      </c>
      <c r="C1469" s="5">
        <v>70946220</v>
      </c>
      <c r="D1469" s="5">
        <v>491740</v>
      </c>
      <c r="E1469" s="6" t="s">
        <v>0</v>
      </c>
      <c r="F1469" s="6" t="s">
        <v>0</v>
      </c>
      <c r="G1469" s="6" t="s">
        <v>0</v>
      </c>
      <c r="H1469" s="6" t="s">
        <v>0</v>
      </c>
      <c r="I1469" s="6" t="s">
        <v>0</v>
      </c>
      <c r="J1469" s="6" t="s">
        <v>0</v>
      </c>
      <c r="K1469" s="5">
        <v>0</v>
      </c>
      <c r="L1469" s="1" t="str">
        <f>VLOOKUP(A1469,'Ubicaciones Aseguradas'!$A$2:$G$199,6)</f>
        <v>Wellington</v>
      </c>
      <c r="M1469" s="1" t="str">
        <f>VLOOKUP(A1469,'Ubicaciones Aseguradas'!$A$2:$G$199,5)</f>
        <v>New Zealand</v>
      </c>
      <c r="N1469" s="1" t="str">
        <f>VLOOKUP(A1469,'Ubicaciones Aseguradas'!$A$2:$G$199,7)</f>
        <v>Oceania</v>
      </c>
    </row>
    <row r="1470" spans="1:14" x14ac:dyDescent="0.3">
      <c r="A1470" s="1" t="s">
        <v>38</v>
      </c>
      <c r="B1470" s="1">
        <v>2022</v>
      </c>
      <c r="C1470" s="5">
        <v>72010410</v>
      </c>
      <c r="D1470" s="5">
        <v>501570</v>
      </c>
      <c r="E1470" s="6">
        <v>54</v>
      </c>
      <c r="F1470" s="6">
        <v>2</v>
      </c>
      <c r="G1470" s="6">
        <v>6</v>
      </c>
      <c r="H1470" s="6">
        <v>3</v>
      </c>
      <c r="I1470" s="6">
        <v>160</v>
      </c>
      <c r="J1470" s="6">
        <v>1.9</v>
      </c>
      <c r="K1470" s="5">
        <v>80000</v>
      </c>
      <c r="L1470" s="1" t="str">
        <f>VLOOKUP(A1470,'Ubicaciones Aseguradas'!$A$2:$G$199,6)</f>
        <v>Wellington</v>
      </c>
      <c r="M1470" s="1" t="str">
        <f>VLOOKUP(A1470,'Ubicaciones Aseguradas'!$A$2:$G$199,5)</f>
        <v>New Zealand</v>
      </c>
      <c r="N1470" s="1" t="str">
        <f>VLOOKUP(A1470,'Ubicaciones Aseguradas'!$A$2:$G$199,7)</f>
        <v>Oceania</v>
      </c>
    </row>
    <row r="1471" spans="1:14" x14ac:dyDescent="0.3">
      <c r="A1471" s="1" t="s">
        <v>38</v>
      </c>
      <c r="B1471" s="1">
        <v>2023</v>
      </c>
      <c r="C1471" s="5">
        <v>73184180</v>
      </c>
      <c r="D1471" s="5">
        <v>511600</v>
      </c>
      <c r="E1471" s="6" t="s">
        <v>0</v>
      </c>
      <c r="F1471" s="6" t="s">
        <v>0</v>
      </c>
      <c r="G1471" s="6" t="s">
        <v>0</v>
      </c>
      <c r="H1471" s="6" t="s">
        <v>0</v>
      </c>
      <c r="I1471" s="6" t="s">
        <v>0</v>
      </c>
      <c r="J1471" s="6" t="s">
        <v>0</v>
      </c>
      <c r="K1471" s="5">
        <v>0</v>
      </c>
      <c r="L1471" s="1" t="str">
        <f>VLOOKUP(A1471,'Ubicaciones Aseguradas'!$A$2:$G$199,6)</f>
        <v>Wellington</v>
      </c>
      <c r="M1471" s="1" t="str">
        <f>VLOOKUP(A1471,'Ubicaciones Aseguradas'!$A$2:$G$199,5)</f>
        <v>New Zealand</v>
      </c>
      <c r="N1471" s="1" t="str">
        <f>VLOOKUP(A1471,'Ubicaciones Aseguradas'!$A$2:$G$199,7)</f>
        <v>Oceania</v>
      </c>
    </row>
    <row r="1472" spans="1:14" x14ac:dyDescent="0.3">
      <c r="A1472" s="1" t="s">
        <v>121</v>
      </c>
      <c r="B1472" s="1">
        <v>2014</v>
      </c>
      <c r="C1472" s="5">
        <v>161611700</v>
      </c>
      <c r="D1472" s="5">
        <v>1133060</v>
      </c>
      <c r="E1472" s="6" t="s">
        <v>0</v>
      </c>
      <c r="F1472" s="6" t="s">
        <v>0</v>
      </c>
      <c r="G1472" s="6" t="s">
        <v>0</v>
      </c>
      <c r="H1472" s="6" t="s">
        <v>0</v>
      </c>
      <c r="I1472" s="6" t="s">
        <v>0</v>
      </c>
      <c r="J1472" s="6" t="s">
        <v>0</v>
      </c>
      <c r="K1472" s="5">
        <v>0</v>
      </c>
      <c r="L1472" s="1" t="str">
        <f>VLOOKUP(A1472,'Ubicaciones Aseguradas'!$A$2:$G$199,6)</f>
        <v>Toronto</v>
      </c>
      <c r="M1472" s="1" t="str">
        <f>VLOOKUP(A1472,'Ubicaciones Aseguradas'!$A$2:$G$199,5)</f>
        <v>Canada</v>
      </c>
      <c r="N1472" s="1" t="str">
        <f>VLOOKUP(A1472,'Ubicaciones Aseguradas'!$A$2:$G$199,7)</f>
        <v>America</v>
      </c>
    </row>
    <row r="1473" spans="1:14" x14ac:dyDescent="0.3">
      <c r="A1473" s="1" t="s">
        <v>121</v>
      </c>
      <c r="B1473" s="1">
        <v>2015</v>
      </c>
      <c r="C1473" s="5">
        <v>165102510</v>
      </c>
      <c r="D1473" s="5">
        <v>1155720</v>
      </c>
      <c r="E1473" s="6">
        <v>7</v>
      </c>
      <c r="F1473" s="6">
        <v>4</v>
      </c>
      <c r="G1473" s="6">
        <v>6</v>
      </c>
      <c r="H1473" s="6">
        <v>3</v>
      </c>
      <c r="I1473" s="6">
        <v>160</v>
      </c>
      <c r="J1473" s="6">
        <v>2.1</v>
      </c>
      <c r="K1473" s="5">
        <v>1000000</v>
      </c>
      <c r="L1473" s="1" t="str">
        <f>VLOOKUP(A1473,'Ubicaciones Aseguradas'!$A$2:$G$199,6)</f>
        <v>Toronto</v>
      </c>
      <c r="M1473" s="1" t="str">
        <f>VLOOKUP(A1473,'Ubicaciones Aseguradas'!$A$2:$G$199,5)</f>
        <v>Canada</v>
      </c>
      <c r="N1473" s="1" t="str">
        <f>VLOOKUP(A1473,'Ubicaciones Aseguradas'!$A$2:$G$199,7)</f>
        <v>America</v>
      </c>
    </row>
    <row r="1474" spans="1:14" x14ac:dyDescent="0.3">
      <c r="A1474" s="1" t="s">
        <v>121</v>
      </c>
      <c r="B1474" s="1">
        <v>2016</v>
      </c>
      <c r="C1474" s="5">
        <v>168305500</v>
      </c>
      <c r="D1474" s="5">
        <v>1178830</v>
      </c>
      <c r="E1474" s="6" t="s">
        <v>0</v>
      </c>
      <c r="F1474" s="6" t="s">
        <v>0</v>
      </c>
      <c r="G1474" s="6" t="s">
        <v>0</v>
      </c>
      <c r="H1474" s="6" t="s">
        <v>0</v>
      </c>
      <c r="I1474" s="6" t="s">
        <v>0</v>
      </c>
      <c r="J1474" s="6" t="s">
        <v>0</v>
      </c>
      <c r="K1474" s="5">
        <v>0</v>
      </c>
      <c r="L1474" s="1" t="str">
        <f>VLOOKUP(A1474,'Ubicaciones Aseguradas'!$A$2:$G$199,6)</f>
        <v>Toronto</v>
      </c>
      <c r="M1474" s="1" t="str">
        <f>VLOOKUP(A1474,'Ubicaciones Aseguradas'!$A$2:$G$199,5)</f>
        <v>Canada</v>
      </c>
      <c r="N1474" s="1" t="str">
        <f>VLOOKUP(A1474,'Ubicaciones Aseguradas'!$A$2:$G$199,7)</f>
        <v>America</v>
      </c>
    </row>
    <row r="1475" spans="1:14" x14ac:dyDescent="0.3">
      <c r="A1475" s="1" t="s">
        <v>121</v>
      </c>
      <c r="B1475" s="1">
        <v>2017</v>
      </c>
      <c r="C1475" s="5">
        <v>172184940</v>
      </c>
      <c r="D1475" s="5">
        <v>1202410</v>
      </c>
      <c r="E1475" s="6" t="s">
        <v>0</v>
      </c>
      <c r="F1475" s="6" t="s">
        <v>0</v>
      </c>
      <c r="G1475" s="6" t="s">
        <v>0</v>
      </c>
      <c r="H1475" s="6" t="s">
        <v>0</v>
      </c>
      <c r="I1475" s="6" t="s">
        <v>0</v>
      </c>
      <c r="J1475" s="6" t="s">
        <v>0</v>
      </c>
      <c r="K1475" s="5">
        <v>0</v>
      </c>
      <c r="L1475" s="1" t="str">
        <f>VLOOKUP(A1475,'Ubicaciones Aseguradas'!$A$2:$G$199,6)</f>
        <v>Toronto</v>
      </c>
      <c r="M1475" s="1" t="str">
        <f>VLOOKUP(A1475,'Ubicaciones Aseguradas'!$A$2:$G$199,5)</f>
        <v>Canada</v>
      </c>
      <c r="N1475" s="1" t="str">
        <f>VLOOKUP(A1475,'Ubicaciones Aseguradas'!$A$2:$G$199,7)</f>
        <v>America</v>
      </c>
    </row>
    <row r="1476" spans="1:14" x14ac:dyDescent="0.3">
      <c r="A1476" s="1" t="s">
        <v>121</v>
      </c>
      <c r="B1476" s="1">
        <v>2018</v>
      </c>
      <c r="C1476" s="5">
        <v>175628640</v>
      </c>
      <c r="D1476" s="5">
        <v>1226460</v>
      </c>
      <c r="E1476" s="6" t="s">
        <v>0</v>
      </c>
      <c r="F1476" s="6" t="s">
        <v>0</v>
      </c>
      <c r="G1476" s="6" t="s">
        <v>0</v>
      </c>
      <c r="H1476" s="6" t="s">
        <v>0</v>
      </c>
      <c r="I1476" s="6" t="s">
        <v>0</v>
      </c>
      <c r="J1476" s="6" t="s">
        <v>0</v>
      </c>
      <c r="K1476" s="5">
        <v>0</v>
      </c>
      <c r="L1476" s="1" t="str">
        <f>VLOOKUP(A1476,'Ubicaciones Aseguradas'!$A$2:$G$199,6)</f>
        <v>Toronto</v>
      </c>
      <c r="M1476" s="1" t="str">
        <f>VLOOKUP(A1476,'Ubicaciones Aseguradas'!$A$2:$G$199,5)</f>
        <v>Canada</v>
      </c>
      <c r="N1476" s="1" t="str">
        <f>VLOOKUP(A1476,'Ubicaciones Aseguradas'!$A$2:$G$199,7)</f>
        <v>America</v>
      </c>
    </row>
    <row r="1477" spans="1:14" x14ac:dyDescent="0.3">
      <c r="A1477" s="1" t="s">
        <v>121</v>
      </c>
      <c r="B1477" s="1">
        <v>2019</v>
      </c>
      <c r="C1477" s="5">
        <v>179167560</v>
      </c>
      <c r="D1477" s="5">
        <v>1250990</v>
      </c>
      <c r="E1477" s="6" t="s">
        <v>0</v>
      </c>
      <c r="F1477" s="6" t="s">
        <v>0</v>
      </c>
      <c r="G1477" s="6" t="s">
        <v>0</v>
      </c>
      <c r="H1477" s="6" t="s">
        <v>0</v>
      </c>
      <c r="I1477" s="6" t="s">
        <v>0</v>
      </c>
      <c r="J1477" s="6" t="s">
        <v>0</v>
      </c>
      <c r="K1477" s="5">
        <v>0</v>
      </c>
      <c r="L1477" s="1" t="str">
        <f>VLOOKUP(A1477,'Ubicaciones Aseguradas'!$A$2:$G$199,6)</f>
        <v>Toronto</v>
      </c>
      <c r="M1477" s="1" t="str">
        <f>VLOOKUP(A1477,'Ubicaciones Aseguradas'!$A$2:$G$199,5)</f>
        <v>Canada</v>
      </c>
      <c r="N1477" s="1" t="str">
        <f>VLOOKUP(A1477,'Ubicaciones Aseguradas'!$A$2:$G$199,7)</f>
        <v>America</v>
      </c>
    </row>
    <row r="1478" spans="1:14" x14ac:dyDescent="0.3">
      <c r="A1478" s="1" t="s">
        <v>121</v>
      </c>
      <c r="B1478" s="1">
        <v>2020</v>
      </c>
      <c r="C1478" s="5">
        <v>183207790</v>
      </c>
      <c r="D1478" s="5">
        <v>1276010</v>
      </c>
      <c r="E1478" s="6" t="s">
        <v>0</v>
      </c>
      <c r="F1478" s="6" t="s">
        <v>0</v>
      </c>
      <c r="G1478" s="6" t="s">
        <v>0</v>
      </c>
      <c r="H1478" s="6" t="s">
        <v>0</v>
      </c>
      <c r="I1478" s="6" t="s">
        <v>0</v>
      </c>
      <c r="J1478" s="6" t="s">
        <v>0</v>
      </c>
      <c r="K1478" s="5">
        <v>0</v>
      </c>
      <c r="L1478" s="1" t="str">
        <f>VLOOKUP(A1478,'Ubicaciones Aseguradas'!$A$2:$G$199,6)</f>
        <v>Toronto</v>
      </c>
      <c r="M1478" s="1" t="str">
        <f>VLOOKUP(A1478,'Ubicaciones Aseguradas'!$A$2:$G$199,5)</f>
        <v>Canada</v>
      </c>
      <c r="N1478" s="1" t="str">
        <f>VLOOKUP(A1478,'Ubicaciones Aseguradas'!$A$2:$G$199,7)</f>
        <v>America</v>
      </c>
    </row>
    <row r="1479" spans="1:14" x14ac:dyDescent="0.3">
      <c r="A1479" s="1" t="s">
        <v>121</v>
      </c>
      <c r="B1479" s="1">
        <v>2021</v>
      </c>
      <c r="C1479" s="5">
        <v>186908590</v>
      </c>
      <c r="D1479" s="5">
        <v>1301530</v>
      </c>
      <c r="E1479" s="6">
        <v>43</v>
      </c>
      <c r="F1479" s="6">
        <v>6</v>
      </c>
      <c r="G1479" s="6">
        <v>7</v>
      </c>
      <c r="H1479" s="6">
        <v>4</v>
      </c>
      <c r="I1479" s="6">
        <v>190</v>
      </c>
      <c r="J1479" s="6">
        <v>2.6</v>
      </c>
      <c r="K1479" s="5">
        <v>230000</v>
      </c>
      <c r="L1479" s="1" t="str">
        <f>VLOOKUP(A1479,'Ubicaciones Aseguradas'!$A$2:$G$199,6)</f>
        <v>Toronto</v>
      </c>
      <c r="M1479" s="1" t="str">
        <f>VLOOKUP(A1479,'Ubicaciones Aseguradas'!$A$2:$G$199,5)</f>
        <v>Canada</v>
      </c>
      <c r="N1479" s="1" t="str">
        <f>VLOOKUP(A1479,'Ubicaciones Aseguradas'!$A$2:$G$199,7)</f>
        <v>America</v>
      </c>
    </row>
    <row r="1480" spans="1:14" x14ac:dyDescent="0.3">
      <c r="A1480" s="1" t="s">
        <v>121</v>
      </c>
      <c r="B1480" s="1">
        <v>2022</v>
      </c>
      <c r="C1480" s="5">
        <v>190413130</v>
      </c>
      <c r="D1480" s="5">
        <v>1327560</v>
      </c>
      <c r="E1480" s="6" t="s">
        <v>0</v>
      </c>
      <c r="F1480" s="6" t="s">
        <v>0</v>
      </c>
      <c r="G1480" s="6" t="s">
        <v>0</v>
      </c>
      <c r="H1480" s="6" t="s">
        <v>0</v>
      </c>
      <c r="I1480" s="6" t="s">
        <v>0</v>
      </c>
      <c r="J1480" s="6" t="s">
        <v>0</v>
      </c>
      <c r="K1480" s="5">
        <v>0</v>
      </c>
      <c r="L1480" s="1" t="str">
        <f>VLOOKUP(A1480,'Ubicaciones Aseguradas'!$A$2:$G$199,6)</f>
        <v>Toronto</v>
      </c>
      <c r="M1480" s="1" t="str">
        <f>VLOOKUP(A1480,'Ubicaciones Aseguradas'!$A$2:$G$199,5)</f>
        <v>Canada</v>
      </c>
      <c r="N1480" s="1" t="str">
        <f>VLOOKUP(A1480,'Ubicaciones Aseguradas'!$A$2:$G$199,7)</f>
        <v>America</v>
      </c>
    </row>
    <row r="1481" spans="1:14" x14ac:dyDescent="0.3">
      <c r="A1481" s="1" t="s">
        <v>121</v>
      </c>
      <c r="B1481" s="1">
        <v>2023</v>
      </c>
      <c r="C1481" s="5">
        <v>194497490</v>
      </c>
      <c r="D1481" s="5">
        <v>1354110</v>
      </c>
      <c r="E1481" s="6" t="s">
        <v>0</v>
      </c>
      <c r="F1481" s="6" t="s">
        <v>0</v>
      </c>
      <c r="G1481" s="6" t="s">
        <v>0</v>
      </c>
      <c r="H1481" s="6" t="s">
        <v>0</v>
      </c>
      <c r="I1481" s="6" t="s">
        <v>0</v>
      </c>
      <c r="J1481" s="6" t="s">
        <v>0</v>
      </c>
      <c r="K1481" s="5">
        <v>0</v>
      </c>
      <c r="L1481" s="1" t="str">
        <f>VLOOKUP(A1481,'Ubicaciones Aseguradas'!$A$2:$G$199,6)</f>
        <v>Toronto</v>
      </c>
      <c r="M1481" s="1" t="str">
        <f>VLOOKUP(A1481,'Ubicaciones Aseguradas'!$A$2:$G$199,5)</f>
        <v>Canada</v>
      </c>
      <c r="N1481" s="1" t="str">
        <f>VLOOKUP(A1481,'Ubicaciones Aseguradas'!$A$2:$G$199,7)</f>
        <v>America</v>
      </c>
    </row>
    <row r="1482" spans="1:14" x14ac:dyDescent="0.3">
      <c r="A1482" s="1" t="s">
        <v>56</v>
      </c>
      <c r="B1482" s="1">
        <v>2014</v>
      </c>
      <c r="C1482" s="5">
        <v>175726800</v>
      </c>
      <c r="D1482" s="5">
        <v>871781</v>
      </c>
      <c r="E1482" s="6" t="s">
        <v>0</v>
      </c>
      <c r="F1482" s="6" t="s">
        <v>0</v>
      </c>
      <c r="G1482" s="6" t="s">
        <v>0</v>
      </c>
      <c r="H1482" s="6" t="s">
        <v>0</v>
      </c>
      <c r="I1482" s="6" t="s">
        <v>0</v>
      </c>
      <c r="J1482" s="6" t="s">
        <v>0</v>
      </c>
      <c r="K1482" s="5">
        <v>0</v>
      </c>
      <c r="L1482" s="1" t="str">
        <f>VLOOKUP(A1482,'Ubicaciones Aseguradas'!$A$2:$G$199,6)</f>
        <v>Toronto</v>
      </c>
      <c r="M1482" s="1" t="str">
        <f>VLOOKUP(A1482,'Ubicaciones Aseguradas'!$A$2:$G$199,5)</f>
        <v>Canada</v>
      </c>
      <c r="N1482" s="1" t="str">
        <f>VLOOKUP(A1482,'Ubicaciones Aseguradas'!$A$2:$G$199,7)</f>
        <v>America</v>
      </c>
    </row>
    <row r="1483" spans="1:14" x14ac:dyDescent="0.3">
      <c r="A1483" s="1" t="s">
        <v>56</v>
      </c>
      <c r="B1483" s="1">
        <v>2015</v>
      </c>
      <c r="C1483" s="5">
        <v>178819590</v>
      </c>
      <c r="D1483" s="5">
        <v>889220</v>
      </c>
      <c r="E1483" s="6" t="s">
        <v>0</v>
      </c>
      <c r="F1483" s="6" t="s">
        <v>0</v>
      </c>
      <c r="G1483" s="6" t="s">
        <v>0</v>
      </c>
      <c r="H1483" s="6" t="s">
        <v>0</v>
      </c>
      <c r="I1483" s="6" t="s">
        <v>0</v>
      </c>
      <c r="J1483" s="6" t="s">
        <v>0</v>
      </c>
      <c r="K1483" s="5">
        <v>0</v>
      </c>
      <c r="L1483" s="1" t="str">
        <f>VLOOKUP(A1483,'Ubicaciones Aseguradas'!$A$2:$G$199,6)</f>
        <v>Toronto</v>
      </c>
      <c r="M1483" s="1" t="str">
        <f>VLOOKUP(A1483,'Ubicaciones Aseguradas'!$A$2:$G$199,5)</f>
        <v>Canada</v>
      </c>
      <c r="N1483" s="1" t="str">
        <f>VLOOKUP(A1483,'Ubicaciones Aseguradas'!$A$2:$G$199,7)</f>
        <v>America</v>
      </c>
    </row>
    <row r="1484" spans="1:14" x14ac:dyDescent="0.3">
      <c r="A1484" s="1" t="s">
        <v>56</v>
      </c>
      <c r="B1484" s="1">
        <v>2016</v>
      </c>
      <c r="C1484" s="5">
        <v>182020460</v>
      </c>
      <c r="D1484" s="5">
        <v>907000</v>
      </c>
      <c r="E1484" s="6" t="s">
        <v>0</v>
      </c>
      <c r="F1484" s="6" t="s">
        <v>0</v>
      </c>
      <c r="G1484" s="6" t="s">
        <v>0</v>
      </c>
      <c r="H1484" s="6" t="s">
        <v>0</v>
      </c>
      <c r="I1484" s="6" t="s">
        <v>0</v>
      </c>
      <c r="J1484" s="6" t="s">
        <v>0</v>
      </c>
      <c r="K1484" s="5">
        <v>0</v>
      </c>
      <c r="L1484" s="1" t="str">
        <f>VLOOKUP(A1484,'Ubicaciones Aseguradas'!$A$2:$G$199,6)</f>
        <v>Toronto</v>
      </c>
      <c r="M1484" s="1" t="str">
        <f>VLOOKUP(A1484,'Ubicaciones Aseguradas'!$A$2:$G$199,5)</f>
        <v>Canada</v>
      </c>
      <c r="N1484" s="1" t="str">
        <f>VLOOKUP(A1484,'Ubicaciones Aseguradas'!$A$2:$G$199,7)</f>
        <v>America</v>
      </c>
    </row>
    <row r="1485" spans="1:14" x14ac:dyDescent="0.3">
      <c r="A1485" s="1" t="s">
        <v>56</v>
      </c>
      <c r="B1485" s="1">
        <v>2017</v>
      </c>
      <c r="C1485" s="5">
        <v>185005600</v>
      </c>
      <c r="D1485" s="5">
        <v>925140</v>
      </c>
      <c r="E1485" s="6" t="s">
        <v>0</v>
      </c>
      <c r="F1485" s="6" t="s">
        <v>0</v>
      </c>
      <c r="G1485" s="6" t="s">
        <v>0</v>
      </c>
      <c r="H1485" s="6" t="s">
        <v>0</v>
      </c>
      <c r="I1485" s="6" t="s">
        <v>0</v>
      </c>
      <c r="J1485" s="6" t="s">
        <v>0</v>
      </c>
      <c r="K1485" s="5">
        <v>0</v>
      </c>
      <c r="L1485" s="1" t="str">
        <f>VLOOKUP(A1485,'Ubicaciones Aseguradas'!$A$2:$G$199,6)</f>
        <v>Toronto</v>
      </c>
      <c r="M1485" s="1" t="str">
        <f>VLOOKUP(A1485,'Ubicaciones Aseguradas'!$A$2:$G$199,5)</f>
        <v>Canada</v>
      </c>
      <c r="N1485" s="1" t="str">
        <f>VLOOKUP(A1485,'Ubicaciones Aseguradas'!$A$2:$G$199,7)</f>
        <v>America</v>
      </c>
    </row>
    <row r="1486" spans="1:14" x14ac:dyDescent="0.3">
      <c r="A1486" s="1" t="s">
        <v>56</v>
      </c>
      <c r="B1486" s="1">
        <v>2018</v>
      </c>
      <c r="C1486" s="5">
        <v>189334730</v>
      </c>
      <c r="D1486" s="5">
        <v>943640</v>
      </c>
      <c r="E1486" s="6" t="s">
        <v>0</v>
      </c>
      <c r="F1486" s="6" t="s">
        <v>0</v>
      </c>
      <c r="G1486" s="6" t="s">
        <v>0</v>
      </c>
      <c r="H1486" s="6" t="s">
        <v>0</v>
      </c>
      <c r="I1486" s="6" t="s">
        <v>0</v>
      </c>
      <c r="J1486" s="6" t="s">
        <v>0</v>
      </c>
      <c r="K1486" s="5">
        <v>0</v>
      </c>
      <c r="L1486" s="1" t="str">
        <f>VLOOKUP(A1486,'Ubicaciones Aseguradas'!$A$2:$G$199,6)</f>
        <v>Toronto</v>
      </c>
      <c r="M1486" s="1" t="str">
        <f>VLOOKUP(A1486,'Ubicaciones Aseguradas'!$A$2:$G$199,5)</f>
        <v>Canada</v>
      </c>
      <c r="N1486" s="1" t="str">
        <f>VLOOKUP(A1486,'Ubicaciones Aseguradas'!$A$2:$G$199,7)</f>
        <v>America</v>
      </c>
    </row>
    <row r="1487" spans="1:14" x14ac:dyDescent="0.3">
      <c r="A1487" s="1" t="s">
        <v>56</v>
      </c>
      <c r="B1487" s="1">
        <v>2019</v>
      </c>
      <c r="C1487" s="5">
        <v>193026760</v>
      </c>
      <c r="D1487" s="5">
        <v>962510</v>
      </c>
      <c r="E1487" s="6">
        <v>32</v>
      </c>
      <c r="F1487" s="6">
        <v>6</v>
      </c>
      <c r="G1487" s="6">
        <v>8</v>
      </c>
      <c r="H1487" s="6">
        <v>4</v>
      </c>
      <c r="I1487" s="6">
        <v>240</v>
      </c>
      <c r="J1487" s="6">
        <v>3.1</v>
      </c>
      <c r="K1487" s="5">
        <v>650000</v>
      </c>
      <c r="L1487" s="1" t="str">
        <f>VLOOKUP(A1487,'Ubicaciones Aseguradas'!$A$2:$G$199,6)</f>
        <v>Toronto</v>
      </c>
      <c r="M1487" s="1" t="str">
        <f>VLOOKUP(A1487,'Ubicaciones Aseguradas'!$A$2:$G$199,5)</f>
        <v>Canada</v>
      </c>
      <c r="N1487" s="1" t="str">
        <f>VLOOKUP(A1487,'Ubicaciones Aseguradas'!$A$2:$G$199,7)</f>
        <v>America</v>
      </c>
    </row>
    <row r="1488" spans="1:14" x14ac:dyDescent="0.3">
      <c r="A1488" s="1" t="s">
        <v>56</v>
      </c>
      <c r="B1488" s="1">
        <v>2020</v>
      </c>
      <c r="C1488" s="5">
        <v>197311950</v>
      </c>
      <c r="D1488" s="5">
        <v>981760</v>
      </c>
      <c r="E1488" s="6" t="s">
        <v>0</v>
      </c>
      <c r="F1488" s="6" t="s">
        <v>0</v>
      </c>
      <c r="G1488" s="6" t="s">
        <v>0</v>
      </c>
      <c r="H1488" s="6" t="s">
        <v>0</v>
      </c>
      <c r="I1488" s="6" t="s">
        <v>0</v>
      </c>
      <c r="J1488" s="6" t="s">
        <v>0</v>
      </c>
      <c r="K1488" s="5">
        <v>0</v>
      </c>
      <c r="L1488" s="1" t="str">
        <f>VLOOKUP(A1488,'Ubicaciones Aseguradas'!$A$2:$G$199,6)</f>
        <v>Toronto</v>
      </c>
      <c r="M1488" s="1" t="str">
        <f>VLOOKUP(A1488,'Ubicaciones Aseguradas'!$A$2:$G$199,5)</f>
        <v>Canada</v>
      </c>
      <c r="N1488" s="1" t="str">
        <f>VLOOKUP(A1488,'Ubicaciones Aseguradas'!$A$2:$G$199,7)</f>
        <v>America</v>
      </c>
    </row>
    <row r="1489" spans="1:14" x14ac:dyDescent="0.3">
      <c r="A1489" s="1" t="s">
        <v>56</v>
      </c>
      <c r="B1489" s="1">
        <v>2021</v>
      </c>
      <c r="C1489" s="5">
        <v>200922760</v>
      </c>
      <c r="D1489" s="5">
        <v>1001400</v>
      </c>
      <c r="E1489" s="6" t="s">
        <v>0</v>
      </c>
      <c r="F1489" s="6" t="s">
        <v>0</v>
      </c>
      <c r="G1489" s="6" t="s">
        <v>0</v>
      </c>
      <c r="H1489" s="6" t="s">
        <v>0</v>
      </c>
      <c r="I1489" s="6" t="s">
        <v>0</v>
      </c>
      <c r="J1489" s="6" t="s">
        <v>0</v>
      </c>
      <c r="K1489" s="5">
        <v>0</v>
      </c>
      <c r="L1489" s="1" t="str">
        <f>VLOOKUP(A1489,'Ubicaciones Aseguradas'!$A$2:$G$199,6)</f>
        <v>Toronto</v>
      </c>
      <c r="M1489" s="1" t="str">
        <f>VLOOKUP(A1489,'Ubicaciones Aseguradas'!$A$2:$G$199,5)</f>
        <v>Canada</v>
      </c>
      <c r="N1489" s="1" t="str">
        <f>VLOOKUP(A1489,'Ubicaciones Aseguradas'!$A$2:$G$199,7)</f>
        <v>America</v>
      </c>
    </row>
    <row r="1490" spans="1:14" x14ac:dyDescent="0.3">
      <c r="A1490" s="1" t="s">
        <v>56</v>
      </c>
      <c r="B1490" s="1">
        <v>2022</v>
      </c>
      <c r="C1490" s="5">
        <v>204298260</v>
      </c>
      <c r="D1490" s="5">
        <v>1021430</v>
      </c>
      <c r="E1490" s="6" t="s">
        <v>0</v>
      </c>
      <c r="F1490" s="6" t="s">
        <v>0</v>
      </c>
      <c r="G1490" s="6" t="s">
        <v>0</v>
      </c>
      <c r="H1490" s="6" t="s">
        <v>0</v>
      </c>
      <c r="I1490" s="6" t="s">
        <v>0</v>
      </c>
      <c r="J1490" s="6" t="s">
        <v>0</v>
      </c>
      <c r="K1490" s="5">
        <v>0</v>
      </c>
      <c r="L1490" s="1" t="str">
        <f>VLOOKUP(A1490,'Ubicaciones Aseguradas'!$A$2:$G$199,6)</f>
        <v>Toronto</v>
      </c>
      <c r="M1490" s="1" t="str">
        <f>VLOOKUP(A1490,'Ubicaciones Aseguradas'!$A$2:$G$199,5)</f>
        <v>Canada</v>
      </c>
      <c r="N1490" s="1" t="str">
        <f>VLOOKUP(A1490,'Ubicaciones Aseguradas'!$A$2:$G$199,7)</f>
        <v>America</v>
      </c>
    </row>
    <row r="1491" spans="1:14" x14ac:dyDescent="0.3">
      <c r="A1491" s="1" t="s">
        <v>56</v>
      </c>
      <c r="B1491" s="1">
        <v>2023</v>
      </c>
      <c r="C1491" s="5">
        <v>209160560</v>
      </c>
      <c r="D1491" s="5">
        <v>1041860</v>
      </c>
      <c r="E1491" s="6" t="s">
        <v>0</v>
      </c>
      <c r="F1491" s="6" t="s">
        <v>0</v>
      </c>
      <c r="G1491" s="6" t="s">
        <v>0</v>
      </c>
      <c r="H1491" s="6" t="s">
        <v>0</v>
      </c>
      <c r="I1491" s="6" t="s">
        <v>0</v>
      </c>
      <c r="J1491" s="6" t="s">
        <v>0</v>
      </c>
      <c r="K1491" s="5">
        <v>0</v>
      </c>
      <c r="L1491" s="1" t="str">
        <f>VLOOKUP(A1491,'Ubicaciones Aseguradas'!$A$2:$G$199,6)</f>
        <v>Toronto</v>
      </c>
      <c r="M1491" s="1" t="str">
        <f>VLOOKUP(A1491,'Ubicaciones Aseguradas'!$A$2:$G$199,5)</f>
        <v>Canada</v>
      </c>
      <c r="N1491" s="1" t="str">
        <f>VLOOKUP(A1491,'Ubicaciones Aseguradas'!$A$2:$G$199,7)</f>
        <v>America</v>
      </c>
    </row>
    <row r="1492" spans="1:14" x14ac:dyDescent="0.3">
      <c r="A1492" s="1" t="s">
        <v>144</v>
      </c>
      <c r="B1492" s="1">
        <v>2014</v>
      </c>
      <c r="C1492" s="5">
        <v>331492400</v>
      </c>
      <c r="D1492" s="5">
        <v>2890614</v>
      </c>
      <c r="E1492" s="6" t="s">
        <v>0</v>
      </c>
      <c r="F1492" s="6" t="s">
        <v>0</v>
      </c>
      <c r="G1492" s="6" t="s">
        <v>0</v>
      </c>
      <c r="H1492" s="6" t="s">
        <v>0</v>
      </c>
      <c r="I1492" s="6" t="s">
        <v>0</v>
      </c>
      <c r="J1492" s="6" t="s">
        <v>0</v>
      </c>
      <c r="K1492" s="5">
        <v>0</v>
      </c>
      <c r="L1492" s="1" t="str">
        <f>VLOOKUP(A1492,'Ubicaciones Aseguradas'!$A$2:$G$199,6)</f>
        <v>Hubei</v>
      </c>
      <c r="M1492" s="1" t="str">
        <f>VLOOKUP(A1492,'Ubicaciones Aseguradas'!$A$2:$G$199,5)</f>
        <v>China</v>
      </c>
      <c r="N1492" s="1" t="str">
        <f>VLOOKUP(A1492,'Ubicaciones Aseguradas'!$A$2:$G$199,7)</f>
        <v>Asia</v>
      </c>
    </row>
    <row r="1493" spans="1:14" x14ac:dyDescent="0.3">
      <c r="A1493" s="1" t="s">
        <v>144</v>
      </c>
      <c r="B1493" s="1">
        <v>2015</v>
      </c>
      <c r="C1493" s="5">
        <v>337989650</v>
      </c>
      <c r="D1493" s="5">
        <v>2948430</v>
      </c>
      <c r="E1493" s="6" t="s">
        <v>0</v>
      </c>
      <c r="F1493" s="6" t="s">
        <v>0</v>
      </c>
      <c r="G1493" s="6" t="s">
        <v>0</v>
      </c>
      <c r="H1493" s="6" t="s">
        <v>0</v>
      </c>
      <c r="I1493" s="6" t="s">
        <v>0</v>
      </c>
      <c r="J1493" s="6" t="s">
        <v>0</v>
      </c>
      <c r="K1493" s="5">
        <v>0</v>
      </c>
      <c r="L1493" s="1" t="str">
        <f>VLOOKUP(A1493,'Ubicaciones Aseguradas'!$A$2:$G$199,6)</f>
        <v>Hubei</v>
      </c>
      <c r="M1493" s="1" t="str">
        <f>VLOOKUP(A1493,'Ubicaciones Aseguradas'!$A$2:$G$199,5)</f>
        <v>China</v>
      </c>
      <c r="N1493" s="1" t="str">
        <f>VLOOKUP(A1493,'Ubicaciones Aseguradas'!$A$2:$G$199,7)</f>
        <v>Asia</v>
      </c>
    </row>
    <row r="1494" spans="1:14" x14ac:dyDescent="0.3">
      <c r="A1494" s="1" t="s">
        <v>144</v>
      </c>
      <c r="B1494" s="1">
        <v>2016</v>
      </c>
      <c r="C1494" s="5">
        <v>344208660</v>
      </c>
      <c r="D1494" s="5">
        <v>3007400</v>
      </c>
      <c r="E1494" s="6" t="s">
        <v>0</v>
      </c>
      <c r="F1494" s="6" t="s">
        <v>0</v>
      </c>
      <c r="G1494" s="6" t="s">
        <v>0</v>
      </c>
      <c r="H1494" s="6" t="s">
        <v>0</v>
      </c>
      <c r="I1494" s="6" t="s">
        <v>0</v>
      </c>
      <c r="J1494" s="6" t="s">
        <v>0</v>
      </c>
      <c r="K1494" s="5">
        <v>0</v>
      </c>
      <c r="L1494" s="1" t="str">
        <f>VLOOKUP(A1494,'Ubicaciones Aseguradas'!$A$2:$G$199,6)</f>
        <v>Hubei</v>
      </c>
      <c r="M1494" s="1" t="str">
        <f>VLOOKUP(A1494,'Ubicaciones Aseguradas'!$A$2:$G$199,5)</f>
        <v>China</v>
      </c>
      <c r="N1494" s="1" t="str">
        <f>VLOOKUP(A1494,'Ubicaciones Aseguradas'!$A$2:$G$199,7)</f>
        <v>Asia</v>
      </c>
    </row>
    <row r="1495" spans="1:14" x14ac:dyDescent="0.3">
      <c r="A1495" s="1" t="s">
        <v>144</v>
      </c>
      <c r="B1495" s="1">
        <v>2017</v>
      </c>
      <c r="C1495" s="5">
        <v>350783050</v>
      </c>
      <c r="D1495" s="5">
        <v>3067550</v>
      </c>
      <c r="E1495" s="6" t="s">
        <v>0</v>
      </c>
      <c r="F1495" s="6" t="s">
        <v>0</v>
      </c>
      <c r="G1495" s="6" t="s">
        <v>0</v>
      </c>
      <c r="H1495" s="6" t="s">
        <v>0</v>
      </c>
      <c r="I1495" s="6" t="s">
        <v>0</v>
      </c>
      <c r="J1495" s="6" t="s">
        <v>0</v>
      </c>
      <c r="K1495" s="5">
        <v>0</v>
      </c>
      <c r="L1495" s="1" t="str">
        <f>VLOOKUP(A1495,'Ubicaciones Aseguradas'!$A$2:$G$199,6)</f>
        <v>Hubei</v>
      </c>
      <c r="M1495" s="1" t="str">
        <f>VLOOKUP(A1495,'Ubicaciones Aseguradas'!$A$2:$G$199,5)</f>
        <v>China</v>
      </c>
      <c r="N1495" s="1" t="str">
        <f>VLOOKUP(A1495,'Ubicaciones Aseguradas'!$A$2:$G$199,7)</f>
        <v>Asia</v>
      </c>
    </row>
    <row r="1496" spans="1:14" x14ac:dyDescent="0.3">
      <c r="A1496" s="1" t="s">
        <v>144</v>
      </c>
      <c r="B1496" s="1">
        <v>2018</v>
      </c>
      <c r="C1496" s="5">
        <v>358096880</v>
      </c>
      <c r="D1496" s="5">
        <v>3128900</v>
      </c>
      <c r="E1496" s="6" t="s">
        <v>0</v>
      </c>
      <c r="F1496" s="6" t="s">
        <v>0</v>
      </c>
      <c r="G1496" s="6" t="s">
        <v>0</v>
      </c>
      <c r="H1496" s="6" t="s">
        <v>0</v>
      </c>
      <c r="I1496" s="6" t="s">
        <v>0</v>
      </c>
      <c r="J1496" s="6" t="s">
        <v>0</v>
      </c>
      <c r="K1496" s="5">
        <v>0</v>
      </c>
      <c r="L1496" s="1" t="str">
        <f>VLOOKUP(A1496,'Ubicaciones Aseguradas'!$A$2:$G$199,6)</f>
        <v>Hubei</v>
      </c>
      <c r="M1496" s="1" t="str">
        <f>VLOOKUP(A1496,'Ubicaciones Aseguradas'!$A$2:$G$199,5)</f>
        <v>China</v>
      </c>
      <c r="N1496" s="1" t="str">
        <f>VLOOKUP(A1496,'Ubicaciones Aseguradas'!$A$2:$G$199,7)</f>
        <v>Asia</v>
      </c>
    </row>
    <row r="1497" spans="1:14" x14ac:dyDescent="0.3">
      <c r="A1497" s="1" t="s">
        <v>144</v>
      </c>
      <c r="B1497" s="1">
        <v>2019</v>
      </c>
      <c r="C1497" s="5">
        <v>363844330</v>
      </c>
      <c r="D1497" s="5">
        <v>3191480</v>
      </c>
      <c r="E1497" s="6" t="s">
        <v>0</v>
      </c>
      <c r="F1497" s="6" t="s">
        <v>0</v>
      </c>
      <c r="G1497" s="6" t="s">
        <v>0</v>
      </c>
      <c r="H1497" s="6" t="s">
        <v>0</v>
      </c>
      <c r="I1497" s="6" t="s">
        <v>0</v>
      </c>
      <c r="J1497" s="6" t="s">
        <v>0</v>
      </c>
      <c r="K1497" s="5">
        <v>0</v>
      </c>
      <c r="L1497" s="1" t="str">
        <f>VLOOKUP(A1497,'Ubicaciones Aseguradas'!$A$2:$G$199,6)</f>
        <v>Hubei</v>
      </c>
      <c r="M1497" s="1" t="str">
        <f>VLOOKUP(A1497,'Ubicaciones Aseguradas'!$A$2:$G$199,5)</f>
        <v>China</v>
      </c>
      <c r="N1497" s="1" t="str">
        <f>VLOOKUP(A1497,'Ubicaciones Aseguradas'!$A$2:$G$199,7)</f>
        <v>Asia</v>
      </c>
    </row>
    <row r="1498" spans="1:14" x14ac:dyDescent="0.3">
      <c r="A1498" s="1" t="s">
        <v>144</v>
      </c>
      <c r="B1498" s="1">
        <v>2020</v>
      </c>
      <c r="C1498" s="5">
        <v>370630030</v>
      </c>
      <c r="D1498" s="5">
        <v>3255310</v>
      </c>
      <c r="E1498" s="6">
        <v>39</v>
      </c>
      <c r="F1498" s="6">
        <v>9</v>
      </c>
      <c r="G1498" s="6">
        <v>6</v>
      </c>
      <c r="H1498" s="6">
        <v>4</v>
      </c>
      <c r="I1498" s="6">
        <v>230</v>
      </c>
      <c r="J1498" s="6">
        <v>3.2</v>
      </c>
      <c r="K1498" s="5">
        <v>1010000</v>
      </c>
      <c r="L1498" s="1" t="str">
        <f>VLOOKUP(A1498,'Ubicaciones Aseguradas'!$A$2:$G$199,6)</f>
        <v>Hubei</v>
      </c>
      <c r="M1498" s="1" t="str">
        <f>VLOOKUP(A1498,'Ubicaciones Aseguradas'!$A$2:$G$199,5)</f>
        <v>China</v>
      </c>
      <c r="N1498" s="1" t="str">
        <f>VLOOKUP(A1498,'Ubicaciones Aseguradas'!$A$2:$G$199,7)</f>
        <v>Asia</v>
      </c>
    </row>
    <row r="1499" spans="1:14" x14ac:dyDescent="0.3">
      <c r="A1499" s="1" t="s">
        <v>144</v>
      </c>
      <c r="B1499" s="1">
        <v>2021</v>
      </c>
      <c r="C1499" s="5">
        <v>379451020</v>
      </c>
      <c r="D1499" s="5">
        <v>3320420</v>
      </c>
      <c r="E1499" s="6" t="s">
        <v>0</v>
      </c>
      <c r="F1499" s="6" t="s">
        <v>0</v>
      </c>
      <c r="G1499" s="6" t="s">
        <v>0</v>
      </c>
      <c r="H1499" s="6" t="s">
        <v>0</v>
      </c>
      <c r="I1499" s="6" t="s">
        <v>0</v>
      </c>
      <c r="J1499" s="6" t="s">
        <v>0</v>
      </c>
      <c r="K1499" s="5">
        <v>0</v>
      </c>
      <c r="L1499" s="1" t="str">
        <f>VLOOKUP(A1499,'Ubicaciones Aseguradas'!$A$2:$G$199,6)</f>
        <v>Hubei</v>
      </c>
      <c r="M1499" s="1" t="str">
        <f>VLOOKUP(A1499,'Ubicaciones Aseguradas'!$A$2:$G$199,5)</f>
        <v>China</v>
      </c>
      <c r="N1499" s="1" t="str">
        <f>VLOOKUP(A1499,'Ubicaciones Aseguradas'!$A$2:$G$199,7)</f>
        <v>Asia</v>
      </c>
    </row>
    <row r="1500" spans="1:14" x14ac:dyDescent="0.3">
      <c r="A1500" s="1" t="s">
        <v>144</v>
      </c>
      <c r="B1500" s="1">
        <v>2022</v>
      </c>
      <c r="C1500" s="5">
        <v>385351480</v>
      </c>
      <c r="D1500" s="5">
        <v>3386830</v>
      </c>
      <c r="E1500" s="6" t="s">
        <v>0</v>
      </c>
      <c r="F1500" s="6" t="s">
        <v>0</v>
      </c>
      <c r="G1500" s="6" t="s">
        <v>0</v>
      </c>
      <c r="H1500" s="6" t="s">
        <v>0</v>
      </c>
      <c r="I1500" s="6" t="s">
        <v>0</v>
      </c>
      <c r="J1500" s="6" t="s">
        <v>0</v>
      </c>
      <c r="K1500" s="5">
        <v>0</v>
      </c>
      <c r="L1500" s="1" t="str">
        <f>VLOOKUP(A1500,'Ubicaciones Aseguradas'!$A$2:$G$199,6)</f>
        <v>Hubei</v>
      </c>
      <c r="M1500" s="1" t="str">
        <f>VLOOKUP(A1500,'Ubicaciones Aseguradas'!$A$2:$G$199,5)</f>
        <v>China</v>
      </c>
      <c r="N1500" s="1" t="str">
        <f>VLOOKUP(A1500,'Ubicaciones Aseguradas'!$A$2:$G$199,7)</f>
        <v>Asia</v>
      </c>
    </row>
    <row r="1501" spans="1:14" x14ac:dyDescent="0.3">
      <c r="A1501" s="1" t="s">
        <v>144</v>
      </c>
      <c r="B1501" s="1">
        <v>2023</v>
      </c>
      <c r="C1501" s="5">
        <v>391921720</v>
      </c>
      <c r="D1501" s="5">
        <v>3454570</v>
      </c>
      <c r="E1501" s="6" t="s">
        <v>0</v>
      </c>
      <c r="F1501" s="6" t="s">
        <v>0</v>
      </c>
      <c r="G1501" s="6" t="s">
        <v>0</v>
      </c>
      <c r="H1501" s="6" t="s">
        <v>0</v>
      </c>
      <c r="I1501" s="6" t="s">
        <v>0</v>
      </c>
      <c r="J1501" s="6" t="s">
        <v>0</v>
      </c>
      <c r="K1501" s="5">
        <v>0</v>
      </c>
      <c r="L1501" s="1" t="str">
        <f>VLOOKUP(A1501,'Ubicaciones Aseguradas'!$A$2:$G$199,6)</f>
        <v>Hubei</v>
      </c>
      <c r="M1501" s="1" t="str">
        <f>VLOOKUP(A1501,'Ubicaciones Aseguradas'!$A$2:$G$199,5)</f>
        <v>China</v>
      </c>
      <c r="N1501" s="1" t="str">
        <f>VLOOKUP(A1501,'Ubicaciones Aseguradas'!$A$2:$G$199,7)</f>
        <v>Asia</v>
      </c>
    </row>
    <row r="1502" spans="1:14" x14ac:dyDescent="0.3">
      <c r="A1502" s="1" t="s">
        <v>155</v>
      </c>
      <c r="B1502" s="1">
        <v>2014</v>
      </c>
      <c r="C1502" s="5">
        <v>80399900</v>
      </c>
      <c r="D1502" s="5">
        <v>728745</v>
      </c>
      <c r="E1502" s="6" t="s">
        <v>0</v>
      </c>
      <c r="F1502" s="6" t="s">
        <v>0</v>
      </c>
      <c r="G1502" s="6" t="s">
        <v>0</v>
      </c>
      <c r="H1502" s="6" t="s">
        <v>0</v>
      </c>
      <c r="I1502" s="6" t="s">
        <v>0</v>
      </c>
      <c r="J1502" s="6" t="s">
        <v>0</v>
      </c>
      <c r="K1502" s="5">
        <v>0</v>
      </c>
      <c r="L1502" s="1" t="str">
        <f>VLOOKUP(A1502,'Ubicaciones Aseguradas'!$A$2:$G$199,6)</f>
        <v>Perth</v>
      </c>
      <c r="M1502" s="1" t="str">
        <f>VLOOKUP(A1502,'Ubicaciones Aseguradas'!$A$2:$G$199,5)</f>
        <v>Australia</v>
      </c>
      <c r="N1502" s="1" t="str">
        <f>VLOOKUP(A1502,'Ubicaciones Aseguradas'!$A$2:$G$199,7)</f>
        <v>Oceania</v>
      </c>
    </row>
    <row r="1503" spans="1:14" x14ac:dyDescent="0.3">
      <c r="A1503" s="1" t="s">
        <v>155</v>
      </c>
      <c r="B1503" s="1">
        <v>2015</v>
      </c>
      <c r="C1503" s="5">
        <v>82028000</v>
      </c>
      <c r="D1503" s="5">
        <v>743320</v>
      </c>
      <c r="E1503" s="6" t="s">
        <v>0</v>
      </c>
      <c r="F1503" s="6" t="s">
        <v>0</v>
      </c>
      <c r="G1503" s="6" t="s">
        <v>0</v>
      </c>
      <c r="H1503" s="6" t="s">
        <v>0</v>
      </c>
      <c r="I1503" s="6" t="s">
        <v>0</v>
      </c>
      <c r="J1503" s="6" t="s">
        <v>0</v>
      </c>
      <c r="K1503" s="5">
        <v>0</v>
      </c>
      <c r="L1503" s="1" t="str">
        <f>VLOOKUP(A1503,'Ubicaciones Aseguradas'!$A$2:$G$199,6)</f>
        <v>Perth</v>
      </c>
      <c r="M1503" s="1" t="str">
        <f>VLOOKUP(A1503,'Ubicaciones Aseguradas'!$A$2:$G$199,5)</f>
        <v>Australia</v>
      </c>
      <c r="N1503" s="1" t="str">
        <f>VLOOKUP(A1503,'Ubicaciones Aseguradas'!$A$2:$G$199,7)</f>
        <v>Oceania</v>
      </c>
    </row>
    <row r="1504" spans="1:14" x14ac:dyDescent="0.3">
      <c r="A1504" s="1" t="s">
        <v>155</v>
      </c>
      <c r="B1504" s="1">
        <v>2016</v>
      </c>
      <c r="C1504" s="5">
        <v>83553720</v>
      </c>
      <c r="D1504" s="5">
        <v>758190</v>
      </c>
      <c r="E1504" s="6" t="s">
        <v>0</v>
      </c>
      <c r="F1504" s="6" t="s">
        <v>0</v>
      </c>
      <c r="G1504" s="6" t="s">
        <v>0</v>
      </c>
      <c r="H1504" s="6" t="s">
        <v>0</v>
      </c>
      <c r="I1504" s="6" t="s">
        <v>0</v>
      </c>
      <c r="J1504" s="6" t="s">
        <v>0</v>
      </c>
      <c r="K1504" s="5">
        <v>0</v>
      </c>
      <c r="L1504" s="1" t="str">
        <f>VLOOKUP(A1504,'Ubicaciones Aseguradas'!$A$2:$G$199,6)</f>
        <v>Perth</v>
      </c>
      <c r="M1504" s="1" t="str">
        <f>VLOOKUP(A1504,'Ubicaciones Aseguradas'!$A$2:$G$199,5)</f>
        <v>Australia</v>
      </c>
      <c r="N1504" s="1" t="str">
        <f>VLOOKUP(A1504,'Ubicaciones Aseguradas'!$A$2:$G$199,7)</f>
        <v>Oceania</v>
      </c>
    </row>
    <row r="1505" spans="1:14" x14ac:dyDescent="0.3">
      <c r="A1505" s="1" t="s">
        <v>155</v>
      </c>
      <c r="B1505" s="1">
        <v>2017</v>
      </c>
      <c r="C1505" s="5">
        <v>85266570</v>
      </c>
      <c r="D1505" s="5">
        <v>773350</v>
      </c>
      <c r="E1505" s="6" t="s">
        <v>0</v>
      </c>
      <c r="F1505" s="6" t="s">
        <v>0</v>
      </c>
      <c r="G1505" s="6" t="s">
        <v>0</v>
      </c>
      <c r="H1505" s="6" t="s">
        <v>0</v>
      </c>
      <c r="I1505" s="6" t="s">
        <v>0</v>
      </c>
      <c r="J1505" s="6" t="s">
        <v>0</v>
      </c>
      <c r="K1505" s="5">
        <v>0</v>
      </c>
      <c r="L1505" s="1" t="str">
        <f>VLOOKUP(A1505,'Ubicaciones Aseguradas'!$A$2:$G$199,6)</f>
        <v>Perth</v>
      </c>
      <c r="M1505" s="1" t="str">
        <f>VLOOKUP(A1505,'Ubicaciones Aseguradas'!$A$2:$G$199,5)</f>
        <v>Australia</v>
      </c>
      <c r="N1505" s="1" t="str">
        <f>VLOOKUP(A1505,'Ubicaciones Aseguradas'!$A$2:$G$199,7)</f>
        <v>Oceania</v>
      </c>
    </row>
    <row r="1506" spans="1:14" x14ac:dyDescent="0.3">
      <c r="A1506" s="1" t="s">
        <v>155</v>
      </c>
      <c r="B1506" s="1">
        <v>2018</v>
      </c>
      <c r="C1506" s="5">
        <v>86686260</v>
      </c>
      <c r="D1506" s="5">
        <v>788820</v>
      </c>
      <c r="E1506" s="6">
        <v>30</v>
      </c>
      <c r="F1506" s="6">
        <v>2</v>
      </c>
      <c r="G1506" s="6">
        <v>7</v>
      </c>
      <c r="H1506" s="6">
        <v>4</v>
      </c>
      <c r="I1506" s="6">
        <v>190</v>
      </c>
      <c r="J1506" s="6">
        <v>2.6</v>
      </c>
      <c r="K1506" s="5">
        <v>100000</v>
      </c>
      <c r="L1506" s="1" t="str">
        <f>VLOOKUP(A1506,'Ubicaciones Aseguradas'!$A$2:$G$199,6)</f>
        <v>Perth</v>
      </c>
      <c r="M1506" s="1" t="str">
        <f>VLOOKUP(A1506,'Ubicaciones Aseguradas'!$A$2:$G$199,5)</f>
        <v>Australia</v>
      </c>
      <c r="N1506" s="1" t="str">
        <f>VLOOKUP(A1506,'Ubicaciones Aseguradas'!$A$2:$G$199,7)</f>
        <v>Oceania</v>
      </c>
    </row>
    <row r="1507" spans="1:14" x14ac:dyDescent="0.3">
      <c r="A1507" s="1" t="s">
        <v>155</v>
      </c>
      <c r="B1507" s="1">
        <v>2019</v>
      </c>
      <c r="C1507" s="5">
        <v>88554350</v>
      </c>
      <c r="D1507" s="5">
        <v>804600</v>
      </c>
      <c r="E1507" s="6" t="s">
        <v>0</v>
      </c>
      <c r="F1507" s="6" t="s">
        <v>0</v>
      </c>
      <c r="G1507" s="6" t="s">
        <v>0</v>
      </c>
      <c r="H1507" s="6" t="s">
        <v>0</v>
      </c>
      <c r="I1507" s="6" t="s">
        <v>0</v>
      </c>
      <c r="J1507" s="6" t="s">
        <v>0</v>
      </c>
      <c r="K1507" s="5">
        <v>0</v>
      </c>
      <c r="L1507" s="1" t="str">
        <f>VLOOKUP(A1507,'Ubicaciones Aseguradas'!$A$2:$G$199,6)</f>
        <v>Perth</v>
      </c>
      <c r="M1507" s="1" t="str">
        <f>VLOOKUP(A1507,'Ubicaciones Aseguradas'!$A$2:$G$199,5)</f>
        <v>Australia</v>
      </c>
      <c r="N1507" s="1" t="str">
        <f>VLOOKUP(A1507,'Ubicaciones Aseguradas'!$A$2:$G$199,7)</f>
        <v>Oceania</v>
      </c>
    </row>
    <row r="1508" spans="1:14" x14ac:dyDescent="0.3">
      <c r="A1508" s="1" t="s">
        <v>155</v>
      </c>
      <c r="B1508" s="1">
        <v>2020</v>
      </c>
      <c r="C1508" s="5">
        <v>90427270</v>
      </c>
      <c r="D1508" s="5">
        <v>820690</v>
      </c>
      <c r="E1508" s="6" t="s">
        <v>0</v>
      </c>
      <c r="F1508" s="6" t="s">
        <v>0</v>
      </c>
      <c r="G1508" s="6" t="s">
        <v>0</v>
      </c>
      <c r="H1508" s="6" t="s">
        <v>0</v>
      </c>
      <c r="I1508" s="6" t="s">
        <v>0</v>
      </c>
      <c r="J1508" s="6" t="s">
        <v>0</v>
      </c>
      <c r="K1508" s="5">
        <v>0</v>
      </c>
      <c r="L1508" s="1" t="str">
        <f>VLOOKUP(A1508,'Ubicaciones Aseguradas'!$A$2:$G$199,6)</f>
        <v>Perth</v>
      </c>
      <c r="M1508" s="1" t="str">
        <f>VLOOKUP(A1508,'Ubicaciones Aseguradas'!$A$2:$G$199,5)</f>
        <v>Australia</v>
      </c>
      <c r="N1508" s="1" t="str">
        <f>VLOOKUP(A1508,'Ubicaciones Aseguradas'!$A$2:$G$199,7)</f>
        <v>Oceania</v>
      </c>
    </row>
    <row r="1509" spans="1:14" x14ac:dyDescent="0.3">
      <c r="A1509" s="1" t="s">
        <v>155</v>
      </c>
      <c r="B1509" s="1">
        <v>2021</v>
      </c>
      <c r="C1509" s="5">
        <v>92045920</v>
      </c>
      <c r="D1509" s="5">
        <v>837100</v>
      </c>
      <c r="E1509" s="6" t="s">
        <v>0</v>
      </c>
      <c r="F1509" s="6" t="s">
        <v>0</v>
      </c>
      <c r="G1509" s="6" t="s">
        <v>0</v>
      </c>
      <c r="H1509" s="6" t="s">
        <v>0</v>
      </c>
      <c r="I1509" s="6" t="s">
        <v>0</v>
      </c>
      <c r="J1509" s="6" t="s">
        <v>0</v>
      </c>
      <c r="K1509" s="5">
        <v>0</v>
      </c>
      <c r="L1509" s="1" t="str">
        <f>VLOOKUP(A1509,'Ubicaciones Aseguradas'!$A$2:$G$199,6)</f>
        <v>Perth</v>
      </c>
      <c r="M1509" s="1" t="str">
        <f>VLOOKUP(A1509,'Ubicaciones Aseguradas'!$A$2:$G$199,5)</f>
        <v>Australia</v>
      </c>
      <c r="N1509" s="1" t="str">
        <f>VLOOKUP(A1509,'Ubicaciones Aseguradas'!$A$2:$G$199,7)</f>
        <v>Oceania</v>
      </c>
    </row>
    <row r="1510" spans="1:14" x14ac:dyDescent="0.3">
      <c r="A1510" s="1" t="s">
        <v>155</v>
      </c>
      <c r="B1510" s="1">
        <v>2022</v>
      </c>
      <c r="C1510" s="5">
        <v>94121560</v>
      </c>
      <c r="D1510" s="5">
        <v>853840</v>
      </c>
      <c r="E1510" s="6" t="s">
        <v>0</v>
      </c>
      <c r="F1510" s="6" t="s">
        <v>0</v>
      </c>
      <c r="G1510" s="6" t="s">
        <v>0</v>
      </c>
      <c r="H1510" s="6" t="s">
        <v>0</v>
      </c>
      <c r="I1510" s="6" t="s">
        <v>0</v>
      </c>
      <c r="J1510" s="6" t="s">
        <v>0</v>
      </c>
      <c r="K1510" s="5">
        <v>0</v>
      </c>
      <c r="L1510" s="1" t="str">
        <f>VLOOKUP(A1510,'Ubicaciones Aseguradas'!$A$2:$G$199,6)</f>
        <v>Perth</v>
      </c>
      <c r="M1510" s="1" t="str">
        <f>VLOOKUP(A1510,'Ubicaciones Aseguradas'!$A$2:$G$199,5)</f>
        <v>Australia</v>
      </c>
      <c r="N1510" s="1" t="str">
        <f>VLOOKUP(A1510,'Ubicaciones Aseguradas'!$A$2:$G$199,7)</f>
        <v>Oceania</v>
      </c>
    </row>
    <row r="1511" spans="1:14" x14ac:dyDescent="0.3">
      <c r="A1511" s="1" t="s">
        <v>155</v>
      </c>
      <c r="B1511" s="1">
        <v>2023</v>
      </c>
      <c r="C1511" s="5">
        <v>95876930</v>
      </c>
      <c r="D1511" s="5">
        <v>870920</v>
      </c>
      <c r="E1511" s="6">
        <v>60</v>
      </c>
      <c r="F1511" s="6">
        <v>2</v>
      </c>
      <c r="G1511" s="6">
        <v>7</v>
      </c>
      <c r="H1511" s="6">
        <v>4</v>
      </c>
      <c r="I1511" s="6">
        <v>190</v>
      </c>
      <c r="J1511" s="6">
        <v>2.6</v>
      </c>
      <c r="K1511" s="5">
        <v>100000</v>
      </c>
      <c r="L1511" s="1" t="str">
        <f>VLOOKUP(A1511,'Ubicaciones Aseguradas'!$A$2:$G$199,6)</f>
        <v>Perth</v>
      </c>
      <c r="M1511" s="1" t="str">
        <f>VLOOKUP(A1511,'Ubicaciones Aseguradas'!$A$2:$G$199,5)</f>
        <v>Australia</v>
      </c>
      <c r="N1511" s="1" t="str">
        <f>VLOOKUP(A1511,'Ubicaciones Aseguradas'!$A$2:$G$199,7)</f>
        <v>Oceania</v>
      </c>
    </row>
    <row r="1512" spans="1:14" x14ac:dyDescent="0.3">
      <c r="A1512" s="1" t="s">
        <v>132</v>
      </c>
      <c r="B1512" s="1">
        <v>2014</v>
      </c>
      <c r="C1512" s="5">
        <v>77555800</v>
      </c>
      <c r="D1512" s="5">
        <v>828606</v>
      </c>
      <c r="E1512" s="6" t="s">
        <v>0</v>
      </c>
      <c r="F1512" s="6" t="s">
        <v>0</v>
      </c>
      <c r="G1512" s="6" t="s">
        <v>0</v>
      </c>
      <c r="H1512" s="6" t="s">
        <v>0</v>
      </c>
      <c r="I1512" s="6" t="s">
        <v>0</v>
      </c>
      <c r="J1512" s="6" t="s">
        <v>0</v>
      </c>
      <c r="K1512" s="5">
        <v>0</v>
      </c>
      <c r="L1512" s="1" t="str">
        <f>VLOOKUP(A1512,'Ubicaciones Aseguradas'!$A$2:$G$199,6)</f>
        <v>Medellin</v>
      </c>
      <c r="M1512" s="1" t="str">
        <f>VLOOKUP(A1512,'Ubicaciones Aseguradas'!$A$2:$G$199,5)</f>
        <v>Colombia</v>
      </c>
      <c r="N1512" s="1" t="str">
        <f>VLOOKUP(A1512,'Ubicaciones Aseguradas'!$A$2:$G$199,7)</f>
        <v>America</v>
      </c>
    </row>
    <row r="1513" spans="1:14" x14ac:dyDescent="0.3">
      <c r="A1513" s="1" t="s">
        <v>132</v>
      </c>
      <c r="B1513" s="1">
        <v>2015</v>
      </c>
      <c r="C1513" s="5">
        <v>79393870</v>
      </c>
      <c r="D1513" s="5">
        <v>845180</v>
      </c>
      <c r="E1513" s="6" t="s">
        <v>0</v>
      </c>
      <c r="F1513" s="6" t="s">
        <v>0</v>
      </c>
      <c r="G1513" s="6" t="s">
        <v>0</v>
      </c>
      <c r="H1513" s="6" t="s">
        <v>0</v>
      </c>
      <c r="I1513" s="6" t="s">
        <v>0</v>
      </c>
      <c r="J1513" s="6" t="s">
        <v>0</v>
      </c>
      <c r="K1513" s="5">
        <v>0</v>
      </c>
      <c r="L1513" s="1" t="str">
        <f>VLOOKUP(A1513,'Ubicaciones Aseguradas'!$A$2:$G$199,6)</f>
        <v>Medellin</v>
      </c>
      <c r="M1513" s="1" t="str">
        <f>VLOOKUP(A1513,'Ubicaciones Aseguradas'!$A$2:$G$199,5)</f>
        <v>Colombia</v>
      </c>
      <c r="N1513" s="1" t="str">
        <f>VLOOKUP(A1513,'Ubicaciones Aseguradas'!$A$2:$G$199,7)</f>
        <v>America</v>
      </c>
    </row>
    <row r="1514" spans="1:14" x14ac:dyDescent="0.3">
      <c r="A1514" s="1" t="s">
        <v>132</v>
      </c>
      <c r="B1514" s="1">
        <v>2016</v>
      </c>
      <c r="C1514" s="5">
        <v>81033350</v>
      </c>
      <c r="D1514" s="5">
        <v>862080</v>
      </c>
      <c r="E1514" s="6" t="s">
        <v>0</v>
      </c>
      <c r="F1514" s="6" t="s">
        <v>0</v>
      </c>
      <c r="G1514" s="6" t="s">
        <v>0</v>
      </c>
      <c r="H1514" s="6" t="s">
        <v>0</v>
      </c>
      <c r="I1514" s="6" t="s">
        <v>0</v>
      </c>
      <c r="J1514" s="6" t="s">
        <v>0</v>
      </c>
      <c r="K1514" s="5">
        <v>0</v>
      </c>
      <c r="L1514" s="1" t="str">
        <f>VLOOKUP(A1514,'Ubicaciones Aseguradas'!$A$2:$G$199,6)</f>
        <v>Medellin</v>
      </c>
      <c r="M1514" s="1" t="str">
        <f>VLOOKUP(A1514,'Ubicaciones Aseguradas'!$A$2:$G$199,5)</f>
        <v>Colombia</v>
      </c>
      <c r="N1514" s="1" t="str">
        <f>VLOOKUP(A1514,'Ubicaciones Aseguradas'!$A$2:$G$199,7)</f>
        <v>America</v>
      </c>
    </row>
    <row r="1515" spans="1:14" x14ac:dyDescent="0.3">
      <c r="A1515" s="1" t="s">
        <v>132</v>
      </c>
      <c r="B1515" s="1">
        <v>2017</v>
      </c>
      <c r="C1515" s="5">
        <v>82512210</v>
      </c>
      <c r="D1515" s="5">
        <v>879320</v>
      </c>
      <c r="E1515" s="6" t="s">
        <v>0</v>
      </c>
      <c r="F1515" s="6" t="s">
        <v>0</v>
      </c>
      <c r="G1515" s="6" t="s">
        <v>0</v>
      </c>
      <c r="H1515" s="6" t="s">
        <v>0</v>
      </c>
      <c r="I1515" s="6" t="s">
        <v>0</v>
      </c>
      <c r="J1515" s="6" t="s">
        <v>0</v>
      </c>
      <c r="K1515" s="5">
        <v>0</v>
      </c>
      <c r="L1515" s="1" t="str">
        <f>VLOOKUP(A1515,'Ubicaciones Aseguradas'!$A$2:$G$199,6)</f>
        <v>Medellin</v>
      </c>
      <c r="M1515" s="1" t="str">
        <f>VLOOKUP(A1515,'Ubicaciones Aseguradas'!$A$2:$G$199,5)</f>
        <v>Colombia</v>
      </c>
      <c r="N1515" s="1" t="str">
        <f>VLOOKUP(A1515,'Ubicaciones Aseguradas'!$A$2:$G$199,7)</f>
        <v>America</v>
      </c>
    </row>
    <row r="1516" spans="1:14" x14ac:dyDescent="0.3">
      <c r="A1516" s="1" t="s">
        <v>132</v>
      </c>
      <c r="B1516" s="1">
        <v>2018</v>
      </c>
      <c r="C1516" s="5">
        <v>84166580</v>
      </c>
      <c r="D1516" s="5">
        <v>896910</v>
      </c>
      <c r="E1516" s="6" t="s">
        <v>0</v>
      </c>
      <c r="F1516" s="6" t="s">
        <v>0</v>
      </c>
      <c r="G1516" s="6" t="s">
        <v>0</v>
      </c>
      <c r="H1516" s="6" t="s">
        <v>0</v>
      </c>
      <c r="I1516" s="6" t="s">
        <v>0</v>
      </c>
      <c r="J1516" s="6" t="s">
        <v>0</v>
      </c>
      <c r="K1516" s="5">
        <v>0</v>
      </c>
      <c r="L1516" s="1" t="str">
        <f>VLOOKUP(A1516,'Ubicaciones Aseguradas'!$A$2:$G$199,6)</f>
        <v>Medellin</v>
      </c>
      <c r="M1516" s="1" t="str">
        <f>VLOOKUP(A1516,'Ubicaciones Aseguradas'!$A$2:$G$199,5)</f>
        <v>Colombia</v>
      </c>
      <c r="N1516" s="1" t="str">
        <f>VLOOKUP(A1516,'Ubicaciones Aseguradas'!$A$2:$G$199,7)</f>
        <v>America</v>
      </c>
    </row>
    <row r="1517" spans="1:14" x14ac:dyDescent="0.3">
      <c r="A1517" s="1" t="s">
        <v>132</v>
      </c>
      <c r="B1517" s="1">
        <v>2019</v>
      </c>
      <c r="C1517" s="5">
        <v>85622660</v>
      </c>
      <c r="D1517" s="5">
        <v>914850</v>
      </c>
      <c r="E1517" s="6" t="s">
        <v>0</v>
      </c>
      <c r="F1517" s="6" t="s">
        <v>0</v>
      </c>
      <c r="G1517" s="6" t="s">
        <v>0</v>
      </c>
      <c r="H1517" s="6" t="s">
        <v>0</v>
      </c>
      <c r="I1517" s="6" t="s">
        <v>0</v>
      </c>
      <c r="J1517" s="6" t="s">
        <v>0</v>
      </c>
      <c r="K1517" s="5">
        <v>0</v>
      </c>
      <c r="L1517" s="1" t="str">
        <f>VLOOKUP(A1517,'Ubicaciones Aseguradas'!$A$2:$G$199,6)</f>
        <v>Medellin</v>
      </c>
      <c r="M1517" s="1" t="str">
        <f>VLOOKUP(A1517,'Ubicaciones Aseguradas'!$A$2:$G$199,5)</f>
        <v>Colombia</v>
      </c>
      <c r="N1517" s="1" t="str">
        <f>VLOOKUP(A1517,'Ubicaciones Aseguradas'!$A$2:$G$199,7)</f>
        <v>America</v>
      </c>
    </row>
    <row r="1518" spans="1:14" x14ac:dyDescent="0.3">
      <c r="A1518" s="1" t="s">
        <v>132</v>
      </c>
      <c r="B1518" s="1">
        <v>2020</v>
      </c>
      <c r="C1518" s="5">
        <v>87249490</v>
      </c>
      <c r="D1518" s="5">
        <v>933150</v>
      </c>
      <c r="E1518" s="6" t="s">
        <v>0</v>
      </c>
      <c r="F1518" s="6" t="s">
        <v>0</v>
      </c>
      <c r="G1518" s="6" t="s">
        <v>0</v>
      </c>
      <c r="H1518" s="6" t="s">
        <v>0</v>
      </c>
      <c r="I1518" s="6" t="s">
        <v>0</v>
      </c>
      <c r="J1518" s="6" t="s">
        <v>0</v>
      </c>
      <c r="K1518" s="5">
        <v>0</v>
      </c>
      <c r="L1518" s="1" t="str">
        <f>VLOOKUP(A1518,'Ubicaciones Aseguradas'!$A$2:$G$199,6)</f>
        <v>Medellin</v>
      </c>
      <c r="M1518" s="1" t="str">
        <f>VLOOKUP(A1518,'Ubicaciones Aseguradas'!$A$2:$G$199,5)</f>
        <v>Colombia</v>
      </c>
      <c r="N1518" s="1" t="str">
        <f>VLOOKUP(A1518,'Ubicaciones Aseguradas'!$A$2:$G$199,7)</f>
        <v>America</v>
      </c>
    </row>
    <row r="1519" spans="1:14" x14ac:dyDescent="0.3">
      <c r="A1519" s="1" t="s">
        <v>132</v>
      </c>
      <c r="B1519" s="1">
        <v>2021</v>
      </c>
      <c r="C1519" s="5">
        <v>89203880</v>
      </c>
      <c r="D1519" s="5">
        <v>951810</v>
      </c>
      <c r="E1519" s="6" t="s">
        <v>0</v>
      </c>
      <c r="F1519" s="6" t="s">
        <v>0</v>
      </c>
      <c r="G1519" s="6" t="s">
        <v>0</v>
      </c>
      <c r="H1519" s="6" t="s">
        <v>0</v>
      </c>
      <c r="I1519" s="6" t="s">
        <v>0</v>
      </c>
      <c r="J1519" s="6" t="s">
        <v>0</v>
      </c>
      <c r="K1519" s="5">
        <v>0</v>
      </c>
      <c r="L1519" s="1" t="str">
        <f>VLOOKUP(A1519,'Ubicaciones Aseguradas'!$A$2:$G$199,6)</f>
        <v>Medellin</v>
      </c>
      <c r="M1519" s="1" t="str">
        <f>VLOOKUP(A1519,'Ubicaciones Aseguradas'!$A$2:$G$199,5)</f>
        <v>Colombia</v>
      </c>
      <c r="N1519" s="1" t="str">
        <f>VLOOKUP(A1519,'Ubicaciones Aseguradas'!$A$2:$G$199,7)</f>
        <v>America</v>
      </c>
    </row>
    <row r="1520" spans="1:14" x14ac:dyDescent="0.3">
      <c r="A1520" s="1" t="s">
        <v>132</v>
      </c>
      <c r="B1520" s="1">
        <v>2022</v>
      </c>
      <c r="C1520" s="5">
        <v>91255570</v>
      </c>
      <c r="D1520" s="5">
        <v>970850</v>
      </c>
      <c r="E1520" s="6" t="s">
        <v>0</v>
      </c>
      <c r="F1520" s="6" t="s">
        <v>0</v>
      </c>
      <c r="G1520" s="6" t="s">
        <v>0</v>
      </c>
      <c r="H1520" s="6" t="s">
        <v>0</v>
      </c>
      <c r="I1520" s="6" t="s">
        <v>0</v>
      </c>
      <c r="J1520" s="6" t="s">
        <v>0</v>
      </c>
      <c r="K1520" s="5">
        <v>0</v>
      </c>
      <c r="L1520" s="1" t="str">
        <f>VLOOKUP(A1520,'Ubicaciones Aseguradas'!$A$2:$G$199,6)</f>
        <v>Medellin</v>
      </c>
      <c r="M1520" s="1" t="str">
        <f>VLOOKUP(A1520,'Ubicaciones Aseguradas'!$A$2:$G$199,5)</f>
        <v>Colombia</v>
      </c>
      <c r="N1520" s="1" t="str">
        <f>VLOOKUP(A1520,'Ubicaciones Aseguradas'!$A$2:$G$199,7)</f>
        <v>America</v>
      </c>
    </row>
    <row r="1521" spans="1:14" x14ac:dyDescent="0.3">
      <c r="A1521" s="1" t="s">
        <v>132</v>
      </c>
      <c r="B1521" s="1">
        <v>2023</v>
      </c>
      <c r="C1521" s="5">
        <v>93222130</v>
      </c>
      <c r="D1521" s="5">
        <v>990270</v>
      </c>
      <c r="E1521" s="6">
        <v>59</v>
      </c>
      <c r="F1521" s="6">
        <v>3</v>
      </c>
      <c r="G1521" s="6">
        <v>6</v>
      </c>
      <c r="H1521" s="6">
        <v>3</v>
      </c>
      <c r="I1521" s="6">
        <v>170</v>
      </c>
      <c r="J1521" s="6">
        <v>2.1</v>
      </c>
      <c r="K1521" s="5">
        <v>140000</v>
      </c>
      <c r="L1521" s="1" t="str">
        <f>VLOOKUP(A1521,'Ubicaciones Aseguradas'!$A$2:$G$199,6)</f>
        <v>Medellin</v>
      </c>
      <c r="M1521" s="1" t="str">
        <f>VLOOKUP(A1521,'Ubicaciones Aseguradas'!$A$2:$G$199,5)</f>
        <v>Colombia</v>
      </c>
      <c r="N1521" s="1" t="str">
        <f>VLOOKUP(A1521,'Ubicaciones Aseguradas'!$A$2:$G$199,7)</f>
        <v>America</v>
      </c>
    </row>
    <row r="1522" spans="1:14" x14ac:dyDescent="0.3">
      <c r="A1522" s="1" t="s">
        <v>4</v>
      </c>
      <c r="B1522" s="1">
        <v>2014</v>
      </c>
      <c r="C1522" s="5">
        <v>41600700</v>
      </c>
      <c r="D1522" s="5">
        <v>385638</v>
      </c>
      <c r="E1522" s="6" t="s">
        <v>0</v>
      </c>
      <c r="F1522" s="6" t="s">
        <v>0</v>
      </c>
      <c r="G1522" s="6" t="s">
        <v>0</v>
      </c>
      <c r="H1522" s="6" t="s">
        <v>0</v>
      </c>
      <c r="I1522" s="6" t="s">
        <v>0</v>
      </c>
      <c r="J1522" s="6" t="s">
        <v>0</v>
      </c>
      <c r="K1522" s="5">
        <v>0</v>
      </c>
      <c r="L1522" s="1" t="str">
        <f>VLOOKUP(A1522,'Ubicaciones Aseguradas'!$A$2:$G$199,6)</f>
        <v>Rome</v>
      </c>
      <c r="M1522" s="1" t="str">
        <f>VLOOKUP(A1522,'Ubicaciones Aseguradas'!$A$2:$G$199,5)</f>
        <v>Italy</v>
      </c>
      <c r="N1522" s="1" t="str">
        <f>VLOOKUP(A1522,'Ubicaciones Aseguradas'!$A$2:$G$199,7)</f>
        <v>Europa</v>
      </c>
    </row>
    <row r="1523" spans="1:14" x14ac:dyDescent="0.3">
      <c r="A1523" s="1" t="s">
        <v>4</v>
      </c>
      <c r="B1523" s="1">
        <v>2015</v>
      </c>
      <c r="C1523" s="5">
        <v>42262150</v>
      </c>
      <c r="D1523" s="5">
        <v>393350</v>
      </c>
      <c r="E1523" s="6" t="s">
        <v>0</v>
      </c>
      <c r="F1523" s="6" t="s">
        <v>0</v>
      </c>
      <c r="G1523" s="6" t="s">
        <v>0</v>
      </c>
      <c r="H1523" s="6" t="s">
        <v>0</v>
      </c>
      <c r="I1523" s="6" t="s">
        <v>0</v>
      </c>
      <c r="J1523" s="6" t="s">
        <v>0</v>
      </c>
      <c r="K1523" s="5">
        <v>0</v>
      </c>
      <c r="L1523" s="1" t="str">
        <f>VLOOKUP(A1523,'Ubicaciones Aseguradas'!$A$2:$G$199,6)</f>
        <v>Rome</v>
      </c>
      <c r="M1523" s="1" t="str">
        <f>VLOOKUP(A1523,'Ubicaciones Aseguradas'!$A$2:$G$199,5)</f>
        <v>Italy</v>
      </c>
      <c r="N1523" s="1" t="str">
        <f>VLOOKUP(A1523,'Ubicaciones Aseguradas'!$A$2:$G$199,7)</f>
        <v>Europa</v>
      </c>
    </row>
    <row r="1524" spans="1:14" x14ac:dyDescent="0.3">
      <c r="A1524" s="1" t="s">
        <v>4</v>
      </c>
      <c r="B1524" s="1">
        <v>2016</v>
      </c>
      <c r="C1524" s="5">
        <v>43018640</v>
      </c>
      <c r="D1524" s="5">
        <v>401220</v>
      </c>
      <c r="E1524" s="6" t="s">
        <v>0</v>
      </c>
      <c r="F1524" s="6" t="s">
        <v>0</v>
      </c>
      <c r="G1524" s="6" t="s">
        <v>0</v>
      </c>
      <c r="H1524" s="6" t="s">
        <v>0</v>
      </c>
      <c r="I1524" s="6" t="s">
        <v>0</v>
      </c>
      <c r="J1524" s="6" t="s">
        <v>0</v>
      </c>
      <c r="K1524" s="5">
        <v>0</v>
      </c>
      <c r="L1524" s="1" t="str">
        <f>VLOOKUP(A1524,'Ubicaciones Aseguradas'!$A$2:$G$199,6)</f>
        <v>Rome</v>
      </c>
      <c r="M1524" s="1" t="str">
        <f>VLOOKUP(A1524,'Ubicaciones Aseguradas'!$A$2:$G$199,5)</f>
        <v>Italy</v>
      </c>
      <c r="N1524" s="1" t="str">
        <f>VLOOKUP(A1524,'Ubicaciones Aseguradas'!$A$2:$G$199,7)</f>
        <v>Europa</v>
      </c>
    </row>
    <row r="1525" spans="1:14" x14ac:dyDescent="0.3">
      <c r="A1525" s="1" t="s">
        <v>4</v>
      </c>
      <c r="B1525" s="1">
        <v>2017</v>
      </c>
      <c r="C1525" s="5">
        <v>43762860</v>
      </c>
      <c r="D1525" s="5">
        <v>409240</v>
      </c>
      <c r="E1525" s="6">
        <v>20</v>
      </c>
      <c r="F1525" s="6">
        <v>3</v>
      </c>
      <c r="G1525" s="6">
        <v>5</v>
      </c>
      <c r="H1525" s="6">
        <v>3</v>
      </c>
      <c r="I1525" s="6">
        <v>180</v>
      </c>
      <c r="J1525" s="6">
        <v>2.2000000000000002</v>
      </c>
      <c r="K1525" s="5">
        <v>130000</v>
      </c>
      <c r="L1525" s="1" t="str">
        <f>VLOOKUP(A1525,'Ubicaciones Aseguradas'!$A$2:$G$199,6)</f>
        <v>Rome</v>
      </c>
      <c r="M1525" s="1" t="str">
        <f>VLOOKUP(A1525,'Ubicaciones Aseguradas'!$A$2:$G$199,5)</f>
        <v>Italy</v>
      </c>
      <c r="N1525" s="1" t="str">
        <f>VLOOKUP(A1525,'Ubicaciones Aseguradas'!$A$2:$G$199,7)</f>
        <v>Europa</v>
      </c>
    </row>
    <row r="1526" spans="1:14" x14ac:dyDescent="0.3">
      <c r="A1526" s="1" t="s">
        <v>4</v>
      </c>
      <c r="B1526" s="1">
        <v>2018</v>
      </c>
      <c r="C1526" s="5">
        <v>44730020</v>
      </c>
      <c r="D1526" s="5">
        <v>417420</v>
      </c>
      <c r="E1526" s="6" t="s">
        <v>0</v>
      </c>
      <c r="F1526" s="6" t="s">
        <v>0</v>
      </c>
      <c r="G1526" s="6" t="s">
        <v>0</v>
      </c>
      <c r="H1526" s="6" t="s">
        <v>0</v>
      </c>
      <c r="I1526" s="6" t="s">
        <v>0</v>
      </c>
      <c r="J1526" s="6" t="s">
        <v>0</v>
      </c>
      <c r="K1526" s="5">
        <v>0</v>
      </c>
      <c r="L1526" s="1" t="str">
        <f>VLOOKUP(A1526,'Ubicaciones Aseguradas'!$A$2:$G$199,6)</f>
        <v>Rome</v>
      </c>
      <c r="M1526" s="1" t="str">
        <f>VLOOKUP(A1526,'Ubicaciones Aseguradas'!$A$2:$G$199,5)</f>
        <v>Italy</v>
      </c>
      <c r="N1526" s="1" t="str">
        <f>VLOOKUP(A1526,'Ubicaciones Aseguradas'!$A$2:$G$199,7)</f>
        <v>Europa</v>
      </c>
    </row>
    <row r="1527" spans="1:14" x14ac:dyDescent="0.3">
      <c r="A1527" s="1" t="s">
        <v>4</v>
      </c>
      <c r="B1527" s="1">
        <v>2019</v>
      </c>
      <c r="C1527" s="5">
        <v>45727500</v>
      </c>
      <c r="D1527" s="5">
        <v>425770</v>
      </c>
      <c r="E1527" s="6" t="s">
        <v>0</v>
      </c>
      <c r="F1527" s="6" t="s">
        <v>0</v>
      </c>
      <c r="G1527" s="6" t="s">
        <v>0</v>
      </c>
      <c r="H1527" s="6" t="s">
        <v>0</v>
      </c>
      <c r="I1527" s="6" t="s">
        <v>0</v>
      </c>
      <c r="J1527" s="6" t="s">
        <v>0</v>
      </c>
      <c r="K1527" s="5">
        <v>0</v>
      </c>
      <c r="L1527" s="1" t="str">
        <f>VLOOKUP(A1527,'Ubicaciones Aseguradas'!$A$2:$G$199,6)</f>
        <v>Rome</v>
      </c>
      <c r="M1527" s="1" t="str">
        <f>VLOOKUP(A1527,'Ubicaciones Aseguradas'!$A$2:$G$199,5)</f>
        <v>Italy</v>
      </c>
      <c r="N1527" s="1" t="str">
        <f>VLOOKUP(A1527,'Ubicaciones Aseguradas'!$A$2:$G$199,7)</f>
        <v>Europa</v>
      </c>
    </row>
    <row r="1528" spans="1:14" x14ac:dyDescent="0.3">
      <c r="A1528" s="1" t="s">
        <v>4</v>
      </c>
      <c r="B1528" s="1">
        <v>2020</v>
      </c>
      <c r="C1528" s="5">
        <v>46582600</v>
      </c>
      <c r="D1528" s="5">
        <v>434290</v>
      </c>
      <c r="E1528" s="6" t="s">
        <v>0</v>
      </c>
      <c r="F1528" s="6" t="s">
        <v>0</v>
      </c>
      <c r="G1528" s="6" t="s">
        <v>0</v>
      </c>
      <c r="H1528" s="6" t="s">
        <v>0</v>
      </c>
      <c r="I1528" s="6" t="s">
        <v>0</v>
      </c>
      <c r="J1528" s="6" t="s">
        <v>0</v>
      </c>
      <c r="K1528" s="5">
        <v>0</v>
      </c>
      <c r="L1528" s="1" t="str">
        <f>VLOOKUP(A1528,'Ubicaciones Aseguradas'!$A$2:$G$199,6)</f>
        <v>Rome</v>
      </c>
      <c r="M1528" s="1" t="str">
        <f>VLOOKUP(A1528,'Ubicaciones Aseguradas'!$A$2:$G$199,5)</f>
        <v>Italy</v>
      </c>
      <c r="N1528" s="1" t="str">
        <f>VLOOKUP(A1528,'Ubicaciones Aseguradas'!$A$2:$G$199,7)</f>
        <v>Europa</v>
      </c>
    </row>
    <row r="1529" spans="1:14" x14ac:dyDescent="0.3">
      <c r="A1529" s="1" t="s">
        <v>4</v>
      </c>
      <c r="B1529" s="1">
        <v>2021</v>
      </c>
      <c r="C1529" s="5">
        <v>47346550</v>
      </c>
      <c r="D1529" s="5">
        <v>442980</v>
      </c>
      <c r="E1529" s="6" t="s">
        <v>0</v>
      </c>
      <c r="F1529" s="6" t="s">
        <v>0</v>
      </c>
      <c r="G1529" s="6" t="s">
        <v>0</v>
      </c>
      <c r="H1529" s="6" t="s">
        <v>0</v>
      </c>
      <c r="I1529" s="6" t="s">
        <v>0</v>
      </c>
      <c r="J1529" s="6" t="s">
        <v>0</v>
      </c>
      <c r="K1529" s="5">
        <v>0</v>
      </c>
      <c r="L1529" s="1" t="str">
        <f>VLOOKUP(A1529,'Ubicaciones Aseguradas'!$A$2:$G$199,6)</f>
        <v>Rome</v>
      </c>
      <c r="M1529" s="1" t="str">
        <f>VLOOKUP(A1529,'Ubicaciones Aseguradas'!$A$2:$G$199,5)</f>
        <v>Italy</v>
      </c>
      <c r="N1529" s="1" t="str">
        <f>VLOOKUP(A1529,'Ubicaciones Aseguradas'!$A$2:$G$199,7)</f>
        <v>Europa</v>
      </c>
    </row>
    <row r="1530" spans="1:14" x14ac:dyDescent="0.3">
      <c r="A1530" s="1" t="s">
        <v>4</v>
      </c>
      <c r="B1530" s="1">
        <v>2022</v>
      </c>
      <c r="C1530" s="5">
        <v>48212990</v>
      </c>
      <c r="D1530" s="5">
        <v>451840</v>
      </c>
      <c r="E1530" s="6" t="s">
        <v>0</v>
      </c>
      <c r="F1530" s="6" t="s">
        <v>0</v>
      </c>
      <c r="G1530" s="6" t="s">
        <v>0</v>
      </c>
      <c r="H1530" s="6" t="s">
        <v>0</v>
      </c>
      <c r="I1530" s="6" t="s">
        <v>0</v>
      </c>
      <c r="J1530" s="6" t="s">
        <v>0</v>
      </c>
      <c r="K1530" s="5">
        <v>0</v>
      </c>
      <c r="L1530" s="1" t="str">
        <f>VLOOKUP(A1530,'Ubicaciones Aseguradas'!$A$2:$G$199,6)</f>
        <v>Rome</v>
      </c>
      <c r="M1530" s="1" t="str">
        <f>VLOOKUP(A1530,'Ubicaciones Aseguradas'!$A$2:$G$199,5)</f>
        <v>Italy</v>
      </c>
      <c r="N1530" s="1" t="str">
        <f>VLOOKUP(A1530,'Ubicaciones Aseguradas'!$A$2:$G$199,7)</f>
        <v>Europa</v>
      </c>
    </row>
    <row r="1531" spans="1:14" x14ac:dyDescent="0.3">
      <c r="A1531" s="1" t="s">
        <v>4</v>
      </c>
      <c r="B1531" s="1">
        <v>2023</v>
      </c>
      <c r="C1531" s="5">
        <v>49095290</v>
      </c>
      <c r="D1531" s="5">
        <v>460880</v>
      </c>
      <c r="E1531" s="6" t="s">
        <v>0</v>
      </c>
      <c r="F1531" s="6" t="s">
        <v>0</v>
      </c>
      <c r="G1531" s="6" t="s">
        <v>0</v>
      </c>
      <c r="H1531" s="6" t="s">
        <v>0</v>
      </c>
      <c r="I1531" s="6" t="s">
        <v>0</v>
      </c>
      <c r="J1531" s="6" t="s">
        <v>0</v>
      </c>
      <c r="K1531" s="5">
        <v>0</v>
      </c>
      <c r="L1531" s="1" t="str">
        <f>VLOOKUP(A1531,'Ubicaciones Aseguradas'!$A$2:$G$199,6)</f>
        <v>Rome</v>
      </c>
      <c r="M1531" s="1" t="str">
        <f>VLOOKUP(A1531,'Ubicaciones Aseguradas'!$A$2:$G$199,5)</f>
        <v>Italy</v>
      </c>
      <c r="N1531" s="1" t="str">
        <f>VLOOKUP(A1531,'Ubicaciones Aseguradas'!$A$2:$G$199,7)</f>
        <v>Europa</v>
      </c>
    </row>
    <row r="1532" spans="1:14" x14ac:dyDescent="0.3">
      <c r="A1532" s="1" t="s">
        <v>41</v>
      </c>
      <c r="B1532" s="1">
        <v>2014</v>
      </c>
      <c r="C1532" s="5">
        <v>67887600</v>
      </c>
      <c r="D1532" s="5">
        <v>234212</v>
      </c>
      <c r="E1532" s="6" t="s">
        <v>0</v>
      </c>
      <c r="F1532" s="6" t="s">
        <v>0</v>
      </c>
      <c r="G1532" s="6" t="s">
        <v>0</v>
      </c>
      <c r="H1532" s="6" t="s">
        <v>0</v>
      </c>
      <c r="I1532" s="6" t="s">
        <v>0</v>
      </c>
      <c r="J1532" s="6" t="s">
        <v>0</v>
      </c>
      <c r="K1532" s="5">
        <v>0</v>
      </c>
      <c r="L1532" s="1" t="str">
        <f>VLOOKUP(A1532,'Ubicaciones Aseguradas'!$A$2:$G$199,6)</f>
        <v>Lyon</v>
      </c>
      <c r="M1532" s="1" t="str">
        <f>VLOOKUP(A1532,'Ubicaciones Aseguradas'!$A$2:$G$199,5)</f>
        <v>France</v>
      </c>
      <c r="N1532" s="1" t="str">
        <f>VLOOKUP(A1532,'Ubicaciones Aseguradas'!$A$2:$G$199,7)</f>
        <v>Europa</v>
      </c>
    </row>
    <row r="1533" spans="1:14" x14ac:dyDescent="0.3">
      <c r="A1533" s="1" t="s">
        <v>41</v>
      </c>
      <c r="B1533" s="1">
        <v>2015</v>
      </c>
      <c r="C1533" s="5">
        <v>69292870</v>
      </c>
      <c r="D1533" s="5">
        <v>238900</v>
      </c>
      <c r="E1533" s="6" t="s">
        <v>0</v>
      </c>
      <c r="F1533" s="6" t="s">
        <v>0</v>
      </c>
      <c r="G1533" s="6" t="s">
        <v>0</v>
      </c>
      <c r="H1533" s="6" t="s">
        <v>0</v>
      </c>
      <c r="I1533" s="6" t="s">
        <v>0</v>
      </c>
      <c r="J1533" s="6" t="s">
        <v>0</v>
      </c>
      <c r="K1533" s="5">
        <v>0</v>
      </c>
      <c r="L1533" s="1" t="str">
        <f>VLOOKUP(A1533,'Ubicaciones Aseguradas'!$A$2:$G$199,6)</f>
        <v>Lyon</v>
      </c>
      <c r="M1533" s="1" t="str">
        <f>VLOOKUP(A1533,'Ubicaciones Aseguradas'!$A$2:$G$199,5)</f>
        <v>France</v>
      </c>
      <c r="N1533" s="1" t="str">
        <f>VLOOKUP(A1533,'Ubicaciones Aseguradas'!$A$2:$G$199,7)</f>
        <v>Europa</v>
      </c>
    </row>
    <row r="1534" spans="1:14" x14ac:dyDescent="0.3">
      <c r="A1534" s="1" t="s">
        <v>41</v>
      </c>
      <c r="B1534" s="1">
        <v>2016</v>
      </c>
      <c r="C1534" s="5">
        <v>70415410</v>
      </c>
      <c r="D1534" s="5">
        <v>243680</v>
      </c>
      <c r="E1534" s="6" t="s">
        <v>0</v>
      </c>
      <c r="F1534" s="6" t="s">
        <v>0</v>
      </c>
      <c r="G1534" s="6" t="s">
        <v>0</v>
      </c>
      <c r="H1534" s="6" t="s">
        <v>0</v>
      </c>
      <c r="I1534" s="6" t="s">
        <v>0</v>
      </c>
      <c r="J1534" s="6" t="s">
        <v>0</v>
      </c>
      <c r="K1534" s="5">
        <v>0</v>
      </c>
      <c r="L1534" s="1" t="str">
        <f>VLOOKUP(A1534,'Ubicaciones Aseguradas'!$A$2:$G$199,6)</f>
        <v>Lyon</v>
      </c>
      <c r="M1534" s="1" t="str">
        <f>VLOOKUP(A1534,'Ubicaciones Aseguradas'!$A$2:$G$199,5)</f>
        <v>France</v>
      </c>
      <c r="N1534" s="1" t="str">
        <f>VLOOKUP(A1534,'Ubicaciones Aseguradas'!$A$2:$G$199,7)</f>
        <v>Europa</v>
      </c>
    </row>
    <row r="1535" spans="1:14" x14ac:dyDescent="0.3">
      <c r="A1535" s="1" t="s">
        <v>41</v>
      </c>
      <c r="B1535" s="1">
        <v>2017</v>
      </c>
      <c r="C1535" s="5">
        <v>71887090</v>
      </c>
      <c r="D1535" s="5">
        <v>248550</v>
      </c>
      <c r="E1535" s="6" t="s">
        <v>0</v>
      </c>
      <c r="F1535" s="6" t="s">
        <v>0</v>
      </c>
      <c r="G1535" s="6" t="s">
        <v>0</v>
      </c>
      <c r="H1535" s="6" t="s">
        <v>0</v>
      </c>
      <c r="I1535" s="6" t="s">
        <v>0</v>
      </c>
      <c r="J1535" s="6" t="s">
        <v>0</v>
      </c>
      <c r="K1535" s="5">
        <v>0</v>
      </c>
      <c r="L1535" s="1" t="str">
        <f>VLOOKUP(A1535,'Ubicaciones Aseguradas'!$A$2:$G$199,6)</f>
        <v>Lyon</v>
      </c>
      <c r="M1535" s="1" t="str">
        <f>VLOOKUP(A1535,'Ubicaciones Aseguradas'!$A$2:$G$199,5)</f>
        <v>France</v>
      </c>
      <c r="N1535" s="1" t="str">
        <f>VLOOKUP(A1535,'Ubicaciones Aseguradas'!$A$2:$G$199,7)</f>
        <v>Europa</v>
      </c>
    </row>
    <row r="1536" spans="1:14" x14ac:dyDescent="0.3">
      <c r="A1536" s="1" t="s">
        <v>41</v>
      </c>
      <c r="B1536" s="1">
        <v>2018</v>
      </c>
      <c r="C1536" s="5">
        <v>73375150</v>
      </c>
      <c r="D1536" s="5">
        <v>253520</v>
      </c>
      <c r="E1536" s="6" t="s">
        <v>0</v>
      </c>
      <c r="F1536" s="6" t="s">
        <v>0</v>
      </c>
      <c r="G1536" s="6" t="s">
        <v>0</v>
      </c>
      <c r="H1536" s="6" t="s">
        <v>0</v>
      </c>
      <c r="I1536" s="6" t="s">
        <v>0</v>
      </c>
      <c r="J1536" s="6" t="s">
        <v>0</v>
      </c>
      <c r="K1536" s="5">
        <v>0</v>
      </c>
      <c r="L1536" s="1" t="str">
        <f>VLOOKUP(A1536,'Ubicaciones Aseguradas'!$A$2:$G$199,6)</f>
        <v>Lyon</v>
      </c>
      <c r="M1536" s="1" t="str">
        <f>VLOOKUP(A1536,'Ubicaciones Aseguradas'!$A$2:$G$199,5)</f>
        <v>France</v>
      </c>
      <c r="N1536" s="1" t="str">
        <f>VLOOKUP(A1536,'Ubicaciones Aseguradas'!$A$2:$G$199,7)</f>
        <v>Europa</v>
      </c>
    </row>
    <row r="1537" spans="1:14" x14ac:dyDescent="0.3">
      <c r="A1537" s="1" t="s">
        <v>41</v>
      </c>
      <c r="B1537" s="1">
        <v>2019</v>
      </c>
      <c r="C1537" s="5">
        <v>74483110</v>
      </c>
      <c r="D1537" s="5">
        <v>258590</v>
      </c>
      <c r="E1537" s="6" t="s">
        <v>0</v>
      </c>
      <c r="F1537" s="6" t="s">
        <v>0</v>
      </c>
      <c r="G1537" s="6" t="s">
        <v>0</v>
      </c>
      <c r="H1537" s="6" t="s">
        <v>0</v>
      </c>
      <c r="I1537" s="6" t="s">
        <v>0</v>
      </c>
      <c r="J1537" s="6" t="s">
        <v>0</v>
      </c>
      <c r="K1537" s="5">
        <v>0</v>
      </c>
      <c r="L1537" s="1" t="str">
        <f>VLOOKUP(A1537,'Ubicaciones Aseguradas'!$A$2:$G$199,6)</f>
        <v>Lyon</v>
      </c>
      <c r="M1537" s="1" t="str">
        <f>VLOOKUP(A1537,'Ubicaciones Aseguradas'!$A$2:$G$199,5)</f>
        <v>France</v>
      </c>
      <c r="N1537" s="1" t="str">
        <f>VLOOKUP(A1537,'Ubicaciones Aseguradas'!$A$2:$G$199,7)</f>
        <v>Europa</v>
      </c>
    </row>
    <row r="1538" spans="1:14" x14ac:dyDescent="0.3">
      <c r="A1538" s="1" t="s">
        <v>41</v>
      </c>
      <c r="B1538" s="1">
        <v>2020</v>
      </c>
      <c r="C1538" s="5">
        <v>75883390</v>
      </c>
      <c r="D1538" s="5">
        <v>263760</v>
      </c>
      <c r="E1538" s="6" t="s">
        <v>0</v>
      </c>
      <c r="F1538" s="6" t="s">
        <v>0</v>
      </c>
      <c r="G1538" s="6" t="s">
        <v>0</v>
      </c>
      <c r="H1538" s="6" t="s">
        <v>0</v>
      </c>
      <c r="I1538" s="6" t="s">
        <v>0</v>
      </c>
      <c r="J1538" s="6" t="s">
        <v>0</v>
      </c>
      <c r="K1538" s="5">
        <v>0</v>
      </c>
      <c r="L1538" s="1" t="str">
        <f>VLOOKUP(A1538,'Ubicaciones Aseguradas'!$A$2:$G$199,6)</f>
        <v>Lyon</v>
      </c>
      <c r="M1538" s="1" t="str">
        <f>VLOOKUP(A1538,'Ubicaciones Aseguradas'!$A$2:$G$199,5)</f>
        <v>France</v>
      </c>
      <c r="N1538" s="1" t="str">
        <f>VLOOKUP(A1538,'Ubicaciones Aseguradas'!$A$2:$G$199,7)</f>
        <v>Europa</v>
      </c>
    </row>
    <row r="1539" spans="1:14" x14ac:dyDescent="0.3">
      <c r="A1539" s="1" t="s">
        <v>41</v>
      </c>
      <c r="B1539" s="1">
        <v>2021</v>
      </c>
      <c r="C1539" s="5">
        <v>77674240</v>
      </c>
      <c r="D1539" s="5">
        <v>269040</v>
      </c>
      <c r="E1539" s="6" t="s">
        <v>0</v>
      </c>
      <c r="F1539" s="6" t="s">
        <v>0</v>
      </c>
      <c r="G1539" s="6" t="s">
        <v>0</v>
      </c>
      <c r="H1539" s="6" t="s">
        <v>0</v>
      </c>
      <c r="I1539" s="6" t="s">
        <v>0</v>
      </c>
      <c r="J1539" s="6" t="s">
        <v>0</v>
      </c>
      <c r="K1539" s="5">
        <v>0</v>
      </c>
      <c r="L1539" s="1" t="str">
        <f>VLOOKUP(A1539,'Ubicaciones Aseguradas'!$A$2:$G$199,6)</f>
        <v>Lyon</v>
      </c>
      <c r="M1539" s="1" t="str">
        <f>VLOOKUP(A1539,'Ubicaciones Aseguradas'!$A$2:$G$199,5)</f>
        <v>France</v>
      </c>
      <c r="N1539" s="1" t="str">
        <f>VLOOKUP(A1539,'Ubicaciones Aseguradas'!$A$2:$G$199,7)</f>
        <v>Europa</v>
      </c>
    </row>
    <row r="1540" spans="1:14" x14ac:dyDescent="0.3">
      <c r="A1540" s="1" t="s">
        <v>41</v>
      </c>
      <c r="B1540" s="1">
        <v>2022</v>
      </c>
      <c r="C1540" s="5">
        <v>78924800</v>
      </c>
      <c r="D1540" s="5">
        <v>274420</v>
      </c>
      <c r="E1540" s="6">
        <v>50</v>
      </c>
      <c r="F1540" s="6">
        <v>5</v>
      </c>
      <c r="G1540" s="6">
        <v>6</v>
      </c>
      <c r="H1540" s="6">
        <v>3</v>
      </c>
      <c r="I1540" s="6">
        <v>200</v>
      </c>
      <c r="J1540" s="6">
        <v>2.4</v>
      </c>
      <c r="K1540" s="5">
        <v>170000</v>
      </c>
      <c r="L1540" s="1" t="str">
        <f>VLOOKUP(A1540,'Ubicaciones Aseguradas'!$A$2:$G$199,6)</f>
        <v>Lyon</v>
      </c>
      <c r="M1540" s="1" t="str">
        <f>VLOOKUP(A1540,'Ubicaciones Aseguradas'!$A$2:$G$199,5)</f>
        <v>France</v>
      </c>
      <c r="N1540" s="1" t="str">
        <f>VLOOKUP(A1540,'Ubicaciones Aseguradas'!$A$2:$G$199,7)</f>
        <v>Europa</v>
      </c>
    </row>
    <row r="1541" spans="1:14" x14ac:dyDescent="0.3">
      <c r="A1541" s="1" t="s">
        <v>41</v>
      </c>
      <c r="B1541" s="1">
        <v>2023</v>
      </c>
      <c r="C1541" s="5">
        <v>80329660</v>
      </c>
      <c r="D1541" s="5">
        <v>279910</v>
      </c>
      <c r="E1541" s="6" t="s">
        <v>0</v>
      </c>
      <c r="F1541" s="6" t="s">
        <v>0</v>
      </c>
      <c r="G1541" s="6" t="s">
        <v>0</v>
      </c>
      <c r="H1541" s="6" t="s">
        <v>0</v>
      </c>
      <c r="I1541" s="6" t="s">
        <v>0</v>
      </c>
      <c r="J1541" s="6" t="s">
        <v>0</v>
      </c>
      <c r="K1541" s="5">
        <v>0</v>
      </c>
      <c r="L1541" s="1" t="str">
        <f>VLOOKUP(A1541,'Ubicaciones Aseguradas'!$A$2:$G$199,6)</f>
        <v>Lyon</v>
      </c>
      <c r="M1541" s="1" t="str">
        <f>VLOOKUP(A1541,'Ubicaciones Aseguradas'!$A$2:$G$199,5)</f>
        <v>France</v>
      </c>
      <c r="N1541" s="1" t="str">
        <f>VLOOKUP(A1541,'Ubicaciones Aseguradas'!$A$2:$G$199,7)</f>
        <v>Europa</v>
      </c>
    </row>
    <row r="1542" spans="1:14" x14ac:dyDescent="0.3">
      <c r="A1542" s="1" t="s">
        <v>148</v>
      </c>
      <c r="B1542" s="1">
        <v>2014</v>
      </c>
      <c r="C1542" s="5">
        <v>80885800</v>
      </c>
      <c r="D1542" s="5">
        <v>313837</v>
      </c>
      <c r="E1542" s="6" t="s">
        <v>0</v>
      </c>
      <c r="F1542" s="6" t="s">
        <v>0</v>
      </c>
      <c r="G1542" s="6" t="s">
        <v>0</v>
      </c>
      <c r="H1542" s="6" t="s">
        <v>0</v>
      </c>
      <c r="I1542" s="6" t="s">
        <v>0</v>
      </c>
      <c r="J1542" s="6" t="s">
        <v>0</v>
      </c>
      <c r="K1542" s="5">
        <v>0</v>
      </c>
      <c r="L1542" s="1" t="str">
        <f>VLOOKUP(A1542,'Ubicaciones Aseguradas'!$A$2:$G$199,6)</f>
        <v>Concepcion</v>
      </c>
      <c r="M1542" s="1" t="str">
        <f>VLOOKUP(A1542,'Ubicaciones Aseguradas'!$A$2:$G$199,5)</f>
        <v>Chile</v>
      </c>
      <c r="N1542" s="1" t="str">
        <f>VLOOKUP(A1542,'Ubicaciones Aseguradas'!$A$2:$G$199,7)</f>
        <v>America</v>
      </c>
    </row>
    <row r="1543" spans="1:14" x14ac:dyDescent="0.3">
      <c r="A1543" s="1" t="s">
        <v>148</v>
      </c>
      <c r="B1543" s="1">
        <v>2015</v>
      </c>
      <c r="C1543" s="5">
        <v>82701690</v>
      </c>
      <c r="D1543" s="5">
        <v>320110</v>
      </c>
      <c r="E1543" s="6" t="s">
        <v>0</v>
      </c>
      <c r="F1543" s="6" t="s">
        <v>0</v>
      </c>
      <c r="G1543" s="6" t="s">
        <v>0</v>
      </c>
      <c r="H1543" s="6" t="s">
        <v>0</v>
      </c>
      <c r="I1543" s="6" t="s">
        <v>0</v>
      </c>
      <c r="J1543" s="6" t="s">
        <v>0</v>
      </c>
      <c r="K1543" s="5">
        <v>0</v>
      </c>
      <c r="L1543" s="1" t="str">
        <f>VLOOKUP(A1543,'Ubicaciones Aseguradas'!$A$2:$G$199,6)</f>
        <v>Concepcion</v>
      </c>
      <c r="M1543" s="1" t="str">
        <f>VLOOKUP(A1543,'Ubicaciones Aseguradas'!$A$2:$G$199,5)</f>
        <v>Chile</v>
      </c>
      <c r="N1543" s="1" t="str">
        <f>VLOOKUP(A1543,'Ubicaciones Aseguradas'!$A$2:$G$199,7)</f>
        <v>America</v>
      </c>
    </row>
    <row r="1544" spans="1:14" x14ac:dyDescent="0.3">
      <c r="A1544" s="1" t="s">
        <v>148</v>
      </c>
      <c r="B1544" s="1">
        <v>2016</v>
      </c>
      <c r="C1544" s="5">
        <v>84140700</v>
      </c>
      <c r="D1544" s="5">
        <v>326510</v>
      </c>
      <c r="E1544" s="6" t="s">
        <v>0</v>
      </c>
      <c r="F1544" s="6" t="s">
        <v>0</v>
      </c>
      <c r="G1544" s="6" t="s">
        <v>0</v>
      </c>
      <c r="H1544" s="6" t="s">
        <v>0</v>
      </c>
      <c r="I1544" s="6" t="s">
        <v>0</v>
      </c>
      <c r="J1544" s="6" t="s">
        <v>0</v>
      </c>
      <c r="K1544" s="5">
        <v>0</v>
      </c>
      <c r="L1544" s="1" t="str">
        <f>VLOOKUP(A1544,'Ubicaciones Aseguradas'!$A$2:$G$199,6)</f>
        <v>Concepcion</v>
      </c>
      <c r="M1544" s="1" t="str">
        <f>VLOOKUP(A1544,'Ubicaciones Aseguradas'!$A$2:$G$199,5)</f>
        <v>Chile</v>
      </c>
      <c r="N1544" s="1" t="str">
        <f>VLOOKUP(A1544,'Ubicaciones Aseguradas'!$A$2:$G$199,7)</f>
        <v>America</v>
      </c>
    </row>
    <row r="1545" spans="1:14" x14ac:dyDescent="0.3">
      <c r="A1545" s="1" t="s">
        <v>148</v>
      </c>
      <c r="B1545" s="1">
        <v>2017</v>
      </c>
      <c r="C1545" s="5">
        <v>85857170</v>
      </c>
      <c r="D1545" s="5">
        <v>333040</v>
      </c>
      <c r="E1545" s="6" t="s">
        <v>0</v>
      </c>
      <c r="F1545" s="6" t="s">
        <v>0</v>
      </c>
      <c r="G1545" s="6" t="s">
        <v>0</v>
      </c>
      <c r="H1545" s="6" t="s">
        <v>0</v>
      </c>
      <c r="I1545" s="6" t="s">
        <v>0</v>
      </c>
      <c r="J1545" s="6" t="s">
        <v>0</v>
      </c>
      <c r="K1545" s="5">
        <v>0</v>
      </c>
      <c r="L1545" s="1" t="str">
        <f>VLOOKUP(A1545,'Ubicaciones Aseguradas'!$A$2:$G$199,6)</f>
        <v>Concepcion</v>
      </c>
      <c r="M1545" s="1" t="str">
        <f>VLOOKUP(A1545,'Ubicaciones Aseguradas'!$A$2:$G$199,5)</f>
        <v>Chile</v>
      </c>
      <c r="N1545" s="1" t="str">
        <f>VLOOKUP(A1545,'Ubicaciones Aseguradas'!$A$2:$G$199,7)</f>
        <v>America</v>
      </c>
    </row>
    <row r="1546" spans="1:14" x14ac:dyDescent="0.3">
      <c r="A1546" s="1" t="s">
        <v>148</v>
      </c>
      <c r="B1546" s="1">
        <v>2018</v>
      </c>
      <c r="C1546" s="5">
        <v>87703100</v>
      </c>
      <c r="D1546" s="5">
        <v>339700</v>
      </c>
      <c r="E1546" s="6" t="s">
        <v>0</v>
      </c>
      <c r="F1546" s="6" t="s">
        <v>0</v>
      </c>
      <c r="G1546" s="6" t="s">
        <v>0</v>
      </c>
      <c r="H1546" s="6" t="s">
        <v>0</v>
      </c>
      <c r="I1546" s="6" t="s">
        <v>0</v>
      </c>
      <c r="J1546" s="6" t="s">
        <v>0</v>
      </c>
      <c r="K1546" s="5">
        <v>0</v>
      </c>
      <c r="L1546" s="1" t="str">
        <f>VLOOKUP(A1546,'Ubicaciones Aseguradas'!$A$2:$G$199,6)</f>
        <v>Concepcion</v>
      </c>
      <c r="M1546" s="1" t="str">
        <f>VLOOKUP(A1546,'Ubicaciones Aseguradas'!$A$2:$G$199,5)</f>
        <v>Chile</v>
      </c>
      <c r="N1546" s="1" t="str">
        <f>VLOOKUP(A1546,'Ubicaciones Aseguradas'!$A$2:$G$199,7)</f>
        <v>America</v>
      </c>
    </row>
    <row r="1547" spans="1:14" x14ac:dyDescent="0.3">
      <c r="A1547" s="1" t="s">
        <v>148</v>
      </c>
      <c r="B1547" s="1">
        <v>2019</v>
      </c>
      <c r="C1547" s="5">
        <v>89097580</v>
      </c>
      <c r="D1547" s="5">
        <v>346490</v>
      </c>
      <c r="E1547" s="6" t="s">
        <v>0</v>
      </c>
      <c r="F1547" s="6" t="s">
        <v>0</v>
      </c>
      <c r="G1547" s="6" t="s">
        <v>0</v>
      </c>
      <c r="H1547" s="6" t="s">
        <v>0</v>
      </c>
      <c r="I1547" s="6" t="s">
        <v>0</v>
      </c>
      <c r="J1547" s="6" t="s">
        <v>0</v>
      </c>
      <c r="K1547" s="5">
        <v>0</v>
      </c>
      <c r="L1547" s="1" t="str">
        <f>VLOOKUP(A1547,'Ubicaciones Aseguradas'!$A$2:$G$199,6)</f>
        <v>Concepcion</v>
      </c>
      <c r="M1547" s="1" t="str">
        <f>VLOOKUP(A1547,'Ubicaciones Aseguradas'!$A$2:$G$199,5)</f>
        <v>Chile</v>
      </c>
      <c r="N1547" s="1" t="str">
        <f>VLOOKUP(A1547,'Ubicaciones Aseguradas'!$A$2:$G$199,7)</f>
        <v>America</v>
      </c>
    </row>
    <row r="1548" spans="1:14" x14ac:dyDescent="0.3">
      <c r="A1548" s="1" t="s">
        <v>148</v>
      </c>
      <c r="B1548" s="1">
        <v>2020</v>
      </c>
      <c r="C1548" s="5">
        <v>90607780</v>
      </c>
      <c r="D1548" s="5">
        <v>353420</v>
      </c>
      <c r="E1548" s="6" t="s">
        <v>0</v>
      </c>
      <c r="F1548" s="6" t="s">
        <v>0</v>
      </c>
      <c r="G1548" s="6" t="s">
        <v>0</v>
      </c>
      <c r="H1548" s="6" t="s">
        <v>0</v>
      </c>
      <c r="I1548" s="6" t="s">
        <v>0</v>
      </c>
      <c r="J1548" s="6" t="s">
        <v>0</v>
      </c>
      <c r="K1548" s="5">
        <v>0</v>
      </c>
      <c r="L1548" s="1" t="str">
        <f>VLOOKUP(A1548,'Ubicaciones Aseguradas'!$A$2:$G$199,6)</f>
        <v>Concepcion</v>
      </c>
      <c r="M1548" s="1" t="str">
        <f>VLOOKUP(A1548,'Ubicaciones Aseguradas'!$A$2:$G$199,5)</f>
        <v>Chile</v>
      </c>
      <c r="N1548" s="1" t="str">
        <f>VLOOKUP(A1548,'Ubicaciones Aseguradas'!$A$2:$G$199,7)</f>
        <v>America</v>
      </c>
    </row>
    <row r="1549" spans="1:14" x14ac:dyDescent="0.3">
      <c r="A1549" s="1" t="s">
        <v>148</v>
      </c>
      <c r="B1549" s="1">
        <v>2021</v>
      </c>
      <c r="C1549" s="5">
        <v>92469770</v>
      </c>
      <c r="D1549" s="5">
        <v>360490</v>
      </c>
      <c r="E1549" s="6" t="s">
        <v>0</v>
      </c>
      <c r="F1549" s="6" t="s">
        <v>0</v>
      </c>
      <c r="G1549" s="6" t="s">
        <v>0</v>
      </c>
      <c r="H1549" s="6" t="s">
        <v>0</v>
      </c>
      <c r="I1549" s="6" t="s">
        <v>0</v>
      </c>
      <c r="J1549" s="6" t="s">
        <v>0</v>
      </c>
      <c r="K1549" s="5">
        <v>0</v>
      </c>
      <c r="L1549" s="1" t="str">
        <f>VLOOKUP(A1549,'Ubicaciones Aseguradas'!$A$2:$G$199,6)</f>
        <v>Concepcion</v>
      </c>
      <c r="M1549" s="1" t="str">
        <f>VLOOKUP(A1549,'Ubicaciones Aseguradas'!$A$2:$G$199,5)</f>
        <v>Chile</v>
      </c>
      <c r="N1549" s="1" t="str">
        <f>VLOOKUP(A1549,'Ubicaciones Aseguradas'!$A$2:$G$199,7)</f>
        <v>America</v>
      </c>
    </row>
    <row r="1550" spans="1:14" x14ac:dyDescent="0.3">
      <c r="A1550" s="1" t="s">
        <v>148</v>
      </c>
      <c r="B1550" s="1">
        <v>2022</v>
      </c>
      <c r="C1550" s="5">
        <v>94282180</v>
      </c>
      <c r="D1550" s="5">
        <v>367700</v>
      </c>
      <c r="E1550" s="6">
        <v>53</v>
      </c>
      <c r="F1550" s="6">
        <v>3</v>
      </c>
      <c r="G1550" s="6">
        <v>5</v>
      </c>
      <c r="H1550" s="6">
        <v>3</v>
      </c>
      <c r="I1550" s="6">
        <v>180</v>
      </c>
      <c r="J1550" s="6">
        <v>2.2000000000000002</v>
      </c>
      <c r="K1550" s="5">
        <v>350000</v>
      </c>
      <c r="L1550" s="1" t="str">
        <f>VLOOKUP(A1550,'Ubicaciones Aseguradas'!$A$2:$G$199,6)</f>
        <v>Concepcion</v>
      </c>
      <c r="M1550" s="1" t="str">
        <f>VLOOKUP(A1550,'Ubicaciones Aseguradas'!$A$2:$G$199,5)</f>
        <v>Chile</v>
      </c>
      <c r="N1550" s="1" t="str">
        <f>VLOOKUP(A1550,'Ubicaciones Aseguradas'!$A$2:$G$199,7)</f>
        <v>America</v>
      </c>
    </row>
    <row r="1551" spans="1:14" x14ac:dyDescent="0.3">
      <c r="A1551" s="1" t="s">
        <v>148</v>
      </c>
      <c r="B1551" s="1">
        <v>2023</v>
      </c>
      <c r="C1551" s="5">
        <v>96120680</v>
      </c>
      <c r="D1551" s="5">
        <v>375050</v>
      </c>
      <c r="E1551" s="6" t="s">
        <v>0</v>
      </c>
      <c r="F1551" s="6" t="s">
        <v>0</v>
      </c>
      <c r="G1551" s="6" t="s">
        <v>0</v>
      </c>
      <c r="H1551" s="6" t="s">
        <v>0</v>
      </c>
      <c r="I1551" s="6" t="s">
        <v>0</v>
      </c>
      <c r="J1551" s="6" t="s">
        <v>0</v>
      </c>
      <c r="K1551" s="5">
        <v>0</v>
      </c>
      <c r="L1551" s="1" t="str">
        <f>VLOOKUP(A1551,'Ubicaciones Aseguradas'!$A$2:$G$199,6)</f>
        <v>Concepcion</v>
      </c>
      <c r="M1551" s="1" t="str">
        <f>VLOOKUP(A1551,'Ubicaciones Aseguradas'!$A$2:$G$199,5)</f>
        <v>Chile</v>
      </c>
      <c r="N1551" s="1" t="str">
        <f>VLOOKUP(A1551,'Ubicaciones Aseguradas'!$A$2:$G$199,7)</f>
        <v>America</v>
      </c>
    </row>
    <row r="1552" spans="1:14" x14ac:dyDescent="0.3">
      <c r="A1552" s="1" t="s">
        <v>25</v>
      </c>
      <c r="B1552" s="1">
        <v>2014</v>
      </c>
      <c r="C1552" s="5">
        <v>9425800</v>
      </c>
      <c r="D1552" s="5">
        <v>50984</v>
      </c>
      <c r="E1552" s="6" t="s">
        <v>0</v>
      </c>
      <c r="F1552" s="6" t="s">
        <v>0</v>
      </c>
      <c r="G1552" s="6" t="s">
        <v>0</v>
      </c>
      <c r="H1552" s="6" t="s">
        <v>0</v>
      </c>
      <c r="I1552" s="6" t="s">
        <v>0</v>
      </c>
      <c r="J1552" s="6" t="s">
        <v>0</v>
      </c>
      <c r="K1552" s="5">
        <v>0</v>
      </c>
      <c r="L1552" s="1" t="str">
        <f>VLOOKUP(A1552,'Ubicaciones Aseguradas'!$A$2:$G$199,6)</f>
        <v>Nasr City</v>
      </c>
      <c r="M1552" s="1" t="str">
        <f>VLOOKUP(A1552,'Ubicaciones Aseguradas'!$A$2:$G$199,5)</f>
        <v>Egypt</v>
      </c>
      <c r="N1552" s="1" t="str">
        <f>VLOOKUP(A1552,'Ubicaciones Aseguradas'!$A$2:$G$199,7)</f>
        <v>Africa</v>
      </c>
    </row>
    <row r="1553" spans="1:14" x14ac:dyDescent="0.3">
      <c r="A1553" s="1" t="s">
        <v>25</v>
      </c>
      <c r="B1553" s="1">
        <v>2015</v>
      </c>
      <c r="C1553" s="5">
        <v>9655790</v>
      </c>
      <c r="D1553" s="5">
        <v>52000</v>
      </c>
      <c r="E1553" s="6" t="s">
        <v>0</v>
      </c>
      <c r="F1553" s="6" t="s">
        <v>0</v>
      </c>
      <c r="G1553" s="6" t="s">
        <v>0</v>
      </c>
      <c r="H1553" s="6" t="s">
        <v>0</v>
      </c>
      <c r="I1553" s="6" t="s">
        <v>0</v>
      </c>
      <c r="J1553" s="6" t="s">
        <v>0</v>
      </c>
      <c r="K1553" s="5">
        <v>0</v>
      </c>
      <c r="L1553" s="1" t="str">
        <f>VLOOKUP(A1553,'Ubicaciones Aseguradas'!$A$2:$G$199,6)</f>
        <v>Nasr City</v>
      </c>
      <c r="M1553" s="1" t="str">
        <f>VLOOKUP(A1553,'Ubicaciones Aseguradas'!$A$2:$G$199,5)</f>
        <v>Egypt</v>
      </c>
      <c r="N1553" s="1" t="str">
        <f>VLOOKUP(A1553,'Ubicaciones Aseguradas'!$A$2:$G$199,7)</f>
        <v>Africa</v>
      </c>
    </row>
    <row r="1554" spans="1:14" x14ac:dyDescent="0.3">
      <c r="A1554" s="1" t="s">
        <v>25</v>
      </c>
      <c r="B1554" s="1">
        <v>2016</v>
      </c>
      <c r="C1554" s="5">
        <v>9856630</v>
      </c>
      <c r="D1554" s="5">
        <v>53040</v>
      </c>
      <c r="E1554" s="6">
        <v>16</v>
      </c>
      <c r="F1554" s="6">
        <v>12</v>
      </c>
      <c r="G1554" s="6">
        <v>6</v>
      </c>
      <c r="H1554" s="6">
        <v>3</v>
      </c>
      <c r="I1554" s="6">
        <v>140</v>
      </c>
      <c r="J1554" s="6">
        <v>1.9</v>
      </c>
      <c r="K1554" s="5">
        <v>100000</v>
      </c>
      <c r="L1554" s="1" t="str">
        <f>VLOOKUP(A1554,'Ubicaciones Aseguradas'!$A$2:$G$199,6)</f>
        <v>Nasr City</v>
      </c>
      <c r="M1554" s="1" t="str">
        <f>VLOOKUP(A1554,'Ubicaciones Aseguradas'!$A$2:$G$199,5)</f>
        <v>Egypt</v>
      </c>
      <c r="N1554" s="1" t="str">
        <f>VLOOKUP(A1554,'Ubicaciones Aseguradas'!$A$2:$G$199,7)</f>
        <v>Africa</v>
      </c>
    </row>
    <row r="1555" spans="1:14" x14ac:dyDescent="0.3">
      <c r="A1555" s="1" t="s">
        <v>25</v>
      </c>
      <c r="B1555" s="1">
        <v>2017</v>
      </c>
      <c r="C1555" s="5">
        <v>10035040</v>
      </c>
      <c r="D1555" s="5">
        <v>54100</v>
      </c>
      <c r="E1555" s="6" t="s">
        <v>0</v>
      </c>
      <c r="F1555" s="6" t="s">
        <v>0</v>
      </c>
      <c r="G1555" s="6" t="s">
        <v>0</v>
      </c>
      <c r="H1555" s="6" t="s">
        <v>0</v>
      </c>
      <c r="I1555" s="6" t="s">
        <v>0</v>
      </c>
      <c r="J1555" s="6" t="s">
        <v>0</v>
      </c>
      <c r="K1555" s="5">
        <v>0</v>
      </c>
      <c r="L1555" s="1" t="str">
        <f>VLOOKUP(A1555,'Ubicaciones Aseguradas'!$A$2:$G$199,6)</f>
        <v>Nasr City</v>
      </c>
      <c r="M1555" s="1" t="str">
        <f>VLOOKUP(A1555,'Ubicaciones Aseguradas'!$A$2:$G$199,5)</f>
        <v>Egypt</v>
      </c>
      <c r="N1555" s="1" t="str">
        <f>VLOOKUP(A1555,'Ubicaciones Aseguradas'!$A$2:$G$199,7)</f>
        <v>Africa</v>
      </c>
    </row>
    <row r="1556" spans="1:14" x14ac:dyDescent="0.3">
      <c r="A1556" s="1" t="s">
        <v>25</v>
      </c>
      <c r="B1556" s="1">
        <v>2018</v>
      </c>
      <c r="C1556" s="5">
        <v>10262840</v>
      </c>
      <c r="D1556" s="5">
        <v>55180</v>
      </c>
      <c r="E1556" s="6" t="s">
        <v>0</v>
      </c>
      <c r="F1556" s="6" t="s">
        <v>0</v>
      </c>
      <c r="G1556" s="6" t="s">
        <v>0</v>
      </c>
      <c r="H1556" s="6" t="s">
        <v>0</v>
      </c>
      <c r="I1556" s="6" t="s">
        <v>0</v>
      </c>
      <c r="J1556" s="6" t="s">
        <v>0</v>
      </c>
      <c r="K1556" s="5">
        <v>0</v>
      </c>
      <c r="L1556" s="1" t="str">
        <f>VLOOKUP(A1556,'Ubicaciones Aseguradas'!$A$2:$G$199,6)</f>
        <v>Nasr City</v>
      </c>
      <c r="M1556" s="1" t="str">
        <f>VLOOKUP(A1556,'Ubicaciones Aseguradas'!$A$2:$G$199,5)</f>
        <v>Egypt</v>
      </c>
      <c r="N1556" s="1" t="str">
        <f>VLOOKUP(A1556,'Ubicaciones Aseguradas'!$A$2:$G$199,7)</f>
        <v>Africa</v>
      </c>
    </row>
    <row r="1557" spans="1:14" x14ac:dyDescent="0.3">
      <c r="A1557" s="1" t="s">
        <v>25</v>
      </c>
      <c r="B1557" s="1">
        <v>2019</v>
      </c>
      <c r="C1557" s="5">
        <v>10444490</v>
      </c>
      <c r="D1557" s="5">
        <v>56280</v>
      </c>
      <c r="E1557" s="6" t="s">
        <v>0</v>
      </c>
      <c r="F1557" s="6" t="s">
        <v>0</v>
      </c>
      <c r="G1557" s="6" t="s">
        <v>0</v>
      </c>
      <c r="H1557" s="6" t="s">
        <v>0</v>
      </c>
      <c r="I1557" s="6" t="s">
        <v>0</v>
      </c>
      <c r="J1557" s="6" t="s">
        <v>0</v>
      </c>
      <c r="K1557" s="5">
        <v>0</v>
      </c>
      <c r="L1557" s="1" t="str">
        <f>VLOOKUP(A1557,'Ubicaciones Aseguradas'!$A$2:$G$199,6)</f>
        <v>Nasr City</v>
      </c>
      <c r="M1557" s="1" t="str">
        <f>VLOOKUP(A1557,'Ubicaciones Aseguradas'!$A$2:$G$199,5)</f>
        <v>Egypt</v>
      </c>
      <c r="N1557" s="1" t="str">
        <f>VLOOKUP(A1557,'Ubicaciones Aseguradas'!$A$2:$G$199,7)</f>
        <v>Africa</v>
      </c>
    </row>
    <row r="1558" spans="1:14" x14ac:dyDescent="0.3">
      <c r="A1558" s="1" t="s">
        <v>25</v>
      </c>
      <c r="B1558" s="1">
        <v>2020</v>
      </c>
      <c r="C1558" s="5">
        <v>10670090</v>
      </c>
      <c r="D1558" s="5">
        <v>57410</v>
      </c>
      <c r="E1558" s="6" t="s">
        <v>0</v>
      </c>
      <c r="F1558" s="6" t="s">
        <v>0</v>
      </c>
      <c r="G1558" s="6" t="s">
        <v>0</v>
      </c>
      <c r="H1558" s="6" t="s">
        <v>0</v>
      </c>
      <c r="I1558" s="6" t="s">
        <v>0</v>
      </c>
      <c r="J1558" s="6" t="s">
        <v>0</v>
      </c>
      <c r="K1558" s="5">
        <v>0</v>
      </c>
      <c r="L1558" s="1" t="str">
        <f>VLOOKUP(A1558,'Ubicaciones Aseguradas'!$A$2:$G$199,6)</f>
        <v>Nasr City</v>
      </c>
      <c r="M1558" s="1" t="str">
        <f>VLOOKUP(A1558,'Ubicaciones Aseguradas'!$A$2:$G$199,5)</f>
        <v>Egypt</v>
      </c>
      <c r="N1558" s="1" t="str">
        <f>VLOOKUP(A1558,'Ubicaciones Aseguradas'!$A$2:$G$199,7)</f>
        <v>Africa</v>
      </c>
    </row>
    <row r="1559" spans="1:14" x14ac:dyDescent="0.3">
      <c r="A1559" s="1" t="s">
        <v>25</v>
      </c>
      <c r="B1559" s="1">
        <v>2021</v>
      </c>
      <c r="C1559" s="5">
        <v>10920840</v>
      </c>
      <c r="D1559" s="5">
        <v>58560</v>
      </c>
      <c r="E1559" s="6" t="s">
        <v>0</v>
      </c>
      <c r="F1559" s="6" t="s">
        <v>0</v>
      </c>
      <c r="G1559" s="6" t="s">
        <v>0</v>
      </c>
      <c r="H1559" s="6" t="s">
        <v>0</v>
      </c>
      <c r="I1559" s="6" t="s">
        <v>0</v>
      </c>
      <c r="J1559" s="6" t="s">
        <v>0</v>
      </c>
      <c r="K1559" s="5">
        <v>0</v>
      </c>
      <c r="L1559" s="1" t="str">
        <f>VLOOKUP(A1559,'Ubicaciones Aseguradas'!$A$2:$G$199,6)</f>
        <v>Nasr City</v>
      </c>
      <c r="M1559" s="1" t="str">
        <f>VLOOKUP(A1559,'Ubicaciones Aseguradas'!$A$2:$G$199,5)</f>
        <v>Egypt</v>
      </c>
      <c r="N1559" s="1" t="str">
        <f>VLOOKUP(A1559,'Ubicaciones Aseguradas'!$A$2:$G$199,7)</f>
        <v>Africa</v>
      </c>
    </row>
    <row r="1560" spans="1:14" x14ac:dyDescent="0.3">
      <c r="A1560" s="1" t="s">
        <v>25</v>
      </c>
      <c r="B1560" s="1">
        <v>2022</v>
      </c>
      <c r="C1560" s="5">
        <v>11160010</v>
      </c>
      <c r="D1560" s="5">
        <v>59730</v>
      </c>
      <c r="E1560" s="6" t="s">
        <v>0</v>
      </c>
      <c r="F1560" s="6" t="s">
        <v>0</v>
      </c>
      <c r="G1560" s="6" t="s">
        <v>0</v>
      </c>
      <c r="H1560" s="6" t="s">
        <v>0</v>
      </c>
      <c r="I1560" s="6" t="s">
        <v>0</v>
      </c>
      <c r="J1560" s="6" t="s">
        <v>0</v>
      </c>
      <c r="K1560" s="5">
        <v>0</v>
      </c>
      <c r="L1560" s="1" t="str">
        <f>VLOOKUP(A1560,'Ubicaciones Aseguradas'!$A$2:$G$199,6)</f>
        <v>Nasr City</v>
      </c>
      <c r="M1560" s="1" t="str">
        <f>VLOOKUP(A1560,'Ubicaciones Aseguradas'!$A$2:$G$199,5)</f>
        <v>Egypt</v>
      </c>
      <c r="N1560" s="1" t="str">
        <f>VLOOKUP(A1560,'Ubicaciones Aseguradas'!$A$2:$G$199,7)</f>
        <v>Africa</v>
      </c>
    </row>
    <row r="1561" spans="1:14" x14ac:dyDescent="0.3">
      <c r="A1561" s="1" t="s">
        <v>25</v>
      </c>
      <c r="B1561" s="1">
        <v>2023</v>
      </c>
      <c r="C1561" s="5">
        <v>11376510</v>
      </c>
      <c r="D1561" s="5">
        <v>60920</v>
      </c>
      <c r="E1561" s="6" t="s">
        <v>0</v>
      </c>
      <c r="F1561" s="6" t="s">
        <v>0</v>
      </c>
      <c r="G1561" s="6" t="s">
        <v>0</v>
      </c>
      <c r="H1561" s="6" t="s">
        <v>0</v>
      </c>
      <c r="I1561" s="6" t="s">
        <v>0</v>
      </c>
      <c r="J1561" s="6" t="s">
        <v>0</v>
      </c>
      <c r="K1561" s="5">
        <v>0</v>
      </c>
      <c r="L1561" s="1" t="str">
        <f>VLOOKUP(A1561,'Ubicaciones Aseguradas'!$A$2:$G$199,6)</f>
        <v>Nasr City</v>
      </c>
      <c r="M1561" s="1" t="str">
        <f>VLOOKUP(A1561,'Ubicaciones Aseguradas'!$A$2:$G$199,5)</f>
        <v>Egypt</v>
      </c>
      <c r="N1561" s="1" t="str">
        <f>VLOOKUP(A1561,'Ubicaciones Aseguradas'!$A$2:$G$199,7)</f>
        <v>Africa</v>
      </c>
    </row>
    <row r="1562" spans="1:14" x14ac:dyDescent="0.3">
      <c r="A1562" s="1" t="s">
        <v>99</v>
      </c>
      <c r="B1562" s="1">
        <v>2014</v>
      </c>
      <c r="C1562" s="5">
        <v>46022900</v>
      </c>
      <c r="D1562" s="5">
        <v>259109</v>
      </c>
      <c r="E1562" s="6">
        <v>5</v>
      </c>
      <c r="F1562" s="6">
        <v>12</v>
      </c>
      <c r="G1562" s="6">
        <v>5</v>
      </c>
      <c r="H1562" s="6">
        <v>2</v>
      </c>
      <c r="I1562" s="6">
        <v>100</v>
      </c>
      <c r="J1562" s="6">
        <v>1.5</v>
      </c>
      <c r="K1562" s="5">
        <v>100000</v>
      </c>
      <c r="L1562" s="1" t="str">
        <f>VLOOKUP(A1562,'Ubicaciones Aseguradas'!$A$2:$G$199,6)</f>
        <v>Buenos Aires</v>
      </c>
      <c r="M1562" s="1" t="str">
        <f>VLOOKUP(A1562,'Ubicaciones Aseguradas'!$A$2:$G$199,5)</f>
        <v>Argentina</v>
      </c>
      <c r="N1562" s="1" t="str">
        <f>VLOOKUP(A1562,'Ubicaciones Aseguradas'!$A$2:$G$199,7)</f>
        <v>America</v>
      </c>
    </row>
    <row r="1563" spans="1:14" x14ac:dyDescent="0.3">
      <c r="A1563" s="1" t="s">
        <v>99</v>
      </c>
      <c r="B1563" s="1">
        <v>2015</v>
      </c>
      <c r="C1563" s="5">
        <v>46777680</v>
      </c>
      <c r="D1563" s="5">
        <v>264290</v>
      </c>
      <c r="E1563" s="6" t="s">
        <v>0</v>
      </c>
      <c r="F1563" s="6" t="s">
        <v>0</v>
      </c>
      <c r="G1563" s="6" t="s">
        <v>0</v>
      </c>
      <c r="H1563" s="6" t="s">
        <v>0</v>
      </c>
      <c r="I1563" s="6" t="s">
        <v>0</v>
      </c>
      <c r="J1563" s="6" t="s">
        <v>0</v>
      </c>
      <c r="K1563" s="5">
        <v>0</v>
      </c>
      <c r="L1563" s="1" t="str">
        <f>VLOOKUP(A1563,'Ubicaciones Aseguradas'!$A$2:$G$199,6)</f>
        <v>Buenos Aires</v>
      </c>
      <c r="M1563" s="1" t="str">
        <f>VLOOKUP(A1563,'Ubicaciones Aseguradas'!$A$2:$G$199,5)</f>
        <v>Argentina</v>
      </c>
      <c r="N1563" s="1" t="str">
        <f>VLOOKUP(A1563,'Ubicaciones Aseguradas'!$A$2:$G$199,7)</f>
        <v>America</v>
      </c>
    </row>
    <row r="1564" spans="1:14" x14ac:dyDescent="0.3">
      <c r="A1564" s="1" t="s">
        <v>99</v>
      </c>
      <c r="B1564" s="1">
        <v>2016</v>
      </c>
      <c r="C1564" s="5">
        <v>47708560</v>
      </c>
      <c r="D1564" s="5">
        <v>269580</v>
      </c>
      <c r="E1564" s="6" t="s">
        <v>0</v>
      </c>
      <c r="F1564" s="6" t="s">
        <v>0</v>
      </c>
      <c r="G1564" s="6" t="s">
        <v>0</v>
      </c>
      <c r="H1564" s="6" t="s">
        <v>0</v>
      </c>
      <c r="I1564" s="6" t="s">
        <v>0</v>
      </c>
      <c r="J1564" s="6" t="s">
        <v>0</v>
      </c>
      <c r="K1564" s="5">
        <v>0</v>
      </c>
      <c r="L1564" s="1" t="str">
        <f>VLOOKUP(A1564,'Ubicaciones Aseguradas'!$A$2:$G$199,6)</f>
        <v>Buenos Aires</v>
      </c>
      <c r="M1564" s="1" t="str">
        <f>VLOOKUP(A1564,'Ubicaciones Aseguradas'!$A$2:$G$199,5)</f>
        <v>Argentina</v>
      </c>
      <c r="N1564" s="1" t="str">
        <f>VLOOKUP(A1564,'Ubicaciones Aseguradas'!$A$2:$G$199,7)</f>
        <v>America</v>
      </c>
    </row>
    <row r="1565" spans="1:14" x14ac:dyDescent="0.3">
      <c r="A1565" s="1" t="s">
        <v>99</v>
      </c>
      <c r="B1565" s="1">
        <v>2017</v>
      </c>
      <c r="C1565" s="5">
        <v>48600710</v>
      </c>
      <c r="D1565" s="5">
        <v>274970</v>
      </c>
      <c r="E1565" s="6" t="s">
        <v>0</v>
      </c>
      <c r="F1565" s="6" t="s">
        <v>0</v>
      </c>
      <c r="G1565" s="6" t="s">
        <v>0</v>
      </c>
      <c r="H1565" s="6" t="s">
        <v>0</v>
      </c>
      <c r="I1565" s="6" t="s">
        <v>0</v>
      </c>
      <c r="J1565" s="6" t="s">
        <v>0</v>
      </c>
      <c r="K1565" s="5">
        <v>0</v>
      </c>
      <c r="L1565" s="1" t="str">
        <f>VLOOKUP(A1565,'Ubicaciones Aseguradas'!$A$2:$G$199,6)</f>
        <v>Buenos Aires</v>
      </c>
      <c r="M1565" s="1" t="str">
        <f>VLOOKUP(A1565,'Ubicaciones Aseguradas'!$A$2:$G$199,5)</f>
        <v>Argentina</v>
      </c>
      <c r="N1565" s="1" t="str">
        <f>VLOOKUP(A1565,'Ubicaciones Aseguradas'!$A$2:$G$199,7)</f>
        <v>America</v>
      </c>
    </row>
    <row r="1566" spans="1:14" x14ac:dyDescent="0.3">
      <c r="A1566" s="1" t="s">
        <v>99</v>
      </c>
      <c r="B1566" s="1">
        <v>2018</v>
      </c>
      <c r="C1566" s="5">
        <v>49490100</v>
      </c>
      <c r="D1566" s="5">
        <v>280470</v>
      </c>
      <c r="E1566" s="6" t="s">
        <v>0</v>
      </c>
      <c r="F1566" s="6" t="s">
        <v>0</v>
      </c>
      <c r="G1566" s="6" t="s">
        <v>0</v>
      </c>
      <c r="H1566" s="6" t="s">
        <v>0</v>
      </c>
      <c r="I1566" s="6" t="s">
        <v>0</v>
      </c>
      <c r="J1566" s="6" t="s">
        <v>0</v>
      </c>
      <c r="K1566" s="5">
        <v>0</v>
      </c>
      <c r="L1566" s="1" t="str">
        <f>VLOOKUP(A1566,'Ubicaciones Aseguradas'!$A$2:$G$199,6)</f>
        <v>Buenos Aires</v>
      </c>
      <c r="M1566" s="1" t="str">
        <f>VLOOKUP(A1566,'Ubicaciones Aseguradas'!$A$2:$G$199,5)</f>
        <v>Argentina</v>
      </c>
      <c r="N1566" s="1" t="str">
        <f>VLOOKUP(A1566,'Ubicaciones Aseguradas'!$A$2:$G$199,7)</f>
        <v>America</v>
      </c>
    </row>
    <row r="1567" spans="1:14" x14ac:dyDescent="0.3">
      <c r="A1567" s="1" t="s">
        <v>99</v>
      </c>
      <c r="B1567" s="1">
        <v>2019</v>
      </c>
      <c r="C1567" s="5">
        <v>50311640</v>
      </c>
      <c r="D1567" s="5">
        <v>286080</v>
      </c>
      <c r="E1567" s="6" t="s">
        <v>0</v>
      </c>
      <c r="F1567" s="6" t="s">
        <v>0</v>
      </c>
      <c r="G1567" s="6" t="s">
        <v>0</v>
      </c>
      <c r="H1567" s="6" t="s">
        <v>0</v>
      </c>
      <c r="I1567" s="6" t="s">
        <v>0</v>
      </c>
      <c r="J1567" s="6" t="s">
        <v>0</v>
      </c>
      <c r="K1567" s="5">
        <v>0</v>
      </c>
      <c r="L1567" s="1" t="str">
        <f>VLOOKUP(A1567,'Ubicaciones Aseguradas'!$A$2:$G$199,6)</f>
        <v>Buenos Aires</v>
      </c>
      <c r="M1567" s="1" t="str">
        <f>VLOOKUP(A1567,'Ubicaciones Aseguradas'!$A$2:$G$199,5)</f>
        <v>Argentina</v>
      </c>
      <c r="N1567" s="1" t="str">
        <f>VLOOKUP(A1567,'Ubicaciones Aseguradas'!$A$2:$G$199,7)</f>
        <v>America</v>
      </c>
    </row>
    <row r="1568" spans="1:14" x14ac:dyDescent="0.3">
      <c r="A1568" s="1" t="s">
        <v>99</v>
      </c>
      <c r="B1568" s="1">
        <v>2020</v>
      </c>
      <c r="C1568" s="5">
        <v>51227310</v>
      </c>
      <c r="D1568" s="5">
        <v>291800</v>
      </c>
      <c r="E1568" s="6" t="s">
        <v>0</v>
      </c>
      <c r="F1568" s="6" t="s">
        <v>0</v>
      </c>
      <c r="G1568" s="6" t="s">
        <v>0</v>
      </c>
      <c r="H1568" s="6" t="s">
        <v>0</v>
      </c>
      <c r="I1568" s="6" t="s">
        <v>0</v>
      </c>
      <c r="J1568" s="6" t="s">
        <v>0</v>
      </c>
      <c r="K1568" s="5">
        <v>0</v>
      </c>
      <c r="L1568" s="1" t="str">
        <f>VLOOKUP(A1568,'Ubicaciones Aseguradas'!$A$2:$G$199,6)</f>
        <v>Buenos Aires</v>
      </c>
      <c r="M1568" s="1" t="str">
        <f>VLOOKUP(A1568,'Ubicaciones Aseguradas'!$A$2:$G$199,5)</f>
        <v>Argentina</v>
      </c>
      <c r="N1568" s="1" t="str">
        <f>VLOOKUP(A1568,'Ubicaciones Aseguradas'!$A$2:$G$199,7)</f>
        <v>America</v>
      </c>
    </row>
    <row r="1569" spans="1:14" x14ac:dyDescent="0.3">
      <c r="A1569" s="1" t="s">
        <v>99</v>
      </c>
      <c r="B1569" s="1">
        <v>2021</v>
      </c>
      <c r="C1569" s="5">
        <v>52011090</v>
      </c>
      <c r="D1569" s="5">
        <v>297640</v>
      </c>
      <c r="E1569" s="6" t="s">
        <v>0</v>
      </c>
      <c r="F1569" s="6" t="s">
        <v>0</v>
      </c>
      <c r="G1569" s="6" t="s">
        <v>0</v>
      </c>
      <c r="H1569" s="6" t="s">
        <v>0</v>
      </c>
      <c r="I1569" s="6" t="s">
        <v>0</v>
      </c>
      <c r="J1569" s="6" t="s">
        <v>0</v>
      </c>
      <c r="K1569" s="5">
        <v>0</v>
      </c>
      <c r="L1569" s="1" t="str">
        <f>VLOOKUP(A1569,'Ubicaciones Aseguradas'!$A$2:$G$199,6)</f>
        <v>Buenos Aires</v>
      </c>
      <c r="M1569" s="1" t="str">
        <f>VLOOKUP(A1569,'Ubicaciones Aseguradas'!$A$2:$G$199,5)</f>
        <v>Argentina</v>
      </c>
      <c r="N1569" s="1" t="str">
        <f>VLOOKUP(A1569,'Ubicaciones Aseguradas'!$A$2:$G$199,7)</f>
        <v>America</v>
      </c>
    </row>
    <row r="1570" spans="1:14" x14ac:dyDescent="0.3">
      <c r="A1570" s="1" t="s">
        <v>99</v>
      </c>
      <c r="B1570" s="1">
        <v>2022</v>
      </c>
      <c r="C1570" s="5">
        <v>53228150</v>
      </c>
      <c r="D1570" s="5">
        <v>303590</v>
      </c>
      <c r="E1570" s="6" t="s">
        <v>0</v>
      </c>
      <c r="F1570" s="6" t="s">
        <v>0</v>
      </c>
      <c r="G1570" s="6" t="s">
        <v>0</v>
      </c>
      <c r="H1570" s="6" t="s">
        <v>0</v>
      </c>
      <c r="I1570" s="6" t="s">
        <v>0</v>
      </c>
      <c r="J1570" s="6" t="s">
        <v>0</v>
      </c>
      <c r="K1570" s="5">
        <v>0</v>
      </c>
      <c r="L1570" s="1" t="str">
        <f>VLOOKUP(A1570,'Ubicaciones Aseguradas'!$A$2:$G$199,6)</f>
        <v>Buenos Aires</v>
      </c>
      <c r="M1570" s="1" t="str">
        <f>VLOOKUP(A1570,'Ubicaciones Aseguradas'!$A$2:$G$199,5)</f>
        <v>Argentina</v>
      </c>
      <c r="N1570" s="1" t="str">
        <f>VLOOKUP(A1570,'Ubicaciones Aseguradas'!$A$2:$G$199,7)</f>
        <v>America</v>
      </c>
    </row>
    <row r="1571" spans="1:14" x14ac:dyDescent="0.3">
      <c r="A1571" s="1" t="s">
        <v>99</v>
      </c>
      <c r="B1571" s="1">
        <v>2023</v>
      </c>
      <c r="C1571" s="5">
        <v>54266100</v>
      </c>
      <c r="D1571" s="5">
        <v>309660</v>
      </c>
      <c r="E1571" s="6" t="s">
        <v>0</v>
      </c>
      <c r="F1571" s="6" t="s">
        <v>0</v>
      </c>
      <c r="G1571" s="6" t="s">
        <v>0</v>
      </c>
      <c r="H1571" s="6" t="s">
        <v>0</v>
      </c>
      <c r="I1571" s="6" t="s">
        <v>0</v>
      </c>
      <c r="J1571" s="6" t="s">
        <v>0</v>
      </c>
      <c r="K1571" s="5">
        <v>0</v>
      </c>
      <c r="L1571" s="1" t="str">
        <f>VLOOKUP(A1571,'Ubicaciones Aseguradas'!$A$2:$G$199,6)</f>
        <v>Buenos Aires</v>
      </c>
      <c r="M1571" s="1" t="str">
        <f>VLOOKUP(A1571,'Ubicaciones Aseguradas'!$A$2:$G$199,5)</f>
        <v>Argentina</v>
      </c>
      <c r="N1571" s="1" t="str">
        <f>VLOOKUP(A1571,'Ubicaciones Aseguradas'!$A$2:$G$199,7)</f>
        <v>America</v>
      </c>
    </row>
    <row r="1572" spans="1:14" x14ac:dyDescent="0.3">
      <c r="A1572" s="1" t="s">
        <v>118</v>
      </c>
      <c r="B1572" s="1">
        <v>2014</v>
      </c>
      <c r="C1572" s="5">
        <v>50279700</v>
      </c>
      <c r="D1572" s="5">
        <v>512853</v>
      </c>
      <c r="E1572" s="6" t="s">
        <v>0</v>
      </c>
      <c r="F1572" s="6" t="s">
        <v>0</v>
      </c>
      <c r="G1572" s="6" t="s">
        <v>0</v>
      </c>
      <c r="H1572" s="6" t="s">
        <v>0</v>
      </c>
      <c r="I1572" s="6" t="s">
        <v>0</v>
      </c>
      <c r="J1572" s="6" t="s">
        <v>0</v>
      </c>
      <c r="K1572" s="5">
        <v>0</v>
      </c>
      <c r="L1572" s="1" t="str">
        <f>VLOOKUP(A1572,'Ubicaciones Aseguradas'!$A$2:$G$199,6)</f>
        <v>Gauteng</v>
      </c>
      <c r="M1572" s="1" t="str">
        <f>VLOOKUP(A1572,'Ubicaciones Aseguradas'!$A$2:$G$199,5)</f>
        <v>South Africa</v>
      </c>
      <c r="N1572" s="1" t="str">
        <f>VLOOKUP(A1572,'Ubicaciones Aseguradas'!$A$2:$G$199,7)</f>
        <v>Africa</v>
      </c>
    </row>
    <row r="1573" spans="1:14" x14ac:dyDescent="0.3">
      <c r="A1573" s="1" t="s">
        <v>118</v>
      </c>
      <c r="B1573" s="1">
        <v>2015</v>
      </c>
      <c r="C1573" s="5">
        <v>51421050</v>
      </c>
      <c r="D1573" s="5">
        <v>523110</v>
      </c>
      <c r="E1573" s="6" t="s">
        <v>0</v>
      </c>
      <c r="F1573" s="6" t="s">
        <v>0</v>
      </c>
      <c r="G1573" s="6" t="s">
        <v>0</v>
      </c>
      <c r="H1573" s="6" t="s">
        <v>0</v>
      </c>
      <c r="I1573" s="6" t="s">
        <v>0</v>
      </c>
      <c r="J1573" s="6" t="s">
        <v>0</v>
      </c>
      <c r="K1573" s="5">
        <v>0</v>
      </c>
      <c r="L1573" s="1" t="str">
        <f>VLOOKUP(A1573,'Ubicaciones Aseguradas'!$A$2:$G$199,6)</f>
        <v>Gauteng</v>
      </c>
      <c r="M1573" s="1" t="str">
        <f>VLOOKUP(A1573,'Ubicaciones Aseguradas'!$A$2:$G$199,5)</f>
        <v>South Africa</v>
      </c>
      <c r="N1573" s="1" t="str">
        <f>VLOOKUP(A1573,'Ubicaciones Aseguradas'!$A$2:$G$199,7)</f>
        <v>Africa</v>
      </c>
    </row>
    <row r="1574" spans="1:14" x14ac:dyDescent="0.3">
      <c r="A1574" s="1" t="s">
        <v>118</v>
      </c>
      <c r="B1574" s="1">
        <v>2016</v>
      </c>
      <c r="C1574" s="5">
        <v>52482890</v>
      </c>
      <c r="D1574" s="5">
        <v>533570</v>
      </c>
      <c r="E1574" s="6" t="s">
        <v>0</v>
      </c>
      <c r="F1574" s="6" t="s">
        <v>0</v>
      </c>
      <c r="G1574" s="6" t="s">
        <v>0</v>
      </c>
      <c r="H1574" s="6" t="s">
        <v>0</v>
      </c>
      <c r="I1574" s="6" t="s">
        <v>0</v>
      </c>
      <c r="J1574" s="6" t="s">
        <v>0</v>
      </c>
      <c r="K1574" s="5">
        <v>0</v>
      </c>
      <c r="L1574" s="1" t="str">
        <f>VLOOKUP(A1574,'Ubicaciones Aseguradas'!$A$2:$G$199,6)</f>
        <v>Gauteng</v>
      </c>
      <c r="M1574" s="1" t="str">
        <f>VLOOKUP(A1574,'Ubicaciones Aseguradas'!$A$2:$G$199,5)</f>
        <v>South Africa</v>
      </c>
      <c r="N1574" s="1" t="str">
        <f>VLOOKUP(A1574,'Ubicaciones Aseguradas'!$A$2:$G$199,7)</f>
        <v>Africa</v>
      </c>
    </row>
    <row r="1575" spans="1:14" x14ac:dyDescent="0.3">
      <c r="A1575" s="1" t="s">
        <v>118</v>
      </c>
      <c r="B1575" s="1">
        <v>2017</v>
      </c>
      <c r="C1575" s="5">
        <v>53703120</v>
      </c>
      <c r="D1575" s="5">
        <v>544240</v>
      </c>
      <c r="E1575" s="6">
        <v>22</v>
      </c>
      <c r="F1575" s="6">
        <v>5</v>
      </c>
      <c r="G1575" s="6">
        <v>7</v>
      </c>
      <c r="H1575" s="6">
        <v>4</v>
      </c>
      <c r="I1575" s="6">
        <v>150</v>
      </c>
      <c r="J1575" s="6">
        <v>2.1</v>
      </c>
      <c r="K1575" s="5">
        <v>220000</v>
      </c>
      <c r="L1575" s="1" t="str">
        <f>VLOOKUP(A1575,'Ubicaciones Aseguradas'!$A$2:$G$199,6)</f>
        <v>Gauteng</v>
      </c>
      <c r="M1575" s="1" t="str">
        <f>VLOOKUP(A1575,'Ubicaciones Aseguradas'!$A$2:$G$199,5)</f>
        <v>South Africa</v>
      </c>
      <c r="N1575" s="1" t="str">
        <f>VLOOKUP(A1575,'Ubicaciones Aseguradas'!$A$2:$G$199,7)</f>
        <v>Africa</v>
      </c>
    </row>
    <row r="1576" spans="1:14" x14ac:dyDescent="0.3">
      <c r="A1576" s="1" t="s">
        <v>118</v>
      </c>
      <c r="B1576" s="1">
        <v>2018</v>
      </c>
      <c r="C1576" s="5">
        <v>54836260</v>
      </c>
      <c r="D1576" s="5">
        <v>555120</v>
      </c>
      <c r="E1576" s="6" t="s">
        <v>0</v>
      </c>
      <c r="F1576" s="6" t="s">
        <v>0</v>
      </c>
      <c r="G1576" s="6" t="s">
        <v>0</v>
      </c>
      <c r="H1576" s="6" t="s">
        <v>0</v>
      </c>
      <c r="I1576" s="6" t="s">
        <v>0</v>
      </c>
      <c r="J1576" s="6" t="s">
        <v>0</v>
      </c>
      <c r="K1576" s="5">
        <v>0</v>
      </c>
      <c r="L1576" s="1" t="str">
        <f>VLOOKUP(A1576,'Ubicaciones Aseguradas'!$A$2:$G$199,6)</f>
        <v>Gauteng</v>
      </c>
      <c r="M1576" s="1" t="str">
        <f>VLOOKUP(A1576,'Ubicaciones Aseguradas'!$A$2:$G$199,5)</f>
        <v>South Africa</v>
      </c>
      <c r="N1576" s="1" t="str">
        <f>VLOOKUP(A1576,'Ubicaciones Aseguradas'!$A$2:$G$199,7)</f>
        <v>Africa</v>
      </c>
    </row>
    <row r="1577" spans="1:14" x14ac:dyDescent="0.3">
      <c r="A1577" s="1" t="s">
        <v>118</v>
      </c>
      <c r="B1577" s="1">
        <v>2019</v>
      </c>
      <c r="C1577" s="5">
        <v>56113940</v>
      </c>
      <c r="D1577" s="5">
        <v>566220</v>
      </c>
      <c r="E1577" s="6" t="s">
        <v>0</v>
      </c>
      <c r="F1577" s="6" t="s">
        <v>0</v>
      </c>
      <c r="G1577" s="6" t="s">
        <v>0</v>
      </c>
      <c r="H1577" s="6" t="s">
        <v>0</v>
      </c>
      <c r="I1577" s="6" t="s">
        <v>0</v>
      </c>
      <c r="J1577" s="6" t="s">
        <v>0</v>
      </c>
      <c r="K1577" s="5">
        <v>0</v>
      </c>
      <c r="L1577" s="1" t="str">
        <f>VLOOKUP(A1577,'Ubicaciones Aseguradas'!$A$2:$G$199,6)</f>
        <v>Gauteng</v>
      </c>
      <c r="M1577" s="1" t="str">
        <f>VLOOKUP(A1577,'Ubicaciones Aseguradas'!$A$2:$G$199,5)</f>
        <v>South Africa</v>
      </c>
      <c r="N1577" s="1" t="str">
        <f>VLOOKUP(A1577,'Ubicaciones Aseguradas'!$A$2:$G$199,7)</f>
        <v>Africa</v>
      </c>
    </row>
    <row r="1578" spans="1:14" x14ac:dyDescent="0.3">
      <c r="A1578" s="1" t="s">
        <v>118</v>
      </c>
      <c r="B1578" s="1">
        <v>2020</v>
      </c>
      <c r="C1578" s="5">
        <v>57283920</v>
      </c>
      <c r="D1578" s="5">
        <v>577540</v>
      </c>
      <c r="E1578" s="6" t="s">
        <v>0</v>
      </c>
      <c r="F1578" s="6" t="s">
        <v>0</v>
      </c>
      <c r="G1578" s="6" t="s">
        <v>0</v>
      </c>
      <c r="H1578" s="6" t="s">
        <v>0</v>
      </c>
      <c r="I1578" s="6" t="s">
        <v>0</v>
      </c>
      <c r="J1578" s="6" t="s">
        <v>0</v>
      </c>
      <c r="K1578" s="5">
        <v>0</v>
      </c>
      <c r="L1578" s="1" t="str">
        <f>VLOOKUP(A1578,'Ubicaciones Aseguradas'!$A$2:$G$199,6)</f>
        <v>Gauteng</v>
      </c>
      <c r="M1578" s="1" t="str">
        <f>VLOOKUP(A1578,'Ubicaciones Aseguradas'!$A$2:$G$199,5)</f>
        <v>South Africa</v>
      </c>
      <c r="N1578" s="1" t="str">
        <f>VLOOKUP(A1578,'Ubicaciones Aseguradas'!$A$2:$G$199,7)</f>
        <v>Africa</v>
      </c>
    </row>
    <row r="1579" spans="1:14" x14ac:dyDescent="0.3">
      <c r="A1579" s="1" t="s">
        <v>118</v>
      </c>
      <c r="B1579" s="1">
        <v>2021</v>
      </c>
      <c r="C1579" s="5">
        <v>58561350</v>
      </c>
      <c r="D1579" s="5">
        <v>589090</v>
      </c>
      <c r="E1579" s="6" t="s">
        <v>0</v>
      </c>
      <c r="F1579" s="6" t="s">
        <v>0</v>
      </c>
      <c r="G1579" s="6" t="s">
        <v>0</v>
      </c>
      <c r="H1579" s="6" t="s">
        <v>0</v>
      </c>
      <c r="I1579" s="6" t="s">
        <v>0</v>
      </c>
      <c r="J1579" s="6" t="s">
        <v>0</v>
      </c>
      <c r="K1579" s="5">
        <v>0</v>
      </c>
      <c r="L1579" s="1" t="str">
        <f>VLOOKUP(A1579,'Ubicaciones Aseguradas'!$A$2:$G$199,6)</f>
        <v>Gauteng</v>
      </c>
      <c r="M1579" s="1" t="str">
        <f>VLOOKUP(A1579,'Ubicaciones Aseguradas'!$A$2:$G$199,5)</f>
        <v>South Africa</v>
      </c>
      <c r="N1579" s="1" t="str">
        <f>VLOOKUP(A1579,'Ubicaciones Aseguradas'!$A$2:$G$199,7)</f>
        <v>Africa</v>
      </c>
    </row>
    <row r="1580" spans="1:14" x14ac:dyDescent="0.3">
      <c r="A1580" s="1" t="s">
        <v>118</v>
      </c>
      <c r="B1580" s="1">
        <v>2022</v>
      </c>
      <c r="C1580" s="5">
        <v>59627170</v>
      </c>
      <c r="D1580" s="5">
        <v>600870</v>
      </c>
      <c r="E1580" s="6" t="s">
        <v>0</v>
      </c>
      <c r="F1580" s="6" t="s">
        <v>0</v>
      </c>
      <c r="G1580" s="6" t="s">
        <v>0</v>
      </c>
      <c r="H1580" s="6" t="s">
        <v>0</v>
      </c>
      <c r="I1580" s="6" t="s">
        <v>0</v>
      </c>
      <c r="J1580" s="6" t="s">
        <v>0</v>
      </c>
      <c r="K1580" s="5">
        <v>0</v>
      </c>
      <c r="L1580" s="1" t="str">
        <f>VLOOKUP(A1580,'Ubicaciones Aseguradas'!$A$2:$G$199,6)</f>
        <v>Gauteng</v>
      </c>
      <c r="M1580" s="1" t="str">
        <f>VLOOKUP(A1580,'Ubicaciones Aseguradas'!$A$2:$G$199,5)</f>
        <v>South Africa</v>
      </c>
      <c r="N1580" s="1" t="str">
        <f>VLOOKUP(A1580,'Ubicaciones Aseguradas'!$A$2:$G$199,7)</f>
        <v>Africa</v>
      </c>
    </row>
    <row r="1581" spans="1:14" x14ac:dyDescent="0.3">
      <c r="A1581" s="1" t="s">
        <v>118</v>
      </c>
      <c r="B1581" s="1">
        <v>2023</v>
      </c>
      <c r="C1581" s="5">
        <v>60825680</v>
      </c>
      <c r="D1581" s="5">
        <v>612890</v>
      </c>
      <c r="E1581" s="6" t="s">
        <v>0</v>
      </c>
      <c r="F1581" s="6" t="s">
        <v>0</v>
      </c>
      <c r="G1581" s="6" t="s">
        <v>0</v>
      </c>
      <c r="H1581" s="6" t="s">
        <v>0</v>
      </c>
      <c r="I1581" s="6" t="s">
        <v>0</v>
      </c>
      <c r="J1581" s="6" t="s">
        <v>0</v>
      </c>
      <c r="K1581" s="5">
        <v>0</v>
      </c>
      <c r="L1581" s="1" t="str">
        <f>VLOOKUP(A1581,'Ubicaciones Aseguradas'!$A$2:$G$199,6)</f>
        <v>Gauteng</v>
      </c>
      <c r="M1581" s="1" t="str">
        <f>VLOOKUP(A1581,'Ubicaciones Aseguradas'!$A$2:$G$199,5)</f>
        <v>South Africa</v>
      </c>
      <c r="N1581" s="1" t="str">
        <f>VLOOKUP(A1581,'Ubicaciones Aseguradas'!$A$2:$G$199,7)</f>
        <v>Africa</v>
      </c>
    </row>
    <row r="1586" spans="22:22" x14ac:dyDescent="0.3">
      <c r="V1586" s="3"/>
    </row>
    <row r="1587" spans="22:22" x14ac:dyDescent="0.3">
      <c r="V1587" s="3"/>
    </row>
    <row r="1588" spans="22:22" x14ac:dyDescent="0.3">
      <c r="V1588" s="3"/>
    </row>
    <row r="1589" spans="22:22" x14ac:dyDescent="0.3">
      <c r="V1589" s="3"/>
    </row>
    <row r="1590" spans="22:22" x14ac:dyDescent="0.3">
      <c r="V1590" s="3"/>
    </row>
    <row r="1591" spans="22:22" x14ac:dyDescent="0.3">
      <c r="V1591" s="3"/>
    </row>
    <row r="1592" spans="22:22" x14ac:dyDescent="0.3">
      <c r="V1592" s="3"/>
    </row>
    <row r="1593" spans="22:22" x14ac:dyDescent="0.3">
      <c r="V1593" s="3"/>
    </row>
    <row r="1594" spans="22:22" x14ac:dyDescent="0.3">
      <c r="V1594" s="3"/>
    </row>
    <row r="1595" spans="22:22" x14ac:dyDescent="0.3">
      <c r="V1595" s="2"/>
    </row>
    <row r="1596" spans="22:22" x14ac:dyDescent="0.3">
      <c r="V1596" s="3"/>
    </row>
    <row r="1597" spans="22:22" x14ac:dyDescent="0.3">
      <c r="V1597" s="3"/>
    </row>
    <row r="1598" spans="22:22" x14ac:dyDescent="0.3">
      <c r="V1598" s="3"/>
    </row>
    <row r="1599" spans="22:22" x14ac:dyDescent="0.3">
      <c r="V1599" s="3"/>
    </row>
    <row r="1600" spans="22:22" x14ac:dyDescent="0.3">
      <c r="V1600" s="3"/>
    </row>
    <row r="1601" spans="22:22" x14ac:dyDescent="0.3">
      <c r="V1601" s="3"/>
    </row>
    <row r="1602" spans="22:22" x14ac:dyDescent="0.3">
      <c r="V1602" s="3"/>
    </row>
    <row r="1603" spans="22:22" x14ac:dyDescent="0.3">
      <c r="V1603" s="3"/>
    </row>
    <row r="1604" spans="22:22" x14ac:dyDescent="0.3">
      <c r="V1604" s="3"/>
    </row>
    <row r="1605" spans="22:22" x14ac:dyDescent="0.3">
      <c r="V1605" s="2"/>
    </row>
    <row r="1606" spans="22:22" x14ac:dyDescent="0.3">
      <c r="V1606" s="3"/>
    </row>
    <row r="1607" spans="22:22" x14ac:dyDescent="0.3">
      <c r="V1607" s="3"/>
    </row>
    <row r="1608" spans="22:22" x14ac:dyDescent="0.3">
      <c r="V1608" s="3"/>
    </row>
    <row r="1609" spans="22:22" x14ac:dyDescent="0.3">
      <c r="V1609" s="3"/>
    </row>
    <row r="1610" spans="22:22" x14ac:dyDescent="0.3">
      <c r="V1610" s="3"/>
    </row>
    <row r="1611" spans="22:22" x14ac:dyDescent="0.3">
      <c r="V1611" s="3"/>
    </row>
    <row r="1612" spans="22:22" x14ac:dyDescent="0.3">
      <c r="V1612" s="3"/>
    </row>
    <row r="1613" spans="22:22" x14ac:dyDescent="0.3">
      <c r="V1613" s="3"/>
    </row>
    <row r="1614" spans="22:22" x14ac:dyDescent="0.3">
      <c r="V1614" s="3"/>
    </row>
    <row r="1615" spans="22:22" x14ac:dyDescent="0.3">
      <c r="V1615" s="2"/>
    </row>
    <row r="1616" spans="22:22" x14ac:dyDescent="0.3">
      <c r="V1616" s="3"/>
    </row>
    <row r="1617" spans="22:22" x14ac:dyDescent="0.3">
      <c r="V1617" s="3"/>
    </row>
    <row r="1618" spans="22:22" x14ac:dyDescent="0.3">
      <c r="V1618" s="3"/>
    </row>
    <row r="1619" spans="22:22" x14ac:dyDescent="0.3">
      <c r="V1619" s="3"/>
    </row>
    <row r="1620" spans="22:22" x14ac:dyDescent="0.3">
      <c r="V1620" s="3"/>
    </row>
    <row r="1621" spans="22:22" x14ac:dyDescent="0.3">
      <c r="V1621" s="3"/>
    </row>
    <row r="1622" spans="22:22" x14ac:dyDescent="0.3">
      <c r="V1622" s="3"/>
    </row>
    <row r="1623" spans="22:22" x14ac:dyDescent="0.3">
      <c r="V1623" s="3"/>
    </row>
    <row r="1624" spans="22:22" x14ac:dyDescent="0.3">
      <c r="V1624" s="3"/>
    </row>
    <row r="1625" spans="22:22" x14ac:dyDescent="0.3">
      <c r="V1625" s="2"/>
    </row>
    <row r="1626" spans="22:22" x14ac:dyDescent="0.3">
      <c r="V1626" s="3"/>
    </row>
    <row r="1627" spans="22:22" x14ac:dyDescent="0.3">
      <c r="V1627" s="3"/>
    </row>
    <row r="1628" spans="22:22" x14ac:dyDescent="0.3">
      <c r="V1628" s="3"/>
    </row>
    <row r="1629" spans="22:22" x14ac:dyDescent="0.3">
      <c r="V1629" s="3"/>
    </row>
    <row r="1630" spans="22:22" x14ac:dyDescent="0.3">
      <c r="V1630" s="3"/>
    </row>
    <row r="1631" spans="22:22" x14ac:dyDescent="0.3">
      <c r="V1631" s="3"/>
    </row>
    <row r="1632" spans="22:22" x14ac:dyDescent="0.3">
      <c r="V1632" s="3"/>
    </row>
    <row r="1633" spans="22:22" x14ac:dyDescent="0.3">
      <c r="V1633" s="3"/>
    </row>
    <row r="1634" spans="22:22" x14ac:dyDescent="0.3">
      <c r="V1634" s="3"/>
    </row>
    <row r="1635" spans="22:22" x14ac:dyDescent="0.3">
      <c r="V1635" s="2"/>
    </row>
    <row r="1636" spans="22:22" x14ac:dyDescent="0.3">
      <c r="V1636" s="3"/>
    </row>
    <row r="1637" spans="22:22" x14ac:dyDescent="0.3">
      <c r="V1637" s="3"/>
    </row>
    <row r="1638" spans="22:22" x14ac:dyDescent="0.3">
      <c r="V1638" s="3"/>
    </row>
    <row r="1639" spans="22:22" x14ac:dyDescent="0.3">
      <c r="V1639" s="3"/>
    </row>
    <row r="1640" spans="22:22" x14ac:dyDescent="0.3">
      <c r="V1640" s="3"/>
    </row>
    <row r="1641" spans="22:22" x14ac:dyDescent="0.3">
      <c r="V1641" s="3"/>
    </row>
    <row r="1642" spans="22:22" x14ac:dyDescent="0.3">
      <c r="V1642" s="3"/>
    </row>
    <row r="1643" spans="22:22" x14ac:dyDescent="0.3">
      <c r="V1643" s="3"/>
    </row>
    <row r="1644" spans="22:22" x14ac:dyDescent="0.3">
      <c r="V1644" s="3"/>
    </row>
    <row r="1645" spans="22:22" x14ac:dyDescent="0.3">
      <c r="V1645" s="2"/>
    </row>
    <row r="1646" spans="22:22" x14ac:dyDescent="0.3">
      <c r="V1646" s="3"/>
    </row>
    <row r="1647" spans="22:22" x14ac:dyDescent="0.3">
      <c r="V1647" s="3"/>
    </row>
    <row r="1648" spans="22:22" x14ac:dyDescent="0.3">
      <c r="V1648" s="3"/>
    </row>
    <row r="1649" spans="22:22" x14ac:dyDescent="0.3">
      <c r="V1649" s="3"/>
    </row>
    <row r="1650" spans="22:22" x14ac:dyDescent="0.3">
      <c r="V1650" s="3"/>
    </row>
    <row r="1651" spans="22:22" x14ac:dyDescent="0.3">
      <c r="V1651" s="3"/>
    </row>
    <row r="1652" spans="22:22" x14ac:dyDescent="0.3">
      <c r="V1652" s="3"/>
    </row>
    <row r="1653" spans="22:22" x14ac:dyDescent="0.3">
      <c r="V1653" s="3"/>
    </row>
    <row r="1654" spans="22:22" x14ac:dyDescent="0.3">
      <c r="V1654" s="3"/>
    </row>
    <row r="1655" spans="22:22" x14ac:dyDescent="0.3">
      <c r="V1655" s="2"/>
    </row>
    <row r="1656" spans="22:22" x14ac:dyDescent="0.3">
      <c r="V1656" s="3"/>
    </row>
    <row r="1657" spans="22:22" x14ac:dyDescent="0.3">
      <c r="V1657" s="3"/>
    </row>
    <row r="1658" spans="22:22" x14ac:dyDescent="0.3">
      <c r="V1658" s="3"/>
    </row>
    <row r="1659" spans="22:22" x14ac:dyDescent="0.3">
      <c r="V1659" s="3"/>
    </row>
    <row r="1660" spans="22:22" x14ac:dyDescent="0.3">
      <c r="V1660" s="3"/>
    </row>
    <row r="1661" spans="22:22" x14ac:dyDescent="0.3">
      <c r="V1661" s="3"/>
    </row>
    <row r="1662" spans="22:22" x14ac:dyDescent="0.3">
      <c r="V1662" s="3"/>
    </row>
    <row r="1663" spans="22:22" x14ac:dyDescent="0.3">
      <c r="V1663" s="3"/>
    </row>
    <row r="1664" spans="22:22" x14ac:dyDescent="0.3">
      <c r="V1664" s="3"/>
    </row>
    <row r="1665" spans="22:22" x14ac:dyDescent="0.3">
      <c r="V1665" s="2"/>
    </row>
    <row r="1666" spans="22:22" x14ac:dyDescent="0.3">
      <c r="V1666" s="3"/>
    </row>
    <row r="1667" spans="22:22" x14ac:dyDescent="0.3">
      <c r="V1667" s="3"/>
    </row>
    <row r="1668" spans="22:22" x14ac:dyDescent="0.3">
      <c r="V1668" s="3"/>
    </row>
    <row r="1669" spans="22:22" x14ac:dyDescent="0.3">
      <c r="V1669" s="3"/>
    </row>
    <row r="1670" spans="22:22" x14ac:dyDescent="0.3">
      <c r="V1670" s="3"/>
    </row>
    <row r="1671" spans="22:22" x14ac:dyDescent="0.3">
      <c r="V1671" s="3"/>
    </row>
    <row r="1672" spans="22:22" x14ac:dyDescent="0.3">
      <c r="V1672" s="3"/>
    </row>
    <row r="1673" spans="22:22" x14ac:dyDescent="0.3">
      <c r="V1673" s="3"/>
    </row>
    <row r="1674" spans="22:22" x14ac:dyDescent="0.3">
      <c r="V1674" s="3"/>
    </row>
    <row r="1675" spans="22:22" x14ac:dyDescent="0.3">
      <c r="V1675" s="2"/>
    </row>
    <row r="1676" spans="22:22" x14ac:dyDescent="0.3">
      <c r="V1676" s="3"/>
    </row>
    <row r="1677" spans="22:22" x14ac:dyDescent="0.3">
      <c r="V1677" s="3"/>
    </row>
    <row r="1678" spans="22:22" x14ac:dyDescent="0.3">
      <c r="V1678" s="3"/>
    </row>
    <row r="1679" spans="22:22" x14ac:dyDescent="0.3">
      <c r="V1679" s="3"/>
    </row>
    <row r="1680" spans="22:22" x14ac:dyDescent="0.3">
      <c r="V1680" s="3"/>
    </row>
    <row r="1681" spans="22:22" x14ac:dyDescent="0.3">
      <c r="V1681" s="3"/>
    </row>
    <row r="1682" spans="22:22" x14ac:dyDescent="0.3">
      <c r="V1682" s="3"/>
    </row>
    <row r="1683" spans="22:22" x14ac:dyDescent="0.3">
      <c r="V1683" s="3"/>
    </row>
    <row r="1684" spans="22:22" x14ac:dyDescent="0.3">
      <c r="V1684" s="3"/>
    </row>
    <row r="1685" spans="22:22" x14ac:dyDescent="0.3">
      <c r="V1685" s="2"/>
    </row>
    <row r="1686" spans="22:22" x14ac:dyDescent="0.3">
      <c r="V1686" s="3"/>
    </row>
    <row r="1687" spans="22:22" x14ac:dyDescent="0.3">
      <c r="V1687" s="3"/>
    </row>
    <row r="1688" spans="22:22" x14ac:dyDescent="0.3">
      <c r="V1688" s="3"/>
    </row>
    <row r="1689" spans="22:22" x14ac:dyDescent="0.3">
      <c r="V1689" s="3"/>
    </row>
    <row r="1690" spans="22:22" x14ac:dyDescent="0.3">
      <c r="V1690" s="3"/>
    </row>
    <row r="1691" spans="22:22" x14ac:dyDescent="0.3">
      <c r="V1691" s="3"/>
    </row>
    <row r="1692" spans="22:22" x14ac:dyDescent="0.3">
      <c r="V1692" s="3"/>
    </row>
    <row r="1693" spans="22:22" x14ac:dyDescent="0.3">
      <c r="V1693" s="3"/>
    </row>
    <row r="1694" spans="22:22" x14ac:dyDescent="0.3">
      <c r="V1694" s="3"/>
    </row>
    <row r="1695" spans="22:22" x14ac:dyDescent="0.3">
      <c r="V1695" s="2"/>
    </row>
    <row r="1696" spans="22:22" x14ac:dyDescent="0.3">
      <c r="V1696" s="3"/>
    </row>
    <row r="1697" spans="22:22" x14ac:dyDescent="0.3">
      <c r="V1697" s="3"/>
    </row>
    <row r="1698" spans="22:22" x14ac:dyDescent="0.3">
      <c r="V1698" s="3"/>
    </row>
    <row r="1699" spans="22:22" x14ac:dyDescent="0.3">
      <c r="V1699" s="3"/>
    </row>
    <row r="1700" spans="22:22" x14ac:dyDescent="0.3">
      <c r="V1700" s="3"/>
    </row>
    <row r="1701" spans="22:22" x14ac:dyDescent="0.3">
      <c r="V1701" s="3"/>
    </row>
    <row r="1702" spans="22:22" x14ac:dyDescent="0.3">
      <c r="V1702" s="3"/>
    </row>
    <row r="1703" spans="22:22" x14ac:dyDescent="0.3">
      <c r="V1703" s="3"/>
    </row>
    <row r="1704" spans="22:22" x14ac:dyDescent="0.3">
      <c r="V1704" s="3"/>
    </row>
    <row r="1705" spans="22:22" x14ac:dyDescent="0.3">
      <c r="V1705" s="2"/>
    </row>
    <row r="1706" spans="22:22" x14ac:dyDescent="0.3">
      <c r="V1706" s="3"/>
    </row>
    <row r="1707" spans="22:22" x14ac:dyDescent="0.3">
      <c r="V1707" s="3"/>
    </row>
    <row r="1708" spans="22:22" x14ac:dyDescent="0.3">
      <c r="V1708" s="3"/>
    </row>
    <row r="1709" spans="22:22" x14ac:dyDescent="0.3">
      <c r="V1709" s="3"/>
    </row>
    <row r="1710" spans="22:22" x14ac:dyDescent="0.3">
      <c r="V1710" s="3"/>
    </row>
    <row r="1711" spans="22:22" x14ac:dyDescent="0.3">
      <c r="V1711" s="3"/>
    </row>
    <row r="1712" spans="22:22" x14ac:dyDescent="0.3">
      <c r="V1712" s="3"/>
    </row>
    <row r="1713" spans="22:22" x14ac:dyDescent="0.3">
      <c r="V1713" s="3"/>
    </row>
    <row r="1714" spans="22:22" x14ac:dyDescent="0.3">
      <c r="V1714" s="3"/>
    </row>
    <row r="1715" spans="22:22" x14ac:dyDescent="0.3">
      <c r="V1715" s="2"/>
    </row>
    <row r="1716" spans="22:22" x14ac:dyDescent="0.3">
      <c r="V1716" s="3"/>
    </row>
    <row r="1717" spans="22:22" x14ac:dyDescent="0.3">
      <c r="V1717" s="3"/>
    </row>
    <row r="1718" spans="22:22" x14ac:dyDescent="0.3">
      <c r="V1718" s="3"/>
    </row>
    <row r="1719" spans="22:22" x14ac:dyDescent="0.3">
      <c r="V1719" s="3"/>
    </row>
    <row r="1720" spans="22:22" x14ac:dyDescent="0.3">
      <c r="V1720" s="3"/>
    </row>
    <row r="1721" spans="22:22" x14ac:dyDescent="0.3">
      <c r="V1721" s="3"/>
    </row>
    <row r="1722" spans="22:22" x14ac:dyDescent="0.3">
      <c r="V1722" s="3"/>
    </row>
    <row r="1723" spans="22:22" x14ac:dyDescent="0.3">
      <c r="V1723" s="3"/>
    </row>
    <row r="1724" spans="22:22" x14ac:dyDescent="0.3">
      <c r="V1724" s="3"/>
    </row>
    <row r="1725" spans="22:22" x14ac:dyDescent="0.3">
      <c r="V1725" s="2"/>
    </row>
    <row r="1726" spans="22:22" x14ac:dyDescent="0.3">
      <c r="V1726" s="3"/>
    </row>
    <row r="1727" spans="22:22" x14ac:dyDescent="0.3">
      <c r="V1727" s="3"/>
    </row>
    <row r="1728" spans="22:22" x14ac:dyDescent="0.3">
      <c r="V1728" s="3"/>
    </row>
    <row r="1729" spans="22:22" x14ac:dyDescent="0.3">
      <c r="V1729" s="3"/>
    </row>
    <row r="1730" spans="22:22" x14ac:dyDescent="0.3">
      <c r="V1730" s="3"/>
    </row>
    <row r="1731" spans="22:22" x14ac:dyDescent="0.3">
      <c r="V1731" s="3"/>
    </row>
    <row r="1732" spans="22:22" x14ac:dyDescent="0.3">
      <c r="V1732" s="3"/>
    </row>
    <row r="1733" spans="22:22" x14ac:dyDescent="0.3">
      <c r="V1733" s="3"/>
    </row>
    <row r="1734" spans="22:22" x14ac:dyDescent="0.3">
      <c r="V1734" s="3"/>
    </row>
    <row r="1735" spans="22:22" x14ac:dyDescent="0.3">
      <c r="V1735" s="2"/>
    </row>
    <row r="1736" spans="22:22" x14ac:dyDescent="0.3">
      <c r="V1736" s="3"/>
    </row>
    <row r="1737" spans="22:22" x14ac:dyDescent="0.3">
      <c r="V1737" s="3"/>
    </row>
    <row r="1738" spans="22:22" x14ac:dyDescent="0.3">
      <c r="V1738" s="3"/>
    </row>
    <row r="1739" spans="22:22" x14ac:dyDescent="0.3">
      <c r="V1739" s="3"/>
    </row>
    <row r="1740" spans="22:22" x14ac:dyDescent="0.3">
      <c r="V1740" s="3"/>
    </row>
    <row r="1741" spans="22:22" x14ac:dyDescent="0.3">
      <c r="V1741" s="3"/>
    </row>
    <row r="1742" spans="22:22" x14ac:dyDescent="0.3">
      <c r="V1742" s="3"/>
    </row>
    <row r="1743" spans="22:22" x14ac:dyDescent="0.3">
      <c r="V1743" s="3"/>
    </row>
    <row r="1744" spans="22:22" x14ac:dyDescent="0.3">
      <c r="V1744" s="3"/>
    </row>
    <row r="1745" spans="22:22" x14ac:dyDescent="0.3">
      <c r="V1745" s="2"/>
    </row>
    <row r="1746" spans="22:22" x14ac:dyDescent="0.3">
      <c r="V1746" s="3"/>
    </row>
    <row r="1747" spans="22:22" x14ac:dyDescent="0.3">
      <c r="V1747" s="3"/>
    </row>
    <row r="1748" spans="22:22" x14ac:dyDescent="0.3">
      <c r="V1748" s="3"/>
    </row>
    <row r="1749" spans="22:22" x14ac:dyDescent="0.3">
      <c r="V1749" s="3"/>
    </row>
    <row r="1750" spans="22:22" x14ac:dyDescent="0.3">
      <c r="V1750" s="3"/>
    </row>
    <row r="1751" spans="22:22" x14ac:dyDescent="0.3">
      <c r="V1751" s="3"/>
    </row>
    <row r="1752" spans="22:22" x14ac:dyDescent="0.3">
      <c r="V1752" s="3"/>
    </row>
    <row r="1753" spans="22:22" x14ac:dyDescent="0.3">
      <c r="V1753" s="3"/>
    </row>
    <row r="1754" spans="22:22" x14ac:dyDescent="0.3">
      <c r="V1754" s="3"/>
    </row>
    <row r="1755" spans="22:22" x14ac:dyDescent="0.3">
      <c r="V1755" s="2"/>
    </row>
    <row r="1756" spans="22:22" x14ac:dyDescent="0.3">
      <c r="V1756" s="3"/>
    </row>
    <row r="1757" spans="22:22" x14ac:dyDescent="0.3">
      <c r="V1757" s="3"/>
    </row>
    <row r="1758" spans="22:22" x14ac:dyDescent="0.3">
      <c r="V1758" s="3"/>
    </row>
    <row r="1759" spans="22:22" x14ac:dyDescent="0.3">
      <c r="V1759" s="3"/>
    </row>
    <row r="1760" spans="22:22" x14ac:dyDescent="0.3">
      <c r="V1760" s="3"/>
    </row>
    <row r="1761" spans="22:22" x14ac:dyDescent="0.3">
      <c r="V1761" s="3"/>
    </row>
    <row r="1762" spans="22:22" x14ac:dyDescent="0.3">
      <c r="V1762" s="3"/>
    </row>
    <row r="1763" spans="22:22" x14ac:dyDescent="0.3">
      <c r="V1763" s="3"/>
    </row>
    <row r="1764" spans="22:22" x14ac:dyDescent="0.3">
      <c r="V1764" s="3"/>
    </row>
    <row r="1765" spans="22:22" x14ac:dyDescent="0.3">
      <c r="V1765" s="2"/>
    </row>
    <row r="1766" spans="22:22" x14ac:dyDescent="0.3">
      <c r="V1766" s="3"/>
    </row>
    <row r="1767" spans="22:22" x14ac:dyDescent="0.3">
      <c r="V1767" s="3"/>
    </row>
    <row r="1768" spans="22:22" x14ac:dyDescent="0.3">
      <c r="V1768" s="3"/>
    </row>
    <row r="1769" spans="22:22" x14ac:dyDescent="0.3">
      <c r="V1769" s="3"/>
    </row>
    <row r="1770" spans="22:22" x14ac:dyDescent="0.3">
      <c r="V1770" s="3"/>
    </row>
    <row r="1771" spans="22:22" x14ac:dyDescent="0.3">
      <c r="V1771" s="3"/>
    </row>
    <row r="1772" spans="22:22" x14ac:dyDescent="0.3">
      <c r="V1772" s="3"/>
    </row>
    <row r="1773" spans="22:22" x14ac:dyDescent="0.3">
      <c r="V1773" s="3"/>
    </row>
    <row r="1774" spans="22:22" x14ac:dyDescent="0.3">
      <c r="V1774" s="3"/>
    </row>
    <row r="1775" spans="22:22" x14ac:dyDescent="0.3">
      <c r="V1775" s="2"/>
    </row>
    <row r="1776" spans="22:22" x14ac:dyDescent="0.3">
      <c r="V1776" s="3"/>
    </row>
    <row r="1777" spans="22:22" x14ac:dyDescent="0.3">
      <c r="V1777" s="3"/>
    </row>
    <row r="1778" spans="22:22" x14ac:dyDescent="0.3">
      <c r="V1778" s="3"/>
    </row>
    <row r="1779" spans="22:22" x14ac:dyDescent="0.3">
      <c r="V1779" s="3"/>
    </row>
    <row r="1780" spans="22:22" x14ac:dyDescent="0.3">
      <c r="V1780" s="3"/>
    </row>
    <row r="1781" spans="22:22" x14ac:dyDescent="0.3">
      <c r="V1781" s="3"/>
    </row>
    <row r="1782" spans="22:22" x14ac:dyDescent="0.3">
      <c r="V1782" s="3"/>
    </row>
    <row r="1783" spans="22:22" x14ac:dyDescent="0.3">
      <c r="V1783" s="3"/>
    </row>
    <row r="1784" spans="22:22" x14ac:dyDescent="0.3">
      <c r="V1784" s="3"/>
    </row>
    <row r="1785" spans="22:22" x14ac:dyDescent="0.3">
      <c r="V1785" s="2"/>
    </row>
    <row r="1786" spans="22:22" x14ac:dyDescent="0.3">
      <c r="V1786" s="3"/>
    </row>
    <row r="1787" spans="22:22" x14ac:dyDescent="0.3">
      <c r="V1787" s="3"/>
    </row>
    <row r="1788" spans="22:22" x14ac:dyDescent="0.3">
      <c r="V1788" s="3"/>
    </row>
    <row r="1789" spans="22:22" x14ac:dyDescent="0.3">
      <c r="V1789" s="3"/>
    </row>
    <row r="1790" spans="22:22" x14ac:dyDescent="0.3">
      <c r="V1790" s="3"/>
    </row>
    <row r="1791" spans="22:22" x14ac:dyDescent="0.3">
      <c r="V1791" s="3"/>
    </row>
    <row r="1792" spans="22:22" x14ac:dyDescent="0.3">
      <c r="V1792" s="3"/>
    </row>
    <row r="1793" spans="22:22" x14ac:dyDescent="0.3">
      <c r="V1793" s="3"/>
    </row>
    <row r="1794" spans="22:22" x14ac:dyDescent="0.3">
      <c r="V1794" s="3"/>
    </row>
    <row r="1795" spans="22:22" x14ac:dyDescent="0.3">
      <c r="V1795" s="2"/>
    </row>
    <row r="1796" spans="22:22" x14ac:dyDescent="0.3">
      <c r="V1796" s="3"/>
    </row>
    <row r="1797" spans="22:22" x14ac:dyDescent="0.3">
      <c r="V1797" s="3"/>
    </row>
    <row r="1798" spans="22:22" x14ac:dyDescent="0.3">
      <c r="V1798" s="3"/>
    </row>
    <row r="1799" spans="22:22" x14ac:dyDescent="0.3">
      <c r="V1799" s="3"/>
    </row>
    <row r="1800" spans="22:22" x14ac:dyDescent="0.3">
      <c r="V1800" s="3"/>
    </row>
    <row r="1801" spans="22:22" x14ac:dyDescent="0.3">
      <c r="V1801" s="3"/>
    </row>
    <row r="1802" spans="22:22" x14ac:dyDescent="0.3">
      <c r="V1802" s="3"/>
    </row>
    <row r="1803" spans="22:22" x14ac:dyDescent="0.3">
      <c r="V1803" s="3"/>
    </row>
    <row r="1804" spans="22:22" x14ac:dyDescent="0.3">
      <c r="V1804" s="3"/>
    </row>
    <row r="1805" spans="22:22" x14ac:dyDescent="0.3">
      <c r="V1805" s="2"/>
    </row>
    <row r="1806" spans="22:22" x14ac:dyDescent="0.3">
      <c r="V1806" s="3"/>
    </row>
    <row r="1807" spans="22:22" x14ac:dyDescent="0.3">
      <c r="V1807" s="3"/>
    </row>
    <row r="1808" spans="22:22" x14ac:dyDescent="0.3">
      <c r="V1808" s="3"/>
    </row>
    <row r="1809" spans="22:22" x14ac:dyDescent="0.3">
      <c r="V1809" s="3"/>
    </row>
    <row r="1810" spans="22:22" x14ac:dyDescent="0.3">
      <c r="V1810" s="3"/>
    </row>
    <row r="1811" spans="22:22" x14ac:dyDescent="0.3">
      <c r="V1811" s="3"/>
    </row>
    <row r="1812" spans="22:22" x14ac:dyDescent="0.3">
      <c r="V1812" s="3"/>
    </row>
    <row r="1813" spans="22:22" x14ac:dyDescent="0.3">
      <c r="V1813" s="3"/>
    </row>
    <row r="1814" spans="22:22" x14ac:dyDescent="0.3">
      <c r="V1814" s="3"/>
    </row>
    <row r="1815" spans="22:22" x14ac:dyDescent="0.3">
      <c r="V1815" s="2"/>
    </row>
    <row r="1816" spans="22:22" x14ac:dyDescent="0.3">
      <c r="V1816" s="3"/>
    </row>
    <row r="1817" spans="22:22" x14ac:dyDescent="0.3">
      <c r="V1817" s="3"/>
    </row>
    <row r="1818" spans="22:22" x14ac:dyDescent="0.3">
      <c r="V1818" s="3"/>
    </row>
    <row r="1819" spans="22:22" x14ac:dyDescent="0.3">
      <c r="V1819" s="3"/>
    </row>
    <row r="1820" spans="22:22" x14ac:dyDescent="0.3">
      <c r="V1820" s="3"/>
    </row>
    <row r="1821" spans="22:22" x14ac:dyDescent="0.3">
      <c r="V1821" s="3"/>
    </row>
    <row r="1822" spans="22:22" x14ac:dyDescent="0.3">
      <c r="V1822" s="3"/>
    </row>
    <row r="1823" spans="22:22" x14ac:dyDescent="0.3">
      <c r="V1823" s="3"/>
    </row>
    <row r="1824" spans="22:22" x14ac:dyDescent="0.3">
      <c r="V1824" s="3"/>
    </row>
    <row r="1825" spans="22:22" x14ac:dyDescent="0.3">
      <c r="V1825" s="2"/>
    </row>
    <row r="1826" spans="22:22" x14ac:dyDescent="0.3">
      <c r="V1826" s="3"/>
    </row>
    <row r="1827" spans="22:22" x14ac:dyDescent="0.3">
      <c r="V1827" s="3"/>
    </row>
    <row r="1828" spans="22:22" x14ac:dyDescent="0.3">
      <c r="V1828" s="3"/>
    </row>
    <row r="1829" spans="22:22" x14ac:dyDescent="0.3">
      <c r="V1829" s="3"/>
    </row>
    <row r="1830" spans="22:22" x14ac:dyDescent="0.3">
      <c r="V1830" s="3"/>
    </row>
    <row r="1831" spans="22:22" x14ac:dyDescent="0.3">
      <c r="V1831" s="3"/>
    </row>
    <row r="1832" spans="22:22" x14ac:dyDescent="0.3">
      <c r="V1832" s="3"/>
    </row>
    <row r="1833" spans="22:22" x14ac:dyDescent="0.3">
      <c r="V1833" s="3"/>
    </row>
    <row r="1834" spans="22:22" x14ac:dyDescent="0.3">
      <c r="V1834" s="3"/>
    </row>
    <row r="1835" spans="22:22" x14ac:dyDescent="0.3">
      <c r="V1835" s="2"/>
    </row>
    <row r="1836" spans="22:22" x14ac:dyDescent="0.3">
      <c r="V1836" s="3"/>
    </row>
    <row r="1837" spans="22:22" x14ac:dyDescent="0.3">
      <c r="V1837" s="3"/>
    </row>
    <row r="1838" spans="22:22" x14ac:dyDescent="0.3">
      <c r="V1838" s="3"/>
    </row>
    <row r="1839" spans="22:22" x14ac:dyDescent="0.3">
      <c r="V1839" s="3"/>
    </row>
    <row r="1840" spans="22:22" x14ac:dyDescent="0.3">
      <c r="V1840" s="3"/>
    </row>
    <row r="1841" spans="22:22" x14ac:dyDescent="0.3">
      <c r="V1841" s="3"/>
    </row>
    <row r="1842" spans="22:22" x14ac:dyDescent="0.3">
      <c r="V1842" s="3"/>
    </row>
    <row r="1843" spans="22:22" x14ac:dyDescent="0.3">
      <c r="V1843" s="3"/>
    </row>
    <row r="1844" spans="22:22" x14ac:dyDescent="0.3">
      <c r="V1844" s="3"/>
    </row>
    <row r="1845" spans="22:22" x14ac:dyDescent="0.3">
      <c r="V1845" s="2"/>
    </row>
    <row r="1846" spans="22:22" x14ac:dyDescent="0.3">
      <c r="V1846" s="3"/>
    </row>
    <row r="1847" spans="22:22" x14ac:dyDescent="0.3">
      <c r="V1847" s="3"/>
    </row>
    <row r="1848" spans="22:22" x14ac:dyDescent="0.3">
      <c r="V1848" s="3"/>
    </row>
    <row r="1849" spans="22:22" x14ac:dyDescent="0.3">
      <c r="V1849" s="3"/>
    </row>
    <row r="1850" spans="22:22" x14ac:dyDescent="0.3">
      <c r="V1850" s="3"/>
    </row>
    <row r="1851" spans="22:22" x14ac:dyDescent="0.3">
      <c r="V1851" s="3"/>
    </row>
    <row r="1852" spans="22:22" x14ac:dyDescent="0.3">
      <c r="V1852" s="3"/>
    </row>
    <row r="1853" spans="22:22" x14ac:dyDescent="0.3">
      <c r="V1853" s="3"/>
    </row>
    <row r="1854" spans="22:22" x14ac:dyDescent="0.3">
      <c r="V1854" s="3"/>
    </row>
    <row r="1855" spans="22:22" x14ac:dyDescent="0.3">
      <c r="V1855" s="2"/>
    </row>
    <row r="1856" spans="22:22" x14ac:dyDescent="0.3">
      <c r="V1856" s="3"/>
    </row>
    <row r="1857" spans="22:22" x14ac:dyDescent="0.3">
      <c r="V1857" s="3"/>
    </row>
    <row r="1858" spans="22:22" x14ac:dyDescent="0.3">
      <c r="V1858" s="3"/>
    </row>
    <row r="1859" spans="22:22" x14ac:dyDescent="0.3">
      <c r="V1859" s="3"/>
    </row>
    <row r="1860" spans="22:22" x14ac:dyDescent="0.3">
      <c r="V1860" s="3"/>
    </row>
    <row r="1861" spans="22:22" x14ac:dyDescent="0.3">
      <c r="V1861" s="3"/>
    </row>
    <row r="1862" spans="22:22" x14ac:dyDescent="0.3">
      <c r="V1862" s="3"/>
    </row>
    <row r="1863" spans="22:22" x14ac:dyDescent="0.3">
      <c r="V1863" s="3"/>
    </row>
    <row r="1864" spans="22:22" x14ac:dyDescent="0.3">
      <c r="V1864" s="3"/>
    </row>
    <row r="1865" spans="22:22" x14ac:dyDescent="0.3">
      <c r="V1865" s="2"/>
    </row>
    <row r="1866" spans="22:22" x14ac:dyDescent="0.3">
      <c r="V1866" s="3"/>
    </row>
    <row r="1867" spans="22:22" x14ac:dyDescent="0.3">
      <c r="V1867" s="3"/>
    </row>
    <row r="1868" spans="22:22" x14ac:dyDescent="0.3">
      <c r="V1868" s="3"/>
    </row>
    <row r="1869" spans="22:22" x14ac:dyDescent="0.3">
      <c r="V1869" s="3"/>
    </row>
    <row r="1870" spans="22:22" x14ac:dyDescent="0.3">
      <c r="V1870" s="3"/>
    </row>
    <row r="1871" spans="22:22" x14ac:dyDescent="0.3">
      <c r="V1871" s="3"/>
    </row>
    <row r="1872" spans="22:22" x14ac:dyDescent="0.3">
      <c r="V1872" s="3"/>
    </row>
    <row r="1873" spans="22:22" x14ac:dyDescent="0.3">
      <c r="V1873" s="3"/>
    </row>
    <row r="1874" spans="22:22" x14ac:dyDescent="0.3">
      <c r="V1874" s="3"/>
    </row>
    <row r="1875" spans="22:22" x14ac:dyDescent="0.3">
      <c r="V1875" s="2"/>
    </row>
    <row r="1876" spans="22:22" x14ac:dyDescent="0.3">
      <c r="V1876" s="3"/>
    </row>
    <row r="1877" spans="22:22" x14ac:dyDescent="0.3">
      <c r="V1877" s="3"/>
    </row>
    <row r="1878" spans="22:22" x14ac:dyDescent="0.3">
      <c r="V1878" s="3"/>
    </row>
    <row r="1879" spans="22:22" x14ac:dyDescent="0.3">
      <c r="V1879" s="3"/>
    </row>
    <row r="1880" spans="22:22" x14ac:dyDescent="0.3">
      <c r="V1880" s="3"/>
    </row>
    <row r="1881" spans="22:22" x14ac:dyDescent="0.3">
      <c r="V1881" s="3"/>
    </row>
    <row r="1882" spans="22:22" x14ac:dyDescent="0.3">
      <c r="V1882" s="3"/>
    </row>
    <row r="1883" spans="22:22" x14ac:dyDescent="0.3">
      <c r="V1883" s="3"/>
    </row>
    <row r="1884" spans="22:22" x14ac:dyDescent="0.3">
      <c r="V1884" s="3"/>
    </row>
    <row r="1885" spans="22:22" x14ac:dyDescent="0.3">
      <c r="V1885" s="2"/>
    </row>
    <row r="1886" spans="22:22" x14ac:dyDescent="0.3">
      <c r="V1886" s="3"/>
    </row>
    <row r="1887" spans="22:22" x14ac:dyDescent="0.3">
      <c r="V1887" s="3"/>
    </row>
    <row r="1888" spans="22:22" x14ac:dyDescent="0.3">
      <c r="V1888" s="3"/>
    </row>
    <row r="1889" spans="22:22" x14ac:dyDescent="0.3">
      <c r="V1889" s="3"/>
    </row>
    <row r="1890" spans="22:22" x14ac:dyDescent="0.3">
      <c r="V1890" s="3"/>
    </row>
    <row r="1891" spans="22:22" x14ac:dyDescent="0.3">
      <c r="V1891" s="3"/>
    </row>
    <row r="1892" spans="22:22" x14ac:dyDescent="0.3">
      <c r="V1892" s="3"/>
    </row>
    <row r="1893" spans="22:22" x14ac:dyDescent="0.3">
      <c r="V1893" s="3"/>
    </row>
    <row r="1894" spans="22:22" x14ac:dyDescent="0.3">
      <c r="V1894" s="3"/>
    </row>
    <row r="1895" spans="22:22" x14ac:dyDescent="0.3">
      <c r="V1895" s="2"/>
    </row>
    <row r="1896" spans="22:22" x14ac:dyDescent="0.3">
      <c r="V1896" s="3"/>
    </row>
    <row r="1897" spans="22:22" x14ac:dyDescent="0.3">
      <c r="V1897" s="3"/>
    </row>
    <row r="1898" spans="22:22" x14ac:dyDescent="0.3">
      <c r="V1898" s="3"/>
    </row>
    <row r="1899" spans="22:22" x14ac:dyDescent="0.3">
      <c r="V1899" s="3"/>
    </row>
    <row r="1900" spans="22:22" x14ac:dyDescent="0.3">
      <c r="V1900" s="3"/>
    </row>
    <row r="1901" spans="22:22" x14ac:dyDescent="0.3">
      <c r="V1901" s="3"/>
    </row>
    <row r="1902" spans="22:22" x14ac:dyDescent="0.3">
      <c r="V1902" s="3"/>
    </row>
    <row r="1903" spans="22:22" x14ac:dyDescent="0.3">
      <c r="V1903" s="3"/>
    </row>
    <row r="1904" spans="22:22" x14ac:dyDescent="0.3">
      <c r="V1904" s="3"/>
    </row>
    <row r="1905" spans="22:22" x14ac:dyDescent="0.3">
      <c r="V1905" s="2"/>
    </row>
    <row r="1906" spans="22:22" x14ac:dyDescent="0.3">
      <c r="V1906" s="3"/>
    </row>
    <row r="1907" spans="22:22" x14ac:dyDescent="0.3">
      <c r="V1907" s="3"/>
    </row>
    <row r="1908" spans="22:22" x14ac:dyDescent="0.3">
      <c r="V1908" s="3"/>
    </row>
    <row r="1909" spans="22:22" x14ac:dyDescent="0.3">
      <c r="V1909" s="3"/>
    </row>
    <row r="1910" spans="22:22" x14ac:dyDescent="0.3">
      <c r="V1910" s="3"/>
    </row>
    <row r="1911" spans="22:22" x14ac:dyDescent="0.3">
      <c r="V1911" s="3"/>
    </row>
    <row r="1912" spans="22:22" x14ac:dyDescent="0.3">
      <c r="V1912" s="3"/>
    </row>
    <row r="1913" spans="22:22" x14ac:dyDescent="0.3">
      <c r="V1913" s="3"/>
    </row>
    <row r="1914" spans="22:22" x14ac:dyDescent="0.3">
      <c r="V1914" s="3"/>
    </row>
    <row r="1915" spans="22:22" x14ac:dyDescent="0.3">
      <c r="V1915" s="2"/>
    </row>
    <row r="1916" spans="22:22" x14ac:dyDescent="0.3">
      <c r="V1916" s="3"/>
    </row>
    <row r="1917" spans="22:22" x14ac:dyDescent="0.3">
      <c r="V1917" s="3"/>
    </row>
    <row r="1918" spans="22:22" x14ac:dyDescent="0.3">
      <c r="V1918" s="3"/>
    </row>
    <row r="1919" spans="22:22" x14ac:dyDescent="0.3">
      <c r="V1919" s="3"/>
    </row>
    <row r="1920" spans="22:22" x14ac:dyDescent="0.3">
      <c r="V1920" s="3"/>
    </row>
    <row r="1921" spans="22:22" x14ac:dyDescent="0.3">
      <c r="V1921" s="3"/>
    </row>
    <row r="1922" spans="22:22" x14ac:dyDescent="0.3">
      <c r="V1922" s="3"/>
    </row>
    <row r="1923" spans="22:22" x14ac:dyDescent="0.3">
      <c r="V1923" s="3"/>
    </row>
    <row r="1924" spans="22:22" x14ac:dyDescent="0.3">
      <c r="V1924" s="3"/>
    </row>
    <row r="1925" spans="22:22" x14ac:dyDescent="0.3">
      <c r="V1925" s="2"/>
    </row>
    <row r="1926" spans="22:22" x14ac:dyDescent="0.3">
      <c r="V1926" s="3"/>
    </row>
    <row r="1927" spans="22:22" x14ac:dyDescent="0.3">
      <c r="V1927" s="3"/>
    </row>
    <row r="1928" spans="22:22" x14ac:dyDescent="0.3">
      <c r="V1928" s="3"/>
    </row>
    <row r="1929" spans="22:22" x14ac:dyDescent="0.3">
      <c r="V1929" s="3"/>
    </row>
    <row r="1930" spans="22:22" x14ac:dyDescent="0.3">
      <c r="V1930" s="3"/>
    </row>
    <row r="1931" spans="22:22" x14ac:dyDescent="0.3">
      <c r="V1931" s="3"/>
    </row>
    <row r="1932" spans="22:22" x14ac:dyDescent="0.3">
      <c r="V1932" s="3"/>
    </row>
    <row r="1933" spans="22:22" x14ac:dyDescent="0.3">
      <c r="V1933" s="3"/>
    </row>
    <row r="1934" spans="22:22" x14ac:dyDescent="0.3">
      <c r="V1934" s="3"/>
    </row>
    <row r="1935" spans="22:22" x14ac:dyDescent="0.3">
      <c r="V1935" s="2"/>
    </row>
    <row r="1936" spans="22:22" x14ac:dyDescent="0.3">
      <c r="V1936" s="3"/>
    </row>
    <row r="1937" spans="22:22" x14ac:dyDescent="0.3">
      <c r="V1937" s="3"/>
    </row>
    <row r="1938" spans="22:22" x14ac:dyDescent="0.3">
      <c r="V1938" s="3"/>
    </row>
    <row r="1939" spans="22:22" x14ac:dyDescent="0.3">
      <c r="V1939" s="3"/>
    </row>
    <row r="1940" spans="22:22" x14ac:dyDescent="0.3">
      <c r="V1940" s="3"/>
    </row>
    <row r="1941" spans="22:22" x14ac:dyDescent="0.3">
      <c r="V1941" s="3"/>
    </row>
    <row r="1942" spans="22:22" x14ac:dyDescent="0.3">
      <c r="V1942" s="3"/>
    </row>
    <row r="1943" spans="22:22" x14ac:dyDescent="0.3">
      <c r="V1943" s="3"/>
    </row>
    <row r="1944" spans="22:22" x14ac:dyDescent="0.3">
      <c r="V1944" s="3"/>
    </row>
    <row r="1945" spans="22:22" x14ac:dyDescent="0.3">
      <c r="V1945" s="2"/>
    </row>
    <row r="1946" spans="22:22" x14ac:dyDescent="0.3">
      <c r="V1946" s="3"/>
    </row>
    <row r="1947" spans="22:22" x14ac:dyDescent="0.3">
      <c r="V1947" s="3"/>
    </row>
    <row r="1948" spans="22:22" x14ac:dyDescent="0.3">
      <c r="V1948" s="3"/>
    </row>
    <row r="1949" spans="22:22" x14ac:dyDescent="0.3">
      <c r="V1949" s="3"/>
    </row>
    <row r="1950" spans="22:22" x14ac:dyDescent="0.3">
      <c r="V1950" s="3"/>
    </row>
    <row r="1951" spans="22:22" x14ac:dyDescent="0.3">
      <c r="V1951" s="3"/>
    </row>
    <row r="1952" spans="22:22" x14ac:dyDescent="0.3">
      <c r="V1952" s="3"/>
    </row>
    <row r="1953" spans="22:22" x14ac:dyDescent="0.3">
      <c r="V1953" s="3"/>
    </row>
    <row r="1954" spans="22:22" x14ac:dyDescent="0.3">
      <c r="V1954" s="3"/>
    </row>
    <row r="1955" spans="22:22" x14ac:dyDescent="0.3">
      <c r="V1955" s="2"/>
    </row>
    <row r="1956" spans="22:22" x14ac:dyDescent="0.3">
      <c r="V1956" s="3"/>
    </row>
    <row r="1957" spans="22:22" x14ac:dyDescent="0.3">
      <c r="V1957" s="3"/>
    </row>
    <row r="1958" spans="22:22" x14ac:dyDescent="0.3">
      <c r="V1958" s="3"/>
    </row>
    <row r="1959" spans="22:22" x14ac:dyDescent="0.3">
      <c r="V1959" s="3"/>
    </row>
    <row r="1960" spans="22:22" x14ac:dyDescent="0.3">
      <c r="V1960" s="3"/>
    </row>
    <row r="1961" spans="22:22" x14ac:dyDescent="0.3">
      <c r="V1961" s="3"/>
    </row>
    <row r="1962" spans="22:22" x14ac:dyDescent="0.3">
      <c r="V1962" s="3"/>
    </row>
    <row r="1963" spans="22:22" x14ac:dyDescent="0.3">
      <c r="V1963" s="3"/>
    </row>
    <row r="1964" spans="22:22" x14ac:dyDescent="0.3">
      <c r="V1964" s="3"/>
    </row>
    <row r="1965" spans="22:22" x14ac:dyDescent="0.3">
      <c r="V1965" s="2"/>
    </row>
    <row r="1966" spans="22:22" x14ac:dyDescent="0.3">
      <c r="V1966" s="3"/>
    </row>
    <row r="1967" spans="22:22" x14ac:dyDescent="0.3">
      <c r="V1967" s="3"/>
    </row>
    <row r="1968" spans="22:22" x14ac:dyDescent="0.3">
      <c r="V1968" s="3"/>
    </row>
    <row r="1969" spans="22:22" x14ac:dyDescent="0.3">
      <c r="V1969" s="3"/>
    </row>
    <row r="1970" spans="22:22" x14ac:dyDescent="0.3">
      <c r="V1970" s="3"/>
    </row>
    <row r="1971" spans="22:22" x14ac:dyDescent="0.3">
      <c r="V1971" s="3"/>
    </row>
    <row r="1972" spans="22:22" x14ac:dyDescent="0.3">
      <c r="V1972" s="3"/>
    </row>
    <row r="1973" spans="22:22" x14ac:dyDescent="0.3">
      <c r="V1973" s="3"/>
    </row>
    <row r="1974" spans="22:22" x14ac:dyDescent="0.3">
      <c r="V1974" s="3"/>
    </row>
    <row r="1975" spans="22:22" x14ac:dyDescent="0.3">
      <c r="V1975" s="2"/>
    </row>
    <row r="1976" spans="22:22" x14ac:dyDescent="0.3">
      <c r="V1976" s="3"/>
    </row>
    <row r="1977" spans="22:22" x14ac:dyDescent="0.3">
      <c r="V1977" s="3"/>
    </row>
    <row r="1978" spans="22:22" x14ac:dyDescent="0.3">
      <c r="V1978" s="3"/>
    </row>
    <row r="1979" spans="22:22" x14ac:dyDescent="0.3">
      <c r="V1979" s="3"/>
    </row>
    <row r="1980" spans="22:22" x14ac:dyDescent="0.3">
      <c r="V1980" s="3"/>
    </row>
    <row r="1981" spans="22:22" x14ac:dyDescent="0.3">
      <c r="V1981" s="3"/>
    </row>
    <row r="1982" spans="22:22" x14ac:dyDescent="0.3">
      <c r="V1982" s="3"/>
    </row>
    <row r="1983" spans="22:22" x14ac:dyDescent="0.3">
      <c r="V1983" s="3"/>
    </row>
    <row r="1984" spans="22:22" x14ac:dyDescent="0.3">
      <c r="V1984" s="3"/>
    </row>
    <row r="1985" spans="22:22" x14ac:dyDescent="0.3">
      <c r="V1985" s="2"/>
    </row>
    <row r="1986" spans="22:22" x14ac:dyDescent="0.3">
      <c r="V1986" s="3"/>
    </row>
    <row r="1987" spans="22:22" x14ac:dyDescent="0.3">
      <c r="V1987" s="3"/>
    </row>
    <row r="1988" spans="22:22" x14ac:dyDescent="0.3">
      <c r="V1988" s="3"/>
    </row>
    <row r="1989" spans="22:22" x14ac:dyDescent="0.3">
      <c r="V1989" s="3"/>
    </row>
    <row r="1990" spans="22:22" x14ac:dyDescent="0.3">
      <c r="V1990" s="3"/>
    </row>
    <row r="1991" spans="22:22" x14ac:dyDescent="0.3">
      <c r="V1991" s="3"/>
    </row>
    <row r="1992" spans="22:22" x14ac:dyDescent="0.3">
      <c r="V1992" s="3"/>
    </row>
    <row r="1993" spans="22:22" x14ac:dyDescent="0.3">
      <c r="V1993" s="3"/>
    </row>
    <row r="1994" spans="22:22" x14ac:dyDescent="0.3">
      <c r="V1994" s="3"/>
    </row>
    <row r="1995" spans="22:22" x14ac:dyDescent="0.3">
      <c r="V1995" s="2"/>
    </row>
    <row r="1996" spans="22:22" x14ac:dyDescent="0.3">
      <c r="V1996" s="3"/>
    </row>
    <row r="1997" spans="22:22" x14ac:dyDescent="0.3">
      <c r="V1997" s="3"/>
    </row>
    <row r="1998" spans="22:22" x14ac:dyDescent="0.3">
      <c r="V1998" s="3"/>
    </row>
    <row r="1999" spans="22:22" x14ac:dyDescent="0.3">
      <c r="V1999" s="3"/>
    </row>
    <row r="2000" spans="22:22" x14ac:dyDescent="0.3">
      <c r="V2000" s="3"/>
    </row>
    <row r="2001" spans="22:22" x14ac:dyDescent="0.3">
      <c r="V2001" s="3"/>
    </row>
    <row r="2002" spans="22:22" x14ac:dyDescent="0.3">
      <c r="V2002" s="3"/>
    </row>
    <row r="2003" spans="22:22" x14ac:dyDescent="0.3">
      <c r="V2003" s="3"/>
    </row>
    <row r="2004" spans="22:22" x14ac:dyDescent="0.3">
      <c r="V2004" s="3"/>
    </row>
    <row r="2005" spans="22:22" x14ac:dyDescent="0.3">
      <c r="V2005" s="2"/>
    </row>
    <row r="2006" spans="22:22" x14ac:dyDescent="0.3">
      <c r="V2006" s="3"/>
    </row>
    <row r="2007" spans="22:22" x14ac:dyDescent="0.3">
      <c r="V2007" s="3"/>
    </row>
    <row r="2008" spans="22:22" x14ac:dyDescent="0.3">
      <c r="V2008" s="3"/>
    </row>
    <row r="2009" spans="22:22" x14ac:dyDescent="0.3">
      <c r="V2009" s="3"/>
    </row>
    <row r="2010" spans="22:22" x14ac:dyDescent="0.3">
      <c r="V2010" s="3"/>
    </row>
    <row r="2011" spans="22:22" x14ac:dyDescent="0.3">
      <c r="V2011" s="3"/>
    </row>
    <row r="2012" spans="22:22" x14ac:dyDescent="0.3">
      <c r="V2012" s="3"/>
    </row>
    <row r="2013" spans="22:22" x14ac:dyDescent="0.3">
      <c r="V2013" s="3"/>
    </row>
    <row r="2014" spans="22:22" x14ac:dyDescent="0.3">
      <c r="V2014" s="3"/>
    </row>
    <row r="2015" spans="22:22" x14ac:dyDescent="0.3">
      <c r="V2015" s="2"/>
    </row>
    <row r="2016" spans="22:22" x14ac:dyDescent="0.3">
      <c r="V2016" s="3"/>
    </row>
    <row r="2017" spans="22:22" x14ac:dyDescent="0.3">
      <c r="V2017" s="3"/>
    </row>
    <row r="2018" spans="22:22" x14ac:dyDescent="0.3">
      <c r="V2018" s="3"/>
    </row>
    <row r="2019" spans="22:22" x14ac:dyDescent="0.3">
      <c r="V2019" s="3"/>
    </row>
    <row r="2020" spans="22:22" x14ac:dyDescent="0.3">
      <c r="V2020" s="3"/>
    </row>
    <row r="2021" spans="22:22" x14ac:dyDescent="0.3">
      <c r="V2021" s="3"/>
    </row>
    <row r="2022" spans="22:22" x14ac:dyDescent="0.3">
      <c r="V2022" s="3"/>
    </row>
    <row r="2023" spans="22:22" x14ac:dyDescent="0.3">
      <c r="V2023" s="3"/>
    </row>
    <row r="2024" spans="22:22" x14ac:dyDescent="0.3">
      <c r="V2024" s="3"/>
    </row>
    <row r="2025" spans="22:22" x14ac:dyDescent="0.3">
      <c r="V2025" s="2"/>
    </row>
    <row r="2026" spans="22:22" x14ac:dyDescent="0.3">
      <c r="V2026" s="3"/>
    </row>
    <row r="2027" spans="22:22" x14ac:dyDescent="0.3">
      <c r="V2027" s="3"/>
    </row>
    <row r="2028" spans="22:22" x14ac:dyDescent="0.3">
      <c r="V2028" s="3"/>
    </row>
    <row r="2029" spans="22:22" x14ac:dyDescent="0.3">
      <c r="V2029" s="3"/>
    </row>
    <row r="2030" spans="22:22" x14ac:dyDescent="0.3">
      <c r="V2030" s="3"/>
    </row>
    <row r="2031" spans="22:22" x14ac:dyDescent="0.3">
      <c r="V2031" s="3"/>
    </row>
    <row r="2032" spans="22:22" x14ac:dyDescent="0.3">
      <c r="V2032" s="3"/>
    </row>
    <row r="2033" spans="22:22" x14ac:dyDescent="0.3">
      <c r="V2033" s="3"/>
    </row>
    <row r="2034" spans="22:22" x14ac:dyDescent="0.3">
      <c r="V2034" s="3"/>
    </row>
    <row r="2035" spans="22:22" x14ac:dyDescent="0.3">
      <c r="V2035" s="2"/>
    </row>
    <row r="2036" spans="22:22" x14ac:dyDescent="0.3">
      <c r="V2036" s="3"/>
    </row>
    <row r="2037" spans="22:22" x14ac:dyDescent="0.3">
      <c r="V2037" s="3"/>
    </row>
    <row r="2038" spans="22:22" x14ac:dyDescent="0.3">
      <c r="V2038" s="3"/>
    </row>
    <row r="2039" spans="22:22" x14ac:dyDescent="0.3">
      <c r="V2039" s="3"/>
    </row>
    <row r="2040" spans="22:22" x14ac:dyDescent="0.3">
      <c r="V2040" s="3"/>
    </row>
    <row r="2041" spans="22:22" x14ac:dyDescent="0.3">
      <c r="V2041" s="3"/>
    </row>
    <row r="2042" spans="22:22" x14ac:dyDescent="0.3">
      <c r="V2042" s="3"/>
    </row>
    <row r="2043" spans="22:22" x14ac:dyDescent="0.3">
      <c r="V2043" s="3"/>
    </row>
    <row r="2044" spans="22:22" x14ac:dyDescent="0.3">
      <c r="V2044" s="3"/>
    </row>
    <row r="2045" spans="22:22" x14ac:dyDescent="0.3">
      <c r="V2045" s="2"/>
    </row>
    <row r="2046" spans="22:22" x14ac:dyDescent="0.3">
      <c r="V2046" s="3"/>
    </row>
    <row r="2047" spans="22:22" x14ac:dyDescent="0.3">
      <c r="V2047" s="3"/>
    </row>
    <row r="2048" spans="22:22" x14ac:dyDescent="0.3">
      <c r="V2048" s="3"/>
    </row>
    <row r="2049" spans="22:22" x14ac:dyDescent="0.3">
      <c r="V2049" s="3"/>
    </row>
    <row r="2050" spans="22:22" x14ac:dyDescent="0.3">
      <c r="V2050" s="3"/>
    </row>
    <row r="2051" spans="22:22" x14ac:dyDescent="0.3">
      <c r="V2051" s="3"/>
    </row>
    <row r="2052" spans="22:22" x14ac:dyDescent="0.3">
      <c r="V2052" s="3"/>
    </row>
    <row r="2053" spans="22:22" x14ac:dyDescent="0.3">
      <c r="V2053" s="3"/>
    </row>
    <row r="2054" spans="22:22" x14ac:dyDescent="0.3">
      <c r="V2054" s="3"/>
    </row>
    <row r="2055" spans="22:22" x14ac:dyDescent="0.3">
      <c r="V2055" s="2"/>
    </row>
    <row r="2056" spans="22:22" x14ac:dyDescent="0.3">
      <c r="V2056" s="3"/>
    </row>
    <row r="2057" spans="22:22" x14ac:dyDescent="0.3">
      <c r="V2057" s="3"/>
    </row>
    <row r="2058" spans="22:22" x14ac:dyDescent="0.3">
      <c r="V2058" s="3"/>
    </row>
    <row r="2059" spans="22:22" x14ac:dyDescent="0.3">
      <c r="V2059" s="3"/>
    </row>
    <row r="2060" spans="22:22" x14ac:dyDescent="0.3">
      <c r="V2060" s="3"/>
    </row>
    <row r="2061" spans="22:22" x14ac:dyDescent="0.3">
      <c r="V2061" s="3"/>
    </row>
    <row r="2062" spans="22:22" x14ac:dyDescent="0.3">
      <c r="V2062" s="3"/>
    </row>
    <row r="2063" spans="22:22" x14ac:dyDescent="0.3">
      <c r="V2063" s="3"/>
    </row>
    <row r="2064" spans="22:22" x14ac:dyDescent="0.3">
      <c r="V2064" s="3"/>
    </row>
    <row r="2065" spans="22:22" x14ac:dyDescent="0.3">
      <c r="V2065" s="2"/>
    </row>
    <row r="2066" spans="22:22" x14ac:dyDescent="0.3">
      <c r="V2066" s="3"/>
    </row>
    <row r="2067" spans="22:22" x14ac:dyDescent="0.3">
      <c r="V2067" s="3"/>
    </row>
    <row r="2068" spans="22:22" x14ac:dyDescent="0.3">
      <c r="V2068" s="3"/>
    </row>
    <row r="2069" spans="22:22" x14ac:dyDescent="0.3">
      <c r="V2069" s="3"/>
    </row>
    <row r="2070" spans="22:22" x14ac:dyDescent="0.3">
      <c r="V2070" s="3"/>
    </row>
    <row r="2071" spans="22:22" x14ac:dyDescent="0.3">
      <c r="V2071" s="3"/>
    </row>
    <row r="2072" spans="22:22" x14ac:dyDescent="0.3">
      <c r="V2072" s="3"/>
    </row>
    <row r="2073" spans="22:22" x14ac:dyDescent="0.3">
      <c r="V2073" s="3"/>
    </row>
    <row r="2074" spans="22:22" x14ac:dyDescent="0.3">
      <c r="V2074" s="3"/>
    </row>
    <row r="2075" spans="22:22" x14ac:dyDescent="0.3">
      <c r="V2075" s="2"/>
    </row>
    <row r="2076" spans="22:22" x14ac:dyDescent="0.3">
      <c r="V2076" s="3"/>
    </row>
    <row r="2077" spans="22:22" x14ac:dyDescent="0.3">
      <c r="V2077" s="3"/>
    </row>
    <row r="2078" spans="22:22" x14ac:dyDescent="0.3">
      <c r="V2078" s="3"/>
    </row>
    <row r="2079" spans="22:22" x14ac:dyDescent="0.3">
      <c r="V2079" s="3"/>
    </row>
    <row r="2080" spans="22:22" x14ac:dyDescent="0.3">
      <c r="V2080" s="3"/>
    </row>
    <row r="2081" spans="22:22" x14ac:dyDescent="0.3">
      <c r="V2081" s="3"/>
    </row>
    <row r="2082" spans="22:22" x14ac:dyDescent="0.3">
      <c r="V2082" s="3"/>
    </row>
    <row r="2083" spans="22:22" x14ac:dyDescent="0.3">
      <c r="V2083" s="3"/>
    </row>
    <row r="2084" spans="22:22" x14ac:dyDescent="0.3">
      <c r="V2084" s="3"/>
    </row>
    <row r="2085" spans="22:22" x14ac:dyDescent="0.3">
      <c r="V2085" s="2"/>
    </row>
    <row r="2086" spans="22:22" x14ac:dyDescent="0.3">
      <c r="V2086" s="3"/>
    </row>
    <row r="2087" spans="22:22" x14ac:dyDescent="0.3">
      <c r="V2087" s="3"/>
    </row>
    <row r="2088" spans="22:22" x14ac:dyDescent="0.3">
      <c r="V2088" s="3"/>
    </row>
    <row r="2089" spans="22:22" x14ac:dyDescent="0.3">
      <c r="V2089" s="3"/>
    </row>
    <row r="2090" spans="22:22" x14ac:dyDescent="0.3">
      <c r="V2090" s="3"/>
    </row>
    <row r="2091" spans="22:22" x14ac:dyDescent="0.3">
      <c r="V2091" s="3"/>
    </row>
    <row r="2092" spans="22:22" x14ac:dyDescent="0.3">
      <c r="V2092" s="3"/>
    </row>
    <row r="2093" spans="22:22" x14ac:dyDescent="0.3">
      <c r="V2093" s="3"/>
    </row>
    <row r="2094" spans="22:22" x14ac:dyDescent="0.3">
      <c r="V2094" s="3"/>
    </row>
    <row r="2095" spans="22:22" x14ac:dyDescent="0.3">
      <c r="V2095" s="2"/>
    </row>
    <row r="2096" spans="22:22" x14ac:dyDescent="0.3">
      <c r="V2096" s="3"/>
    </row>
    <row r="2097" spans="22:22" x14ac:dyDescent="0.3">
      <c r="V2097" s="3"/>
    </row>
    <row r="2098" spans="22:22" x14ac:dyDescent="0.3">
      <c r="V2098" s="3"/>
    </row>
    <row r="2099" spans="22:22" x14ac:dyDescent="0.3">
      <c r="V2099" s="3"/>
    </row>
    <row r="2100" spans="22:22" x14ac:dyDescent="0.3">
      <c r="V2100" s="3"/>
    </row>
    <row r="2101" spans="22:22" x14ac:dyDescent="0.3">
      <c r="V2101" s="3"/>
    </row>
    <row r="2102" spans="22:22" x14ac:dyDescent="0.3">
      <c r="V2102" s="3"/>
    </row>
    <row r="2103" spans="22:22" x14ac:dyDescent="0.3">
      <c r="V2103" s="3"/>
    </row>
    <row r="2104" spans="22:22" x14ac:dyDescent="0.3">
      <c r="V2104" s="3"/>
    </row>
    <row r="2105" spans="22:22" x14ac:dyDescent="0.3">
      <c r="V2105" s="2"/>
    </row>
    <row r="2106" spans="22:22" x14ac:dyDescent="0.3">
      <c r="V2106" s="3"/>
    </row>
    <row r="2107" spans="22:22" x14ac:dyDescent="0.3">
      <c r="V2107" s="3"/>
    </row>
    <row r="2108" spans="22:22" x14ac:dyDescent="0.3">
      <c r="V2108" s="3"/>
    </row>
    <row r="2109" spans="22:22" x14ac:dyDescent="0.3">
      <c r="V2109" s="3"/>
    </row>
    <row r="2110" spans="22:22" x14ac:dyDescent="0.3">
      <c r="V2110" s="3"/>
    </row>
    <row r="2111" spans="22:22" x14ac:dyDescent="0.3">
      <c r="V2111" s="3"/>
    </row>
    <row r="2112" spans="22:22" x14ac:dyDescent="0.3">
      <c r="V2112" s="3"/>
    </row>
    <row r="2113" spans="22:22" x14ac:dyDescent="0.3">
      <c r="V2113" s="3"/>
    </row>
    <row r="2114" spans="22:22" x14ac:dyDescent="0.3">
      <c r="V2114" s="3"/>
    </row>
    <row r="2115" spans="22:22" x14ac:dyDescent="0.3">
      <c r="V2115" s="2"/>
    </row>
    <row r="2116" spans="22:22" x14ac:dyDescent="0.3">
      <c r="V2116" s="3"/>
    </row>
    <row r="2117" spans="22:22" x14ac:dyDescent="0.3">
      <c r="V2117" s="3"/>
    </row>
    <row r="2118" spans="22:22" x14ac:dyDescent="0.3">
      <c r="V2118" s="3"/>
    </row>
    <row r="2119" spans="22:22" x14ac:dyDescent="0.3">
      <c r="V2119" s="3"/>
    </row>
    <row r="2120" spans="22:22" x14ac:dyDescent="0.3">
      <c r="V2120" s="3"/>
    </row>
    <row r="2121" spans="22:22" x14ac:dyDescent="0.3">
      <c r="V2121" s="3"/>
    </row>
    <row r="2122" spans="22:22" x14ac:dyDescent="0.3">
      <c r="V2122" s="3"/>
    </row>
    <row r="2123" spans="22:22" x14ac:dyDescent="0.3">
      <c r="V2123" s="3"/>
    </row>
    <row r="2124" spans="22:22" x14ac:dyDescent="0.3">
      <c r="V2124" s="3"/>
    </row>
    <row r="2125" spans="22:22" x14ac:dyDescent="0.3">
      <c r="V2125" s="2"/>
    </row>
    <row r="2126" spans="22:22" x14ac:dyDescent="0.3">
      <c r="V2126" s="3"/>
    </row>
    <row r="2127" spans="22:22" x14ac:dyDescent="0.3">
      <c r="V2127" s="3"/>
    </row>
    <row r="2128" spans="22:22" x14ac:dyDescent="0.3">
      <c r="V2128" s="3"/>
    </row>
    <row r="2129" spans="22:22" x14ac:dyDescent="0.3">
      <c r="V2129" s="3"/>
    </row>
    <row r="2130" spans="22:22" x14ac:dyDescent="0.3">
      <c r="V2130" s="3"/>
    </row>
    <row r="2131" spans="22:22" x14ac:dyDescent="0.3">
      <c r="V2131" s="3"/>
    </row>
    <row r="2132" spans="22:22" x14ac:dyDescent="0.3">
      <c r="V2132" s="3"/>
    </row>
    <row r="2133" spans="22:22" x14ac:dyDescent="0.3">
      <c r="V2133" s="3"/>
    </row>
    <row r="2134" spans="22:22" x14ac:dyDescent="0.3">
      <c r="V2134" s="3"/>
    </row>
    <row r="2135" spans="22:22" x14ac:dyDescent="0.3">
      <c r="V2135" s="2"/>
    </row>
    <row r="2136" spans="22:22" x14ac:dyDescent="0.3">
      <c r="V2136" s="3"/>
    </row>
    <row r="2137" spans="22:22" x14ac:dyDescent="0.3">
      <c r="V2137" s="3"/>
    </row>
    <row r="2138" spans="22:22" x14ac:dyDescent="0.3">
      <c r="V2138" s="3"/>
    </row>
    <row r="2139" spans="22:22" x14ac:dyDescent="0.3">
      <c r="V2139" s="3"/>
    </row>
    <row r="2140" spans="22:22" x14ac:dyDescent="0.3">
      <c r="V2140" s="3"/>
    </row>
    <row r="2141" spans="22:22" x14ac:dyDescent="0.3">
      <c r="V2141" s="3"/>
    </row>
    <row r="2142" spans="22:22" x14ac:dyDescent="0.3">
      <c r="V2142" s="3"/>
    </row>
    <row r="2143" spans="22:22" x14ac:dyDescent="0.3">
      <c r="V2143" s="3"/>
    </row>
    <row r="2144" spans="22:22" x14ac:dyDescent="0.3">
      <c r="V2144" s="3"/>
    </row>
    <row r="2145" spans="22:22" x14ac:dyDescent="0.3">
      <c r="V2145" s="2"/>
    </row>
    <row r="2146" spans="22:22" x14ac:dyDescent="0.3">
      <c r="V2146" s="3"/>
    </row>
    <row r="2147" spans="22:22" x14ac:dyDescent="0.3">
      <c r="V2147" s="3"/>
    </row>
    <row r="2148" spans="22:22" x14ac:dyDescent="0.3">
      <c r="V2148" s="3"/>
    </row>
    <row r="2149" spans="22:22" x14ac:dyDescent="0.3">
      <c r="V2149" s="3"/>
    </row>
    <row r="2150" spans="22:22" x14ac:dyDescent="0.3">
      <c r="V2150" s="3"/>
    </row>
    <row r="2151" spans="22:22" x14ac:dyDescent="0.3">
      <c r="V2151" s="3"/>
    </row>
    <row r="2152" spans="22:22" x14ac:dyDescent="0.3">
      <c r="V2152" s="3"/>
    </row>
    <row r="2153" spans="22:22" x14ac:dyDescent="0.3">
      <c r="V2153" s="3"/>
    </row>
    <row r="2154" spans="22:22" x14ac:dyDescent="0.3">
      <c r="V2154" s="3"/>
    </row>
    <row r="2155" spans="22:22" x14ac:dyDescent="0.3">
      <c r="V2155" s="2"/>
    </row>
    <row r="2156" spans="22:22" x14ac:dyDescent="0.3">
      <c r="V2156" s="3"/>
    </row>
    <row r="2157" spans="22:22" x14ac:dyDescent="0.3">
      <c r="V2157" s="3"/>
    </row>
    <row r="2158" spans="22:22" x14ac:dyDescent="0.3">
      <c r="V2158" s="3"/>
    </row>
    <row r="2159" spans="22:22" x14ac:dyDescent="0.3">
      <c r="V2159" s="3"/>
    </row>
    <row r="2160" spans="22:22" x14ac:dyDescent="0.3">
      <c r="V2160" s="3"/>
    </row>
    <row r="2161" spans="22:22" x14ac:dyDescent="0.3">
      <c r="V2161" s="3"/>
    </row>
    <row r="2162" spans="22:22" x14ac:dyDescent="0.3">
      <c r="V2162" s="3"/>
    </row>
    <row r="2163" spans="22:22" x14ac:dyDescent="0.3">
      <c r="V2163" s="3"/>
    </row>
    <row r="2164" spans="22:22" x14ac:dyDescent="0.3">
      <c r="V2164" s="3"/>
    </row>
    <row r="2165" spans="22:22" x14ac:dyDescent="0.3">
      <c r="V2165" s="2"/>
    </row>
    <row r="2166" spans="22:22" x14ac:dyDescent="0.3">
      <c r="V2166" s="3"/>
    </row>
    <row r="2167" spans="22:22" x14ac:dyDescent="0.3">
      <c r="V2167" s="3"/>
    </row>
    <row r="2168" spans="22:22" x14ac:dyDescent="0.3">
      <c r="V2168" s="3"/>
    </row>
    <row r="2169" spans="22:22" x14ac:dyDescent="0.3">
      <c r="V2169" s="3"/>
    </row>
    <row r="2170" spans="22:22" x14ac:dyDescent="0.3">
      <c r="V2170" s="3"/>
    </row>
    <row r="2171" spans="22:22" x14ac:dyDescent="0.3">
      <c r="V2171" s="3"/>
    </row>
    <row r="2172" spans="22:22" x14ac:dyDescent="0.3">
      <c r="V2172" s="3"/>
    </row>
    <row r="2173" spans="22:22" x14ac:dyDescent="0.3">
      <c r="V2173" s="3"/>
    </row>
    <row r="2174" spans="22:22" x14ac:dyDescent="0.3">
      <c r="V2174" s="3"/>
    </row>
    <row r="2175" spans="22:22" x14ac:dyDescent="0.3">
      <c r="V2175" s="2"/>
    </row>
    <row r="2176" spans="22:22" x14ac:dyDescent="0.3">
      <c r="V2176" s="3"/>
    </row>
    <row r="2177" spans="22:22" x14ac:dyDescent="0.3">
      <c r="V2177" s="3"/>
    </row>
    <row r="2178" spans="22:22" x14ac:dyDescent="0.3">
      <c r="V2178" s="3"/>
    </row>
    <row r="2179" spans="22:22" x14ac:dyDescent="0.3">
      <c r="V2179" s="3"/>
    </row>
    <row r="2180" spans="22:22" x14ac:dyDescent="0.3">
      <c r="V2180" s="3"/>
    </row>
    <row r="2181" spans="22:22" x14ac:dyDescent="0.3">
      <c r="V2181" s="3"/>
    </row>
    <row r="2182" spans="22:22" x14ac:dyDescent="0.3">
      <c r="V2182" s="3"/>
    </row>
    <row r="2183" spans="22:22" x14ac:dyDescent="0.3">
      <c r="V2183" s="3"/>
    </row>
    <row r="2184" spans="22:22" x14ac:dyDescent="0.3">
      <c r="V2184" s="3"/>
    </row>
    <row r="2185" spans="22:22" x14ac:dyDescent="0.3">
      <c r="V2185" s="2"/>
    </row>
    <row r="2186" spans="22:22" x14ac:dyDescent="0.3">
      <c r="V2186" s="3"/>
    </row>
    <row r="2187" spans="22:22" x14ac:dyDescent="0.3">
      <c r="V2187" s="3"/>
    </row>
    <row r="2188" spans="22:22" x14ac:dyDescent="0.3">
      <c r="V2188" s="3"/>
    </row>
    <row r="2189" spans="22:22" x14ac:dyDescent="0.3">
      <c r="V2189" s="3"/>
    </row>
    <row r="2190" spans="22:22" x14ac:dyDescent="0.3">
      <c r="V2190" s="3"/>
    </row>
    <row r="2191" spans="22:22" x14ac:dyDescent="0.3">
      <c r="V2191" s="3"/>
    </row>
    <row r="2192" spans="22:22" x14ac:dyDescent="0.3">
      <c r="V2192" s="3"/>
    </row>
    <row r="2193" spans="22:22" x14ac:dyDescent="0.3">
      <c r="V2193" s="3"/>
    </row>
    <row r="2194" spans="22:22" x14ac:dyDescent="0.3">
      <c r="V2194" s="3"/>
    </row>
    <row r="2195" spans="22:22" x14ac:dyDescent="0.3">
      <c r="V2195" s="2"/>
    </row>
    <row r="2196" spans="22:22" x14ac:dyDescent="0.3">
      <c r="V2196" s="3"/>
    </row>
    <row r="2197" spans="22:22" x14ac:dyDescent="0.3">
      <c r="V2197" s="3"/>
    </row>
    <row r="2198" spans="22:22" x14ac:dyDescent="0.3">
      <c r="V2198" s="3"/>
    </row>
    <row r="2199" spans="22:22" x14ac:dyDescent="0.3">
      <c r="V2199" s="3"/>
    </row>
    <row r="2200" spans="22:22" x14ac:dyDescent="0.3">
      <c r="V2200" s="3"/>
    </row>
    <row r="2201" spans="22:22" x14ac:dyDescent="0.3">
      <c r="V2201" s="3"/>
    </row>
    <row r="2202" spans="22:22" x14ac:dyDescent="0.3">
      <c r="V2202" s="3"/>
    </row>
    <row r="2203" spans="22:22" x14ac:dyDescent="0.3">
      <c r="V2203" s="3"/>
    </row>
    <row r="2204" spans="22:22" x14ac:dyDescent="0.3">
      <c r="V2204" s="3"/>
    </row>
    <row r="2205" spans="22:22" x14ac:dyDescent="0.3">
      <c r="V2205" s="2"/>
    </row>
    <row r="2206" spans="22:22" x14ac:dyDescent="0.3">
      <c r="V2206" s="3"/>
    </row>
    <row r="2207" spans="22:22" x14ac:dyDescent="0.3">
      <c r="V2207" s="3"/>
    </row>
    <row r="2208" spans="22:22" x14ac:dyDescent="0.3">
      <c r="V2208" s="3"/>
    </row>
    <row r="2209" spans="22:22" x14ac:dyDescent="0.3">
      <c r="V2209" s="3"/>
    </row>
    <row r="2210" spans="22:22" x14ac:dyDescent="0.3">
      <c r="V2210" s="3"/>
    </row>
    <row r="2211" spans="22:22" x14ac:dyDescent="0.3">
      <c r="V2211" s="3"/>
    </row>
    <row r="2212" spans="22:22" x14ac:dyDescent="0.3">
      <c r="V2212" s="3"/>
    </row>
    <row r="2213" spans="22:22" x14ac:dyDescent="0.3">
      <c r="V2213" s="3"/>
    </row>
    <row r="2214" spans="22:22" x14ac:dyDescent="0.3">
      <c r="V2214" s="3"/>
    </row>
    <row r="2215" spans="22:22" x14ac:dyDescent="0.3">
      <c r="V2215" s="2"/>
    </row>
    <row r="2216" spans="22:22" x14ac:dyDescent="0.3">
      <c r="V2216" s="3"/>
    </row>
    <row r="2217" spans="22:22" x14ac:dyDescent="0.3">
      <c r="V2217" s="3"/>
    </row>
    <row r="2218" spans="22:22" x14ac:dyDescent="0.3">
      <c r="V2218" s="3"/>
    </row>
    <row r="2219" spans="22:22" x14ac:dyDescent="0.3">
      <c r="V2219" s="3"/>
    </row>
    <row r="2220" spans="22:22" x14ac:dyDescent="0.3">
      <c r="V2220" s="3"/>
    </row>
    <row r="2221" spans="22:22" x14ac:dyDescent="0.3">
      <c r="V2221" s="3"/>
    </row>
    <row r="2222" spans="22:22" x14ac:dyDescent="0.3">
      <c r="V2222" s="3"/>
    </row>
    <row r="2223" spans="22:22" x14ac:dyDescent="0.3">
      <c r="V2223" s="3"/>
    </row>
    <row r="2224" spans="22:22" x14ac:dyDescent="0.3">
      <c r="V2224" s="3"/>
    </row>
    <row r="2225" spans="22:22" x14ac:dyDescent="0.3">
      <c r="V2225" s="2"/>
    </row>
    <row r="2226" spans="22:22" x14ac:dyDescent="0.3">
      <c r="V2226" s="3"/>
    </row>
    <row r="2227" spans="22:22" x14ac:dyDescent="0.3">
      <c r="V2227" s="3"/>
    </row>
    <row r="2228" spans="22:22" x14ac:dyDescent="0.3">
      <c r="V2228" s="3"/>
    </row>
    <row r="2229" spans="22:22" x14ac:dyDescent="0.3">
      <c r="V2229" s="3"/>
    </row>
    <row r="2230" spans="22:22" x14ac:dyDescent="0.3">
      <c r="V2230" s="3"/>
    </row>
    <row r="2231" spans="22:22" x14ac:dyDescent="0.3">
      <c r="V2231" s="3"/>
    </row>
    <row r="2232" spans="22:22" x14ac:dyDescent="0.3">
      <c r="V2232" s="3"/>
    </row>
    <row r="2233" spans="22:22" x14ac:dyDescent="0.3">
      <c r="V2233" s="3"/>
    </row>
    <row r="2234" spans="22:22" x14ac:dyDescent="0.3">
      <c r="V2234" s="3"/>
    </row>
    <row r="2235" spans="22:22" x14ac:dyDescent="0.3">
      <c r="V2235" s="2"/>
    </row>
    <row r="2236" spans="22:22" x14ac:dyDescent="0.3">
      <c r="V2236" s="3"/>
    </row>
    <row r="2237" spans="22:22" x14ac:dyDescent="0.3">
      <c r="V2237" s="3"/>
    </row>
    <row r="2238" spans="22:22" x14ac:dyDescent="0.3">
      <c r="V2238" s="3"/>
    </row>
    <row r="2239" spans="22:22" x14ac:dyDescent="0.3">
      <c r="V2239" s="3"/>
    </row>
    <row r="2240" spans="22:22" x14ac:dyDescent="0.3">
      <c r="V2240" s="3"/>
    </row>
    <row r="2241" spans="22:22" x14ac:dyDescent="0.3">
      <c r="V2241" s="3"/>
    </row>
    <row r="2242" spans="22:22" x14ac:dyDescent="0.3">
      <c r="V2242" s="3"/>
    </row>
    <row r="2243" spans="22:22" x14ac:dyDescent="0.3">
      <c r="V2243" s="3"/>
    </row>
    <row r="2244" spans="22:22" x14ac:dyDescent="0.3">
      <c r="V2244" s="3"/>
    </row>
    <row r="2245" spans="22:22" x14ac:dyDescent="0.3">
      <c r="V2245" s="2"/>
    </row>
    <row r="2246" spans="22:22" x14ac:dyDescent="0.3">
      <c r="V2246" s="3"/>
    </row>
    <row r="2247" spans="22:22" x14ac:dyDescent="0.3">
      <c r="V2247" s="3"/>
    </row>
    <row r="2248" spans="22:22" x14ac:dyDescent="0.3">
      <c r="V2248" s="3"/>
    </row>
    <row r="2249" spans="22:22" x14ac:dyDescent="0.3">
      <c r="V2249" s="3"/>
    </row>
    <row r="2250" spans="22:22" x14ac:dyDescent="0.3">
      <c r="V2250" s="3"/>
    </row>
    <row r="2251" spans="22:22" x14ac:dyDescent="0.3">
      <c r="V2251" s="3"/>
    </row>
    <row r="2252" spans="22:22" x14ac:dyDescent="0.3">
      <c r="V2252" s="3"/>
    </row>
    <row r="2253" spans="22:22" x14ac:dyDescent="0.3">
      <c r="V2253" s="3"/>
    </row>
    <row r="2254" spans="22:22" x14ac:dyDescent="0.3">
      <c r="V2254" s="3"/>
    </row>
    <row r="2255" spans="22:22" x14ac:dyDescent="0.3">
      <c r="V2255" s="2"/>
    </row>
    <row r="2256" spans="22:22" x14ac:dyDescent="0.3">
      <c r="V2256" s="3"/>
    </row>
    <row r="2257" spans="22:22" x14ac:dyDescent="0.3">
      <c r="V2257" s="3"/>
    </row>
    <row r="2258" spans="22:22" x14ac:dyDescent="0.3">
      <c r="V2258" s="3"/>
    </row>
    <row r="2259" spans="22:22" x14ac:dyDescent="0.3">
      <c r="V2259" s="3"/>
    </row>
    <row r="2260" spans="22:22" x14ac:dyDescent="0.3">
      <c r="V2260" s="3"/>
    </row>
    <row r="2261" spans="22:22" x14ac:dyDescent="0.3">
      <c r="V2261" s="3"/>
    </row>
    <row r="2262" spans="22:22" x14ac:dyDescent="0.3">
      <c r="V2262" s="3"/>
    </row>
    <row r="2263" spans="22:22" x14ac:dyDescent="0.3">
      <c r="V2263" s="3"/>
    </row>
    <row r="2264" spans="22:22" x14ac:dyDescent="0.3">
      <c r="V2264" s="3"/>
    </row>
    <row r="2265" spans="22:22" x14ac:dyDescent="0.3">
      <c r="V2265" s="2"/>
    </row>
    <row r="2266" spans="22:22" x14ac:dyDescent="0.3">
      <c r="V2266" s="3"/>
    </row>
    <row r="2267" spans="22:22" x14ac:dyDescent="0.3">
      <c r="V2267" s="3"/>
    </row>
    <row r="2268" spans="22:22" x14ac:dyDescent="0.3">
      <c r="V2268" s="3"/>
    </row>
    <row r="2269" spans="22:22" x14ac:dyDescent="0.3">
      <c r="V2269" s="3"/>
    </row>
    <row r="2270" spans="22:22" x14ac:dyDescent="0.3">
      <c r="V2270" s="3"/>
    </row>
    <row r="2271" spans="22:22" x14ac:dyDescent="0.3">
      <c r="V2271" s="3"/>
    </row>
    <row r="2272" spans="22:22" x14ac:dyDescent="0.3">
      <c r="V2272" s="3"/>
    </row>
    <row r="2273" spans="22:22" x14ac:dyDescent="0.3">
      <c r="V2273" s="3"/>
    </row>
    <row r="2274" spans="22:22" x14ac:dyDescent="0.3">
      <c r="V2274" s="3"/>
    </row>
    <row r="2275" spans="22:22" x14ac:dyDescent="0.3">
      <c r="V2275" s="2"/>
    </row>
    <row r="2276" spans="22:22" x14ac:dyDescent="0.3">
      <c r="V2276" s="3"/>
    </row>
    <row r="2277" spans="22:22" x14ac:dyDescent="0.3">
      <c r="V2277" s="3"/>
    </row>
    <row r="2278" spans="22:22" x14ac:dyDescent="0.3">
      <c r="V2278" s="3"/>
    </row>
    <row r="2279" spans="22:22" x14ac:dyDescent="0.3">
      <c r="V2279" s="3"/>
    </row>
    <row r="2280" spans="22:22" x14ac:dyDescent="0.3">
      <c r="V2280" s="3"/>
    </row>
    <row r="2281" spans="22:22" x14ac:dyDescent="0.3">
      <c r="V2281" s="3"/>
    </row>
    <row r="2282" spans="22:22" x14ac:dyDescent="0.3">
      <c r="V2282" s="3"/>
    </row>
    <row r="2283" spans="22:22" x14ac:dyDescent="0.3">
      <c r="V2283" s="3"/>
    </row>
    <row r="2284" spans="22:22" x14ac:dyDescent="0.3">
      <c r="V2284" s="3"/>
    </row>
    <row r="2285" spans="22:22" x14ac:dyDescent="0.3">
      <c r="V2285" s="2"/>
    </row>
    <row r="2286" spans="22:22" x14ac:dyDescent="0.3">
      <c r="V2286" s="3"/>
    </row>
    <row r="2287" spans="22:22" x14ac:dyDescent="0.3">
      <c r="V2287" s="3"/>
    </row>
    <row r="2288" spans="22:22" x14ac:dyDescent="0.3">
      <c r="V2288" s="3"/>
    </row>
    <row r="2289" spans="22:22" x14ac:dyDescent="0.3">
      <c r="V2289" s="3"/>
    </row>
    <row r="2290" spans="22:22" x14ac:dyDescent="0.3">
      <c r="V2290" s="3"/>
    </row>
    <row r="2291" spans="22:22" x14ac:dyDescent="0.3">
      <c r="V2291" s="3"/>
    </row>
    <row r="2292" spans="22:22" x14ac:dyDescent="0.3">
      <c r="V2292" s="3"/>
    </row>
    <row r="2293" spans="22:22" x14ac:dyDescent="0.3">
      <c r="V2293" s="3"/>
    </row>
    <row r="2294" spans="22:22" x14ac:dyDescent="0.3">
      <c r="V2294" s="3"/>
    </row>
    <row r="2295" spans="22:22" x14ac:dyDescent="0.3">
      <c r="V2295" s="2"/>
    </row>
    <row r="2296" spans="22:22" x14ac:dyDescent="0.3">
      <c r="V2296" s="3"/>
    </row>
    <row r="2297" spans="22:22" x14ac:dyDescent="0.3">
      <c r="V2297" s="3"/>
    </row>
    <row r="2298" spans="22:22" x14ac:dyDescent="0.3">
      <c r="V2298" s="3"/>
    </row>
    <row r="2299" spans="22:22" x14ac:dyDescent="0.3">
      <c r="V2299" s="3"/>
    </row>
    <row r="2300" spans="22:22" x14ac:dyDescent="0.3">
      <c r="V2300" s="3"/>
    </row>
    <row r="2301" spans="22:22" x14ac:dyDescent="0.3">
      <c r="V2301" s="3"/>
    </row>
    <row r="2302" spans="22:22" x14ac:dyDescent="0.3">
      <c r="V2302" s="3"/>
    </row>
    <row r="2303" spans="22:22" x14ac:dyDescent="0.3">
      <c r="V2303" s="3"/>
    </row>
    <row r="2304" spans="22:22" x14ac:dyDescent="0.3">
      <c r="V2304" s="3"/>
    </row>
    <row r="2305" spans="22:22" x14ac:dyDescent="0.3">
      <c r="V2305" s="2"/>
    </row>
    <row r="2306" spans="22:22" x14ac:dyDescent="0.3">
      <c r="V2306" s="3"/>
    </row>
    <row r="2307" spans="22:22" x14ac:dyDescent="0.3">
      <c r="V2307" s="3"/>
    </row>
    <row r="2308" spans="22:22" x14ac:dyDescent="0.3">
      <c r="V2308" s="3"/>
    </row>
    <row r="2309" spans="22:22" x14ac:dyDescent="0.3">
      <c r="V2309" s="3"/>
    </row>
    <row r="2310" spans="22:22" x14ac:dyDescent="0.3">
      <c r="V2310" s="3"/>
    </row>
    <row r="2311" spans="22:22" x14ac:dyDescent="0.3">
      <c r="V2311" s="3"/>
    </row>
    <row r="2312" spans="22:22" x14ac:dyDescent="0.3">
      <c r="V2312" s="3"/>
    </row>
    <row r="2313" spans="22:22" x14ac:dyDescent="0.3">
      <c r="V2313" s="3"/>
    </row>
    <row r="2314" spans="22:22" x14ac:dyDescent="0.3">
      <c r="V2314" s="3"/>
    </row>
    <row r="2315" spans="22:22" x14ac:dyDescent="0.3">
      <c r="V2315" s="2"/>
    </row>
    <row r="2316" spans="22:22" x14ac:dyDescent="0.3">
      <c r="V2316" s="3"/>
    </row>
    <row r="2317" spans="22:22" x14ac:dyDescent="0.3">
      <c r="V2317" s="3"/>
    </row>
    <row r="2318" spans="22:22" x14ac:dyDescent="0.3">
      <c r="V2318" s="3"/>
    </row>
    <row r="2319" spans="22:22" x14ac:dyDescent="0.3">
      <c r="V2319" s="3"/>
    </row>
    <row r="2320" spans="22:22" x14ac:dyDescent="0.3">
      <c r="V2320" s="3"/>
    </row>
    <row r="2321" spans="22:22" x14ac:dyDescent="0.3">
      <c r="V2321" s="3"/>
    </row>
    <row r="2322" spans="22:22" x14ac:dyDescent="0.3">
      <c r="V2322" s="3"/>
    </row>
    <row r="2323" spans="22:22" x14ac:dyDescent="0.3">
      <c r="V2323" s="3"/>
    </row>
    <row r="2324" spans="22:22" x14ac:dyDescent="0.3">
      <c r="V2324" s="3"/>
    </row>
    <row r="2325" spans="22:22" x14ac:dyDescent="0.3">
      <c r="V2325" s="2"/>
    </row>
    <row r="2326" spans="22:22" x14ac:dyDescent="0.3">
      <c r="V2326" s="3"/>
    </row>
    <row r="2327" spans="22:22" x14ac:dyDescent="0.3">
      <c r="V2327" s="3"/>
    </row>
    <row r="2328" spans="22:22" x14ac:dyDescent="0.3">
      <c r="V2328" s="3"/>
    </row>
    <row r="2329" spans="22:22" x14ac:dyDescent="0.3">
      <c r="V2329" s="3"/>
    </row>
    <row r="2330" spans="22:22" x14ac:dyDescent="0.3">
      <c r="V2330" s="3"/>
    </row>
    <row r="2331" spans="22:22" x14ac:dyDescent="0.3">
      <c r="V2331" s="3"/>
    </row>
    <row r="2332" spans="22:22" x14ac:dyDescent="0.3">
      <c r="V2332" s="3"/>
    </row>
    <row r="2333" spans="22:22" x14ac:dyDescent="0.3">
      <c r="V2333" s="3"/>
    </row>
    <row r="2334" spans="22:22" x14ac:dyDescent="0.3">
      <c r="V2334" s="3"/>
    </row>
    <row r="2335" spans="22:22" x14ac:dyDescent="0.3">
      <c r="V2335" s="2"/>
    </row>
    <row r="2336" spans="22:22" x14ac:dyDescent="0.3">
      <c r="V2336" s="3"/>
    </row>
    <row r="2337" spans="22:22" x14ac:dyDescent="0.3">
      <c r="V2337" s="3"/>
    </row>
    <row r="2338" spans="22:22" x14ac:dyDescent="0.3">
      <c r="V2338" s="3"/>
    </row>
    <row r="2339" spans="22:22" x14ac:dyDescent="0.3">
      <c r="V2339" s="3"/>
    </row>
    <row r="2340" spans="22:22" x14ac:dyDescent="0.3">
      <c r="V2340" s="3"/>
    </row>
    <row r="2341" spans="22:22" x14ac:dyDescent="0.3">
      <c r="V2341" s="3"/>
    </row>
    <row r="2342" spans="22:22" x14ac:dyDescent="0.3">
      <c r="V2342" s="3"/>
    </row>
    <row r="2343" spans="22:22" x14ac:dyDescent="0.3">
      <c r="V2343" s="3"/>
    </row>
    <row r="2344" spans="22:22" x14ac:dyDescent="0.3">
      <c r="V2344" s="3"/>
    </row>
    <row r="2345" spans="22:22" x14ac:dyDescent="0.3">
      <c r="V2345" s="2"/>
    </row>
    <row r="2346" spans="22:22" x14ac:dyDescent="0.3">
      <c r="V2346" s="3"/>
    </row>
    <row r="2347" spans="22:22" x14ac:dyDescent="0.3">
      <c r="V2347" s="3"/>
    </row>
    <row r="2348" spans="22:22" x14ac:dyDescent="0.3">
      <c r="V2348" s="3"/>
    </row>
    <row r="2349" spans="22:22" x14ac:dyDescent="0.3">
      <c r="V2349" s="3"/>
    </row>
    <row r="2350" spans="22:22" x14ac:dyDescent="0.3">
      <c r="V2350" s="3"/>
    </row>
    <row r="2351" spans="22:22" x14ac:dyDescent="0.3">
      <c r="V2351" s="3"/>
    </row>
    <row r="2352" spans="22:22" x14ac:dyDescent="0.3">
      <c r="V2352" s="3"/>
    </row>
    <row r="2353" spans="22:22" x14ac:dyDescent="0.3">
      <c r="V2353" s="3"/>
    </row>
    <row r="2354" spans="22:22" x14ac:dyDescent="0.3">
      <c r="V2354" s="3"/>
    </row>
    <row r="2355" spans="22:22" x14ac:dyDescent="0.3">
      <c r="V2355" s="2"/>
    </row>
    <row r="2356" spans="22:22" x14ac:dyDescent="0.3">
      <c r="V2356" s="3"/>
    </row>
    <row r="2357" spans="22:22" x14ac:dyDescent="0.3">
      <c r="V2357" s="3"/>
    </row>
    <row r="2358" spans="22:22" x14ac:dyDescent="0.3">
      <c r="V2358" s="3"/>
    </row>
    <row r="2359" spans="22:22" x14ac:dyDescent="0.3">
      <c r="V2359" s="3"/>
    </row>
    <row r="2360" spans="22:22" x14ac:dyDescent="0.3">
      <c r="V2360" s="3"/>
    </row>
    <row r="2361" spans="22:22" x14ac:dyDescent="0.3">
      <c r="V2361" s="3"/>
    </row>
    <row r="2362" spans="22:22" x14ac:dyDescent="0.3">
      <c r="V2362" s="3"/>
    </row>
    <row r="2363" spans="22:22" x14ac:dyDescent="0.3">
      <c r="V2363" s="3"/>
    </row>
    <row r="2364" spans="22:22" x14ac:dyDescent="0.3">
      <c r="V2364" s="3"/>
    </row>
    <row r="2365" spans="22:22" x14ac:dyDescent="0.3">
      <c r="V2365" s="2"/>
    </row>
    <row r="2366" spans="22:22" x14ac:dyDescent="0.3">
      <c r="V2366" s="3"/>
    </row>
    <row r="2367" spans="22:22" x14ac:dyDescent="0.3">
      <c r="V2367" s="3"/>
    </row>
    <row r="2368" spans="22:22" x14ac:dyDescent="0.3">
      <c r="V2368" s="3"/>
    </row>
    <row r="2369" spans="22:22" x14ac:dyDescent="0.3">
      <c r="V2369" s="3"/>
    </row>
    <row r="2370" spans="22:22" x14ac:dyDescent="0.3">
      <c r="V2370" s="3"/>
    </row>
    <row r="2371" spans="22:22" x14ac:dyDescent="0.3">
      <c r="V2371" s="3"/>
    </row>
    <row r="2372" spans="22:22" x14ac:dyDescent="0.3">
      <c r="V2372" s="3"/>
    </row>
    <row r="2373" spans="22:22" x14ac:dyDescent="0.3">
      <c r="V2373" s="3"/>
    </row>
    <row r="2374" spans="22:22" x14ac:dyDescent="0.3">
      <c r="V2374" s="3"/>
    </row>
    <row r="2375" spans="22:22" x14ac:dyDescent="0.3">
      <c r="V2375" s="2"/>
    </row>
    <row r="2376" spans="22:22" x14ac:dyDescent="0.3">
      <c r="V2376" s="3"/>
    </row>
    <row r="2377" spans="22:22" x14ac:dyDescent="0.3">
      <c r="V2377" s="3"/>
    </row>
    <row r="2378" spans="22:22" x14ac:dyDescent="0.3">
      <c r="V2378" s="3"/>
    </row>
    <row r="2379" spans="22:22" x14ac:dyDescent="0.3">
      <c r="V2379" s="3"/>
    </row>
    <row r="2380" spans="22:22" x14ac:dyDescent="0.3">
      <c r="V2380" s="3"/>
    </row>
    <row r="2381" spans="22:22" x14ac:dyDescent="0.3">
      <c r="V2381" s="3"/>
    </row>
    <row r="2382" spans="22:22" x14ac:dyDescent="0.3">
      <c r="V2382" s="3"/>
    </row>
    <row r="2383" spans="22:22" x14ac:dyDescent="0.3">
      <c r="V2383" s="3"/>
    </row>
    <row r="2384" spans="22:22" x14ac:dyDescent="0.3">
      <c r="V2384" s="3"/>
    </row>
    <row r="2385" spans="22:22" x14ac:dyDescent="0.3">
      <c r="V2385" s="2"/>
    </row>
    <row r="2386" spans="22:22" x14ac:dyDescent="0.3">
      <c r="V2386" s="3"/>
    </row>
    <row r="2387" spans="22:22" x14ac:dyDescent="0.3">
      <c r="V2387" s="3"/>
    </row>
    <row r="2388" spans="22:22" x14ac:dyDescent="0.3">
      <c r="V2388" s="3"/>
    </row>
    <row r="2389" spans="22:22" x14ac:dyDescent="0.3">
      <c r="V2389" s="3"/>
    </row>
    <row r="2390" spans="22:22" x14ac:dyDescent="0.3">
      <c r="V2390" s="3"/>
    </row>
    <row r="2391" spans="22:22" x14ac:dyDescent="0.3">
      <c r="V2391" s="3"/>
    </row>
    <row r="2392" spans="22:22" x14ac:dyDescent="0.3">
      <c r="V2392" s="3"/>
    </row>
    <row r="2393" spans="22:22" x14ac:dyDescent="0.3">
      <c r="V2393" s="3"/>
    </row>
    <row r="2394" spans="22:22" x14ac:dyDescent="0.3">
      <c r="V2394" s="3"/>
    </row>
    <row r="2395" spans="22:22" x14ac:dyDescent="0.3">
      <c r="V2395" s="2"/>
    </row>
    <row r="2396" spans="22:22" x14ac:dyDescent="0.3">
      <c r="V2396" s="3"/>
    </row>
    <row r="2397" spans="22:22" x14ac:dyDescent="0.3">
      <c r="V2397" s="3"/>
    </row>
    <row r="2398" spans="22:22" x14ac:dyDescent="0.3">
      <c r="V2398" s="3"/>
    </row>
    <row r="2399" spans="22:22" x14ac:dyDescent="0.3">
      <c r="V2399" s="3"/>
    </row>
    <row r="2400" spans="22:22" x14ac:dyDescent="0.3">
      <c r="V2400" s="3"/>
    </row>
    <row r="2401" spans="22:22" x14ac:dyDescent="0.3">
      <c r="V2401" s="3"/>
    </row>
    <row r="2402" spans="22:22" x14ac:dyDescent="0.3">
      <c r="V2402" s="3"/>
    </row>
    <row r="2403" spans="22:22" x14ac:dyDescent="0.3">
      <c r="V2403" s="3"/>
    </row>
    <row r="2404" spans="22:22" x14ac:dyDescent="0.3">
      <c r="V2404" s="3"/>
    </row>
    <row r="2405" spans="22:22" x14ac:dyDescent="0.3">
      <c r="V2405" s="2"/>
    </row>
    <row r="2406" spans="22:22" x14ac:dyDescent="0.3">
      <c r="V2406" s="3"/>
    </row>
    <row r="2407" spans="22:22" x14ac:dyDescent="0.3">
      <c r="V2407" s="3"/>
    </row>
    <row r="2408" spans="22:22" x14ac:dyDescent="0.3">
      <c r="V2408" s="3"/>
    </row>
    <row r="2409" spans="22:22" x14ac:dyDescent="0.3">
      <c r="V2409" s="3"/>
    </row>
    <row r="2410" spans="22:22" x14ac:dyDescent="0.3">
      <c r="V2410" s="3"/>
    </row>
    <row r="2411" spans="22:22" x14ac:dyDescent="0.3">
      <c r="V2411" s="3"/>
    </row>
    <row r="2412" spans="22:22" x14ac:dyDescent="0.3">
      <c r="V2412" s="3"/>
    </row>
    <row r="2413" spans="22:22" x14ac:dyDescent="0.3">
      <c r="V2413" s="3"/>
    </row>
    <row r="2414" spans="22:22" x14ac:dyDescent="0.3">
      <c r="V2414" s="3"/>
    </row>
    <row r="2415" spans="22:22" x14ac:dyDescent="0.3">
      <c r="V2415" s="2"/>
    </row>
    <row r="2416" spans="22:22" x14ac:dyDescent="0.3">
      <c r="V2416" s="3"/>
    </row>
    <row r="2417" spans="22:22" x14ac:dyDescent="0.3">
      <c r="V2417" s="3"/>
    </row>
    <row r="2418" spans="22:22" x14ac:dyDescent="0.3">
      <c r="V2418" s="3"/>
    </row>
    <row r="2419" spans="22:22" x14ac:dyDescent="0.3">
      <c r="V2419" s="3"/>
    </row>
    <row r="2420" spans="22:22" x14ac:dyDescent="0.3">
      <c r="V2420" s="3"/>
    </row>
    <row r="2421" spans="22:22" x14ac:dyDescent="0.3">
      <c r="V2421" s="3"/>
    </row>
    <row r="2422" spans="22:22" x14ac:dyDescent="0.3">
      <c r="V2422" s="3"/>
    </row>
    <row r="2423" spans="22:22" x14ac:dyDescent="0.3">
      <c r="V2423" s="3"/>
    </row>
    <row r="2424" spans="22:22" x14ac:dyDescent="0.3">
      <c r="V2424" s="3"/>
    </row>
    <row r="2425" spans="22:22" x14ac:dyDescent="0.3">
      <c r="V2425" s="2"/>
    </row>
    <row r="2426" spans="22:22" x14ac:dyDescent="0.3">
      <c r="V2426" s="3"/>
    </row>
    <row r="2427" spans="22:22" x14ac:dyDescent="0.3">
      <c r="V2427" s="3"/>
    </row>
    <row r="2428" spans="22:22" x14ac:dyDescent="0.3">
      <c r="V2428" s="3"/>
    </row>
    <row r="2429" spans="22:22" x14ac:dyDescent="0.3">
      <c r="V2429" s="3"/>
    </row>
    <row r="2430" spans="22:22" x14ac:dyDescent="0.3">
      <c r="V2430" s="3"/>
    </row>
    <row r="2431" spans="22:22" x14ac:dyDescent="0.3">
      <c r="V2431" s="3"/>
    </row>
    <row r="2432" spans="22:22" x14ac:dyDescent="0.3">
      <c r="V2432" s="3"/>
    </row>
    <row r="2433" spans="22:22" x14ac:dyDescent="0.3">
      <c r="V2433" s="3"/>
    </row>
    <row r="2434" spans="22:22" x14ac:dyDescent="0.3">
      <c r="V2434" s="3"/>
    </row>
    <row r="2435" spans="22:22" x14ac:dyDescent="0.3">
      <c r="V2435" s="2"/>
    </row>
    <row r="2436" spans="22:22" x14ac:dyDescent="0.3">
      <c r="V2436" s="3"/>
    </row>
    <row r="2437" spans="22:22" x14ac:dyDescent="0.3">
      <c r="V2437" s="3"/>
    </row>
    <row r="2438" spans="22:22" x14ac:dyDescent="0.3">
      <c r="V2438" s="3"/>
    </row>
    <row r="2439" spans="22:22" x14ac:dyDescent="0.3">
      <c r="V2439" s="3"/>
    </row>
    <row r="2440" spans="22:22" x14ac:dyDescent="0.3">
      <c r="V2440" s="3"/>
    </row>
    <row r="2441" spans="22:22" x14ac:dyDescent="0.3">
      <c r="V2441" s="3"/>
    </row>
    <row r="2442" spans="22:22" x14ac:dyDescent="0.3">
      <c r="V2442" s="3"/>
    </row>
    <row r="2443" spans="22:22" x14ac:dyDescent="0.3">
      <c r="V2443" s="3"/>
    </row>
    <row r="2444" spans="22:22" x14ac:dyDescent="0.3">
      <c r="V2444" s="3"/>
    </row>
    <row r="2445" spans="22:22" x14ac:dyDescent="0.3">
      <c r="V2445" s="2"/>
    </row>
    <row r="2446" spans="22:22" x14ac:dyDescent="0.3">
      <c r="V2446" s="3"/>
    </row>
    <row r="2447" spans="22:22" x14ac:dyDescent="0.3">
      <c r="V2447" s="3"/>
    </row>
    <row r="2448" spans="22:22" x14ac:dyDescent="0.3">
      <c r="V2448" s="3"/>
    </row>
    <row r="2449" spans="22:22" x14ac:dyDescent="0.3">
      <c r="V2449" s="3"/>
    </row>
    <row r="2450" spans="22:22" x14ac:dyDescent="0.3">
      <c r="V2450" s="3"/>
    </row>
    <row r="2451" spans="22:22" x14ac:dyDescent="0.3">
      <c r="V2451" s="3"/>
    </row>
    <row r="2452" spans="22:22" x14ac:dyDescent="0.3">
      <c r="V2452" s="3"/>
    </row>
    <row r="2453" spans="22:22" x14ac:dyDescent="0.3">
      <c r="V2453" s="3"/>
    </row>
    <row r="2454" spans="22:22" x14ac:dyDescent="0.3">
      <c r="V2454" s="3"/>
    </row>
    <row r="2455" spans="22:22" x14ac:dyDescent="0.3">
      <c r="V2455" s="2"/>
    </row>
    <row r="2456" spans="22:22" x14ac:dyDescent="0.3">
      <c r="V2456" s="3"/>
    </row>
    <row r="2457" spans="22:22" x14ac:dyDescent="0.3">
      <c r="V2457" s="3"/>
    </row>
    <row r="2458" spans="22:22" x14ac:dyDescent="0.3">
      <c r="V2458" s="3"/>
    </row>
    <row r="2459" spans="22:22" x14ac:dyDescent="0.3">
      <c r="V2459" s="3"/>
    </row>
    <row r="2460" spans="22:22" x14ac:dyDescent="0.3">
      <c r="V2460" s="3"/>
    </row>
    <row r="2461" spans="22:22" x14ac:dyDescent="0.3">
      <c r="V2461" s="3"/>
    </row>
    <row r="2462" spans="22:22" x14ac:dyDescent="0.3">
      <c r="V2462" s="3"/>
    </row>
    <row r="2463" spans="22:22" x14ac:dyDescent="0.3">
      <c r="V2463" s="3"/>
    </row>
    <row r="2464" spans="22:22" x14ac:dyDescent="0.3">
      <c r="V2464" s="3"/>
    </row>
    <row r="2465" spans="22:22" x14ac:dyDescent="0.3">
      <c r="V2465" s="2"/>
    </row>
    <row r="2466" spans="22:22" x14ac:dyDescent="0.3">
      <c r="V2466" s="3"/>
    </row>
    <row r="2467" spans="22:22" x14ac:dyDescent="0.3">
      <c r="V2467" s="3"/>
    </row>
    <row r="2468" spans="22:22" x14ac:dyDescent="0.3">
      <c r="V2468" s="3"/>
    </row>
    <row r="2469" spans="22:22" x14ac:dyDescent="0.3">
      <c r="V2469" s="3"/>
    </row>
    <row r="2470" spans="22:22" x14ac:dyDescent="0.3">
      <c r="V2470" s="3"/>
    </row>
    <row r="2471" spans="22:22" x14ac:dyDescent="0.3">
      <c r="V2471" s="3"/>
    </row>
    <row r="2472" spans="22:22" x14ac:dyDescent="0.3">
      <c r="V2472" s="3"/>
    </row>
    <row r="2473" spans="22:22" x14ac:dyDescent="0.3">
      <c r="V2473" s="3"/>
    </row>
    <row r="2474" spans="22:22" x14ac:dyDescent="0.3">
      <c r="V2474" s="3"/>
    </row>
    <row r="2475" spans="22:22" x14ac:dyDescent="0.3">
      <c r="V2475" s="2"/>
    </row>
    <row r="2476" spans="22:22" x14ac:dyDescent="0.3">
      <c r="V2476" s="3"/>
    </row>
    <row r="2477" spans="22:22" x14ac:dyDescent="0.3">
      <c r="V2477" s="3"/>
    </row>
    <row r="2478" spans="22:22" x14ac:dyDescent="0.3">
      <c r="V2478" s="3"/>
    </row>
    <row r="2479" spans="22:22" x14ac:dyDescent="0.3">
      <c r="V2479" s="3"/>
    </row>
    <row r="2480" spans="22:22" x14ac:dyDescent="0.3">
      <c r="V2480" s="3"/>
    </row>
    <row r="2481" spans="22:22" x14ac:dyDescent="0.3">
      <c r="V2481" s="3"/>
    </row>
    <row r="2482" spans="22:22" x14ac:dyDescent="0.3">
      <c r="V2482" s="3"/>
    </row>
    <row r="2483" spans="22:22" x14ac:dyDescent="0.3">
      <c r="V2483" s="3"/>
    </row>
    <row r="2484" spans="22:22" x14ac:dyDescent="0.3">
      <c r="V2484" s="3"/>
    </row>
    <row r="2485" spans="22:22" x14ac:dyDescent="0.3">
      <c r="V2485" s="2"/>
    </row>
    <row r="2486" spans="22:22" x14ac:dyDescent="0.3">
      <c r="V2486" s="3"/>
    </row>
    <row r="2487" spans="22:22" x14ac:dyDescent="0.3">
      <c r="V2487" s="3"/>
    </row>
    <row r="2488" spans="22:22" x14ac:dyDescent="0.3">
      <c r="V2488" s="3"/>
    </row>
    <row r="2489" spans="22:22" x14ac:dyDescent="0.3">
      <c r="V2489" s="3"/>
    </row>
    <row r="2490" spans="22:22" x14ac:dyDescent="0.3">
      <c r="V2490" s="3"/>
    </row>
    <row r="2491" spans="22:22" x14ac:dyDescent="0.3">
      <c r="V2491" s="3"/>
    </row>
    <row r="2492" spans="22:22" x14ac:dyDescent="0.3">
      <c r="V2492" s="3"/>
    </row>
    <row r="2493" spans="22:22" x14ac:dyDescent="0.3">
      <c r="V2493" s="3"/>
    </row>
    <row r="2494" spans="22:22" x14ac:dyDescent="0.3">
      <c r="V2494" s="3"/>
    </row>
    <row r="2495" spans="22:22" x14ac:dyDescent="0.3">
      <c r="V2495" s="2"/>
    </row>
    <row r="2496" spans="22:22" x14ac:dyDescent="0.3">
      <c r="V2496" s="3"/>
    </row>
    <row r="2497" spans="22:22" x14ac:dyDescent="0.3">
      <c r="V2497" s="3"/>
    </row>
    <row r="2498" spans="22:22" x14ac:dyDescent="0.3">
      <c r="V2498" s="3"/>
    </row>
    <row r="2499" spans="22:22" x14ac:dyDescent="0.3">
      <c r="V2499" s="3"/>
    </row>
    <row r="2500" spans="22:22" x14ac:dyDescent="0.3">
      <c r="V2500" s="3"/>
    </row>
    <row r="2501" spans="22:22" x14ac:dyDescent="0.3">
      <c r="V2501" s="3"/>
    </row>
    <row r="2502" spans="22:22" x14ac:dyDescent="0.3">
      <c r="V2502" s="3"/>
    </row>
    <row r="2503" spans="22:22" x14ac:dyDescent="0.3">
      <c r="V2503" s="3"/>
    </row>
    <row r="2504" spans="22:22" x14ac:dyDescent="0.3">
      <c r="V2504" s="3"/>
    </row>
    <row r="2505" spans="22:22" x14ac:dyDescent="0.3">
      <c r="V2505" s="2"/>
    </row>
    <row r="2506" spans="22:22" x14ac:dyDescent="0.3">
      <c r="V2506" s="3"/>
    </row>
    <row r="2507" spans="22:22" x14ac:dyDescent="0.3">
      <c r="V2507" s="3"/>
    </row>
    <row r="2508" spans="22:22" x14ac:dyDescent="0.3">
      <c r="V2508" s="3"/>
    </row>
    <row r="2509" spans="22:22" x14ac:dyDescent="0.3">
      <c r="V2509" s="3"/>
    </row>
    <row r="2510" spans="22:22" x14ac:dyDescent="0.3">
      <c r="V2510" s="3"/>
    </row>
    <row r="2511" spans="22:22" x14ac:dyDescent="0.3">
      <c r="V2511" s="3"/>
    </row>
    <row r="2512" spans="22:22" x14ac:dyDescent="0.3">
      <c r="V2512" s="3"/>
    </row>
    <row r="2513" spans="22:22" x14ac:dyDescent="0.3">
      <c r="V2513" s="3"/>
    </row>
    <row r="2514" spans="22:22" x14ac:dyDescent="0.3">
      <c r="V2514" s="3"/>
    </row>
    <row r="2515" spans="22:22" x14ac:dyDescent="0.3">
      <c r="V2515" s="2"/>
    </row>
    <row r="2516" spans="22:22" x14ac:dyDescent="0.3">
      <c r="V2516" s="3"/>
    </row>
    <row r="2517" spans="22:22" x14ac:dyDescent="0.3">
      <c r="V2517" s="3"/>
    </row>
    <row r="2518" spans="22:22" x14ac:dyDescent="0.3">
      <c r="V2518" s="3"/>
    </row>
    <row r="2519" spans="22:22" x14ac:dyDescent="0.3">
      <c r="V2519" s="3"/>
    </row>
    <row r="2520" spans="22:22" x14ac:dyDescent="0.3">
      <c r="V2520" s="3"/>
    </row>
    <row r="2521" spans="22:22" x14ac:dyDescent="0.3">
      <c r="V2521" s="3"/>
    </row>
    <row r="2522" spans="22:22" x14ac:dyDescent="0.3">
      <c r="V2522" s="3"/>
    </row>
    <row r="2523" spans="22:22" x14ac:dyDescent="0.3">
      <c r="V2523" s="3"/>
    </row>
    <row r="2524" spans="22:22" x14ac:dyDescent="0.3">
      <c r="V2524" s="3"/>
    </row>
    <row r="2525" spans="22:22" x14ac:dyDescent="0.3">
      <c r="V2525" s="2"/>
    </row>
    <row r="2526" spans="22:22" x14ac:dyDescent="0.3">
      <c r="V2526" s="3"/>
    </row>
    <row r="2527" spans="22:22" x14ac:dyDescent="0.3">
      <c r="V2527" s="3"/>
    </row>
    <row r="2528" spans="22:22" x14ac:dyDescent="0.3">
      <c r="V2528" s="3"/>
    </row>
    <row r="2529" spans="22:22" x14ac:dyDescent="0.3">
      <c r="V2529" s="3"/>
    </row>
    <row r="2530" spans="22:22" x14ac:dyDescent="0.3">
      <c r="V2530" s="3"/>
    </row>
    <row r="2531" spans="22:22" x14ac:dyDescent="0.3">
      <c r="V2531" s="3"/>
    </row>
    <row r="2532" spans="22:22" x14ac:dyDescent="0.3">
      <c r="V2532" s="3"/>
    </row>
    <row r="2533" spans="22:22" x14ac:dyDescent="0.3">
      <c r="V2533" s="3"/>
    </row>
    <row r="2534" spans="22:22" x14ac:dyDescent="0.3">
      <c r="V2534" s="3"/>
    </row>
    <row r="2535" spans="22:22" x14ac:dyDescent="0.3">
      <c r="V2535" s="2"/>
    </row>
    <row r="2536" spans="22:22" x14ac:dyDescent="0.3">
      <c r="V2536" s="3"/>
    </row>
    <row r="2537" spans="22:22" x14ac:dyDescent="0.3">
      <c r="V2537" s="3"/>
    </row>
    <row r="2538" spans="22:22" x14ac:dyDescent="0.3">
      <c r="V2538" s="3"/>
    </row>
    <row r="2539" spans="22:22" x14ac:dyDescent="0.3">
      <c r="V2539" s="3"/>
    </row>
    <row r="2540" spans="22:22" x14ac:dyDescent="0.3">
      <c r="V2540" s="3"/>
    </row>
    <row r="2541" spans="22:22" x14ac:dyDescent="0.3">
      <c r="V2541" s="3"/>
    </row>
    <row r="2542" spans="22:22" x14ac:dyDescent="0.3">
      <c r="V2542" s="3"/>
    </row>
    <row r="2543" spans="22:22" x14ac:dyDescent="0.3">
      <c r="V2543" s="3"/>
    </row>
    <row r="2544" spans="22:22" x14ac:dyDescent="0.3">
      <c r="V2544" s="3"/>
    </row>
    <row r="2545" spans="22:22" x14ac:dyDescent="0.3">
      <c r="V2545" s="2"/>
    </row>
    <row r="2546" spans="22:22" x14ac:dyDescent="0.3">
      <c r="V2546" s="3"/>
    </row>
    <row r="2547" spans="22:22" x14ac:dyDescent="0.3">
      <c r="V2547" s="3"/>
    </row>
    <row r="2548" spans="22:22" x14ac:dyDescent="0.3">
      <c r="V2548" s="3"/>
    </row>
    <row r="2549" spans="22:22" x14ac:dyDescent="0.3">
      <c r="V2549" s="3"/>
    </row>
    <row r="2550" spans="22:22" x14ac:dyDescent="0.3">
      <c r="V2550" s="3"/>
    </row>
    <row r="2551" spans="22:22" x14ac:dyDescent="0.3">
      <c r="V2551" s="3"/>
    </row>
    <row r="2552" spans="22:22" x14ac:dyDescent="0.3">
      <c r="V2552" s="3"/>
    </row>
    <row r="2553" spans="22:22" x14ac:dyDescent="0.3">
      <c r="V2553" s="3"/>
    </row>
    <row r="2554" spans="22:22" x14ac:dyDescent="0.3">
      <c r="V2554" s="3"/>
    </row>
    <row r="2555" spans="22:22" x14ac:dyDescent="0.3">
      <c r="V2555" s="2"/>
    </row>
    <row r="2556" spans="22:22" x14ac:dyDescent="0.3">
      <c r="V2556" s="3"/>
    </row>
    <row r="2557" spans="22:22" x14ac:dyDescent="0.3">
      <c r="V2557" s="3"/>
    </row>
    <row r="2558" spans="22:22" x14ac:dyDescent="0.3">
      <c r="V2558" s="3"/>
    </row>
    <row r="2559" spans="22:22" x14ac:dyDescent="0.3">
      <c r="V2559" s="3"/>
    </row>
    <row r="2560" spans="22:22" x14ac:dyDescent="0.3">
      <c r="V2560" s="3"/>
    </row>
    <row r="2561" spans="22:22" x14ac:dyDescent="0.3">
      <c r="V2561" s="3"/>
    </row>
    <row r="2562" spans="22:22" x14ac:dyDescent="0.3">
      <c r="V2562" s="3"/>
    </row>
    <row r="2563" spans="22:22" x14ac:dyDescent="0.3">
      <c r="V2563" s="3"/>
    </row>
    <row r="2564" spans="22:22" x14ac:dyDescent="0.3">
      <c r="V2564" s="3"/>
    </row>
  </sheetData>
  <sortState xmlns:xlrd2="http://schemas.microsoft.com/office/spreadsheetml/2017/richdata2" ref="A5:K1584">
    <sortCondition ref="A5:A15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55D6-39FA-4336-91C2-1780642BB9B0}">
  <dimension ref="A1:G199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4" max="4" width="120.6640625" bestFit="1" customWidth="1"/>
    <col min="5" max="5" width="20.6640625" bestFit="1" customWidth="1"/>
    <col min="6" max="6" width="20.21875" bestFit="1" customWidth="1"/>
  </cols>
  <sheetData>
    <row r="1" spans="1:7" x14ac:dyDescent="0.3">
      <c r="A1" s="1" t="s">
        <v>212</v>
      </c>
      <c r="B1" s="4" t="s">
        <v>166</v>
      </c>
      <c r="C1" s="4" t="s">
        <v>167</v>
      </c>
      <c r="D1" s="9" t="s">
        <v>412</v>
      </c>
      <c r="E1" t="s">
        <v>507</v>
      </c>
      <c r="F1" t="s">
        <v>508</v>
      </c>
      <c r="G1" t="s">
        <v>509</v>
      </c>
    </row>
    <row r="2" spans="1:7" x14ac:dyDescent="0.3">
      <c r="A2" s="1" t="s">
        <v>92</v>
      </c>
      <c r="B2" s="4">
        <v>-33.9069</v>
      </c>
      <c r="C2" s="4">
        <v>18.4163</v>
      </c>
      <c r="D2" t="s">
        <v>214</v>
      </c>
      <c r="E2" t="s">
        <v>413</v>
      </c>
      <c r="F2" t="s">
        <v>414</v>
      </c>
      <c r="G2" t="s">
        <v>513</v>
      </c>
    </row>
    <row r="3" spans="1:7" x14ac:dyDescent="0.3">
      <c r="A3" s="1" t="s">
        <v>73</v>
      </c>
      <c r="B3" s="4">
        <v>40.487000000000002</v>
      </c>
      <c r="C3" s="4">
        <v>-3.7134</v>
      </c>
      <c r="D3" t="s">
        <v>215</v>
      </c>
      <c r="E3" t="s">
        <v>415</v>
      </c>
      <c r="F3" t="s">
        <v>416</v>
      </c>
      <c r="G3" t="s">
        <v>514</v>
      </c>
    </row>
    <row r="4" spans="1:7" x14ac:dyDescent="0.3">
      <c r="A4" s="1" t="s">
        <v>50</v>
      </c>
      <c r="B4" s="4">
        <v>9.0579000000000001</v>
      </c>
      <c r="C4" s="4">
        <v>7.4950999999999999</v>
      </c>
      <c r="D4" t="s">
        <v>216</v>
      </c>
      <c r="E4" t="s">
        <v>417</v>
      </c>
      <c r="F4" t="s">
        <v>418</v>
      </c>
      <c r="G4" t="s">
        <v>513</v>
      </c>
    </row>
    <row r="5" spans="1:7" x14ac:dyDescent="0.3">
      <c r="A5" s="1" t="s">
        <v>65</v>
      </c>
      <c r="B5" s="4">
        <v>44.669400000000003</v>
      </c>
      <c r="C5" s="4">
        <v>11.2376</v>
      </c>
      <c r="D5" t="s">
        <v>217</v>
      </c>
      <c r="E5" t="s">
        <v>419</v>
      </c>
      <c r="F5" t="s">
        <v>420</v>
      </c>
      <c r="G5" t="s">
        <v>514</v>
      </c>
    </row>
    <row r="6" spans="1:7" x14ac:dyDescent="0.3">
      <c r="A6" s="1" t="s">
        <v>185</v>
      </c>
      <c r="B6" s="4">
        <v>14.5524</v>
      </c>
      <c r="C6" s="4">
        <v>121.0265</v>
      </c>
      <c r="D6" t="s">
        <v>218</v>
      </c>
      <c r="E6" t="s">
        <v>421</v>
      </c>
      <c r="F6" t="s">
        <v>422</v>
      </c>
      <c r="G6" t="s">
        <v>512</v>
      </c>
    </row>
    <row r="7" spans="1:7" x14ac:dyDescent="0.3">
      <c r="A7" s="1" t="s">
        <v>169</v>
      </c>
      <c r="B7" s="4">
        <v>28.541499999999999</v>
      </c>
      <c r="C7" s="4">
        <v>77.156999999999996</v>
      </c>
      <c r="D7" t="s">
        <v>219</v>
      </c>
      <c r="E7" t="s">
        <v>423</v>
      </c>
      <c r="F7" t="s">
        <v>424</v>
      </c>
      <c r="G7" t="s">
        <v>512</v>
      </c>
    </row>
    <row r="8" spans="1:7" x14ac:dyDescent="0.3">
      <c r="A8" s="1" t="s">
        <v>204</v>
      </c>
      <c r="B8" s="4">
        <v>35.659599999999998</v>
      </c>
      <c r="C8" s="4">
        <v>139.7294</v>
      </c>
      <c r="D8" t="s">
        <v>220</v>
      </c>
      <c r="E8" t="s">
        <v>425</v>
      </c>
      <c r="F8" t="s">
        <v>426</v>
      </c>
      <c r="G8" t="s">
        <v>512</v>
      </c>
    </row>
    <row r="9" spans="1:7" x14ac:dyDescent="0.3">
      <c r="A9" s="1" t="s">
        <v>55</v>
      </c>
      <c r="B9" s="4">
        <v>19.427700000000002</v>
      </c>
      <c r="C9" s="4">
        <v>-99.171300000000002</v>
      </c>
      <c r="D9" t="s">
        <v>221</v>
      </c>
      <c r="E9" t="s">
        <v>427</v>
      </c>
      <c r="F9" t="s">
        <v>428</v>
      </c>
      <c r="G9" t="s">
        <v>510</v>
      </c>
    </row>
    <row r="10" spans="1:7" x14ac:dyDescent="0.3">
      <c r="A10" s="1" t="s">
        <v>23</v>
      </c>
      <c r="B10" s="4">
        <v>51.5077</v>
      </c>
      <c r="C10" s="4">
        <v>-0.22189999999999999</v>
      </c>
      <c r="D10" t="s">
        <v>222</v>
      </c>
      <c r="E10" t="s">
        <v>429</v>
      </c>
      <c r="F10" t="s">
        <v>430</v>
      </c>
      <c r="G10" t="s">
        <v>514</v>
      </c>
    </row>
    <row r="11" spans="1:7" x14ac:dyDescent="0.3">
      <c r="A11" s="1" t="s">
        <v>192</v>
      </c>
      <c r="B11" s="4">
        <v>29.733599999999999</v>
      </c>
      <c r="C11" s="4">
        <v>-95.432500000000005</v>
      </c>
      <c r="D11" t="s">
        <v>223</v>
      </c>
      <c r="E11" t="s">
        <v>431</v>
      </c>
      <c r="F11" t="s">
        <v>432</v>
      </c>
      <c r="G11" t="s">
        <v>510</v>
      </c>
    </row>
    <row r="12" spans="1:7" x14ac:dyDescent="0.3">
      <c r="A12" s="1" t="s">
        <v>105</v>
      </c>
      <c r="B12" s="4">
        <v>29.740400000000001</v>
      </c>
      <c r="C12" s="4">
        <v>-95.462900000000005</v>
      </c>
      <c r="D12" t="s">
        <v>224</v>
      </c>
      <c r="E12" t="s">
        <v>431</v>
      </c>
      <c r="F12" t="s">
        <v>432</v>
      </c>
      <c r="G12" t="s">
        <v>510</v>
      </c>
    </row>
    <row r="13" spans="1:7" x14ac:dyDescent="0.3">
      <c r="A13" s="1" t="s">
        <v>113</v>
      </c>
      <c r="B13" s="4">
        <v>-35.010300000000001</v>
      </c>
      <c r="C13" s="4">
        <v>138.57079999999999</v>
      </c>
      <c r="D13" t="s">
        <v>225</v>
      </c>
      <c r="E13" t="s">
        <v>433</v>
      </c>
      <c r="F13" t="s">
        <v>434</v>
      </c>
      <c r="G13" t="s">
        <v>511</v>
      </c>
    </row>
    <row r="14" spans="1:7" x14ac:dyDescent="0.3">
      <c r="A14" s="1" t="s">
        <v>5</v>
      </c>
      <c r="B14" s="4">
        <v>39.915700000000001</v>
      </c>
      <c r="C14" s="4">
        <v>116.4036</v>
      </c>
      <c r="D14" t="s">
        <v>226</v>
      </c>
      <c r="E14" t="s">
        <v>435</v>
      </c>
      <c r="F14" t="s">
        <v>436</v>
      </c>
      <c r="G14" t="s">
        <v>512</v>
      </c>
    </row>
    <row r="15" spans="1:7" x14ac:dyDescent="0.3">
      <c r="A15" s="1" t="s">
        <v>31</v>
      </c>
      <c r="B15" s="4">
        <v>6.4515000000000002</v>
      </c>
      <c r="C15" s="4">
        <v>3.3940999999999999</v>
      </c>
      <c r="D15" t="s">
        <v>227</v>
      </c>
      <c r="E15" t="s">
        <v>417</v>
      </c>
      <c r="F15" t="s">
        <v>437</v>
      </c>
      <c r="G15" t="s">
        <v>513</v>
      </c>
    </row>
    <row r="16" spans="1:7" x14ac:dyDescent="0.3">
      <c r="A16" s="1" t="s">
        <v>33</v>
      </c>
      <c r="B16" s="4">
        <v>25.956499999999998</v>
      </c>
      <c r="C16" s="4">
        <v>-80.144599999999997</v>
      </c>
      <c r="D16" t="s">
        <v>228</v>
      </c>
      <c r="E16" t="s">
        <v>431</v>
      </c>
      <c r="F16" t="s">
        <v>438</v>
      </c>
      <c r="G16" t="s">
        <v>510</v>
      </c>
    </row>
    <row r="17" spans="1:7" x14ac:dyDescent="0.3">
      <c r="A17" s="1" t="s">
        <v>46</v>
      </c>
      <c r="B17" s="4">
        <v>23.752300000000002</v>
      </c>
      <c r="C17" s="4">
        <v>90.383399999999995</v>
      </c>
      <c r="D17" t="s">
        <v>229</v>
      </c>
      <c r="E17" t="s">
        <v>439</v>
      </c>
      <c r="F17" t="s">
        <v>440</v>
      </c>
      <c r="G17" t="s">
        <v>512</v>
      </c>
    </row>
    <row r="18" spans="1:7" x14ac:dyDescent="0.3">
      <c r="A18" s="1" t="s">
        <v>150</v>
      </c>
      <c r="B18" s="4">
        <v>41.405299999999997</v>
      </c>
      <c r="C18" s="4">
        <v>2.2136</v>
      </c>
      <c r="D18" t="s">
        <v>230</v>
      </c>
      <c r="E18" t="s">
        <v>415</v>
      </c>
      <c r="F18" t="s">
        <v>441</v>
      </c>
      <c r="G18" t="s">
        <v>514</v>
      </c>
    </row>
    <row r="19" spans="1:7" x14ac:dyDescent="0.3">
      <c r="A19" s="1" t="s">
        <v>115</v>
      </c>
      <c r="B19" s="4">
        <v>-37.812199999999997</v>
      </c>
      <c r="C19" s="4">
        <v>144.9631</v>
      </c>
      <c r="D19" t="s">
        <v>231</v>
      </c>
      <c r="E19" t="s">
        <v>433</v>
      </c>
      <c r="F19" t="s">
        <v>442</v>
      </c>
      <c r="G19" t="s">
        <v>511</v>
      </c>
    </row>
    <row r="20" spans="1:7" x14ac:dyDescent="0.3">
      <c r="A20" s="1" t="s">
        <v>209</v>
      </c>
      <c r="B20" s="4">
        <v>41.375799999999998</v>
      </c>
      <c r="C20" s="4">
        <v>2.1835</v>
      </c>
      <c r="D20" t="s">
        <v>232</v>
      </c>
      <c r="E20" t="s">
        <v>415</v>
      </c>
      <c r="F20" t="s">
        <v>441</v>
      </c>
      <c r="G20" t="s">
        <v>514</v>
      </c>
    </row>
    <row r="21" spans="1:7" x14ac:dyDescent="0.3">
      <c r="A21" s="1" t="s">
        <v>106</v>
      </c>
      <c r="B21" s="4">
        <v>29.7805</v>
      </c>
      <c r="C21" s="4">
        <v>-95.559799999999996</v>
      </c>
      <c r="D21" t="s">
        <v>233</v>
      </c>
      <c r="E21" t="s">
        <v>431</v>
      </c>
      <c r="F21" t="s">
        <v>432</v>
      </c>
      <c r="G21" t="s">
        <v>510</v>
      </c>
    </row>
    <row r="22" spans="1:7" x14ac:dyDescent="0.3">
      <c r="A22" s="1" t="s">
        <v>146</v>
      </c>
      <c r="B22" s="4">
        <v>-33.0167</v>
      </c>
      <c r="C22" s="4">
        <v>-71.55</v>
      </c>
      <c r="D22" t="s">
        <v>234</v>
      </c>
      <c r="E22" t="s">
        <v>443</v>
      </c>
      <c r="F22" t="s">
        <v>444</v>
      </c>
      <c r="G22" t="s">
        <v>510</v>
      </c>
    </row>
    <row r="23" spans="1:7" x14ac:dyDescent="0.3">
      <c r="A23" s="1" t="s">
        <v>98</v>
      </c>
      <c r="B23" s="4">
        <v>-34.603299999999997</v>
      </c>
      <c r="C23" s="4">
        <v>-58.410699999999999</v>
      </c>
      <c r="D23" t="s">
        <v>235</v>
      </c>
      <c r="E23" t="s">
        <v>445</v>
      </c>
      <c r="F23" t="s">
        <v>446</v>
      </c>
      <c r="G23" t="s">
        <v>510</v>
      </c>
    </row>
    <row r="24" spans="1:7" x14ac:dyDescent="0.3">
      <c r="A24" s="1" t="s">
        <v>39</v>
      </c>
      <c r="B24" s="4">
        <v>45.761499999999998</v>
      </c>
      <c r="C24" s="4">
        <v>4.8567</v>
      </c>
      <c r="D24" t="s">
        <v>236</v>
      </c>
      <c r="E24" t="s">
        <v>447</v>
      </c>
      <c r="F24" t="s">
        <v>448</v>
      </c>
      <c r="G24" t="s">
        <v>514</v>
      </c>
    </row>
    <row r="25" spans="1:7" x14ac:dyDescent="0.3">
      <c r="A25" s="1" t="s">
        <v>198</v>
      </c>
      <c r="B25" s="4">
        <v>-37.813600000000001</v>
      </c>
      <c r="C25" s="4">
        <v>144.96520000000001</v>
      </c>
      <c r="D25" t="s">
        <v>237</v>
      </c>
      <c r="E25" t="s">
        <v>433</v>
      </c>
      <c r="F25" t="s">
        <v>442</v>
      </c>
      <c r="G25" t="s">
        <v>511</v>
      </c>
    </row>
    <row r="26" spans="1:7" x14ac:dyDescent="0.3">
      <c r="A26" s="1" t="s">
        <v>141</v>
      </c>
      <c r="B26" s="4">
        <v>-7.2855999999999996</v>
      </c>
      <c r="C26" s="4">
        <v>112.6418</v>
      </c>
      <c r="D26" t="s">
        <v>238</v>
      </c>
      <c r="E26" t="s">
        <v>449</v>
      </c>
      <c r="F26" t="s">
        <v>450</v>
      </c>
      <c r="G26" t="s">
        <v>512</v>
      </c>
    </row>
    <row r="27" spans="1:7" x14ac:dyDescent="0.3">
      <c r="A27" s="1" t="s">
        <v>7</v>
      </c>
      <c r="B27" s="4">
        <v>39.914099999999998</v>
      </c>
      <c r="C27" s="4">
        <v>116.4618</v>
      </c>
      <c r="D27" t="s">
        <v>239</v>
      </c>
      <c r="E27" t="s">
        <v>435</v>
      </c>
      <c r="F27" t="s">
        <v>436</v>
      </c>
      <c r="G27" t="s">
        <v>512</v>
      </c>
    </row>
    <row r="28" spans="1:7" x14ac:dyDescent="0.3">
      <c r="A28" s="1" t="s">
        <v>109</v>
      </c>
      <c r="B28" s="4">
        <v>4.6731999999999996</v>
      </c>
      <c r="C28" s="4">
        <v>-74.052300000000002</v>
      </c>
      <c r="D28" t="s">
        <v>240</v>
      </c>
      <c r="E28" t="s">
        <v>451</v>
      </c>
      <c r="F28" t="s">
        <v>452</v>
      </c>
      <c r="G28" t="s">
        <v>510</v>
      </c>
    </row>
    <row r="29" spans="1:7" x14ac:dyDescent="0.3">
      <c r="A29" s="1" t="s">
        <v>13</v>
      </c>
      <c r="B29" s="4">
        <v>-23.003499999999999</v>
      </c>
      <c r="C29" s="4">
        <v>-43.328000000000003</v>
      </c>
      <c r="D29" t="s">
        <v>241</v>
      </c>
      <c r="E29" t="s">
        <v>453</v>
      </c>
      <c r="F29" t="s">
        <v>454</v>
      </c>
      <c r="G29" t="s">
        <v>510</v>
      </c>
    </row>
    <row r="30" spans="1:7" x14ac:dyDescent="0.3">
      <c r="A30" s="1" t="s">
        <v>153</v>
      </c>
      <c r="B30" s="4">
        <v>-1.2183999999999999</v>
      </c>
      <c r="C30" s="4">
        <v>36.888199999999998</v>
      </c>
      <c r="D30" t="s">
        <v>242</v>
      </c>
      <c r="E30" t="s">
        <v>455</v>
      </c>
      <c r="F30" t="s">
        <v>456</v>
      </c>
      <c r="G30" t="s">
        <v>513</v>
      </c>
    </row>
    <row r="31" spans="1:7" x14ac:dyDescent="0.3">
      <c r="A31" s="1" t="s">
        <v>30</v>
      </c>
      <c r="B31" s="4">
        <v>6.5587</v>
      </c>
      <c r="C31" s="4">
        <v>3.3805000000000001</v>
      </c>
      <c r="D31" t="s">
        <v>243</v>
      </c>
      <c r="E31" t="s">
        <v>417</v>
      </c>
      <c r="F31" t="s">
        <v>437</v>
      </c>
      <c r="G31" t="s">
        <v>513</v>
      </c>
    </row>
    <row r="32" spans="1:7" x14ac:dyDescent="0.3">
      <c r="A32" s="1" t="s">
        <v>24</v>
      </c>
      <c r="B32" s="4">
        <v>51.504800000000003</v>
      </c>
      <c r="C32" s="4">
        <v>-1.7500000000000002E-2</v>
      </c>
      <c r="D32" t="s">
        <v>244</v>
      </c>
      <c r="E32" t="s">
        <v>429</v>
      </c>
      <c r="F32" t="s">
        <v>430</v>
      </c>
      <c r="G32" t="s">
        <v>514</v>
      </c>
    </row>
    <row r="33" spans="1:7" x14ac:dyDescent="0.3">
      <c r="A33" s="1" t="s">
        <v>201</v>
      </c>
      <c r="B33" s="4">
        <v>6.1971999999999996</v>
      </c>
      <c r="C33" s="4">
        <v>-75.564700000000002</v>
      </c>
      <c r="D33" t="s">
        <v>245</v>
      </c>
      <c r="E33" t="s">
        <v>451</v>
      </c>
      <c r="F33" t="s">
        <v>457</v>
      </c>
      <c r="G33" t="s">
        <v>510</v>
      </c>
    </row>
    <row r="34" spans="1:7" x14ac:dyDescent="0.3">
      <c r="A34" s="1" t="s">
        <v>11</v>
      </c>
      <c r="B34" s="4">
        <v>-22.9986</v>
      </c>
      <c r="C34" s="4">
        <v>-43.363</v>
      </c>
      <c r="D34" t="s">
        <v>246</v>
      </c>
      <c r="E34" t="s">
        <v>453</v>
      </c>
      <c r="F34" t="s">
        <v>454</v>
      </c>
      <c r="G34" t="s">
        <v>510</v>
      </c>
    </row>
    <row r="35" spans="1:7" x14ac:dyDescent="0.3">
      <c r="A35" s="1" t="s">
        <v>66</v>
      </c>
      <c r="B35" s="4">
        <v>-6.1917</v>
      </c>
      <c r="C35" s="4">
        <v>106.8219</v>
      </c>
      <c r="D35" t="s">
        <v>247</v>
      </c>
      <c r="E35" t="s">
        <v>449</v>
      </c>
      <c r="F35" t="s">
        <v>458</v>
      </c>
      <c r="G35" t="s">
        <v>512</v>
      </c>
    </row>
    <row r="36" spans="1:7" x14ac:dyDescent="0.3">
      <c r="A36" s="1" t="s">
        <v>171</v>
      </c>
      <c r="B36" s="4">
        <v>51.5154</v>
      </c>
      <c r="C36" s="4">
        <v>-0.1411</v>
      </c>
      <c r="D36" t="s">
        <v>248</v>
      </c>
      <c r="E36" t="s">
        <v>429</v>
      </c>
      <c r="F36" t="s">
        <v>430</v>
      </c>
      <c r="G36" t="s">
        <v>514</v>
      </c>
    </row>
    <row r="37" spans="1:7" x14ac:dyDescent="0.3">
      <c r="A37" s="1" t="s">
        <v>104</v>
      </c>
      <c r="B37" s="4">
        <v>-27.4998</v>
      </c>
      <c r="C37" s="4">
        <v>152.9744</v>
      </c>
      <c r="D37" t="s">
        <v>249</v>
      </c>
      <c r="E37" t="s">
        <v>433</v>
      </c>
      <c r="F37" t="s">
        <v>459</v>
      </c>
      <c r="G37" t="s">
        <v>511</v>
      </c>
    </row>
    <row r="38" spans="1:7" x14ac:dyDescent="0.3">
      <c r="A38" s="1" t="s">
        <v>206</v>
      </c>
      <c r="B38" s="4">
        <v>30.581399999999999</v>
      </c>
      <c r="C38" s="4">
        <v>114.28230000000001</v>
      </c>
      <c r="D38" t="s">
        <v>250</v>
      </c>
      <c r="E38" t="s">
        <v>435</v>
      </c>
      <c r="F38" t="s">
        <v>460</v>
      </c>
      <c r="G38" t="s">
        <v>512</v>
      </c>
    </row>
    <row r="39" spans="1:7" x14ac:dyDescent="0.3">
      <c r="A39" s="1" t="s">
        <v>72</v>
      </c>
      <c r="B39" s="4">
        <v>40.427300000000002</v>
      </c>
      <c r="C39" s="4">
        <v>-3.6762000000000001</v>
      </c>
      <c r="D39" t="s">
        <v>251</v>
      </c>
      <c r="E39" t="s">
        <v>415</v>
      </c>
      <c r="F39" t="s">
        <v>416</v>
      </c>
      <c r="G39" t="s">
        <v>514</v>
      </c>
    </row>
    <row r="40" spans="1:7" x14ac:dyDescent="0.3">
      <c r="A40" s="1" t="s">
        <v>110</v>
      </c>
      <c r="B40" s="4">
        <v>4.5945</v>
      </c>
      <c r="C40" s="4">
        <v>-74.108099999999993</v>
      </c>
      <c r="D40" t="s">
        <v>252</v>
      </c>
      <c r="E40" t="s">
        <v>451</v>
      </c>
      <c r="F40" t="s">
        <v>452</v>
      </c>
      <c r="G40" t="s">
        <v>510</v>
      </c>
    </row>
    <row r="41" spans="1:7" x14ac:dyDescent="0.3">
      <c r="A41" s="1" t="s">
        <v>18</v>
      </c>
      <c r="B41" s="4">
        <v>19.1738</v>
      </c>
      <c r="C41" s="4">
        <v>72.834299999999999</v>
      </c>
      <c r="D41" t="s">
        <v>253</v>
      </c>
      <c r="E41" t="s">
        <v>423</v>
      </c>
      <c r="F41" t="s">
        <v>461</v>
      </c>
      <c r="G41" t="s">
        <v>512</v>
      </c>
    </row>
    <row r="42" spans="1:7" x14ac:dyDescent="0.3">
      <c r="A42" s="1" t="s">
        <v>147</v>
      </c>
      <c r="B42" s="4">
        <v>-33.037100000000002</v>
      </c>
      <c r="C42" s="4">
        <v>-71.622799999999998</v>
      </c>
      <c r="D42" t="s">
        <v>254</v>
      </c>
      <c r="E42" t="s">
        <v>443</v>
      </c>
      <c r="F42" t="s">
        <v>462</v>
      </c>
      <c r="G42" t="s">
        <v>510</v>
      </c>
    </row>
    <row r="43" spans="1:7" x14ac:dyDescent="0.3">
      <c r="A43" s="1" t="s">
        <v>128</v>
      </c>
      <c r="B43" s="4">
        <v>-4.0389999999999997</v>
      </c>
      <c r="C43" s="4">
        <v>39.670400000000001</v>
      </c>
      <c r="D43" t="s">
        <v>255</v>
      </c>
      <c r="E43" t="s">
        <v>455</v>
      </c>
      <c r="F43" t="s">
        <v>463</v>
      </c>
      <c r="G43" t="s">
        <v>513</v>
      </c>
    </row>
    <row r="44" spans="1:7" x14ac:dyDescent="0.3">
      <c r="A44" s="1" t="s">
        <v>178</v>
      </c>
      <c r="B44" s="4">
        <v>44.513300000000001</v>
      </c>
      <c r="C44" s="4">
        <v>11.301</v>
      </c>
      <c r="D44" t="s">
        <v>256</v>
      </c>
      <c r="E44" t="s">
        <v>419</v>
      </c>
      <c r="F44" t="s">
        <v>420</v>
      </c>
      <c r="G44" t="s">
        <v>514</v>
      </c>
    </row>
    <row r="45" spans="1:7" x14ac:dyDescent="0.3">
      <c r="A45" s="1" t="s">
        <v>142</v>
      </c>
      <c r="B45" s="4">
        <v>-7.2942999999999998</v>
      </c>
      <c r="C45" s="4">
        <v>112.6427</v>
      </c>
      <c r="D45" t="s">
        <v>257</v>
      </c>
      <c r="E45" t="s">
        <v>449</v>
      </c>
      <c r="F45" t="s">
        <v>450</v>
      </c>
      <c r="G45" t="s">
        <v>512</v>
      </c>
    </row>
    <row r="46" spans="1:7" x14ac:dyDescent="0.3">
      <c r="A46" s="1" t="s">
        <v>86</v>
      </c>
      <c r="B46" s="4">
        <v>-36.731200000000001</v>
      </c>
      <c r="C46" s="4">
        <v>174.70179999999999</v>
      </c>
      <c r="D46" t="s">
        <v>258</v>
      </c>
      <c r="E46" t="s">
        <v>464</v>
      </c>
      <c r="F46" t="s">
        <v>465</v>
      </c>
      <c r="G46" t="s">
        <v>511</v>
      </c>
    </row>
    <row r="47" spans="1:7" x14ac:dyDescent="0.3">
      <c r="A47" s="1" t="s">
        <v>193</v>
      </c>
      <c r="B47" s="4">
        <v>30.010999999999999</v>
      </c>
      <c r="C47" s="4">
        <v>-95.551000000000002</v>
      </c>
      <c r="D47" t="s">
        <v>259</v>
      </c>
      <c r="E47" t="s">
        <v>431</v>
      </c>
      <c r="F47" t="s">
        <v>432</v>
      </c>
      <c r="G47" t="s">
        <v>510</v>
      </c>
    </row>
    <row r="48" spans="1:7" x14ac:dyDescent="0.3">
      <c r="A48" s="1" t="s">
        <v>184</v>
      </c>
      <c r="B48" s="4">
        <v>-31.390999999999998</v>
      </c>
      <c r="C48" s="4">
        <v>-64.197199999999995</v>
      </c>
      <c r="D48" t="s">
        <v>260</v>
      </c>
      <c r="E48" t="s">
        <v>445</v>
      </c>
      <c r="F48" t="s">
        <v>466</v>
      </c>
      <c r="G48" t="s">
        <v>510</v>
      </c>
    </row>
    <row r="49" spans="1:7" x14ac:dyDescent="0.3">
      <c r="A49" s="1" t="s">
        <v>194</v>
      </c>
      <c r="B49" s="4">
        <v>-33.869599999999998</v>
      </c>
      <c r="C49" s="4">
        <v>151.208</v>
      </c>
      <c r="D49" t="s">
        <v>261</v>
      </c>
      <c r="E49" t="s">
        <v>433</v>
      </c>
      <c r="F49" t="s">
        <v>467</v>
      </c>
      <c r="G49" t="s">
        <v>511</v>
      </c>
    </row>
    <row r="50" spans="1:7" x14ac:dyDescent="0.3">
      <c r="A50" s="1" t="s">
        <v>70</v>
      </c>
      <c r="B50" s="4">
        <v>-23.581700000000001</v>
      </c>
      <c r="C50" s="4">
        <v>-46.689700000000002</v>
      </c>
      <c r="D50" t="s">
        <v>262</v>
      </c>
      <c r="E50" t="s">
        <v>453</v>
      </c>
      <c r="F50" t="s">
        <v>468</v>
      </c>
      <c r="G50" t="s">
        <v>510</v>
      </c>
    </row>
    <row r="51" spans="1:7" x14ac:dyDescent="0.3">
      <c r="A51" s="1" t="s">
        <v>199</v>
      </c>
      <c r="B51" s="4">
        <v>-37.886000000000003</v>
      </c>
      <c r="C51" s="4">
        <v>145.08250000000001</v>
      </c>
      <c r="D51" t="s">
        <v>263</v>
      </c>
      <c r="E51" t="s">
        <v>433</v>
      </c>
      <c r="F51" t="s">
        <v>469</v>
      </c>
      <c r="G51" t="s">
        <v>511</v>
      </c>
    </row>
    <row r="52" spans="1:7" x14ac:dyDescent="0.3">
      <c r="A52" s="1" t="s">
        <v>114</v>
      </c>
      <c r="B52" s="4">
        <v>-34.938099999999999</v>
      </c>
      <c r="C52" s="4">
        <v>138.643</v>
      </c>
      <c r="D52" t="s">
        <v>264</v>
      </c>
      <c r="E52" t="s">
        <v>433</v>
      </c>
      <c r="F52" t="s">
        <v>470</v>
      </c>
      <c r="G52" t="s">
        <v>511</v>
      </c>
    </row>
    <row r="53" spans="1:7" x14ac:dyDescent="0.3">
      <c r="A53" s="1" t="s">
        <v>59</v>
      </c>
      <c r="B53" s="4">
        <v>52.372500000000002</v>
      </c>
      <c r="C53" s="4">
        <v>4.8916000000000004</v>
      </c>
      <c r="D53" t="s">
        <v>265</v>
      </c>
      <c r="E53" t="s">
        <v>471</v>
      </c>
      <c r="F53" t="s">
        <v>472</v>
      </c>
      <c r="G53" t="s">
        <v>514</v>
      </c>
    </row>
    <row r="54" spans="1:7" x14ac:dyDescent="0.3">
      <c r="A54" s="1" t="s">
        <v>37</v>
      </c>
      <c r="B54" s="4">
        <v>-41.294699999999999</v>
      </c>
      <c r="C54" s="4">
        <v>174.77619999999999</v>
      </c>
      <c r="D54" t="s">
        <v>266</v>
      </c>
      <c r="E54" t="s">
        <v>464</v>
      </c>
      <c r="F54" t="s">
        <v>473</v>
      </c>
      <c r="G54" t="s">
        <v>511</v>
      </c>
    </row>
    <row r="55" spans="1:7" x14ac:dyDescent="0.3">
      <c r="A55" s="1" t="s">
        <v>49</v>
      </c>
      <c r="B55" s="4">
        <v>52.523299999999999</v>
      </c>
      <c r="C55" s="4">
        <v>13.4114</v>
      </c>
      <c r="D55" t="s">
        <v>267</v>
      </c>
      <c r="E55" t="s">
        <v>474</v>
      </c>
      <c r="F55" t="s">
        <v>475</v>
      </c>
      <c r="G55" t="s">
        <v>514</v>
      </c>
    </row>
    <row r="56" spans="1:7" x14ac:dyDescent="0.3">
      <c r="A56" s="1" t="s">
        <v>40</v>
      </c>
      <c r="B56" s="4">
        <v>45.732799999999997</v>
      </c>
      <c r="C56" s="4">
        <v>4.8193999999999999</v>
      </c>
      <c r="D56" t="s">
        <v>268</v>
      </c>
      <c r="E56" t="s">
        <v>447</v>
      </c>
      <c r="F56" t="s">
        <v>448</v>
      </c>
      <c r="G56" t="s">
        <v>514</v>
      </c>
    </row>
    <row r="57" spans="1:7" x14ac:dyDescent="0.3">
      <c r="A57" s="1" t="s">
        <v>133</v>
      </c>
      <c r="B57" s="4">
        <v>6.2016</v>
      </c>
      <c r="C57" s="4">
        <v>-75.5946</v>
      </c>
      <c r="D57" t="s">
        <v>269</v>
      </c>
      <c r="E57" t="s">
        <v>451</v>
      </c>
      <c r="F57" t="s">
        <v>457</v>
      </c>
      <c r="G57" t="s">
        <v>510</v>
      </c>
    </row>
    <row r="58" spans="1:7" x14ac:dyDescent="0.3">
      <c r="A58" s="1" t="s">
        <v>180</v>
      </c>
      <c r="B58" s="4">
        <v>-6.2248000000000001</v>
      </c>
      <c r="C58" s="4">
        <v>106.8091</v>
      </c>
      <c r="D58" t="s">
        <v>270</v>
      </c>
      <c r="E58" t="s">
        <v>449</v>
      </c>
      <c r="F58" t="s">
        <v>458</v>
      </c>
      <c r="G58" t="s">
        <v>512</v>
      </c>
    </row>
    <row r="59" spans="1:7" x14ac:dyDescent="0.3">
      <c r="A59" s="1" t="s">
        <v>45</v>
      </c>
      <c r="B59" s="4">
        <v>23.874400000000001</v>
      </c>
      <c r="C59" s="4">
        <v>90.399799999999999</v>
      </c>
      <c r="D59" t="s">
        <v>271</v>
      </c>
      <c r="E59" t="s">
        <v>439</v>
      </c>
      <c r="F59" t="s">
        <v>440</v>
      </c>
      <c r="G59" t="s">
        <v>512</v>
      </c>
    </row>
    <row r="60" spans="1:7" x14ac:dyDescent="0.3">
      <c r="A60" s="1" t="s">
        <v>47</v>
      </c>
      <c r="B60" s="4">
        <v>52.515599999999999</v>
      </c>
      <c r="C60" s="4">
        <v>13.3881</v>
      </c>
      <c r="D60" t="s">
        <v>272</v>
      </c>
      <c r="E60" t="s">
        <v>474</v>
      </c>
      <c r="F60" t="s">
        <v>475</v>
      </c>
      <c r="G60" t="s">
        <v>514</v>
      </c>
    </row>
    <row r="61" spans="1:7" x14ac:dyDescent="0.3">
      <c r="A61" s="1" t="s">
        <v>126</v>
      </c>
      <c r="B61" s="4">
        <v>20.686399999999999</v>
      </c>
      <c r="C61" s="4">
        <v>-103.39109999999999</v>
      </c>
      <c r="D61" t="s">
        <v>273</v>
      </c>
      <c r="E61" t="s">
        <v>427</v>
      </c>
      <c r="F61" t="s">
        <v>476</v>
      </c>
      <c r="G61" t="s">
        <v>510</v>
      </c>
    </row>
    <row r="62" spans="1:7" x14ac:dyDescent="0.3">
      <c r="A62" s="1" t="s">
        <v>89</v>
      </c>
      <c r="B62" s="4">
        <v>14.549899999999999</v>
      </c>
      <c r="C62" s="4">
        <v>121.0269</v>
      </c>
      <c r="D62" t="s">
        <v>274</v>
      </c>
      <c r="E62" t="s">
        <v>421</v>
      </c>
      <c r="F62" t="s">
        <v>422</v>
      </c>
      <c r="G62" t="s">
        <v>512</v>
      </c>
    </row>
    <row r="63" spans="1:7" x14ac:dyDescent="0.3">
      <c r="A63" s="1" t="s">
        <v>202</v>
      </c>
      <c r="B63" s="4">
        <v>6.2004999999999999</v>
      </c>
      <c r="C63" s="4">
        <v>-75.573800000000006</v>
      </c>
      <c r="D63" t="s">
        <v>275</v>
      </c>
      <c r="E63" t="s">
        <v>451</v>
      </c>
      <c r="F63" t="s">
        <v>457</v>
      </c>
      <c r="G63" t="s">
        <v>510</v>
      </c>
    </row>
    <row r="64" spans="1:7" x14ac:dyDescent="0.3">
      <c r="A64" s="1" t="s">
        <v>190</v>
      </c>
      <c r="B64" s="4">
        <v>48.872300000000003</v>
      </c>
      <c r="C64" s="4">
        <v>2.3321000000000001</v>
      </c>
      <c r="D64" t="s">
        <v>276</v>
      </c>
      <c r="E64" t="s">
        <v>447</v>
      </c>
      <c r="F64" t="s">
        <v>477</v>
      </c>
      <c r="G64" t="s">
        <v>514</v>
      </c>
    </row>
    <row r="65" spans="1:7" x14ac:dyDescent="0.3">
      <c r="A65" s="1" t="s">
        <v>3</v>
      </c>
      <c r="B65" s="4">
        <v>41.951500000000003</v>
      </c>
      <c r="C65" s="4">
        <v>12.5486</v>
      </c>
      <c r="D65" t="s">
        <v>277</v>
      </c>
      <c r="E65" t="s">
        <v>419</v>
      </c>
      <c r="F65" t="s">
        <v>478</v>
      </c>
      <c r="G65" t="s">
        <v>514</v>
      </c>
    </row>
    <row r="66" spans="1:7" x14ac:dyDescent="0.3">
      <c r="A66" s="1" t="s">
        <v>90</v>
      </c>
      <c r="B66" s="4">
        <v>-12.111800000000001</v>
      </c>
      <c r="C66" s="4">
        <v>-76.983800000000002</v>
      </c>
      <c r="D66" t="s">
        <v>278</v>
      </c>
      <c r="E66" t="s">
        <v>479</v>
      </c>
      <c r="F66" t="s">
        <v>480</v>
      </c>
      <c r="G66" t="s">
        <v>510</v>
      </c>
    </row>
    <row r="67" spans="1:7" x14ac:dyDescent="0.3">
      <c r="A67" s="1" t="s">
        <v>127</v>
      </c>
      <c r="B67" s="4">
        <v>20.690799999999999</v>
      </c>
      <c r="C67" s="4">
        <v>-103.3844</v>
      </c>
      <c r="D67" t="s">
        <v>279</v>
      </c>
      <c r="E67" t="s">
        <v>427</v>
      </c>
      <c r="F67" t="s">
        <v>476</v>
      </c>
      <c r="G67" t="s">
        <v>510</v>
      </c>
    </row>
    <row r="68" spans="1:7" x14ac:dyDescent="0.3">
      <c r="A68" s="1" t="s">
        <v>95</v>
      </c>
      <c r="B68" s="4">
        <v>-33.874699999999997</v>
      </c>
      <c r="C68" s="4">
        <v>18.643699999999999</v>
      </c>
      <c r="D68" t="s">
        <v>280</v>
      </c>
      <c r="E68" t="s">
        <v>413</v>
      </c>
      <c r="F68" t="s">
        <v>414</v>
      </c>
      <c r="G68" t="s">
        <v>513</v>
      </c>
    </row>
    <row r="69" spans="1:7" x14ac:dyDescent="0.3">
      <c r="A69" s="1" t="s">
        <v>156</v>
      </c>
      <c r="B69" s="4">
        <v>-32.031500000000001</v>
      </c>
      <c r="C69" s="4">
        <v>115.947</v>
      </c>
      <c r="D69" t="s">
        <v>281</v>
      </c>
      <c r="E69" t="s">
        <v>433</v>
      </c>
      <c r="F69" t="s">
        <v>481</v>
      </c>
      <c r="G69" t="s">
        <v>511</v>
      </c>
    </row>
    <row r="70" spans="1:7" x14ac:dyDescent="0.3">
      <c r="A70" s="1" t="s">
        <v>2</v>
      </c>
      <c r="B70" s="4">
        <v>41.9009</v>
      </c>
      <c r="C70" s="4">
        <v>12.4834</v>
      </c>
      <c r="D70" t="s">
        <v>282</v>
      </c>
      <c r="E70" t="s">
        <v>419</v>
      </c>
      <c r="F70" t="s">
        <v>478</v>
      </c>
      <c r="G70" t="s">
        <v>514</v>
      </c>
    </row>
    <row r="71" spans="1:7" x14ac:dyDescent="0.3">
      <c r="A71" s="1" t="s">
        <v>173</v>
      </c>
      <c r="B71" s="4">
        <v>25.790700000000001</v>
      </c>
      <c r="C71" s="4">
        <v>-80.13</v>
      </c>
      <c r="D71" t="s">
        <v>283</v>
      </c>
      <c r="E71" t="s">
        <v>431</v>
      </c>
      <c r="F71" t="s">
        <v>438</v>
      </c>
      <c r="G71" t="s">
        <v>510</v>
      </c>
    </row>
    <row r="72" spans="1:7" x14ac:dyDescent="0.3">
      <c r="A72" s="1" t="s">
        <v>43</v>
      </c>
      <c r="B72" s="4">
        <v>23.784500000000001</v>
      </c>
      <c r="C72" s="4">
        <v>90.412499999999994</v>
      </c>
      <c r="D72" t="s">
        <v>284</v>
      </c>
      <c r="E72" t="s">
        <v>439</v>
      </c>
      <c r="F72" t="s">
        <v>440</v>
      </c>
      <c r="G72" t="s">
        <v>512</v>
      </c>
    </row>
    <row r="73" spans="1:7" x14ac:dyDescent="0.3">
      <c r="A73" s="1" t="s">
        <v>96</v>
      </c>
      <c r="B73" s="4">
        <v>-34.603700000000003</v>
      </c>
      <c r="C73" s="4">
        <v>-58.382100000000001</v>
      </c>
      <c r="D73" t="s">
        <v>285</v>
      </c>
      <c r="E73" t="s">
        <v>445</v>
      </c>
      <c r="F73" t="s">
        <v>446</v>
      </c>
      <c r="G73" t="s">
        <v>510</v>
      </c>
    </row>
    <row r="74" spans="1:7" x14ac:dyDescent="0.3">
      <c r="A74" s="1" t="s">
        <v>186</v>
      </c>
      <c r="B74" s="4">
        <v>14.5815</v>
      </c>
      <c r="C74" s="4">
        <v>120.983</v>
      </c>
      <c r="D74" t="s">
        <v>286</v>
      </c>
      <c r="E74" t="s">
        <v>421</v>
      </c>
      <c r="F74" t="s">
        <v>422</v>
      </c>
      <c r="G74" t="s">
        <v>512</v>
      </c>
    </row>
    <row r="75" spans="1:7" x14ac:dyDescent="0.3">
      <c r="A75" s="1" t="s">
        <v>14</v>
      </c>
      <c r="B75" s="4">
        <v>-22.886399999999998</v>
      </c>
      <c r="C75" s="4">
        <v>-43.313600000000001</v>
      </c>
      <c r="D75" t="s">
        <v>287</v>
      </c>
      <c r="E75" t="s">
        <v>453</v>
      </c>
      <c r="F75" t="s">
        <v>482</v>
      </c>
      <c r="G75" t="s">
        <v>510</v>
      </c>
    </row>
    <row r="76" spans="1:7" x14ac:dyDescent="0.3">
      <c r="A76" s="1" t="s">
        <v>74</v>
      </c>
      <c r="B76" s="4">
        <v>40.2774</v>
      </c>
      <c r="C76" s="4">
        <v>-3.9156</v>
      </c>
      <c r="D76" t="s">
        <v>288</v>
      </c>
      <c r="E76" t="s">
        <v>415</v>
      </c>
      <c r="F76" t="s">
        <v>416</v>
      </c>
      <c r="G76" t="s">
        <v>514</v>
      </c>
    </row>
    <row r="77" spans="1:7" x14ac:dyDescent="0.3">
      <c r="A77" s="1" t="s">
        <v>93</v>
      </c>
      <c r="B77" s="4">
        <v>-33.877600000000001</v>
      </c>
      <c r="C77" s="4">
        <v>18.515799999999999</v>
      </c>
      <c r="D77" t="s">
        <v>289</v>
      </c>
      <c r="E77" t="s">
        <v>413</v>
      </c>
      <c r="F77" t="s">
        <v>414</v>
      </c>
      <c r="G77" t="s">
        <v>513</v>
      </c>
    </row>
    <row r="78" spans="1:7" x14ac:dyDescent="0.3">
      <c r="A78" s="1" t="s">
        <v>88</v>
      </c>
      <c r="B78" s="4">
        <v>14.534700000000001</v>
      </c>
      <c r="C78" s="4">
        <v>120.98139999999999</v>
      </c>
      <c r="D78" t="s">
        <v>290</v>
      </c>
      <c r="E78" t="s">
        <v>421</v>
      </c>
      <c r="F78" t="s">
        <v>422</v>
      </c>
      <c r="G78" t="s">
        <v>512</v>
      </c>
    </row>
    <row r="79" spans="1:7" x14ac:dyDescent="0.3">
      <c r="A79" s="1" t="s">
        <v>124</v>
      </c>
      <c r="B79" s="4">
        <v>20.709900000000001</v>
      </c>
      <c r="C79" s="4">
        <v>-103.4145</v>
      </c>
      <c r="D79" t="s">
        <v>291</v>
      </c>
      <c r="E79" t="s">
        <v>427</v>
      </c>
      <c r="F79" t="s">
        <v>476</v>
      </c>
      <c r="G79" t="s">
        <v>510</v>
      </c>
    </row>
    <row r="80" spans="1:7" x14ac:dyDescent="0.3">
      <c r="A80" s="1" t="s">
        <v>53</v>
      </c>
      <c r="B80" s="4">
        <v>19.435600000000001</v>
      </c>
      <c r="C80" s="4">
        <v>-99.200699999999998</v>
      </c>
      <c r="D80" t="s">
        <v>292</v>
      </c>
      <c r="E80" t="s">
        <v>427</v>
      </c>
      <c r="F80" t="s">
        <v>428</v>
      </c>
      <c r="G80" t="s">
        <v>510</v>
      </c>
    </row>
    <row r="81" spans="1:7" x14ac:dyDescent="0.3">
      <c r="A81" s="1" t="s">
        <v>196</v>
      </c>
      <c r="B81" s="4">
        <v>4.7267999999999999</v>
      </c>
      <c r="C81" s="4">
        <v>-74.055499999999995</v>
      </c>
      <c r="D81" t="s">
        <v>293</v>
      </c>
      <c r="E81" t="s">
        <v>451</v>
      </c>
      <c r="F81" t="s">
        <v>452</v>
      </c>
      <c r="G81" t="s">
        <v>510</v>
      </c>
    </row>
    <row r="82" spans="1:7" x14ac:dyDescent="0.3">
      <c r="A82" s="1" t="s">
        <v>100</v>
      </c>
      <c r="B82" s="4">
        <v>48.859299999999998</v>
      </c>
      <c r="C82" s="4">
        <v>2.3607</v>
      </c>
      <c r="D82" t="s">
        <v>294</v>
      </c>
      <c r="E82" t="s">
        <v>447</v>
      </c>
      <c r="F82" t="s">
        <v>477</v>
      </c>
      <c r="G82" t="s">
        <v>514</v>
      </c>
    </row>
    <row r="83" spans="1:7" x14ac:dyDescent="0.3">
      <c r="A83" s="1" t="s">
        <v>131</v>
      </c>
      <c r="B83" s="4">
        <v>-4.0620000000000003</v>
      </c>
      <c r="C83" s="4">
        <v>39.678100000000001</v>
      </c>
      <c r="D83" t="s">
        <v>295</v>
      </c>
      <c r="E83" t="s">
        <v>455</v>
      </c>
      <c r="F83" t="s">
        <v>463</v>
      </c>
      <c r="G83" t="s">
        <v>513</v>
      </c>
    </row>
    <row r="84" spans="1:7" x14ac:dyDescent="0.3">
      <c r="A84" s="1" t="s">
        <v>19</v>
      </c>
      <c r="B84" s="4">
        <v>-35.281700000000001</v>
      </c>
      <c r="C84" s="4">
        <v>149.13310000000001</v>
      </c>
      <c r="D84" t="s">
        <v>296</v>
      </c>
      <c r="E84" t="s">
        <v>433</v>
      </c>
      <c r="F84" t="s">
        <v>483</v>
      </c>
      <c r="G84" t="s">
        <v>511</v>
      </c>
    </row>
    <row r="85" spans="1:7" x14ac:dyDescent="0.3">
      <c r="A85" s="1" t="s">
        <v>143</v>
      </c>
      <c r="B85" s="4">
        <v>30.599799999999998</v>
      </c>
      <c r="C85" s="4">
        <v>114.3034</v>
      </c>
      <c r="D85" t="s">
        <v>297</v>
      </c>
      <c r="E85" t="s">
        <v>435</v>
      </c>
      <c r="F85" t="s">
        <v>460</v>
      </c>
      <c r="G85" t="s">
        <v>512</v>
      </c>
    </row>
    <row r="86" spans="1:7" x14ac:dyDescent="0.3">
      <c r="A86" s="1" t="s">
        <v>82</v>
      </c>
      <c r="B86" s="4">
        <v>-31.432099999999998</v>
      </c>
      <c r="C86" s="4">
        <v>-64.211699999999993</v>
      </c>
      <c r="D86" t="s">
        <v>298</v>
      </c>
      <c r="E86" t="s">
        <v>445</v>
      </c>
      <c r="F86" t="s">
        <v>466</v>
      </c>
      <c r="G86" t="s">
        <v>510</v>
      </c>
    </row>
    <row r="87" spans="1:7" x14ac:dyDescent="0.3">
      <c r="A87" s="1" t="s">
        <v>187</v>
      </c>
      <c r="B87" s="4">
        <v>-12.134499999999999</v>
      </c>
      <c r="C87" s="4">
        <v>-77.036600000000007</v>
      </c>
      <c r="D87" t="s">
        <v>299</v>
      </c>
      <c r="E87" t="s">
        <v>479</v>
      </c>
      <c r="F87" t="s">
        <v>480</v>
      </c>
      <c r="G87" t="s">
        <v>510</v>
      </c>
    </row>
    <row r="88" spans="1:7" x14ac:dyDescent="0.3">
      <c r="A88" s="1" t="s">
        <v>154</v>
      </c>
      <c r="B88" s="4">
        <v>-1.2266999999999999</v>
      </c>
      <c r="C88" s="4">
        <v>36.834099999999999</v>
      </c>
      <c r="D88" t="s">
        <v>300</v>
      </c>
      <c r="E88" t="s">
        <v>455</v>
      </c>
      <c r="F88" t="s">
        <v>456</v>
      </c>
      <c r="G88" t="s">
        <v>513</v>
      </c>
    </row>
    <row r="89" spans="1:7" x14ac:dyDescent="0.3">
      <c r="A89" s="1" t="s">
        <v>170</v>
      </c>
      <c r="B89" s="4">
        <v>-35.345500000000001</v>
      </c>
      <c r="C89" s="4">
        <v>149.08850000000001</v>
      </c>
      <c r="D89" t="s">
        <v>301</v>
      </c>
      <c r="E89" t="s">
        <v>433</v>
      </c>
      <c r="F89" t="s">
        <v>483</v>
      </c>
      <c r="G89" t="s">
        <v>511</v>
      </c>
    </row>
    <row r="90" spans="1:7" x14ac:dyDescent="0.3">
      <c r="A90" s="1" t="s">
        <v>28</v>
      </c>
      <c r="B90" s="4">
        <v>31.3462</v>
      </c>
      <c r="C90" s="4">
        <v>30.0565</v>
      </c>
      <c r="D90" t="s">
        <v>302</v>
      </c>
      <c r="E90" t="s">
        <v>484</v>
      </c>
      <c r="F90" t="s">
        <v>485</v>
      </c>
      <c r="G90" t="s">
        <v>513</v>
      </c>
    </row>
    <row r="91" spans="1:7" x14ac:dyDescent="0.3">
      <c r="A91" s="1" t="s">
        <v>122</v>
      </c>
      <c r="B91" s="4">
        <v>43.614899999999999</v>
      </c>
      <c r="C91" s="4">
        <v>-79.556200000000004</v>
      </c>
      <c r="D91" t="s">
        <v>303</v>
      </c>
      <c r="E91" t="s">
        <v>486</v>
      </c>
      <c r="F91" t="s">
        <v>487</v>
      </c>
      <c r="G91" t="s">
        <v>510</v>
      </c>
    </row>
    <row r="92" spans="1:7" x14ac:dyDescent="0.3">
      <c r="A92" s="1" t="s">
        <v>145</v>
      </c>
      <c r="B92" s="4">
        <v>30.5916</v>
      </c>
      <c r="C92" s="4">
        <v>114.29859999999999</v>
      </c>
      <c r="D92" t="s">
        <v>304</v>
      </c>
      <c r="E92" t="s">
        <v>435</v>
      </c>
      <c r="F92" t="s">
        <v>460</v>
      </c>
      <c r="G92" t="s">
        <v>512</v>
      </c>
    </row>
    <row r="93" spans="1:7" x14ac:dyDescent="0.3">
      <c r="A93" s="1" t="s">
        <v>60</v>
      </c>
      <c r="B93" s="4">
        <v>29.9513</v>
      </c>
      <c r="C93" s="4">
        <v>-90.065299999999993</v>
      </c>
      <c r="D93" t="s">
        <v>305</v>
      </c>
      <c r="E93" t="s">
        <v>431</v>
      </c>
      <c r="F93" t="s">
        <v>488</v>
      </c>
      <c r="G93" t="s">
        <v>510</v>
      </c>
    </row>
    <row r="94" spans="1:7" x14ac:dyDescent="0.3">
      <c r="A94" s="1" t="s">
        <v>35</v>
      </c>
      <c r="B94" s="4">
        <v>-41.283099999999997</v>
      </c>
      <c r="C94" s="4">
        <v>174.77619999999999</v>
      </c>
      <c r="D94" t="s">
        <v>306</v>
      </c>
      <c r="E94" t="s">
        <v>464</v>
      </c>
      <c r="F94" t="s">
        <v>473</v>
      </c>
      <c r="G94" t="s">
        <v>511</v>
      </c>
    </row>
    <row r="95" spans="1:7" x14ac:dyDescent="0.3">
      <c r="A95" s="1" t="s">
        <v>107</v>
      </c>
      <c r="B95" s="4">
        <v>-33.869799999999998</v>
      </c>
      <c r="C95" s="4">
        <v>151.2073</v>
      </c>
      <c r="D95" t="s">
        <v>307</v>
      </c>
      <c r="E95" t="s">
        <v>433</v>
      </c>
      <c r="F95" t="s">
        <v>467</v>
      </c>
      <c r="G95" t="s">
        <v>511</v>
      </c>
    </row>
    <row r="96" spans="1:7" x14ac:dyDescent="0.3">
      <c r="A96" s="1" t="s">
        <v>1</v>
      </c>
      <c r="B96" s="4">
        <v>41.902900000000002</v>
      </c>
      <c r="C96" s="4">
        <v>12.4833</v>
      </c>
      <c r="D96" t="s">
        <v>308</v>
      </c>
      <c r="E96" t="s">
        <v>419</v>
      </c>
      <c r="F96" t="s">
        <v>478</v>
      </c>
      <c r="G96" t="s">
        <v>514</v>
      </c>
    </row>
    <row r="97" spans="1:7" x14ac:dyDescent="0.3">
      <c r="A97" s="1" t="s">
        <v>21</v>
      </c>
      <c r="B97" s="4">
        <v>-35.187399999999997</v>
      </c>
      <c r="C97" s="4">
        <v>149.12649999999999</v>
      </c>
      <c r="D97" t="s">
        <v>309</v>
      </c>
      <c r="E97" t="s">
        <v>433</v>
      </c>
      <c r="F97" t="s">
        <v>483</v>
      </c>
      <c r="G97" t="s">
        <v>511</v>
      </c>
    </row>
    <row r="98" spans="1:7" x14ac:dyDescent="0.3">
      <c r="A98" s="1" t="s">
        <v>175</v>
      </c>
      <c r="B98" s="4">
        <v>9.0703999999999994</v>
      </c>
      <c r="C98" s="4">
        <v>7.4832000000000001</v>
      </c>
      <c r="D98" t="s">
        <v>310</v>
      </c>
      <c r="E98" t="s">
        <v>417</v>
      </c>
      <c r="F98" t="s">
        <v>418</v>
      </c>
      <c r="G98" t="s">
        <v>513</v>
      </c>
    </row>
    <row r="99" spans="1:7" x14ac:dyDescent="0.3">
      <c r="A99" s="1" t="s">
        <v>48</v>
      </c>
      <c r="B99" s="4">
        <v>52.509700000000002</v>
      </c>
      <c r="C99" s="4">
        <v>13.3757</v>
      </c>
      <c r="D99" t="s">
        <v>311</v>
      </c>
      <c r="E99" t="s">
        <v>474</v>
      </c>
      <c r="F99" t="s">
        <v>475</v>
      </c>
      <c r="G99" t="s">
        <v>514</v>
      </c>
    </row>
    <row r="100" spans="1:7" x14ac:dyDescent="0.3">
      <c r="A100" s="1" t="s">
        <v>111</v>
      </c>
      <c r="B100" s="4">
        <v>4.6467000000000001</v>
      </c>
      <c r="C100" s="4">
        <v>-74.105099999999993</v>
      </c>
      <c r="D100" t="s">
        <v>312</v>
      </c>
      <c r="E100" t="s">
        <v>451</v>
      </c>
      <c r="F100" t="s">
        <v>452</v>
      </c>
      <c r="G100" t="s">
        <v>510</v>
      </c>
    </row>
    <row r="101" spans="1:7" x14ac:dyDescent="0.3">
      <c r="A101" s="1" t="s">
        <v>75</v>
      </c>
      <c r="B101" s="4">
        <v>49.283200000000001</v>
      </c>
      <c r="C101" s="4">
        <v>-123.1182</v>
      </c>
      <c r="D101" t="s">
        <v>313</v>
      </c>
      <c r="E101" t="s">
        <v>486</v>
      </c>
      <c r="F101" t="s">
        <v>489</v>
      </c>
      <c r="G101" t="s">
        <v>510</v>
      </c>
    </row>
    <row r="102" spans="1:7" x14ac:dyDescent="0.3">
      <c r="A102" s="1" t="s">
        <v>138</v>
      </c>
      <c r="B102" s="4">
        <v>35.658999999999999</v>
      </c>
      <c r="C102" s="4">
        <v>139.70160000000001</v>
      </c>
      <c r="D102" t="s">
        <v>314</v>
      </c>
      <c r="E102" t="s">
        <v>425</v>
      </c>
      <c r="F102" t="s">
        <v>426</v>
      </c>
      <c r="G102" t="s">
        <v>512</v>
      </c>
    </row>
    <row r="103" spans="1:7" x14ac:dyDescent="0.3">
      <c r="A103" s="1" t="s">
        <v>157</v>
      </c>
      <c r="B103" s="4">
        <v>-31.744499999999999</v>
      </c>
      <c r="C103" s="4">
        <v>115.76730000000001</v>
      </c>
      <c r="D103" t="s">
        <v>315</v>
      </c>
      <c r="E103" t="s">
        <v>433</v>
      </c>
      <c r="F103" t="s">
        <v>481</v>
      </c>
      <c r="G103" t="s">
        <v>511</v>
      </c>
    </row>
    <row r="104" spans="1:7" x14ac:dyDescent="0.3">
      <c r="A104" s="1" t="s">
        <v>81</v>
      </c>
      <c r="B104" s="4">
        <v>-31.420100000000001</v>
      </c>
      <c r="C104" s="4">
        <v>-64.186999999999998</v>
      </c>
      <c r="D104" t="s">
        <v>316</v>
      </c>
      <c r="E104" t="s">
        <v>445</v>
      </c>
      <c r="F104" t="s">
        <v>466</v>
      </c>
      <c r="G104" t="s">
        <v>510</v>
      </c>
    </row>
    <row r="105" spans="1:7" x14ac:dyDescent="0.3">
      <c r="A105" s="1" t="s">
        <v>117</v>
      </c>
      <c r="B105" s="4">
        <v>-26.106100000000001</v>
      </c>
      <c r="C105" s="4">
        <v>28.053899999999999</v>
      </c>
      <c r="D105" t="s">
        <v>317</v>
      </c>
      <c r="E105" t="s">
        <v>413</v>
      </c>
      <c r="F105" t="s">
        <v>490</v>
      </c>
      <c r="G105" t="s">
        <v>513</v>
      </c>
    </row>
    <row r="106" spans="1:7" x14ac:dyDescent="0.3">
      <c r="A106" s="1" t="s">
        <v>83</v>
      </c>
      <c r="B106" s="4">
        <v>-31.4133</v>
      </c>
      <c r="C106" s="4">
        <v>-64.189800000000005</v>
      </c>
      <c r="D106" t="s">
        <v>318</v>
      </c>
      <c r="E106" t="s">
        <v>445</v>
      </c>
      <c r="F106" t="s">
        <v>466</v>
      </c>
      <c r="G106" t="s">
        <v>510</v>
      </c>
    </row>
    <row r="107" spans="1:7" x14ac:dyDescent="0.3">
      <c r="A107" s="1" t="s">
        <v>71</v>
      </c>
      <c r="B107" s="4">
        <v>40.42</v>
      </c>
      <c r="C107" s="4">
        <v>-3.7065000000000001</v>
      </c>
      <c r="D107" t="s">
        <v>319</v>
      </c>
      <c r="E107" t="s">
        <v>415</v>
      </c>
      <c r="F107" t="s">
        <v>416</v>
      </c>
      <c r="G107" t="s">
        <v>514</v>
      </c>
    </row>
    <row r="108" spans="1:7" x14ac:dyDescent="0.3">
      <c r="A108" s="1" t="s">
        <v>16</v>
      </c>
      <c r="B108" s="4">
        <v>18.995799999999999</v>
      </c>
      <c r="C108" s="4">
        <v>72.825500000000005</v>
      </c>
      <c r="D108" t="s">
        <v>320</v>
      </c>
      <c r="E108" t="s">
        <v>423</v>
      </c>
      <c r="F108" t="s">
        <v>461</v>
      </c>
      <c r="G108" t="s">
        <v>512</v>
      </c>
    </row>
    <row r="109" spans="1:7" x14ac:dyDescent="0.3">
      <c r="A109" s="1" t="s">
        <v>62</v>
      </c>
      <c r="B109" s="4">
        <v>30.003499999999999</v>
      </c>
      <c r="C109" s="4">
        <v>-90.160499999999999</v>
      </c>
      <c r="D109" t="s">
        <v>321</v>
      </c>
      <c r="E109" t="s">
        <v>431</v>
      </c>
      <c r="F109" t="s">
        <v>488</v>
      </c>
      <c r="G109" t="s">
        <v>510</v>
      </c>
    </row>
    <row r="110" spans="1:7" x14ac:dyDescent="0.3">
      <c r="A110" s="1" t="s">
        <v>87</v>
      </c>
      <c r="B110" s="4">
        <v>-36.866599999999998</v>
      </c>
      <c r="C110" s="4">
        <v>174.785</v>
      </c>
      <c r="D110" t="s">
        <v>322</v>
      </c>
      <c r="E110" t="s">
        <v>464</v>
      </c>
      <c r="F110" t="s">
        <v>465</v>
      </c>
      <c r="G110" t="s">
        <v>511</v>
      </c>
    </row>
    <row r="111" spans="1:7" x14ac:dyDescent="0.3">
      <c r="A111" s="1" t="s">
        <v>61</v>
      </c>
      <c r="B111" s="4">
        <v>29.943000000000001</v>
      </c>
      <c r="C111" s="4">
        <v>-90.062399999999997</v>
      </c>
      <c r="D111" t="s">
        <v>323</v>
      </c>
      <c r="E111" t="s">
        <v>431</v>
      </c>
      <c r="F111" t="s">
        <v>488</v>
      </c>
      <c r="G111" t="s">
        <v>510</v>
      </c>
    </row>
    <row r="112" spans="1:7" x14ac:dyDescent="0.3">
      <c r="A112" s="1" t="s">
        <v>108</v>
      </c>
      <c r="B112" s="4">
        <v>-33.891800000000003</v>
      </c>
      <c r="C112" s="4">
        <v>151.24879999999999</v>
      </c>
      <c r="D112" t="s">
        <v>324</v>
      </c>
      <c r="E112" t="s">
        <v>433</v>
      </c>
      <c r="F112" t="s">
        <v>491</v>
      </c>
      <c r="G112" t="s">
        <v>511</v>
      </c>
    </row>
    <row r="113" spans="1:7" x14ac:dyDescent="0.3">
      <c r="A113" s="1" t="s">
        <v>32</v>
      </c>
      <c r="B113" s="4">
        <v>25.788799999999998</v>
      </c>
      <c r="C113" s="4">
        <v>-80.365399999999994</v>
      </c>
      <c r="D113" t="s">
        <v>325</v>
      </c>
      <c r="E113" t="s">
        <v>431</v>
      </c>
      <c r="F113" t="s">
        <v>438</v>
      </c>
      <c r="G113" t="s">
        <v>510</v>
      </c>
    </row>
    <row r="114" spans="1:7" x14ac:dyDescent="0.3">
      <c r="A114" s="1" t="s">
        <v>174</v>
      </c>
      <c r="B114" s="4">
        <v>52.503399999999999</v>
      </c>
      <c r="C114" s="4">
        <v>13.3315</v>
      </c>
      <c r="D114" t="s">
        <v>326</v>
      </c>
      <c r="E114" t="s">
        <v>474</v>
      </c>
      <c r="F114" t="s">
        <v>475</v>
      </c>
      <c r="G114" t="s">
        <v>514</v>
      </c>
    </row>
    <row r="115" spans="1:7" x14ac:dyDescent="0.3">
      <c r="A115" s="1" t="s">
        <v>208</v>
      </c>
      <c r="B115" s="4">
        <v>41.390999999999998</v>
      </c>
      <c r="C115" s="4">
        <v>2.1646000000000001</v>
      </c>
      <c r="D115" t="s">
        <v>327</v>
      </c>
      <c r="E115" t="s">
        <v>415</v>
      </c>
      <c r="F115" t="s">
        <v>441</v>
      </c>
      <c r="G115" t="s">
        <v>514</v>
      </c>
    </row>
    <row r="116" spans="1:7" x14ac:dyDescent="0.3">
      <c r="A116" s="1" t="s">
        <v>119</v>
      </c>
      <c r="B116" s="4">
        <v>-26.144400000000001</v>
      </c>
      <c r="C116" s="4">
        <v>28.041699999999999</v>
      </c>
      <c r="D116" t="s">
        <v>328</v>
      </c>
      <c r="E116" t="s">
        <v>413</v>
      </c>
      <c r="F116" t="s">
        <v>492</v>
      </c>
      <c r="G116" t="s">
        <v>513</v>
      </c>
    </row>
    <row r="117" spans="1:7" x14ac:dyDescent="0.3">
      <c r="A117" s="1" t="s">
        <v>9</v>
      </c>
      <c r="B117" s="4">
        <v>28.528600000000001</v>
      </c>
      <c r="C117" s="4">
        <v>77.217600000000004</v>
      </c>
      <c r="D117" t="s">
        <v>329</v>
      </c>
      <c r="E117" t="s">
        <v>423</v>
      </c>
      <c r="F117" t="s">
        <v>424</v>
      </c>
      <c r="G117" t="s">
        <v>512</v>
      </c>
    </row>
    <row r="118" spans="1:7" x14ac:dyDescent="0.3">
      <c r="A118" s="1" t="s">
        <v>54</v>
      </c>
      <c r="B118" s="4">
        <v>19.302700000000002</v>
      </c>
      <c r="C118" s="4">
        <v>-99.197800000000001</v>
      </c>
      <c r="D118" t="s">
        <v>330</v>
      </c>
      <c r="E118" t="s">
        <v>427</v>
      </c>
      <c r="F118" t="s">
        <v>428</v>
      </c>
      <c r="G118" t="s">
        <v>510</v>
      </c>
    </row>
    <row r="119" spans="1:7" x14ac:dyDescent="0.3">
      <c r="A119" s="1" t="s">
        <v>140</v>
      </c>
      <c r="B119" s="4">
        <v>-7.2900999999999998</v>
      </c>
      <c r="C119" s="4">
        <v>112.71680000000001</v>
      </c>
      <c r="D119" t="s">
        <v>331</v>
      </c>
      <c r="E119" t="s">
        <v>449</v>
      </c>
      <c r="F119" t="s">
        <v>450</v>
      </c>
      <c r="G119" t="s">
        <v>512</v>
      </c>
    </row>
    <row r="120" spans="1:7" x14ac:dyDescent="0.3">
      <c r="A120" s="1" t="s">
        <v>152</v>
      </c>
      <c r="B120" s="4">
        <v>-1.2985</v>
      </c>
      <c r="C120" s="4">
        <v>36.787500000000001</v>
      </c>
      <c r="D120" t="s">
        <v>332</v>
      </c>
      <c r="E120" t="s">
        <v>455</v>
      </c>
      <c r="F120" t="s">
        <v>456</v>
      </c>
      <c r="G120" t="s">
        <v>513</v>
      </c>
    </row>
    <row r="121" spans="1:7" x14ac:dyDescent="0.3">
      <c r="A121" s="1" t="s">
        <v>139</v>
      </c>
      <c r="B121" s="4">
        <v>35.689500000000002</v>
      </c>
      <c r="C121" s="4">
        <v>139.70050000000001</v>
      </c>
      <c r="D121" t="s">
        <v>333</v>
      </c>
      <c r="E121" t="s">
        <v>425</v>
      </c>
      <c r="F121" t="s">
        <v>493</v>
      </c>
      <c r="G121" t="s">
        <v>512</v>
      </c>
    </row>
    <row r="122" spans="1:7" x14ac:dyDescent="0.3">
      <c r="A122" s="1" t="s">
        <v>63</v>
      </c>
      <c r="B122" s="4">
        <v>29.8751</v>
      </c>
      <c r="C122" s="4">
        <v>-90.001400000000004</v>
      </c>
      <c r="D122" t="s">
        <v>334</v>
      </c>
      <c r="E122" t="s">
        <v>431</v>
      </c>
      <c r="F122" t="s">
        <v>488</v>
      </c>
      <c r="G122" t="s">
        <v>510</v>
      </c>
    </row>
    <row r="123" spans="1:7" x14ac:dyDescent="0.3">
      <c r="A123" s="1" t="s">
        <v>207</v>
      </c>
      <c r="B123" s="4">
        <v>-33.0565</v>
      </c>
      <c r="C123" s="4">
        <v>-71.622399999999999</v>
      </c>
      <c r="D123" t="s">
        <v>335</v>
      </c>
      <c r="E123" t="s">
        <v>443</v>
      </c>
      <c r="F123" t="s">
        <v>462</v>
      </c>
      <c r="G123" t="s">
        <v>510</v>
      </c>
    </row>
    <row r="124" spans="1:7" x14ac:dyDescent="0.3">
      <c r="A124" s="1" t="s">
        <v>101</v>
      </c>
      <c r="B124" s="4">
        <v>48.861400000000003</v>
      </c>
      <c r="C124" s="4">
        <v>2.3462999999999998</v>
      </c>
      <c r="D124" t="s">
        <v>336</v>
      </c>
      <c r="E124" t="s">
        <v>447</v>
      </c>
      <c r="F124" t="s">
        <v>477</v>
      </c>
      <c r="G124" t="s">
        <v>514</v>
      </c>
    </row>
    <row r="125" spans="1:7" x14ac:dyDescent="0.3">
      <c r="A125" s="1" t="s">
        <v>15</v>
      </c>
      <c r="B125" s="4">
        <v>19.099900000000002</v>
      </c>
      <c r="C125" s="4">
        <v>72.872100000000003</v>
      </c>
      <c r="D125" t="s">
        <v>337</v>
      </c>
      <c r="E125" t="s">
        <v>423</v>
      </c>
      <c r="F125" t="s">
        <v>461</v>
      </c>
      <c r="G125" t="s">
        <v>512</v>
      </c>
    </row>
    <row r="126" spans="1:7" x14ac:dyDescent="0.3">
      <c r="A126" s="1" t="s">
        <v>44</v>
      </c>
      <c r="B126" s="4">
        <v>23.811800000000002</v>
      </c>
      <c r="C126" s="4">
        <v>90.405600000000007</v>
      </c>
      <c r="D126" t="s">
        <v>338</v>
      </c>
      <c r="E126" t="s">
        <v>439</v>
      </c>
      <c r="F126" t="s">
        <v>440</v>
      </c>
      <c r="G126" t="s">
        <v>512</v>
      </c>
    </row>
    <row r="127" spans="1:7" x14ac:dyDescent="0.3">
      <c r="A127" s="1" t="s">
        <v>64</v>
      </c>
      <c r="B127" s="4">
        <v>44.496699999999997</v>
      </c>
      <c r="C127" s="4">
        <v>11.348599999999999</v>
      </c>
      <c r="D127" t="s">
        <v>339</v>
      </c>
      <c r="E127" t="s">
        <v>419</v>
      </c>
      <c r="F127" t="s">
        <v>420</v>
      </c>
      <c r="G127" t="s">
        <v>514</v>
      </c>
    </row>
    <row r="128" spans="1:7" x14ac:dyDescent="0.3">
      <c r="A128" s="1" t="s">
        <v>22</v>
      </c>
      <c r="B128" s="4">
        <v>51.511699999999998</v>
      </c>
      <c r="C128" s="4">
        <v>-0.12330000000000001</v>
      </c>
      <c r="D128" t="s">
        <v>340</v>
      </c>
      <c r="E128" t="s">
        <v>429</v>
      </c>
      <c r="F128" t="s">
        <v>430</v>
      </c>
      <c r="G128" t="s">
        <v>514</v>
      </c>
    </row>
    <row r="129" spans="1:7" x14ac:dyDescent="0.3">
      <c r="A129" s="1" t="s">
        <v>6</v>
      </c>
      <c r="B129" s="4">
        <v>39.904200000000003</v>
      </c>
      <c r="C129" s="4">
        <v>116.4074</v>
      </c>
      <c r="D129" t="s">
        <v>341</v>
      </c>
      <c r="E129" t="s">
        <v>435</v>
      </c>
      <c r="F129" t="s">
        <v>436</v>
      </c>
      <c r="G129" t="s">
        <v>512</v>
      </c>
    </row>
    <row r="130" spans="1:7" x14ac:dyDescent="0.3">
      <c r="A130" s="1" t="s">
        <v>149</v>
      </c>
      <c r="B130" s="4">
        <v>41.380899999999997</v>
      </c>
      <c r="C130" s="4">
        <v>2.1730999999999998</v>
      </c>
      <c r="D130" t="s">
        <v>342</v>
      </c>
      <c r="E130" t="s">
        <v>415</v>
      </c>
      <c r="F130" t="s">
        <v>441</v>
      </c>
      <c r="G130" t="s">
        <v>514</v>
      </c>
    </row>
    <row r="131" spans="1:7" x14ac:dyDescent="0.3">
      <c r="A131" s="1" t="s">
        <v>123</v>
      </c>
      <c r="B131" s="4">
        <v>43.775700000000001</v>
      </c>
      <c r="C131" s="4">
        <v>-79.257599999999996</v>
      </c>
      <c r="D131" t="s">
        <v>343</v>
      </c>
      <c r="E131" t="s">
        <v>486</v>
      </c>
      <c r="F131" t="s">
        <v>487</v>
      </c>
      <c r="G131" t="s">
        <v>510</v>
      </c>
    </row>
    <row r="132" spans="1:7" x14ac:dyDescent="0.3">
      <c r="A132" s="1" t="s">
        <v>203</v>
      </c>
      <c r="B132" s="4">
        <v>35.671199999999999</v>
      </c>
      <c r="C132" s="4">
        <v>139.76490000000001</v>
      </c>
      <c r="D132" t="s">
        <v>344</v>
      </c>
      <c r="E132" t="s">
        <v>425</v>
      </c>
      <c r="F132" t="s">
        <v>426</v>
      </c>
      <c r="G132" t="s">
        <v>512</v>
      </c>
    </row>
    <row r="133" spans="1:7" x14ac:dyDescent="0.3">
      <c r="A133" s="1" t="s">
        <v>151</v>
      </c>
      <c r="B133" s="4">
        <v>-1.2595000000000001</v>
      </c>
      <c r="C133" s="4">
        <v>36.801200000000001</v>
      </c>
      <c r="D133" t="s">
        <v>345</v>
      </c>
      <c r="E133" t="s">
        <v>455</v>
      </c>
      <c r="F133" t="s">
        <v>456</v>
      </c>
      <c r="G133" t="s">
        <v>513</v>
      </c>
    </row>
    <row r="134" spans="1:7" x14ac:dyDescent="0.3">
      <c r="A134" s="1" t="s">
        <v>20</v>
      </c>
      <c r="B134" s="4">
        <v>-35.240600000000001</v>
      </c>
      <c r="C134" s="4">
        <v>149.0668</v>
      </c>
      <c r="D134" t="s">
        <v>346</v>
      </c>
      <c r="E134" t="s">
        <v>433</v>
      </c>
      <c r="F134" t="s">
        <v>483</v>
      </c>
      <c r="G134" t="s">
        <v>511</v>
      </c>
    </row>
    <row r="135" spans="1:7" x14ac:dyDescent="0.3">
      <c r="A135" s="1" t="s">
        <v>137</v>
      </c>
      <c r="B135" s="4">
        <v>-33.566400000000002</v>
      </c>
      <c r="C135" s="4">
        <v>-70.6995</v>
      </c>
      <c r="D135" t="s">
        <v>347</v>
      </c>
      <c r="E135" t="s">
        <v>443</v>
      </c>
      <c r="F135" t="s">
        <v>494</v>
      </c>
      <c r="G135" t="s">
        <v>510</v>
      </c>
    </row>
    <row r="136" spans="1:7" x14ac:dyDescent="0.3">
      <c r="A136" s="1" t="s">
        <v>191</v>
      </c>
      <c r="B136" s="4">
        <v>-28.040099999999999</v>
      </c>
      <c r="C136" s="4">
        <v>153.4325</v>
      </c>
      <c r="D136" t="s">
        <v>348</v>
      </c>
      <c r="E136" t="s">
        <v>433</v>
      </c>
      <c r="F136" t="s">
        <v>459</v>
      </c>
      <c r="G136" t="s">
        <v>511</v>
      </c>
    </row>
    <row r="137" spans="1:7" x14ac:dyDescent="0.3">
      <c r="A137" s="1" t="s">
        <v>125</v>
      </c>
      <c r="B137" s="4">
        <v>20.702100000000002</v>
      </c>
      <c r="C137" s="4">
        <v>-103.41549999999999</v>
      </c>
      <c r="D137" t="s">
        <v>349</v>
      </c>
      <c r="E137" t="s">
        <v>427</v>
      </c>
      <c r="F137" t="s">
        <v>476</v>
      </c>
      <c r="G137" t="s">
        <v>510</v>
      </c>
    </row>
    <row r="138" spans="1:7" x14ac:dyDescent="0.3">
      <c r="A138" s="1" t="s">
        <v>134</v>
      </c>
      <c r="B138" s="4">
        <v>-33.415999999999997</v>
      </c>
      <c r="C138" s="4">
        <v>-70.606700000000004</v>
      </c>
      <c r="D138" t="s">
        <v>350</v>
      </c>
      <c r="E138" t="s">
        <v>443</v>
      </c>
      <c r="F138" t="s">
        <v>495</v>
      </c>
      <c r="G138" t="s">
        <v>510</v>
      </c>
    </row>
    <row r="139" spans="1:7" x14ac:dyDescent="0.3">
      <c r="A139" s="1" t="s">
        <v>17</v>
      </c>
      <c r="B139" s="4">
        <v>19.110399999999998</v>
      </c>
      <c r="C139" s="4">
        <v>72.825800000000001</v>
      </c>
      <c r="D139" t="s">
        <v>351</v>
      </c>
      <c r="E139" t="s">
        <v>423</v>
      </c>
      <c r="F139" t="s">
        <v>461</v>
      </c>
      <c r="G139" t="s">
        <v>512</v>
      </c>
    </row>
    <row r="140" spans="1:7" x14ac:dyDescent="0.3">
      <c r="A140" s="1" t="s">
        <v>80</v>
      </c>
      <c r="B140" s="4">
        <v>34.644599999999997</v>
      </c>
      <c r="C140" s="4">
        <v>135.5146</v>
      </c>
      <c r="D140" t="s">
        <v>352</v>
      </c>
      <c r="E140" t="s">
        <v>425</v>
      </c>
      <c r="F140" t="s">
        <v>496</v>
      </c>
      <c r="G140" t="s">
        <v>512</v>
      </c>
    </row>
    <row r="141" spans="1:7" x14ac:dyDescent="0.3">
      <c r="A141" s="1" t="s">
        <v>10</v>
      </c>
      <c r="B141" s="4">
        <v>28.502800000000001</v>
      </c>
      <c r="C141" s="4">
        <v>77.097099999999998</v>
      </c>
      <c r="D141" t="s">
        <v>353</v>
      </c>
      <c r="E141" t="s">
        <v>423</v>
      </c>
      <c r="F141" t="s">
        <v>497</v>
      </c>
      <c r="G141" t="s">
        <v>512</v>
      </c>
    </row>
    <row r="142" spans="1:7" x14ac:dyDescent="0.3">
      <c r="A142" s="1" t="s">
        <v>69</v>
      </c>
      <c r="B142" s="4">
        <v>-23.622499999999999</v>
      </c>
      <c r="C142" s="4">
        <v>-46.698700000000002</v>
      </c>
      <c r="D142" t="s">
        <v>354</v>
      </c>
      <c r="E142" t="s">
        <v>453</v>
      </c>
      <c r="F142" t="s">
        <v>468</v>
      </c>
      <c r="G142" t="s">
        <v>510</v>
      </c>
    </row>
    <row r="143" spans="1:7" x14ac:dyDescent="0.3">
      <c r="A143" s="1" t="s">
        <v>179</v>
      </c>
      <c r="B143" s="4">
        <v>-6.1950000000000003</v>
      </c>
      <c r="C143" s="4">
        <v>106.8207</v>
      </c>
      <c r="D143" t="s">
        <v>355</v>
      </c>
      <c r="E143" t="s">
        <v>449</v>
      </c>
      <c r="F143" t="s">
        <v>458</v>
      </c>
      <c r="G143" t="s">
        <v>512</v>
      </c>
    </row>
    <row r="144" spans="1:7" x14ac:dyDescent="0.3">
      <c r="A144" s="1" t="s">
        <v>182</v>
      </c>
      <c r="B144" s="4">
        <v>34.674500000000002</v>
      </c>
      <c r="C144" s="4">
        <v>135.50149999999999</v>
      </c>
      <c r="D144" t="s">
        <v>356</v>
      </c>
      <c r="E144" t="s">
        <v>425</v>
      </c>
      <c r="F144" t="s">
        <v>496</v>
      </c>
      <c r="G144" t="s">
        <v>512</v>
      </c>
    </row>
    <row r="145" spans="1:7" x14ac:dyDescent="0.3">
      <c r="A145" s="1" t="s">
        <v>12</v>
      </c>
      <c r="B145" s="4">
        <v>-22.983499999999999</v>
      </c>
      <c r="C145" s="4">
        <v>-43.218499999999999</v>
      </c>
      <c r="D145" t="s">
        <v>357</v>
      </c>
      <c r="E145" t="s">
        <v>453</v>
      </c>
      <c r="F145" t="s">
        <v>498</v>
      </c>
      <c r="G145" t="s">
        <v>510</v>
      </c>
    </row>
    <row r="146" spans="1:7" x14ac:dyDescent="0.3">
      <c r="A146" s="1" t="s">
        <v>84</v>
      </c>
      <c r="B146" s="4">
        <v>-36.8474</v>
      </c>
      <c r="C146" s="4">
        <v>174.76439999999999</v>
      </c>
      <c r="D146" t="s">
        <v>358</v>
      </c>
      <c r="E146" t="s">
        <v>464</v>
      </c>
      <c r="F146" t="s">
        <v>465</v>
      </c>
      <c r="G146" t="s">
        <v>511</v>
      </c>
    </row>
    <row r="147" spans="1:7" x14ac:dyDescent="0.3">
      <c r="A147" s="1" t="s">
        <v>197</v>
      </c>
      <c r="B147" s="4">
        <v>-34.928100000000001</v>
      </c>
      <c r="C147" s="4">
        <v>138.60050000000001</v>
      </c>
      <c r="D147" t="s">
        <v>359</v>
      </c>
      <c r="E147" t="s">
        <v>433</v>
      </c>
      <c r="F147" t="s">
        <v>499</v>
      </c>
      <c r="G147" t="s">
        <v>511</v>
      </c>
    </row>
    <row r="148" spans="1:7" x14ac:dyDescent="0.3">
      <c r="A148" s="1" t="s">
        <v>27</v>
      </c>
      <c r="B148" s="4">
        <v>30.0624</v>
      </c>
      <c r="C148" s="4">
        <v>31.348299999999998</v>
      </c>
      <c r="D148" t="s">
        <v>360</v>
      </c>
      <c r="E148" t="s">
        <v>484</v>
      </c>
      <c r="F148" t="s">
        <v>500</v>
      </c>
      <c r="G148" t="s">
        <v>513</v>
      </c>
    </row>
    <row r="149" spans="1:7" x14ac:dyDescent="0.3">
      <c r="A149" s="1" t="s">
        <v>116</v>
      </c>
      <c r="B149" s="4">
        <v>-37.8093</v>
      </c>
      <c r="C149" s="4">
        <v>144.96459999999999</v>
      </c>
      <c r="D149" t="s">
        <v>361</v>
      </c>
      <c r="E149" t="s">
        <v>433</v>
      </c>
      <c r="F149" t="s">
        <v>442</v>
      </c>
      <c r="G149" t="s">
        <v>511</v>
      </c>
    </row>
    <row r="150" spans="1:7" x14ac:dyDescent="0.3">
      <c r="A150" s="1" t="s">
        <v>172</v>
      </c>
      <c r="B150" s="4">
        <v>6.6056999999999997</v>
      </c>
      <c r="C150" s="4">
        <v>3.3536000000000001</v>
      </c>
      <c r="D150" t="s">
        <v>362</v>
      </c>
      <c r="E150" t="s">
        <v>417</v>
      </c>
      <c r="F150" t="s">
        <v>437</v>
      </c>
      <c r="G150" t="s">
        <v>513</v>
      </c>
    </row>
    <row r="151" spans="1:7" x14ac:dyDescent="0.3">
      <c r="A151" s="1" t="s">
        <v>94</v>
      </c>
      <c r="B151" s="4">
        <v>-33.9803</v>
      </c>
      <c r="C151" s="4">
        <v>18.462599999999998</v>
      </c>
      <c r="D151" t="s">
        <v>363</v>
      </c>
      <c r="E151" t="s">
        <v>413</v>
      </c>
      <c r="F151" t="s">
        <v>414</v>
      </c>
      <c r="G151" t="s">
        <v>513</v>
      </c>
    </row>
    <row r="152" spans="1:7" x14ac:dyDescent="0.3">
      <c r="A152" s="1" t="s">
        <v>52</v>
      </c>
      <c r="B152" s="4">
        <v>9.0813000000000006</v>
      </c>
      <c r="C152" s="4">
        <v>7.4851000000000001</v>
      </c>
      <c r="D152" t="s">
        <v>364</v>
      </c>
      <c r="E152" t="s">
        <v>417</v>
      </c>
      <c r="F152" t="s">
        <v>418</v>
      </c>
      <c r="G152" t="s">
        <v>513</v>
      </c>
    </row>
    <row r="153" spans="1:7" x14ac:dyDescent="0.3">
      <c r="A153" s="1" t="s">
        <v>42</v>
      </c>
      <c r="B153" s="4">
        <v>45.761800000000001</v>
      </c>
      <c r="C153" s="4">
        <v>4.8579999999999997</v>
      </c>
      <c r="D153" t="s">
        <v>365</v>
      </c>
      <c r="E153" t="s">
        <v>447</v>
      </c>
      <c r="F153" t="s">
        <v>448</v>
      </c>
      <c r="G153" t="s">
        <v>514</v>
      </c>
    </row>
    <row r="154" spans="1:7" x14ac:dyDescent="0.3">
      <c r="A154" s="1" t="s">
        <v>112</v>
      </c>
      <c r="B154" s="4">
        <v>-34.921999999999997</v>
      </c>
      <c r="C154" s="4">
        <v>138.60339999999999</v>
      </c>
      <c r="D154" t="s">
        <v>366</v>
      </c>
      <c r="E154" t="s">
        <v>433</v>
      </c>
      <c r="F154" t="s">
        <v>499</v>
      </c>
      <c r="G154" t="s">
        <v>511</v>
      </c>
    </row>
    <row r="155" spans="1:7" x14ac:dyDescent="0.3">
      <c r="A155" s="1" t="s">
        <v>91</v>
      </c>
      <c r="B155" s="4">
        <v>-12.112399999999999</v>
      </c>
      <c r="C155" s="4">
        <v>-77.0304</v>
      </c>
      <c r="D155" t="s">
        <v>367</v>
      </c>
      <c r="E155" t="s">
        <v>479</v>
      </c>
      <c r="F155" t="s">
        <v>480</v>
      </c>
      <c r="G155" t="s">
        <v>510</v>
      </c>
    </row>
    <row r="156" spans="1:7" x14ac:dyDescent="0.3">
      <c r="A156" s="1" t="s">
        <v>57</v>
      </c>
      <c r="B156" s="4">
        <v>52.363999999999997</v>
      </c>
      <c r="C156" s="4">
        <v>4.8819999999999997</v>
      </c>
      <c r="D156" t="s">
        <v>368</v>
      </c>
      <c r="E156" t="s">
        <v>471</v>
      </c>
      <c r="F156" t="s">
        <v>472</v>
      </c>
      <c r="G156" t="s">
        <v>514</v>
      </c>
    </row>
    <row r="157" spans="1:7" x14ac:dyDescent="0.3">
      <c r="A157" s="1" t="s">
        <v>8</v>
      </c>
      <c r="B157" s="4">
        <v>40.017600000000002</v>
      </c>
      <c r="C157" s="4">
        <v>116.4756</v>
      </c>
      <c r="D157" t="s">
        <v>369</v>
      </c>
      <c r="E157" t="s">
        <v>435</v>
      </c>
      <c r="F157" t="s">
        <v>436</v>
      </c>
      <c r="G157" t="s">
        <v>512</v>
      </c>
    </row>
    <row r="158" spans="1:7" x14ac:dyDescent="0.3">
      <c r="A158" s="1" t="s">
        <v>51</v>
      </c>
      <c r="B158" s="4">
        <v>9.0695999999999994</v>
      </c>
      <c r="C158" s="4">
        <v>7.4256000000000002</v>
      </c>
      <c r="D158" t="s">
        <v>370</v>
      </c>
      <c r="E158" t="s">
        <v>417</v>
      </c>
      <c r="F158" t="s">
        <v>418</v>
      </c>
      <c r="G158" t="s">
        <v>513</v>
      </c>
    </row>
    <row r="159" spans="1:7" x14ac:dyDescent="0.3">
      <c r="A159" s="1" t="s">
        <v>77</v>
      </c>
      <c r="B159" s="4">
        <v>49.230699999999999</v>
      </c>
      <c r="C159" s="4">
        <v>-123.1307</v>
      </c>
      <c r="D159" t="s">
        <v>371</v>
      </c>
      <c r="E159" t="s">
        <v>486</v>
      </c>
      <c r="F159" t="s">
        <v>489</v>
      </c>
      <c r="G159" t="s">
        <v>510</v>
      </c>
    </row>
    <row r="160" spans="1:7" x14ac:dyDescent="0.3">
      <c r="A160" s="1" t="s">
        <v>200</v>
      </c>
      <c r="B160" s="4">
        <v>43.726799999999997</v>
      </c>
      <c r="C160" s="4">
        <v>-79.447000000000003</v>
      </c>
      <c r="D160" t="s">
        <v>372</v>
      </c>
      <c r="E160" t="s">
        <v>486</v>
      </c>
      <c r="F160" t="s">
        <v>487</v>
      </c>
      <c r="G160" t="s">
        <v>510</v>
      </c>
    </row>
    <row r="161" spans="1:7" x14ac:dyDescent="0.3">
      <c r="A161" s="1" t="s">
        <v>79</v>
      </c>
      <c r="B161" s="4">
        <v>34.705399999999997</v>
      </c>
      <c r="C161" s="4">
        <v>135.49879999999999</v>
      </c>
      <c r="D161" t="s">
        <v>373</v>
      </c>
      <c r="E161" t="s">
        <v>425</v>
      </c>
      <c r="F161" t="s">
        <v>496</v>
      </c>
      <c r="G161" t="s">
        <v>512</v>
      </c>
    </row>
    <row r="162" spans="1:7" x14ac:dyDescent="0.3">
      <c r="A162" s="1" t="s">
        <v>158</v>
      </c>
      <c r="B162" s="4">
        <v>-31.878299999999999</v>
      </c>
      <c r="C162" s="4">
        <v>115.79349999999999</v>
      </c>
      <c r="D162" t="s">
        <v>374</v>
      </c>
      <c r="E162" t="s">
        <v>433</v>
      </c>
      <c r="F162" t="s">
        <v>481</v>
      </c>
      <c r="G162" t="s">
        <v>511</v>
      </c>
    </row>
    <row r="163" spans="1:7" x14ac:dyDescent="0.3">
      <c r="A163" s="1" t="s">
        <v>36</v>
      </c>
      <c r="B163" s="4">
        <v>-41.217399999999998</v>
      </c>
      <c r="C163" s="4">
        <v>174.88329999999999</v>
      </c>
      <c r="D163" t="s">
        <v>375</v>
      </c>
      <c r="E163" t="s">
        <v>464</v>
      </c>
      <c r="F163" t="s">
        <v>473</v>
      </c>
      <c r="G163" t="s">
        <v>511</v>
      </c>
    </row>
    <row r="164" spans="1:7" x14ac:dyDescent="0.3">
      <c r="A164" s="1" t="s">
        <v>85</v>
      </c>
      <c r="B164" s="4">
        <v>-36.918300000000002</v>
      </c>
      <c r="C164" s="4">
        <v>174.8509</v>
      </c>
      <c r="D164" t="s">
        <v>376</v>
      </c>
      <c r="E164" t="s">
        <v>464</v>
      </c>
      <c r="F164" t="s">
        <v>465</v>
      </c>
      <c r="G164" t="s">
        <v>511</v>
      </c>
    </row>
    <row r="165" spans="1:7" x14ac:dyDescent="0.3">
      <c r="A165" s="1" t="s">
        <v>176</v>
      </c>
      <c r="B165" s="4">
        <v>19.362300000000001</v>
      </c>
      <c r="C165" s="4">
        <v>-99.273499999999999</v>
      </c>
      <c r="D165" t="s">
        <v>377</v>
      </c>
      <c r="E165" t="s">
        <v>427</v>
      </c>
      <c r="F165" t="s">
        <v>428</v>
      </c>
      <c r="G165" t="s">
        <v>510</v>
      </c>
    </row>
    <row r="166" spans="1:7" x14ac:dyDescent="0.3">
      <c r="A166" s="1" t="s">
        <v>129</v>
      </c>
      <c r="B166" s="4">
        <v>39.678800000000003</v>
      </c>
      <c r="C166" s="4">
        <v>-4.0580999999999996</v>
      </c>
      <c r="D166" t="s">
        <v>378</v>
      </c>
      <c r="E166" t="s">
        <v>415</v>
      </c>
      <c r="F166" t="s">
        <v>501</v>
      </c>
      <c r="G166" t="s">
        <v>514</v>
      </c>
    </row>
    <row r="167" spans="1:7" x14ac:dyDescent="0.3">
      <c r="A167" s="1" t="s">
        <v>67</v>
      </c>
      <c r="B167" s="4">
        <v>-6.2275</v>
      </c>
      <c r="C167" s="4">
        <v>106.79730000000001</v>
      </c>
      <c r="D167" t="s">
        <v>379</v>
      </c>
      <c r="E167" t="s">
        <v>449</v>
      </c>
      <c r="F167" t="s">
        <v>458</v>
      </c>
      <c r="G167" t="s">
        <v>512</v>
      </c>
    </row>
    <row r="168" spans="1:7" x14ac:dyDescent="0.3">
      <c r="A168" s="1" t="s">
        <v>58</v>
      </c>
      <c r="B168" s="4">
        <v>52.373100000000001</v>
      </c>
      <c r="C168" s="4">
        <v>4.8936999999999999</v>
      </c>
      <c r="D168" t="s">
        <v>380</v>
      </c>
      <c r="E168" t="s">
        <v>471</v>
      </c>
      <c r="F168" t="s">
        <v>472</v>
      </c>
      <c r="G168" t="s">
        <v>514</v>
      </c>
    </row>
    <row r="169" spans="1:7" x14ac:dyDescent="0.3">
      <c r="A169" s="1" t="s">
        <v>103</v>
      </c>
      <c r="B169" s="4">
        <v>-27.387</v>
      </c>
      <c r="C169" s="4">
        <v>153.03829999999999</v>
      </c>
      <c r="D169" t="s">
        <v>381</v>
      </c>
      <c r="E169" t="s">
        <v>433</v>
      </c>
      <c r="F169" t="s">
        <v>459</v>
      </c>
      <c r="G169" t="s">
        <v>511</v>
      </c>
    </row>
    <row r="170" spans="1:7" x14ac:dyDescent="0.3">
      <c r="A170" s="1" t="s">
        <v>120</v>
      </c>
      <c r="B170" s="4">
        <v>-26.190200000000001</v>
      </c>
      <c r="C170" s="4">
        <v>28.124600000000001</v>
      </c>
      <c r="D170" t="s">
        <v>382</v>
      </c>
      <c r="E170" t="s">
        <v>413</v>
      </c>
      <c r="F170" t="s">
        <v>502</v>
      </c>
      <c r="G170" t="s">
        <v>513</v>
      </c>
    </row>
    <row r="171" spans="1:7" x14ac:dyDescent="0.3">
      <c r="A171" s="1" t="s">
        <v>34</v>
      </c>
      <c r="B171" s="4">
        <v>25.765899999999998</v>
      </c>
      <c r="C171" s="4">
        <v>-80.191699999999997</v>
      </c>
      <c r="D171" t="s">
        <v>383</v>
      </c>
      <c r="E171" t="s">
        <v>431</v>
      </c>
      <c r="F171" t="s">
        <v>438</v>
      </c>
      <c r="G171" t="s">
        <v>510</v>
      </c>
    </row>
    <row r="172" spans="1:7" x14ac:dyDescent="0.3">
      <c r="A172" s="1" t="s">
        <v>189</v>
      </c>
      <c r="B172" s="4">
        <v>48.870800000000003</v>
      </c>
      <c r="C172" s="4">
        <v>2.3075000000000001</v>
      </c>
      <c r="D172" t="s">
        <v>384</v>
      </c>
      <c r="E172" t="s">
        <v>447</v>
      </c>
      <c r="F172" t="s">
        <v>477</v>
      </c>
      <c r="G172" t="s">
        <v>514</v>
      </c>
    </row>
    <row r="173" spans="1:7" x14ac:dyDescent="0.3">
      <c r="A173" s="1" t="s">
        <v>135</v>
      </c>
      <c r="B173" s="4">
        <v>-3.3408899999999999</v>
      </c>
      <c r="C173" s="4">
        <v>-70.567899999999995</v>
      </c>
      <c r="D173" t="s">
        <v>385</v>
      </c>
      <c r="E173" t="s">
        <v>479</v>
      </c>
      <c r="F173" t="s">
        <v>503</v>
      </c>
      <c r="G173" t="s">
        <v>510</v>
      </c>
    </row>
    <row r="174" spans="1:7" x14ac:dyDescent="0.3">
      <c r="A174" s="1" t="s">
        <v>29</v>
      </c>
      <c r="B174" s="4">
        <v>6.4352</v>
      </c>
      <c r="C174" s="4">
        <v>3.4428999999999998</v>
      </c>
      <c r="D174" t="s">
        <v>386</v>
      </c>
      <c r="E174" t="s">
        <v>417</v>
      </c>
      <c r="F174" t="s">
        <v>437</v>
      </c>
      <c r="G174" t="s">
        <v>513</v>
      </c>
    </row>
    <row r="175" spans="1:7" x14ac:dyDescent="0.3">
      <c r="A175" s="1" t="s">
        <v>136</v>
      </c>
      <c r="B175" s="4">
        <v>-33.362299999999998</v>
      </c>
      <c r="C175" s="4">
        <v>-70.518100000000004</v>
      </c>
      <c r="D175" t="s">
        <v>387</v>
      </c>
      <c r="E175" t="s">
        <v>443</v>
      </c>
      <c r="F175" t="s">
        <v>495</v>
      </c>
      <c r="G175" t="s">
        <v>510</v>
      </c>
    </row>
    <row r="176" spans="1:7" x14ac:dyDescent="0.3">
      <c r="A176" s="1" t="s">
        <v>183</v>
      </c>
      <c r="B176" s="4">
        <v>34.665399999999998</v>
      </c>
      <c r="C176" s="4">
        <v>135.50229999999999</v>
      </c>
      <c r="D176" t="s">
        <v>388</v>
      </c>
      <c r="E176" t="s">
        <v>425</v>
      </c>
      <c r="F176" t="s">
        <v>496</v>
      </c>
      <c r="G176" t="s">
        <v>512</v>
      </c>
    </row>
    <row r="177" spans="1:7" x14ac:dyDescent="0.3">
      <c r="A177" s="1" t="s">
        <v>205</v>
      </c>
      <c r="B177" s="4">
        <v>-7.2598000000000003</v>
      </c>
      <c r="C177" s="4">
        <v>112.7413</v>
      </c>
      <c r="D177" t="s">
        <v>389</v>
      </c>
      <c r="E177" t="s">
        <v>449</v>
      </c>
      <c r="F177" t="s">
        <v>450</v>
      </c>
      <c r="G177" t="s">
        <v>512</v>
      </c>
    </row>
    <row r="178" spans="1:7" x14ac:dyDescent="0.3">
      <c r="A178" s="1" t="s">
        <v>76</v>
      </c>
      <c r="B178" s="4">
        <v>49.226399999999998</v>
      </c>
      <c r="C178" s="4">
        <v>-122.99930000000001</v>
      </c>
      <c r="D178" t="s">
        <v>390</v>
      </c>
      <c r="E178" t="s">
        <v>486</v>
      </c>
      <c r="F178" t="s">
        <v>504</v>
      </c>
      <c r="G178" t="s">
        <v>510</v>
      </c>
    </row>
    <row r="179" spans="1:7" x14ac:dyDescent="0.3">
      <c r="A179" s="1" t="s">
        <v>102</v>
      </c>
      <c r="B179" s="4">
        <v>-27.470500000000001</v>
      </c>
      <c r="C179" s="4">
        <v>153.02430000000001</v>
      </c>
      <c r="D179" t="s">
        <v>391</v>
      </c>
      <c r="E179" t="s">
        <v>433</v>
      </c>
      <c r="F179" t="s">
        <v>459</v>
      </c>
      <c r="G179" t="s">
        <v>511</v>
      </c>
    </row>
    <row r="180" spans="1:7" x14ac:dyDescent="0.3">
      <c r="A180" s="1" t="s">
        <v>181</v>
      </c>
      <c r="B180" s="4">
        <v>-23.596800000000002</v>
      </c>
      <c r="C180" s="4">
        <v>-46.695599999999999</v>
      </c>
      <c r="D180" t="s">
        <v>392</v>
      </c>
      <c r="E180" t="s">
        <v>453</v>
      </c>
      <c r="F180" t="s">
        <v>468</v>
      </c>
      <c r="G180" t="s">
        <v>510</v>
      </c>
    </row>
    <row r="181" spans="1:7" x14ac:dyDescent="0.3">
      <c r="A181" s="1" t="s">
        <v>97</v>
      </c>
      <c r="B181" s="4">
        <v>-34.603700000000003</v>
      </c>
      <c r="C181" s="4">
        <v>-58.381599999999999</v>
      </c>
      <c r="D181" t="s">
        <v>393</v>
      </c>
      <c r="E181" t="s">
        <v>445</v>
      </c>
      <c r="F181" t="s">
        <v>446</v>
      </c>
      <c r="G181" t="s">
        <v>510</v>
      </c>
    </row>
    <row r="182" spans="1:7" x14ac:dyDescent="0.3">
      <c r="A182" s="1" t="s">
        <v>130</v>
      </c>
      <c r="B182" s="4">
        <v>-4.0655999999999999</v>
      </c>
      <c r="C182" s="4">
        <v>39.659599999999998</v>
      </c>
      <c r="D182" t="s">
        <v>394</v>
      </c>
      <c r="E182" t="s">
        <v>455</v>
      </c>
      <c r="F182" t="s">
        <v>463</v>
      </c>
      <c r="G182" t="s">
        <v>513</v>
      </c>
    </row>
    <row r="183" spans="1:7" x14ac:dyDescent="0.3">
      <c r="A183" s="1" t="s">
        <v>26</v>
      </c>
      <c r="B183" s="4">
        <v>30.0275</v>
      </c>
      <c r="C183" s="4">
        <v>31.013100000000001</v>
      </c>
      <c r="D183" t="s">
        <v>395</v>
      </c>
      <c r="E183" t="s">
        <v>484</v>
      </c>
      <c r="F183" t="s">
        <v>505</v>
      </c>
      <c r="G183" t="s">
        <v>513</v>
      </c>
    </row>
    <row r="184" spans="1:7" x14ac:dyDescent="0.3">
      <c r="A184" s="1" t="s">
        <v>168</v>
      </c>
      <c r="B184" s="4">
        <v>28.631499999999999</v>
      </c>
      <c r="C184" s="4">
        <v>77.216700000000003</v>
      </c>
      <c r="D184" t="s">
        <v>396</v>
      </c>
      <c r="E184" t="s">
        <v>423</v>
      </c>
      <c r="F184" t="s">
        <v>424</v>
      </c>
      <c r="G184" t="s">
        <v>512</v>
      </c>
    </row>
    <row r="185" spans="1:7" x14ac:dyDescent="0.3">
      <c r="A185" s="1" t="s">
        <v>68</v>
      </c>
      <c r="B185" s="4">
        <v>-23.562999999999999</v>
      </c>
      <c r="C185" s="4">
        <v>-46.654400000000003</v>
      </c>
      <c r="D185" t="s">
        <v>397</v>
      </c>
      <c r="E185" t="s">
        <v>453</v>
      </c>
      <c r="F185" t="s">
        <v>468</v>
      </c>
      <c r="G185" t="s">
        <v>510</v>
      </c>
    </row>
    <row r="186" spans="1:7" x14ac:dyDescent="0.3">
      <c r="A186" s="1" t="s">
        <v>38</v>
      </c>
      <c r="B186" s="4">
        <v>-41.222799999999999</v>
      </c>
      <c r="C186" s="4">
        <v>174.8022</v>
      </c>
      <c r="D186" t="s">
        <v>398</v>
      </c>
      <c r="E186" t="s">
        <v>464</v>
      </c>
      <c r="F186" t="s">
        <v>473</v>
      </c>
      <c r="G186" t="s">
        <v>511</v>
      </c>
    </row>
    <row r="187" spans="1:7" x14ac:dyDescent="0.3">
      <c r="A187" s="1" t="s">
        <v>121</v>
      </c>
      <c r="B187" s="4">
        <v>43.654600000000002</v>
      </c>
      <c r="C187" s="4">
        <v>-79.380700000000004</v>
      </c>
      <c r="D187" t="s">
        <v>399</v>
      </c>
      <c r="E187" t="s">
        <v>486</v>
      </c>
      <c r="F187" t="s">
        <v>487</v>
      </c>
      <c r="G187" t="s">
        <v>510</v>
      </c>
    </row>
    <row r="188" spans="1:7" x14ac:dyDescent="0.3">
      <c r="A188" s="1" t="s">
        <v>144</v>
      </c>
      <c r="B188" s="4">
        <v>30.533300000000001</v>
      </c>
      <c r="C188" s="4">
        <v>114.3463</v>
      </c>
      <c r="D188" t="s">
        <v>400</v>
      </c>
      <c r="E188" t="s">
        <v>435</v>
      </c>
      <c r="F188" t="s">
        <v>460</v>
      </c>
      <c r="G188" t="s">
        <v>512</v>
      </c>
    </row>
    <row r="189" spans="1:7" x14ac:dyDescent="0.3">
      <c r="A189" s="1" t="s">
        <v>155</v>
      </c>
      <c r="B189" s="4">
        <v>-31.9528</v>
      </c>
      <c r="C189" s="4">
        <v>115.8573</v>
      </c>
      <c r="D189" t="s">
        <v>401</v>
      </c>
      <c r="E189" t="s">
        <v>433</v>
      </c>
      <c r="F189" t="s">
        <v>481</v>
      </c>
      <c r="G189" t="s">
        <v>511</v>
      </c>
    </row>
    <row r="190" spans="1:7" x14ac:dyDescent="0.3">
      <c r="A190" s="1" t="s">
        <v>188</v>
      </c>
      <c r="B190" s="4">
        <v>-11.9925</v>
      </c>
      <c r="C190" s="4">
        <v>-77.070999999999998</v>
      </c>
      <c r="D190" t="s">
        <v>402</v>
      </c>
      <c r="E190" t="s">
        <v>479</v>
      </c>
      <c r="F190" t="s">
        <v>480</v>
      </c>
      <c r="G190" t="s">
        <v>510</v>
      </c>
    </row>
    <row r="191" spans="1:7" x14ac:dyDescent="0.3">
      <c r="A191" s="1" t="s">
        <v>132</v>
      </c>
      <c r="B191" s="4">
        <v>6.1994999999999996</v>
      </c>
      <c r="C191" s="4">
        <v>-75.577399999999997</v>
      </c>
      <c r="D191" t="s">
        <v>403</v>
      </c>
      <c r="E191" t="s">
        <v>451</v>
      </c>
      <c r="F191" t="s">
        <v>457</v>
      </c>
      <c r="G191" t="s">
        <v>510</v>
      </c>
    </row>
    <row r="192" spans="1:7" x14ac:dyDescent="0.3">
      <c r="A192" s="1" t="s">
        <v>4</v>
      </c>
      <c r="B192" s="4">
        <v>41.822299999999998</v>
      </c>
      <c r="C192" s="4">
        <v>12.483499999999999</v>
      </c>
      <c r="D192" t="s">
        <v>404</v>
      </c>
      <c r="E192" t="s">
        <v>419</v>
      </c>
      <c r="F192" t="s">
        <v>478</v>
      </c>
      <c r="G192" t="s">
        <v>514</v>
      </c>
    </row>
    <row r="193" spans="1:7" x14ac:dyDescent="0.3">
      <c r="A193" s="1" t="s">
        <v>41</v>
      </c>
      <c r="B193" s="4">
        <v>45.7712</v>
      </c>
      <c r="C193" s="4">
        <v>4.9283999999999999</v>
      </c>
      <c r="D193" t="s">
        <v>405</v>
      </c>
      <c r="E193" t="s">
        <v>447</v>
      </c>
      <c r="F193" t="s">
        <v>448</v>
      </c>
      <c r="G193" t="s">
        <v>514</v>
      </c>
    </row>
    <row r="194" spans="1:7" x14ac:dyDescent="0.3">
      <c r="A194" s="1" t="s">
        <v>177</v>
      </c>
      <c r="B194" s="4">
        <v>44.494</v>
      </c>
      <c r="C194" s="4">
        <v>11.3438</v>
      </c>
      <c r="D194" t="s">
        <v>406</v>
      </c>
      <c r="E194" t="s">
        <v>419</v>
      </c>
      <c r="F194" t="s">
        <v>420</v>
      </c>
      <c r="G194" t="s">
        <v>514</v>
      </c>
    </row>
    <row r="195" spans="1:7" x14ac:dyDescent="0.3">
      <c r="A195" s="1" t="s">
        <v>148</v>
      </c>
      <c r="B195" s="4">
        <v>-36.7746</v>
      </c>
      <c r="C195" s="4">
        <v>-73.064099999999996</v>
      </c>
      <c r="D195" t="s">
        <v>407</v>
      </c>
      <c r="E195" t="s">
        <v>443</v>
      </c>
      <c r="F195" t="s">
        <v>506</v>
      </c>
      <c r="G195" t="s">
        <v>510</v>
      </c>
    </row>
    <row r="196" spans="1:7" x14ac:dyDescent="0.3">
      <c r="A196" s="1" t="s">
        <v>25</v>
      </c>
      <c r="B196" s="4">
        <v>30.061800000000002</v>
      </c>
      <c r="C196" s="4">
        <v>31.345099999999999</v>
      </c>
      <c r="D196" t="s">
        <v>408</v>
      </c>
      <c r="E196" t="s">
        <v>484</v>
      </c>
      <c r="F196" t="s">
        <v>500</v>
      </c>
      <c r="G196" t="s">
        <v>513</v>
      </c>
    </row>
    <row r="197" spans="1:7" x14ac:dyDescent="0.3">
      <c r="A197" s="1" t="s">
        <v>195</v>
      </c>
      <c r="B197" s="4">
        <v>-33.796900000000001</v>
      </c>
      <c r="C197" s="4">
        <v>151.18510000000001</v>
      </c>
      <c r="D197" t="s">
        <v>409</v>
      </c>
      <c r="E197" t="s">
        <v>433</v>
      </c>
      <c r="F197" t="s">
        <v>467</v>
      </c>
      <c r="G197" t="s">
        <v>511</v>
      </c>
    </row>
    <row r="198" spans="1:7" x14ac:dyDescent="0.3">
      <c r="A198" s="1" t="s">
        <v>99</v>
      </c>
      <c r="B198" s="4">
        <v>-34.587499999999999</v>
      </c>
      <c r="C198" s="4">
        <v>-58.4133</v>
      </c>
      <c r="D198" t="s">
        <v>410</v>
      </c>
      <c r="E198" t="s">
        <v>445</v>
      </c>
      <c r="F198" t="s">
        <v>446</v>
      </c>
      <c r="G198" t="s">
        <v>510</v>
      </c>
    </row>
    <row r="199" spans="1:7" x14ac:dyDescent="0.3">
      <c r="A199" s="1" t="s">
        <v>118</v>
      </c>
      <c r="B199" s="4">
        <v>-25.8874</v>
      </c>
      <c r="C199" s="4">
        <v>28.128299999999999</v>
      </c>
      <c r="D199" t="s">
        <v>411</v>
      </c>
      <c r="E199" t="s">
        <v>413</v>
      </c>
      <c r="F199" t="s">
        <v>502</v>
      </c>
      <c r="G199" t="s">
        <v>513</v>
      </c>
    </row>
  </sheetData>
  <autoFilter ref="A1:G199" xr:uid="{BC0755D6-39FA-4336-91C2-1780642BB9B0}"/>
  <sortState xmlns:xlrd2="http://schemas.microsoft.com/office/spreadsheetml/2017/richdata2" ref="A2:C199">
    <sortCondition ref="A2:A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Pólizas y Eventos</vt:lpstr>
      <vt:lpstr>Ubicaciones Aseguradas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Alvarado</dc:creator>
  <cp:lastModifiedBy>María Carolina Navarro Monge</cp:lastModifiedBy>
  <dcterms:created xsi:type="dcterms:W3CDTF">2024-07-11T13:03:53Z</dcterms:created>
  <dcterms:modified xsi:type="dcterms:W3CDTF">2024-10-27T23:09:17Z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90f5e94-b30f-4e73-9b6b-e333361c0d6b_Enabled">
    <vt:lpwstr>true</vt:lpwstr>
  </property>
  <property fmtid="{D5CDD505-2E9C-101B-9397-08002B2CF9AE}" pid="5" name="MSIP_Label_290f5e94-b30f-4e73-9b6b-e333361c0d6b_SetDate">
    <vt:lpwstr>2024-07-15T04:37:41Z</vt:lpwstr>
  </property>
  <property fmtid="{D5CDD505-2E9C-101B-9397-08002B2CF9AE}" pid="6" name="MSIP_Label_290f5e94-b30f-4e73-9b6b-e333361c0d6b_Method">
    <vt:lpwstr>Standard</vt:lpwstr>
  </property>
  <property fmtid="{D5CDD505-2E9C-101B-9397-08002B2CF9AE}" pid="7" name="MSIP_Label_290f5e94-b30f-4e73-9b6b-e333361c0d6b_Name">
    <vt:lpwstr>290f5e94-b30f-4e73-9b6b-e333361c0d6b</vt:lpwstr>
  </property>
  <property fmtid="{D5CDD505-2E9C-101B-9397-08002B2CF9AE}" pid="8" name="MSIP_Label_290f5e94-b30f-4e73-9b6b-e333361c0d6b_SiteId">
    <vt:lpwstr>399ead0d-c7c4-4583-88a4-d98814f80b0e</vt:lpwstr>
  </property>
  <property fmtid="{D5CDD505-2E9C-101B-9397-08002B2CF9AE}" pid="9" name="MSIP_Label_290f5e94-b30f-4e73-9b6b-e333361c0d6b_ActionId">
    <vt:lpwstr>95f2d0d8-f7cc-42c5-8653-9f92eac21860</vt:lpwstr>
  </property>
  <property fmtid="{D5CDD505-2E9C-101B-9397-08002B2CF9AE}" pid="10" name="MSIP_Label_290f5e94-b30f-4e73-9b6b-e333361c0d6b_ContentBits">
    <vt:lpwstr>0</vt:lpwstr>
  </property>
</Properties>
</file>