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" sheetId="1" r:id="rId4"/>
    <sheet state="visible" name="MOS P" sheetId="2" r:id="rId5"/>
  </sheets>
  <definedNames/>
  <calcPr/>
</workbook>
</file>

<file path=xl/sharedStrings.xml><?xml version="1.0" encoding="utf-8"?>
<sst xmlns="http://schemas.openxmlformats.org/spreadsheetml/2006/main" count="139" uniqueCount="49">
  <si>
    <t>weights</t>
  </si>
  <si>
    <t>Similarty</t>
  </si>
  <si>
    <t xml:space="preserve">Similiarty </t>
  </si>
  <si>
    <t>slerp</t>
  </si>
  <si>
    <t>lerp</t>
  </si>
  <si>
    <t>genetic</t>
  </si>
  <si>
    <t>pca</t>
  </si>
  <si>
    <t>MOS</t>
  </si>
  <si>
    <t>Cosine Similiarty</t>
  </si>
  <si>
    <t>Euclidean Distance</t>
  </si>
  <si>
    <t>MCD</t>
  </si>
  <si>
    <t>test id</t>
  </si>
  <si>
    <t>test_em_id1</t>
  </si>
  <si>
    <t>test_em_id2</t>
  </si>
  <si>
    <t>method</t>
  </si>
  <si>
    <t>alpha</t>
  </si>
  <si>
    <t>crossover_pts</t>
  </si>
  <si>
    <t>mutation_rate</t>
  </si>
  <si>
    <t>mutation_str</t>
  </si>
  <si>
    <t>n_components</t>
  </si>
  <si>
    <t>Sample Quality</t>
  </si>
  <si>
    <t>Blend Quality</t>
  </si>
  <si>
    <t>Naturalness</t>
  </si>
  <si>
    <t>input1</t>
  </si>
  <si>
    <t>input2</t>
  </si>
  <si>
    <t>CS avg</t>
  </si>
  <si>
    <t>ED avg</t>
  </si>
  <si>
    <t>MCD avg</t>
  </si>
  <si>
    <t>For Quality MOS:</t>
  </si>
  <si>
    <t>Question: "How would you rate the overall quality of this speech sample?"</t>
  </si>
  <si>
    <t>Scale:</t>
  </si>
  <si>
    <t>1 - Very Poor: Extremely distorted, unintelligible</t>
  </si>
  <si>
    <t>2 - Poor: Distorted, difficult to understand</t>
  </si>
  <si>
    <t>3 - Fair: Noticeable issues, but mostly understandable</t>
  </si>
  <si>
    <t>4 - Good: Minor imperfections, easy to understand</t>
  </si>
  <si>
    <t>5 - Excellent: Indistinguishable from natural speech</t>
  </si>
  <si>
    <t>For Naturalness MOS:</t>
  </si>
  <si>
    <t>Question: "How natural or human-like does this speech sample sound?"</t>
  </si>
  <si>
    <t>1 - Very Unnatural: Clearly artificial, robotic</t>
  </si>
  <si>
    <t>2 - Somewhat Unnatural: Artificial elements are evident</t>
  </si>
  <si>
    <t>3 - Neutral: Balance of natural and artificial elements</t>
  </si>
  <si>
    <t>4 - Somewhat Natural: Close to human speech with slight artificial hints</t>
  </si>
  <si>
    <t>5 - Very Natural: Indistinguishable from a real human voice</t>
  </si>
  <si>
    <t>Question: "How well does this speech sample blend features from the parent voices?"</t>
  </si>
  <si>
    <t>1 - Very Poor: No discernible features from parent voices, poor integration</t>
  </si>
  <si>
    <t>2 - Poor: Few features from parent voices, weak integration</t>
  </si>
  <si>
    <t>3 - Fair: Some features from parent voices, moderate integration</t>
  </si>
  <si>
    <t>4 - Good: Clear features from parent voices, good integration</t>
  </si>
  <si>
    <t>5 - Excellent: Seamless blend of parent voice features, strong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</si>
</sst>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Georgia"/>
      <scheme val="minor"/>
    </font>
    <font>
      <color theme="1"/>
      <name val="Georgi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Experiment!$P$1:$P$3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Experiment!$D$4:$D$36</c:f>
            </c:strRef>
          </c:cat>
          <c:val>
            <c:numRef>
              <c:f>Experiment!$P$4:$P$36</c:f>
              <c:numCache/>
            </c:numRef>
          </c:val>
        </c:ser>
        <c:axId val="16787668"/>
        <c:axId val="1435459636"/>
      </c:barChart>
      <c:catAx>
        <c:axId val="16787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435459636"/>
      </c:catAx>
      <c:valAx>
        <c:axId val="1435459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Cosine Similiarty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6787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Experiment!$S$1:$S$3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Experiment!$D$4:$D$36</c:f>
            </c:strRef>
          </c:cat>
          <c:val>
            <c:numRef>
              <c:f>Experiment!$S$4:$S$36</c:f>
              <c:numCache/>
            </c:numRef>
          </c:val>
        </c:ser>
        <c:axId val="1235131498"/>
        <c:axId val="905240513"/>
      </c:barChart>
      <c:catAx>
        <c:axId val="1235131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905240513"/>
      </c:catAx>
      <c:valAx>
        <c:axId val="9052405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Euclidean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235131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876822916666664"/>
          <c:y val="0.15341419586702604"/>
          <c:w val="0.8003984375000001"/>
          <c:h val="0.7804132973944294"/>
        </c:manualLayout>
      </c:layout>
      <c:barChart>
        <c:barDir val="col"/>
        <c:ser>
          <c:idx val="0"/>
          <c:order val="0"/>
          <c:tx>
            <c:strRef>
              <c:f>Experiment!$V$1:$V$3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Experiment!$D$4:$D$36</c:f>
            </c:strRef>
          </c:cat>
          <c:val>
            <c:numRef>
              <c:f>Experiment!$V$4:$V$36</c:f>
              <c:numCache/>
            </c:numRef>
          </c:val>
        </c:ser>
        <c:axId val="1998328600"/>
        <c:axId val="2069754109"/>
      </c:barChart>
      <c:catAx>
        <c:axId val="1998328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2069754109"/>
      </c:catAx>
      <c:valAx>
        <c:axId val="2069754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MCD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998328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Experiment!$K$1:$K$3</c:f>
            </c:strRef>
          </c:tx>
          <c:cat>
            <c:strRef>
              <c:f>Experiment!$D$4:$D$36</c:f>
            </c:strRef>
          </c:cat>
          <c:val>
            <c:numRef>
              <c:f>Experiment!$K$4:$K$36</c:f>
              <c:numCache/>
            </c:numRef>
          </c:val>
        </c:ser>
        <c:axId val="214149233"/>
        <c:axId val="62801599"/>
      </c:barChart>
      <c:catAx>
        <c:axId val="214149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62801599"/>
      </c:catAx>
      <c:valAx>
        <c:axId val="6280159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141492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Experiment!$L$1:$L$3</c:f>
            </c:strRef>
          </c:tx>
          <c:cat>
            <c:strRef>
              <c:f>Experiment!$D$4:$D$36</c:f>
            </c:strRef>
          </c:cat>
          <c:val>
            <c:numRef>
              <c:f>Experiment!$L$4:$L$36</c:f>
              <c:numCache/>
            </c:numRef>
          </c:val>
        </c:ser>
        <c:axId val="2104853896"/>
        <c:axId val="1316122093"/>
      </c:barChart>
      <c:catAx>
        <c:axId val="210485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316122093"/>
      </c:catAx>
      <c:valAx>
        <c:axId val="131612209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1048538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Experiment!$M$1:$M$3</c:f>
            </c:strRef>
          </c:tx>
          <c:cat>
            <c:strRef>
              <c:f>Experiment!$D$4:$D$36</c:f>
            </c:strRef>
          </c:cat>
          <c:val>
            <c:numRef>
              <c:f>Experiment!$M$4:$M$36</c:f>
              <c:numCache/>
            </c:numRef>
          </c:val>
        </c:ser>
        <c:axId val="2048580839"/>
        <c:axId val="171070047"/>
      </c:barChart>
      <c:catAx>
        <c:axId val="2048580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71070047"/>
      </c:catAx>
      <c:valAx>
        <c:axId val="17107004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048580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923925</xdr:colOff>
      <xdr:row>36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923925</xdr:colOff>
      <xdr:row>54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923925</xdr:colOff>
      <xdr:row>73</xdr:row>
      <xdr:rowOff>38100</xdr:rowOff>
    </xdr:from>
    <xdr:ext cx="5715000" cy="3905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314325</xdr:colOff>
      <xdr:row>36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438150</xdr:colOff>
      <xdr:row>73</xdr:row>
      <xdr:rowOff>190500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</xdr:col>
      <xdr:colOff>314325</xdr:colOff>
      <xdr:row>54</xdr:row>
      <xdr:rowOff>142875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2" max="12" width="13.63"/>
  </cols>
  <sheetData>
    <row r="1">
      <c r="A1" s="1"/>
      <c r="B1" s="1"/>
      <c r="C1" s="1"/>
      <c r="D1" s="1"/>
      <c r="E1" s="2" t="s">
        <v>0</v>
      </c>
      <c r="N1" s="3" t="s">
        <v>1</v>
      </c>
      <c r="P1" s="3"/>
      <c r="Q1" s="3" t="s">
        <v>1</v>
      </c>
      <c r="S1" s="3"/>
      <c r="T1" s="3" t="s">
        <v>2</v>
      </c>
    </row>
    <row r="2">
      <c r="A2" s="1"/>
      <c r="B2" s="1"/>
      <c r="C2" s="1"/>
      <c r="D2" s="1"/>
      <c r="E2" s="2" t="s">
        <v>3</v>
      </c>
      <c r="F2" s="2" t="s">
        <v>4</v>
      </c>
      <c r="G2" s="2" t="s">
        <v>5</v>
      </c>
      <c r="J2" s="2" t="s">
        <v>6</v>
      </c>
      <c r="L2" s="3" t="s">
        <v>7</v>
      </c>
      <c r="N2" s="3" t="s">
        <v>8</v>
      </c>
      <c r="P2" s="3"/>
      <c r="Q2" s="3" t="s">
        <v>9</v>
      </c>
      <c r="S2" s="3"/>
      <c r="T2" s="3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23</v>
      </c>
      <c r="R3" s="3" t="s">
        <v>24</v>
      </c>
      <c r="S3" s="3" t="s">
        <v>26</v>
      </c>
      <c r="T3" s="3" t="s">
        <v>23</v>
      </c>
      <c r="U3" s="3" t="s">
        <v>24</v>
      </c>
      <c r="V3" s="3" t="s">
        <v>27</v>
      </c>
    </row>
    <row r="4">
      <c r="A4" s="3">
        <v>1.0</v>
      </c>
      <c r="B4" s="3">
        <v>4.0</v>
      </c>
      <c r="C4" s="3">
        <v>100.0</v>
      </c>
      <c r="D4" s="3" t="s">
        <v>4</v>
      </c>
      <c r="E4" s="3">
        <v>0.5</v>
      </c>
      <c r="K4" s="4" t="str">
        <f t="shared" ref="K4:M4" si="1">'MOS P1'!K3</f>
        <v>#REF!</v>
      </c>
      <c r="L4" s="4" t="str">
        <f t="shared" si="1"/>
        <v>#REF!</v>
      </c>
      <c r="M4" s="4" t="str">
        <f t="shared" si="1"/>
        <v>#REF!</v>
      </c>
      <c r="N4" s="5">
        <v>0.658021748065948</v>
      </c>
      <c r="O4" s="5">
        <v>0.744993269443512</v>
      </c>
      <c r="P4" s="5">
        <f t="shared" ref="P4:P36" si="3">AVERAGE(N4:O4)</f>
        <v>0.7015075088</v>
      </c>
      <c r="Q4" s="5">
        <v>5.24850606918335</v>
      </c>
      <c r="R4" s="5">
        <v>5.24850606918335</v>
      </c>
      <c r="S4" s="5">
        <f t="shared" ref="S4:S36" si="4">AVERAGE(Q4:R4)</f>
        <v>5.248506069</v>
      </c>
      <c r="T4" s="5">
        <v>832.299768581893</v>
      </c>
      <c r="U4" s="5">
        <v>949.68810384116</v>
      </c>
      <c r="V4" s="6">
        <f t="shared" ref="V4:V36" si="5">AVERAGE(T4,U4)</f>
        <v>890.9939362</v>
      </c>
    </row>
    <row r="5">
      <c r="A5" s="3">
        <v>2.0</v>
      </c>
      <c r="B5" s="3">
        <v>4.0</v>
      </c>
      <c r="C5" s="3">
        <v>100.0</v>
      </c>
      <c r="D5" s="3" t="s">
        <v>3</v>
      </c>
      <c r="E5" s="3">
        <v>0.5</v>
      </c>
      <c r="K5" s="4" t="str">
        <f t="shared" ref="K5:M5" si="2">'MOS P1'!K4</f>
        <v>#REF!</v>
      </c>
      <c r="L5" s="4" t="str">
        <f t="shared" si="2"/>
        <v>#REF!</v>
      </c>
      <c r="M5" s="4" t="str">
        <f t="shared" si="2"/>
        <v>#REF!</v>
      </c>
      <c r="N5" s="5">
        <v>0.702821850776672</v>
      </c>
      <c r="O5" s="5">
        <v>0.702821910381317</v>
      </c>
      <c r="P5" s="5">
        <f t="shared" si="3"/>
        <v>0.7028218806</v>
      </c>
      <c r="Q5" s="5">
        <v>6.25702381134033</v>
      </c>
      <c r="R5" s="5">
        <v>7.14324951171875</v>
      </c>
      <c r="S5" s="5">
        <f t="shared" si="4"/>
        <v>6.700136662</v>
      </c>
      <c r="T5" s="5">
        <v>1206.29984128614</v>
      </c>
      <c r="U5" s="5">
        <v>1107.44231400303</v>
      </c>
      <c r="V5" s="6">
        <f t="shared" si="5"/>
        <v>1156.871078</v>
      </c>
    </row>
    <row r="6">
      <c r="A6" s="3">
        <v>3.0</v>
      </c>
      <c r="B6" s="3">
        <v>4.0</v>
      </c>
      <c r="C6" s="3">
        <v>100.0</v>
      </c>
      <c r="D6" s="3" t="s">
        <v>5</v>
      </c>
      <c r="G6" s="3">
        <v>2.0</v>
      </c>
      <c r="H6" s="3">
        <v>0.01</v>
      </c>
      <c r="I6" s="3">
        <v>0.05</v>
      </c>
      <c r="K6" s="4" t="str">
        <f t="shared" ref="K6:M6" si="6">'MOS P1'!K5</f>
        <v>#REF!</v>
      </c>
      <c r="L6" s="4" t="str">
        <f t="shared" si="6"/>
        <v>#REF!</v>
      </c>
      <c r="M6" s="4" t="str">
        <f t="shared" si="6"/>
        <v>#REF!</v>
      </c>
      <c r="N6" s="5">
        <v>0.965979695320129</v>
      </c>
      <c r="O6" s="5">
        <v>0.0236729253083467</v>
      </c>
      <c r="P6" s="5">
        <f t="shared" si="3"/>
        <v>0.4948263103</v>
      </c>
      <c r="Q6" s="5">
        <v>5.95891094207763</v>
      </c>
      <c r="R6" s="5">
        <v>7.8508014678955</v>
      </c>
      <c r="S6" s="5">
        <f t="shared" si="4"/>
        <v>6.904856205</v>
      </c>
      <c r="T6" s="5">
        <v>909.609964937153</v>
      </c>
      <c r="U6" s="5">
        <v>1067.94554495524</v>
      </c>
      <c r="V6" s="6">
        <f t="shared" si="5"/>
        <v>988.7777549</v>
      </c>
    </row>
    <row r="7">
      <c r="A7" s="3">
        <v>4.0</v>
      </c>
      <c r="B7" s="3">
        <v>4.0</v>
      </c>
      <c r="C7" s="3">
        <v>100.0</v>
      </c>
      <c r="D7" s="3" t="s">
        <v>5</v>
      </c>
      <c r="G7" s="3">
        <v>2.0</v>
      </c>
      <c r="H7" s="3">
        <v>0.01</v>
      </c>
      <c r="I7" s="3">
        <v>0.1</v>
      </c>
      <c r="K7" s="4" t="str">
        <f t="shared" ref="K7:M7" si="7">'MOS P1'!K6</f>
        <v>#REF!</v>
      </c>
      <c r="L7" s="4" t="str">
        <f t="shared" si="7"/>
        <v>#REF!</v>
      </c>
      <c r="M7" s="4" t="str">
        <f t="shared" si="7"/>
        <v>#REF!</v>
      </c>
      <c r="N7" s="5">
        <v>0.367763370275497</v>
      </c>
      <c r="O7" s="5">
        <v>0.597637891769409</v>
      </c>
      <c r="P7" s="5">
        <f t="shared" si="3"/>
        <v>0.482700631</v>
      </c>
      <c r="Q7" s="5">
        <v>6.61717987060546</v>
      </c>
      <c r="R7" s="5">
        <v>7.25734853744506</v>
      </c>
      <c r="S7" s="5">
        <f t="shared" si="4"/>
        <v>6.937264204</v>
      </c>
      <c r="T7" s="5">
        <v>1045.02215736896</v>
      </c>
      <c r="U7" s="5">
        <v>923.404527045982</v>
      </c>
      <c r="V7" s="6">
        <f t="shared" si="5"/>
        <v>984.2133422</v>
      </c>
    </row>
    <row r="8">
      <c r="A8" s="3">
        <v>5.0</v>
      </c>
      <c r="B8" s="3">
        <v>4.0</v>
      </c>
      <c r="C8" s="3">
        <v>100.0</v>
      </c>
      <c r="D8" s="3" t="s">
        <v>5</v>
      </c>
      <c r="G8" s="3">
        <v>2.0</v>
      </c>
      <c r="H8" s="3">
        <v>0.01</v>
      </c>
      <c r="I8" s="3">
        <v>0.2</v>
      </c>
      <c r="K8" s="4" t="str">
        <f t="shared" ref="K8:M8" si="8">'MOS P1'!K7</f>
        <v>#REF!</v>
      </c>
      <c r="L8" s="4" t="str">
        <f t="shared" si="8"/>
        <v>#REF!</v>
      </c>
      <c r="M8" s="4" t="str">
        <f t="shared" si="8"/>
        <v>#REF!</v>
      </c>
      <c r="N8" s="5">
        <v>0.205621376633644</v>
      </c>
      <c r="O8" s="5">
        <v>0.793358325958252</v>
      </c>
      <c r="P8" s="5">
        <f t="shared" si="3"/>
        <v>0.4994898513</v>
      </c>
      <c r="Q8" s="5">
        <v>6.78460645675659</v>
      </c>
      <c r="R8" s="5">
        <v>7.04355955123901</v>
      </c>
      <c r="S8" s="5">
        <f t="shared" si="4"/>
        <v>6.914083004</v>
      </c>
      <c r="T8" s="5">
        <v>1131.85706470504</v>
      </c>
      <c r="U8" s="5">
        <v>1020.20337018987</v>
      </c>
      <c r="V8" s="6">
        <f t="shared" si="5"/>
        <v>1076.030217</v>
      </c>
    </row>
    <row r="9">
      <c r="A9" s="3">
        <v>6.0</v>
      </c>
      <c r="B9" s="3">
        <v>4.0</v>
      </c>
      <c r="C9" s="3">
        <v>100.0</v>
      </c>
      <c r="D9" s="3" t="s">
        <v>5</v>
      </c>
      <c r="G9" s="3">
        <v>2.0</v>
      </c>
      <c r="H9" s="3">
        <v>0.1</v>
      </c>
      <c r="I9" s="3">
        <v>0.05</v>
      </c>
      <c r="K9" s="4" t="str">
        <f t="shared" ref="K9:M9" si="9">'MOS P1'!K8</f>
        <v>#REF!</v>
      </c>
      <c r="L9" s="4" t="str">
        <f t="shared" si="9"/>
        <v>#REF!</v>
      </c>
      <c r="M9" s="4" t="str">
        <f t="shared" si="9"/>
        <v>#REF!</v>
      </c>
      <c r="N9" s="5">
        <v>0.109323516488075</v>
      </c>
      <c r="O9" s="5">
        <v>0.871405065059661</v>
      </c>
      <c r="P9" s="5">
        <f t="shared" si="3"/>
        <v>0.4903642908</v>
      </c>
      <c r="Q9" s="5">
        <v>6.88211488723754</v>
      </c>
      <c r="R9" s="5">
        <v>6.95647573471069</v>
      </c>
      <c r="S9" s="5">
        <f t="shared" si="4"/>
        <v>6.919295311</v>
      </c>
      <c r="T9" s="5">
        <v>1232.48593773725</v>
      </c>
      <c r="U9" s="5">
        <v>1069.81867847354</v>
      </c>
      <c r="V9" s="6">
        <f t="shared" si="5"/>
        <v>1151.152308</v>
      </c>
    </row>
    <row r="10">
      <c r="A10" s="3">
        <v>7.0</v>
      </c>
      <c r="B10" s="3">
        <v>4.0</v>
      </c>
      <c r="C10" s="3">
        <v>100.0</v>
      </c>
      <c r="D10" s="3" t="s">
        <v>5</v>
      </c>
      <c r="G10" s="3">
        <v>2.0</v>
      </c>
      <c r="H10" s="3">
        <v>0.1</v>
      </c>
      <c r="I10" s="3">
        <v>0.1</v>
      </c>
      <c r="K10" s="4" t="str">
        <f t="shared" ref="K10:M10" si="10">'MOS P1'!K9</f>
        <v>#REF!</v>
      </c>
      <c r="L10" s="4" t="str">
        <f t="shared" si="10"/>
        <v>#REF!</v>
      </c>
      <c r="M10" s="4" t="str">
        <f t="shared" si="10"/>
        <v>#REF!</v>
      </c>
      <c r="N10" s="5">
        <v>0.0323205851018428</v>
      </c>
      <c r="O10" s="5">
        <v>0.957457780838012</v>
      </c>
      <c r="P10" s="5">
        <f t="shared" si="3"/>
        <v>0.494889183</v>
      </c>
      <c r="Q10" s="5">
        <v>6.95910310745239</v>
      </c>
      <c r="R10" s="5">
        <v>6.8591775894165</v>
      </c>
      <c r="S10" s="5">
        <f t="shared" si="4"/>
        <v>6.909140348</v>
      </c>
      <c r="T10" s="5">
        <v>965.353678889757</v>
      </c>
      <c r="U10" s="5">
        <v>1065.63557226082</v>
      </c>
      <c r="V10" s="6">
        <f t="shared" si="5"/>
        <v>1015.494626</v>
      </c>
    </row>
    <row r="11">
      <c r="A11" s="3">
        <v>8.0</v>
      </c>
      <c r="B11" s="3">
        <v>4.0</v>
      </c>
      <c r="C11" s="3">
        <v>100.0</v>
      </c>
      <c r="D11" s="3" t="s">
        <v>5</v>
      </c>
      <c r="G11" s="3">
        <v>2.0</v>
      </c>
      <c r="H11" s="3">
        <v>0.1</v>
      </c>
      <c r="I11" s="3">
        <v>0.2</v>
      </c>
      <c r="K11" s="4" t="str">
        <f t="shared" ref="K11:M11" si="11">'MOS P1'!K10</f>
        <v>#REF!</v>
      </c>
      <c r="L11" s="4" t="str">
        <f t="shared" si="11"/>
        <v>#REF!</v>
      </c>
      <c r="M11" s="4" t="str">
        <f t="shared" si="11"/>
        <v>#REF!</v>
      </c>
      <c r="N11" s="5">
        <v>0.875094890594482</v>
      </c>
      <c r="O11" s="5">
        <v>0.129247292876243</v>
      </c>
      <c r="P11" s="5">
        <f t="shared" si="3"/>
        <v>0.5021710917</v>
      </c>
      <c r="Q11" s="5">
        <v>6.06352519989013</v>
      </c>
      <c r="R11" s="5">
        <v>7.74505615234375</v>
      </c>
      <c r="S11" s="5">
        <f t="shared" si="4"/>
        <v>6.904290676</v>
      </c>
      <c r="T11" s="5">
        <v>1325.32526316664</v>
      </c>
      <c r="U11" s="5">
        <v>1058.84654011329</v>
      </c>
      <c r="V11" s="6">
        <f t="shared" si="5"/>
        <v>1192.085902</v>
      </c>
    </row>
    <row r="12">
      <c r="A12" s="3">
        <v>9.0</v>
      </c>
      <c r="B12" s="3">
        <v>4.0</v>
      </c>
      <c r="C12" s="3">
        <v>100.0</v>
      </c>
      <c r="D12" s="3" t="s">
        <v>5</v>
      </c>
      <c r="G12" s="3">
        <v>2.0</v>
      </c>
      <c r="H12" s="3">
        <v>0.2</v>
      </c>
      <c r="I12" s="3">
        <v>0.05</v>
      </c>
      <c r="K12" s="4" t="str">
        <f t="shared" ref="K12:M12" si="12">'MOS P1'!K11</f>
        <v>#REF!</v>
      </c>
      <c r="L12" s="4" t="str">
        <f t="shared" si="12"/>
        <v>#REF!</v>
      </c>
      <c r="M12" s="4" t="str">
        <f t="shared" si="12"/>
        <v>#REF!</v>
      </c>
      <c r="N12" s="5">
        <v>0.671474814414978</v>
      </c>
      <c r="O12" s="5">
        <v>0.267280668020248</v>
      </c>
      <c r="P12" s="5">
        <f t="shared" si="3"/>
        <v>0.4693777412</v>
      </c>
      <c r="Q12" s="5">
        <v>6.29159307479858</v>
      </c>
      <c r="R12" s="5">
        <v>7.60458135604858</v>
      </c>
      <c r="S12" s="5">
        <f t="shared" si="4"/>
        <v>6.948087215</v>
      </c>
      <c r="T12" s="5">
        <v>1003.34291541056</v>
      </c>
      <c r="U12" s="5">
        <v>911.293107873227</v>
      </c>
      <c r="V12" s="6">
        <f t="shared" si="5"/>
        <v>957.3180116</v>
      </c>
    </row>
    <row r="13">
      <c r="A13" s="3">
        <v>10.0</v>
      </c>
      <c r="B13" s="3">
        <v>4.0</v>
      </c>
      <c r="C13" s="3">
        <v>100.0</v>
      </c>
      <c r="D13" s="3" t="s">
        <v>5</v>
      </c>
      <c r="G13" s="3">
        <v>2.0</v>
      </c>
      <c r="H13" s="3">
        <v>0.2</v>
      </c>
      <c r="I13" s="3">
        <v>0.1</v>
      </c>
      <c r="K13" s="4" t="str">
        <f t="shared" ref="K13:M13" si="13">'MOS P1'!K12</f>
        <v>#REF!</v>
      </c>
      <c r="L13" s="4" t="str">
        <f t="shared" si="13"/>
        <v>#REF!</v>
      </c>
      <c r="M13" s="4" t="str">
        <f t="shared" si="13"/>
        <v>#REF!</v>
      </c>
      <c r="N13" s="5">
        <v>0.448469221591949</v>
      </c>
      <c r="O13" s="5">
        <v>0.548054754734039</v>
      </c>
      <c r="P13" s="5">
        <f t="shared" si="3"/>
        <v>0.4982619882</v>
      </c>
      <c r="Q13" s="5">
        <v>6.53224468231201</v>
      </c>
      <c r="R13" s="5">
        <v>7.31051683425903</v>
      </c>
      <c r="S13" s="5">
        <f t="shared" si="4"/>
        <v>6.921380758</v>
      </c>
      <c r="T13" s="5">
        <v>1172.80636377432</v>
      </c>
      <c r="U13" s="5">
        <v>882.092542780867</v>
      </c>
      <c r="V13" s="6">
        <f t="shared" si="5"/>
        <v>1027.449453</v>
      </c>
    </row>
    <row r="14">
      <c r="A14" s="3">
        <v>11.0</v>
      </c>
      <c r="B14" s="3">
        <v>4.0</v>
      </c>
      <c r="C14" s="3">
        <v>100.0</v>
      </c>
      <c r="D14" s="3" t="s">
        <v>5</v>
      </c>
      <c r="G14" s="3">
        <v>2.0</v>
      </c>
      <c r="H14" s="3">
        <v>0.2</v>
      </c>
      <c r="I14" s="3">
        <v>0.2</v>
      </c>
      <c r="K14" s="4" t="str">
        <f t="shared" ref="K14:M14" si="14">'MOS P1'!K13</f>
        <v>#REF!</v>
      </c>
      <c r="L14" s="4" t="str">
        <f t="shared" si="14"/>
        <v>#REF!</v>
      </c>
      <c r="M14" s="4" t="str">
        <f t="shared" si="14"/>
        <v>#REF!</v>
      </c>
      <c r="N14" s="5">
        <v>0.225045189261436</v>
      </c>
      <c r="O14" s="5">
        <v>0.757689476013183</v>
      </c>
      <c r="P14" s="5">
        <f t="shared" si="3"/>
        <v>0.4913673326</v>
      </c>
      <c r="Q14" s="5">
        <v>6.7647681236267</v>
      </c>
      <c r="R14" s="5">
        <v>7.08300256729126</v>
      </c>
      <c r="S14" s="5">
        <f t="shared" si="4"/>
        <v>6.923885345</v>
      </c>
      <c r="T14" s="5">
        <v>973.411280871736</v>
      </c>
      <c r="U14" s="5">
        <v>821.18502131585</v>
      </c>
      <c r="V14" s="6">
        <f t="shared" si="5"/>
        <v>897.2981511</v>
      </c>
    </row>
    <row r="15">
      <c r="A15" s="3">
        <v>12.0</v>
      </c>
      <c r="B15" s="3">
        <v>4.0</v>
      </c>
      <c r="C15" s="3">
        <v>100.0</v>
      </c>
      <c r="D15" s="3" t="s">
        <v>5</v>
      </c>
      <c r="G15" s="3">
        <v>5.0</v>
      </c>
      <c r="H15" s="3">
        <v>0.01</v>
      </c>
      <c r="I15" s="3">
        <v>0.05</v>
      </c>
      <c r="K15" s="4" t="str">
        <f t="shared" ref="K15:M15" si="15">'MOS P1'!K14</f>
        <v>#REF!</v>
      </c>
      <c r="L15" s="4" t="str">
        <f t="shared" si="15"/>
        <v>#REF!</v>
      </c>
      <c r="M15" s="4" t="str">
        <f t="shared" si="15"/>
        <v>#REF!</v>
      </c>
      <c r="N15" s="5">
        <v>0.538274049758911</v>
      </c>
      <c r="O15" s="5">
        <v>0.467274039983749</v>
      </c>
      <c r="P15" s="5">
        <f t="shared" si="3"/>
        <v>0.5027740449</v>
      </c>
      <c r="Q15" s="5">
        <v>6.4364161491394</v>
      </c>
      <c r="R15" s="5">
        <v>7.3963189125061</v>
      </c>
      <c r="S15" s="5">
        <f t="shared" si="4"/>
        <v>6.916367531</v>
      </c>
      <c r="T15" s="5">
        <v>776.183230417377</v>
      </c>
      <c r="U15" s="5">
        <v>823.939719087798</v>
      </c>
      <c r="V15" s="6">
        <f t="shared" si="5"/>
        <v>800.0614748</v>
      </c>
    </row>
    <row r="16">
      <c r="A16" s="3">
        <v>13.0</v>
      </c>
      <c r="B16" s="3">
        <v>4.0</v>
      </c>
      <c r="C16" s="3">
        <v>100.0</v>
      </c>
      <c r="D16" s="3" t="s">
        <v>5</v>
      </c>
      <c r="G16" s="3">
        <v>5.0</v>
      </c>
      <c r="H16" s="3">
        <v>0.01</v>
      </c>
      <c r="I16" s="3">
        <v>0.1</v>
      </c>
      <c r="K16" s="4" t="str">
        <f t="shared" ref="K16:M16" si="16">'MOS P1'!K15</f>
        <v>#REF!</v>
      </c>
      <c r="L16" s="4" t="str">
        <f t="shared" si="16"/>
        <v>#REF!</v>
      </c>
      <c r="M16" s="4" t="str">
        <f t="shared" si="16"/>
        <v>#REF!</v>
      </c>
      <c r="N16" s="5">
        <v>0.362633138895034</v>
      </c>
      <c r="O16" s="5">
        <v>0.600029408931732</v>
      </c>
      <c r="P16" s="5">
        <f t="shared" si="3"/>
        <v>0.4813312739</v>
      </c>
      <c r="Q16" s="5">
        <v>6.62254238128662</v>
      </c>
      <c r="R16" s="5">
        <v>7.25477409362793</v>
      </c>
      <c r="S16" s="5">
        <f t="shared" si="4"/>
        <v>6.938658237</v>
      </c>
      <c r="T16" s="5">
        <v>1066.50295514559</v>
      </c>
      <c r="U16" s="5">
        <v>935.160152903103</v>
      </c>
      <c r="V16" s="6">
        <f t="shared" si="5"/>
        <v>1000.831554</v>
      </c>
    </row>
    <row r="17">
      <c r="A17" s="3">
        <v>14.0</v>
      </c>
      <c r="B17" s="3">
        <v>4.0</v>
      </c>
      <c r="C17" s="3">
        <v>100.0</v>
      </c>
      <c r="D17" s="3" t="s">
        <v>5</v>
      </c>
      <c r="G17" s="3">
        <v>5.0</v>
      </c>
      <c r="H17" s="3">
        <v>0.01</v>
      </c>
      <c r="I17" s="3">
        <v>0.2</v>
      </c>
      <c r="K17" s="4" t="str">
        <f t="shared" ref="K17:M17" si="17">'MOS P1'!K16</f>
        <v>#REF!</v>
      </c>
      <c r="L17" s="4" t="str">
        <f t="shared" si="17"/>
        <v>#REF!</v>
      </c>
      <c r="M17" s="4" t="str">
        <f t="shared" si="17"/>
        <v>#REF!</v>
      </c>
      <c r="N17" s="5">
        <v>0.363643050193786</v>
      </c>
      <c r="O17" s="5">
        <v>0.602350175380706</v>
      </c>
      <c r="P17" s="5">
        <f t="shared" si="3"/>
        <v>0.4829966128</v>
      </c>
      <c r="Q17" s="5">
        <v>6.62148714065551</v>
      </c>
      <c r="R17" s="5">
        <v>7.25227546691894</v>
      </c>
      <c r="S17" s="5">
        <f t="shared" si="4"/>
        <v>6.936881304</v>
      </c>
      <c r="T17" s="5">
        <v>1106.4211891752</v>
      </c>
      <c r="U17" s="5">
        <v>1076.90624831652</v>
      </c>
      <c r="V17" s="6">
        <f t="shared" si="5"/>
        <v>1091.663719</v>
      </c>
    </row>
    <row r="18">
      <c r="A18" s="3">
        <v>15.0</v>
      </c>
      <c r="B18" s="3">
        <v>4.0</v>
      </c>
      <c r="C18" s="3">
        <v>100.0</v>
      </c>
      <c r="D18" s="3" t="s">
        <v>5</v>
      </c>
      <c r="G18" s="3">
        <v>5.0</v>
      </c>
      <c r="H18" s="3">
        <v>0.1</v>
      </c>
      <c r="I18" s="3">
        <v>0.05</v>
      </c>
      <c r="K18" s="4" t="str">
        <f t="shared" ref="K18:M18" si="18">'MOS P1'!K17</f>
        <v>#REF!</v>
      </c>
      <c r="L18" s="4" t="str">
        <f t="shared" si="18"/>
        <v>#REF!</v>
      </c>
      <c r="M18" s="4" t="str">
        <f t="shared" si="18"/>
        <v>#REF!</v>
      </c>
      <c r="N18" s="5">
        <v>0.479308813810348</v>
      </c>
      <c r="O18" s="5">
        <v>0.477564126253128</v>
      </c>
      <c r="P18" s="5">
        <f t="shared" si="3"/>
        <v>0.47843647</v>
      </c>
      <c r="Q18" s="5">
        <v>6.49949598312377</v>
      </c>
      <c r="R18" s="5">
        <v>7.38544464111328</v>
      </c>
      <c r="S18" s="5">
        <f t="shared" si="4"/>
        <v>6.942470312</v>
      </c>
      <c r="T18" s="5">
        <v>1114.15792111913</v>
      </c>
      <c r="U18" s="5">
        <v>840.887780267418</v>
      </c>
      <c r="V18" s="6">
        <f t="shared" si="5"/>
        <v>977.5228507</v>
      </c>
    </row>
    <row r="19">
      <c r="A19" s="3">
        <v>16.0</v>
      </c>
      <c r="B19" s="3">
        <v>4.0</v>
      </c>
      <c r="C19" s="3">
        <v>100.0</v>
      </c>
      <c r="D19" s="3" t="s">
        <v>5</v>
      </c>
      <c r="G19" s="3">
        <v>5.0</v>
      </c>
      <c r="H19" s="3">
        <v>0.1</v>
      </c>
      <c r="I19" s="3">
        <v>0.1</v>
      </c>
      <c r="K19" s="4" t="str">
        <f t="shared" ref="K19:M19" si="19">'MOS P1'!K18</f>
        <v>#REF!</v>
      </c>
      <c r="L19" s="4" t="str">
        <f t="shared" si="19"/>
        <v>#REF!</v>
      </c>
      <c r="M19" s="4" t="str">
        <f t="shared" si="19"/>
        <v>#REF!</v>
      </c>
      <c r="N19" s="5">
        <v>0.544386684894561</v>
      </c>
      <c r="O19" s="5">
        <v>0.443239003419876</v>
      </c>
      <c r="P19" s="5">
        <f t="shared" si="3"/>
        <v>0.4938128442</v>
      </c>
      <c r="Q19" s="5">
        <v>6.42984104156494</v>
      </c>
      <c r="R19" s="5">
        <v>7.42165660858154</v>
      </c>
      <c r="S19" s="5">
        <f t="shared" si="4"/>
        <v>6.925748825</v>
      </c>
      <c r="T19" s="5">
        <v>932.155028060978</v>
      </c>
      <c r="U19" s="5">
        <v>1100.41577706071</v>
      </c>
      <c r="V19" s="6">
        <f t="shared" si="5"/>
        <v>1016.285403</v>
      </c>
    </row>
    <row r="20">
      <c r="A20" s="3">
        <v>17.0</v>
      </c>
      <c r="B20" s="3">
        <v>4.0</v>
      </c>
      <c r="C20" s="3">
        <v>100.0</v>
      </c>
      <c r="D20" s="3" t="s">
        <v>5</v>
      </c>
      <c r="G20" s="3">
        <v>5.0</v>
      </c>
      <c r="H20" s="3">
        <v>0.1</v>
      </c>
      <c r="I20" s="3">
        <v>0.2</v>
      </c>
      <c r="K20" s="4" t="str">
        <f t="shared" ref="K20:M20" si="20">'MOS P1'!K19</f>
        <v>#REF!</v>
      </c>
      <c r="L20" s="4" t="str">
        <f t="shared" si="20"/>
        <v>#REF!</v>
      </c>
      <c r="M20" s="4" t="str">
        <f t="shared" si="20"/>
        <v>#REF!</v>
      </c>
      <c r="N20" s="5">
        <v>0.468995958566665</v>
      </c>
      <c r="O20" s="5">
        <v>0.548094749450683</v>
      </c>
      <c r="P20" s="5">
        <f t="shared" si="3"/>
        <v>0.508545354</v>
      </c>
      <c r="Q20" s="5">
        <v>6.51046562194824</v>
      </c>
      <c r="R20" s="5">
        <v>7.31047344207763</v>
      </c>
      <c r="S20" s="5">
        <f t="shared" si="4"/>
        <v>6.910469532</v>
      </c>
      <c r="T20" s="5">
        <v>1100.86023706592</v>
      </c>
      <c r="U20" s="5">
        <v>1067.74693952277</v>
      </c>
      <c r="V20" s="6">
        <f t="shared" si="5"/>
        <v>1084.303588</v>
      </c>
    </row>
    <row r="21">
      <c r="A21" s="3">
        <v>18.0</v>
      </c>
      <c r="B21" s="3">
        <v>4.0</v>
      </c>
      <c r="C21" s="3">
        <v>100.0</v>
      </c>
      <c r="D21" s="3" t="s">
        <v>5</v>
      </c>
      <c r="G21" s="3">
        <v>5.0</v>
      </c>
      <c r="H21" s="3">
        <v>0.2</v>
      </c>
      <c r="I21" s="3">
        <v>0.05</v>
      </c>
      <c r="K21" s="4" t="str">
        <f t="shared" ref="K21:M21" si="21">'MOS P1'!K20</f>
        <v>#REF!</v>
      </c>
      <c r="L21" s="4" t="str">
        <f t="shared" si="21"/>
        <v>#REF!</v>
      </c>
      <c r="M21" s="4" t="str">
        <f t="shared" si="21"/>
        <v>#REF!</v>
      </c>
      <c r="N21" s="5">
        <v>0.740303456783294</v>
      </c>
      <c r="O21" s="5">
        <v>0.256448745727539</v>
      </c>
      <c r="P21" s="5">
        <f t="shared" si="3"/>
        <v>0.4983761013</v>
      </c>
      <c r="Q21" s="5">
        <v>6.21543645858764</v>
      </c>
      <c r="R21" s="5">
        <v>7.61569881439209</v>
      </c>
      <c r="S21" s="5">
        <f t="shared" si="4"/>
        <v>6.915567636</v>
      </c>
      <c r="T21" s="5">
        <v>933.244740350471</v>
      </c>
      <c r="U21" s="5">
        <v>885.350811684404</v>
      </c>
      <c r="V21" s="6">
        <f t="shared" si="5"/>
        <v>909.297776</v>
      </c>
    </row>
    <row r="22">
      <c r="A22" s="3">
        <v>19.0</v>
      </c>
      <c r="B22" s="3">
        <v>4.0</v>
      </c>
      <c r="C22" s="3">
        <v>100.0</v>
      </c>
      <c r="D22" s="3" t="s">
        <v>5</v>
      </c>
      <c r="G22" s="3">
        <v>5.0</v>
      </c>
      <c r="H22" s="3">
        <v>0.2</v>
      </c>
      <c r="I22" s="3">
        <v>0.1</v>
      </c>
      <c r="K22" s="4" t="str">
        <f t="shared" ref="K22:M22" si="22">'MOS P1'!K21</f>
        <v>#REF!</v>
      </c>
      <c r="L22" s="4" t="str">
        <f t="shared" si="22"/>
        <v>#REF!</v>
      </c>
      <c r="M22" s="4" t="str">
        <f t="shared" si="22"/>
        <v>#REF!</v>
      </c>
      <c r="N22" s="5">
        <v>0.151997953653335</v>
      </c>
      <c r="O22" s="5">
        <v>0.806600630283355</v>
      </c>
      <c r="P22" s="5">
        <f t="shared" si="3"/>
        <v>0.479299292</v>
      </c>
      <c r="Q22" s="5">
        <v>6.83907556533813</v>
      </c>
      <c r="R22" s="5">
        <v>7.02886009216308</v>
      </c>
      <c r="S22" s="5">
        <f t="shared" si="4"/>
        <v>6.933967829</v>
      </c>
      <c r="T22" s="5">
        <v>928.182057926465</v>
      </c>
      <c r="U22" s="5">
        <v>957.121394251787</v>
      </c>
      <c r="V22" s="6">
        <f t="shared" si="5"/>
        <v>942.6517261</v>
      </c>
    </row>
    <row r="23">
      <c r="A23" s="3">
        <v>20.0</v>
      </c>
      <c r="B23" s="3">
        <v>4.0</v>
      </c>
      <c r="C23" s="3">
        <v>100.0</v>
      </c>
      <c r="D23" s="3" t="s">
        <v>5</v>
      </c>
      <c r="G23" s="3">
        <v>5.0</v>
      </c>
      <c r="H23" s="3">
        <v>0.2</v>
      </c>
      <c r="I23" s="3">
        <v>0.2</v>
      </c>
      <c r="K23" s="4" t="str">
        <f t="shared" ref="K23:M23" si="23">'MOS P1'!K22</f>
        <v>#REF!</v>
      </c>
      <c r="L23" s="4" t="str">
        <f t="shared" si="23"/>
        <v>#REF!</v>
      </c>
      <c r="M23" s="4" t="str">
        <f t="shared" si="23"/>
        <v>#REF!</v>
      </c>
      <c r="N23" s="5">
        <v>0.4167101085186</v>
      </c>
      <c r="O23" s="5">
        <v>0.557063937187194</v>
      </c>
      <c r="P23" s="5">
        <f t="shared" si="3"/>
        <v>0.4868870229</v>
      </c>
      <c r="Q23" s="5">
        <v>6.5657992362976</v>
      </c>
      <c r="R23" s="5">
        <v>7.30088472366333</v>
      </c>
      <c r="S23" s="5">
        <f t="shared" si="4"/>
        <v>6.93334198</v>
      </c>
      <c r="T23" s="5">
        <v>985.876306513521</v>
      </c>
      <c r="U23" s="5">
        <v>946.289346610347</v>
      </c>
      <c r="V23" s="6">
        <f t="shared" si="5"/>
        <v>966.0828266</v>
      </c>
    </row>
    <row r="24">
      <c r="A24" s="3">
        <v>21.0</v>
      </c>
      <c r="B24" s="3">
        <v>4.0</v>
      </c>
      <c r="C24" s="3">
        <v>100.0</v>
      </c>
      <c r="D24" s="3" t="s">
        <v>5</v>
      </c>
      <c r="G24" s="3">
        <v>25.0</v>
      </c>
      <c r="H24" s="3">
        <v>0.01</v>
      </c>
      <c r="I24" s="3">
        <v>0.05</v>
      </c>
      <c r="K24" s="4" t="str">
        <f t="shared" ref="K24:M24" si="24">'MOS P1'!K23</f>
        <v>#REF!</v>
      </c>
      <c r="L24" s="4" t="str">
        <f t="shared" si="24"/>
        <v>#REF!</v>
      </c>
      <c r="M24" s="4" t="str">
        <f t="shared" si="24"/>
        <v>#REF!</v>
      </c>
      <c r="N24" s="5">
        <v>0.660237252712249</v>
      </c>
      <c r="O24" s="5">
        <v>0.302228480577468</v>
      </c>
      <c r="P24" s="5">
        <f t="shared" si="3"/>
        <v>0.4812328666</v>
      </c>
      <c r="Q24" s="5">
        <v>6.30393981933593</v>
      </c>
      <c r="R24" s="5">
        <v>7.56860160827636</v>
      </c>
      <c r="S24" s="5">
        <f t="shared" si="4"/>
        <v>6.936270714</v>
      </c>
      <c r="T24" s="5">
        <v>1160.47360921803</v>
      </c>
      <c r="U24" s="5">
        <v>880.712907646171</v>
      </c>
      <c r="V24" s="6">
        <f t="shared" si="5"/>
        <v>1020.593258</v>
      </c>
    </row>
    <row r="25">
      <c r="A25" s="3">
        <v>22.0</v>
      </c>
      <c r="B25" s="3">
        <v>4.0</v>
      </c>
      <c r="C25" s="3">
        <v>100.0</v>
      </c>
      <c r="D25" s="3" t="s">
        <v>5</v>
      </c>
      <c r="G25" s="3">
        <v>25.0</v>
      </c>
      <c r="H25" s="3">
        <v>0.01</v>
      </c>
      <c r="I25" s="3">
        <v>0.1</v>
      </c>
      <c r="K25" s="4" t="str">
        <f t="shared" ref="K25:M25" si="25">'MOS P1'!K24</f>
        <v>#REF!</v>
      </c>
      <c r="L25" s="4" t="str">
        <f t="shared" si="25"/>
        <v>#REF!</v>
      </c>
      <c r="M25" s="4" t="str">
        <f t="shared" si="25"/>
        <v>#REF!</v>
      </c>
      <c r="N25" s="5">
        <v>0.61229008436203</v>
      </c>
      <c r="O25" s="5">
        <v>0.369656383991241</v>
      </c>
      <c r="P25" s="5">
        <f t="shared" si="3"/>
        <v>0.4909732342</v>
      </c>
      <c r="Q25" s="5">
        <v>6.35634899139404</v>
      </c>
      <c r="R25" s="5">
        <v>7.49869537353515</v>
      </c>
      <c r="S25" s="5">
        <f t="shared" si="4"/>
        <v>6.927522182</v>
      </c>
      <c r="T25" s="5">
        <v>977.170536451785</v>
      </c>
      <c r="U25" s="5">
        <v>839.615631956703</v>
      </c>
      <c r="V25" s="6">
        <f t="shared" si="5"/>
        <v>908.3930842</v>
      </c>
    </row>
    <row r="26">
      <c r="A26" s="3">
        <v>23.0</v>
      </c>
      <c r="B26" s="3">
        <v>4.0</v>
      </c>
      <c r="C26" s="3">
        <v>100.0</v>
      </c>
      <c r="D26" s="3" t="s">
        <v>5</v>
      </c>
      <c r="G26" s="3">
        <v>25.0</v>
      </c>
      <c r="H26" s="3">
        <v>0.01</v>
      </c>
      <c r="I26" s="3">
        <v>0.2</v>
      </c>
      <c r="K26" s="4" t="str">
        <f t="shared" ref="K26:M26" si="26">'MOS P1'!K25</f>
        <v>#REF!</v>
      </c>
      <c r="L26" s="4" t="str">
        <f t="shared" si="26"/>
        <v>#REF!</v>
      </c>
      <c r="M26" s="4" t="str">
        <f t="shared" si="26"/>
        <v>#REF!</v>
      </c>
      <c r="N26" s="5">
        <v>0.432362675666809</v>
      </c>
      <c r="O26" s="5">
        <v>0.530634701251983</v>
      </c>
      <c r="P26" s="5">
        <f t="shared" si="3"/>
        <v>0.4814986885</v>
      </c>
      <c r="Q26" s="5">
        <v>6.54928350448608</v>
      </c>
      <c r="R26" s="5">
        <v>7.32910442352294</v>
      </c>
      <c r="S26" s="5">
        <f t="shared" si="4"/>
        <v>6.939193964</v>
      </c>
      <c r="T26" s="5">
        <v>983.385885840241</v>
      </c>
      <c r="U26" s="5">
        <v>993.942324541521</v>
      </c>
      <c r="V26" s="6">
        <f t="shared" si="5"/>
        <v>988.6641052</v>
      </c>
    </row>
    <row r="27">
      <c r="A27" s="3">
        <v>24.0</v>
      </c>
      <c r="B27" s="3">
        <v>4.0</v>
      </c>
      <c r="C27" s="3">
        <v>100.0</v>
      </c>
      <c r="D27" s="3" t="s">
        <v>5</v>
      </c>
      <c r="G27" s="3">
        <v>25.0</v>
      </c>
      <c r="H27" s="3">
        <v>0.1</v>
      </c>
      <c r="I27" s="3">
        <v>0.05</v>
      </c>
      <c r="K27" s="4" t="str">
        <f t="shared" ref="K27:M27" si="27">'MOS P1'!K26</f>
        <v>#REF!</v>
      </c>
      <c r="L27" s="4" t="str">
        <f t="shared" si="27"/>
        <v>#REF!</v>
      </c>
      <c r="M27" s="4" t="str">
        <f t="shared" si="27"/>
        <v>#REF!</v>
      </c>
      <c r="N27" s="5">
        <v>0.519295454025268</v>
      </c>
      <c r="O27" s="5">
        <v>0.436666786670684</v>
      </c>
      <c r="P27" s="5">
        <f t="shared" si="3"/>
        <v>0.4779811203</v>
      </c>
      <c r="Q27" s="5">
        <v>6.45678615570068</v>
      </c>
      <c r="R27" s="5">
        <v>7.42857027053833</v>
      </c>
      <c r="S27" s="5">
        <f t="shared" si="4"/>
        <v>6.942678213</v>
      </c>
      <c r="T27" s="5">
        <v>1052.80640352546</v>
      </c>
      <c r="U27" s="5">
        <v>1010.83770259841</v>
      </c>
      <c r="V27" s="6">
        <f t="shared" si="5"/>
        <v>1031.822053</v>
      </c>
    </row>
    <row r="28">
      <c r="A28" s="3">
        <v>25.0</v>
      </c>
      <c r="B28" s="3">
        <v>4.0</v>
      </c>
      <c r="C28" s="3">
        <v>100.0</v>
      </c>
      <c r="D28" s="3" t="s">
        <v>5</v>
      </c>
      <c r="G28" s="3">
        <v>25.0</v>
      </c>
      <c r="H28" s="3">
        <v>0.1</v>
      </c>
      <c r="I28" s="3">
        <v>0.1</v>
      </c>
      <c r="K28" s="4" t="str">
        <f t="shared" ref="K28:M28" si="28">'MOS P1'!K27</f>
        <v>#REF!</v>
      </c>
      <c r="L28" s="4" t="str">
        <f t="shared" si="28"/>
        <v>#REF!</v>
      </c>
      <c r="M28" s="4" t="str">
        <f t="shared" si="28"/>
        <v>#REF!</v>
      </c>
      <c r="N28" s="5">
        <v>0.34840902686119</v>
      </c>
      <c r="O28" s="5">
        <v>0.640297591686248</v>
      </c>
      <c r="P28" s="5">
        <f t="shared" si="3"/>
        <v>0.4943533093</v>
      </c>
      <c r="Q28" s="5">
        <v>6.6373872756958</v>
      </c>
      <c r="R28" s="5">
        <v>7.21129083633422</v>
      </c>
      <c r="S28" s="5">
        <f t="shared" si="4"/>
        <v>6.924339056</v>
      </c>
      <c r="T28" s="5">
        <v>942.743739316684</v>
      </c>
      <c r="U28" s="5">
        <v>946.775356701027</v>
      </c>
      <c r="V28" s="6">
        <f t="shared" si="5"/>
        <v>944.759548</v>
      </c>
    </row>
    <row r="29">
      <c r="A29" s="3">
        <v>26.0</v>
      </c>
      <c r="B29" s="3">
        <v>4.0</v>
      </c>
      <c r="C29" s="3">
        <v>100.0</v>
      </c>
      <c r="D29" s="3" t="s">
        <v>5</v>
      </c>
      <c r="G29" s="3">
        <v>25.0</v>
      </c>
      <c r="H29" s="3">
        <v>0.1</v>
      </c>
      <c r="I29" s="3">
        <v>0.2</v>
      </c>
      <c r="K29" s="4" t="str">
        <f t="shared" ref="K29:M29" si="29">'MOS P1'!K28</f>
        <v>#REF!</v>
      </c>
      <c r="L29" s="4" t="str">
        <f t="shared" si="29"/>
        <v>#REF!</v>
      </c>
      <c r="M29" s="4" t="str">
        <f t="shared" si="29"/>
        <v>#REF!</v>
      </c>
      <c r="N29" s="5">
        <v>0.475316792726516</v>
      </c>
      <c r="O29" s="5">
        <v>0.505607485771179</v>
      </c>
      <c r="P29" s="5">
        <f t="shared" si="3"/>
        <v>0.4904621392</v>
      </c>
      <c r="Q29" s="5">
        <v>6.50374412536621</v>
      </c>
      <c r="R29" s="5">
        <v>7.3557276725769</v>
      </c>
      <c r="S29" s="5">
        <f t="shared" si="4"/>
        <v>6.929735899</v>
      </c>
      <c r="T29" s="5">
        <v>1086.39199366696</v>
      </c>
      <c r="U29" s="5">
        <v>965.117830796939</v>
      </c>
      <c r="V29" s="6">
        <f t="shared" si="5"/>
        <v>1025.754912</v>
      </c>
    </row>
    <row r="30">
      <c r="A30" s="3">
        <v>27.0</v>
      </c>
      <c r="B30" s="3">
        <v>4.0</v>
      </c>
      <c r="C30" s="3">
        <v>100.0</v>
      </c>
      <c r="D30" s="3" t="s">
        <v>5</v>
      </c>
      <c r="G30" s="3">
        <v>25.0</v>
      </c>
      <c r="H30" s="3">
        <v>0.2</v>
      </c>
      <c r="I30" s="3">
        <v>0.05</v>
      </c>
      <c r="K30" s="4" t="str">
        <f t="shared" ref="K30:M30" si="30">'MOS P1'!K29</f>
        <v>#REF!</v>
      </c>
      <c r="L30" s="4" t="str">
        <f t="shared" si="30"/>
        <v>#REF!</v>
      </c>
      <c r="M30" s="4" t="str">
        <f t="shared" si="30"/>
        <v>#REF!</v>
      </c>
      <c r="N30" s="5">
        <v>0.595699191093444</v>
      </c>
      <c r="O30" s="5">
        <v>0.414167076349258</v>
      </c>
      <c r="P30" s="5">
        <f t="shared" si="3"/>
        <v>0.5049331337</v>
      </c>
      <c r="Q30" s="5">
        <v>6.3743839263916</v>
      </c>
      <c r="R30" s="5">
        <v>7.4521894454956</v>
      </c>
      <c r="S30" s="5">
        <f t="shared" si="4"/>
        <v>6.913286686</v>
      </c>
      <c r="T30" s="5">
        <v>1095.60676884275</v>
      </c>
      <c r="U30" s="5">
        <v>982.9616375991</v>
      </c>
      <c r="V30" s="6">
        <f t="shared" si="5"/>
        <v>1039.284203</v>
      </c>
    </row>
    <row r="31">
      <c r="A31" s="3">
        <v>28.0</v>
      </c>
      <c r="B31" s="3">
        <v>4.0</v>
      </c>
      <c r="C31" s="3">
        <v>100.0</v>
      </c>
      <c r="D31" s="3" t="s">
        <v>5</v>
      </c>
      <c r="G31" s="3">
        <v>25.0</v>
      </c>
      <c r="H31" s="3">
        <v>0.2</v>
      </c>
      <c r="I31" s="3">
        <v>0.1</v>
      </c>
      <c r="K31" s="4" t="str">
        <f t="shared" ref="K31:M31" si="31">'MOS P1'!K30</f>
        <v>#REF!</v>
      </c>
      <c r="L31" s="4" t="str">
        <f t="shared" si="31"/>
        <v>#REF!</v>
      </c>
      <c r="M31" s="4" t="str">
        <f t="shared" si="31"/>
        <v>#REF!</v>
      </c>
      <c r="N31" s="5">
        <v>0.343880593776702</v>
      </c>
      <c r="O31" s="5">
        <v>0.646634459495544</v>
      </c>
      <c r="P31" s="5">
        <f t="shared" si="3"/>
        <v>0.4952575266</v>
      </c>
      <c r="Q31" s="5">
        <v>6.64210653305053</v>
      </c>
      <c r="R31" s="5">
        <v>7.20442390441894</v>
      </c>
      <c r="S31" s="5">
        <f t="shared" si="4"/>
        <v>6.923265219</v>
      </c>
      <c r="T31" s="5">
        <v>1029.8753951101</v>
      </c>
      <c r="U31" s="5">
        <v>1049.79465187544</v>
      </c>
      <c r="V31" s="6">
        <f t="shared" si="5"/>
        <v>1039.835023</v>
      </c>
    </row>
    <row r="32">
      <c r="A32" s="3">
        <v>29.0</v>
      </c>
      <c r="B32" s="3">
        <v>4.0</v>
      </c>
      <c r="C32" s="3">
        <v>100.0</v>
      </c>
      <c r="D32" s="3" t="s">
        <v>5</v>
      </c>
      <c r="G32" s="3">
        <v>25.0</v>
      </c>
      <c r="H32" s="3">
        <v>0.2</v>
      </c>
      <c r="I32" s="3">
        <v>0.2</v>
      </c>
      <c r="K32" s="4" t="str">
        <f t="shared" ref="K32:M32" si="32">'MOS P1'!K31</f>
        <v>#REF!</v>
      </c>
      <c r="L32" s="4" t="str">
        <f t="shared" si="32"/>
        <v>#REF!</v>
      </c>
      <c r="M32" s="4" t="str">
        <f t="shared" si="32"/>
        <v>#REF!</v>
      </c>
      <c r="N32" s="5">
        <v>0.382211178541183</v>
      </c>
      <c r="O32" s="5">
        <v>0.602532625198364</v>
      </c>
      <c r="P32" s="5">
        <f t="shared" si="3"/>
        <v>0.4923719019</v>
      </c>
      <c r="Q32" s="5">
        <v>6.60205554962158</v>
      </c>
      <c r="R32" s="5">
        <v>7.2520785331726</v>
      </c>
      <c r="S32" s="5">
        <f t="shared" si="4"/>
        <v>6.927067041</v>
      </c>
      <c r="T32" s="5">
        <v>1010.49728347708</v>
      </c>
      <c r="U32" s="5">
        <v>916.802172076728</v>
      </c>
      <c r="V32" s="6">
        <f t="shared" si="5"/>
        <v>963.6497278</v>
      </c>
    </row>
    <row r="33">
      <c r="A33" s="3">
        <v>30.0</v>
      </c>
      <c r="B33" s="3">
        <v>4.0</v>
      </c>
      <c r="C33" s="3">
        <v>100.0</v>
      </c>
      <c r="D33" s="3" t="s">
        <v>6</v>
      </c>
      <c r="J33" s="3">
        <v>16.0</v>
      </c>
      <c r="K33" s="4" t="str">
        <f t="shared" ref="K33:M33" si="33">'MOS P1'!K32</f>
        <v>#REF!</v>
      </c>
      <c r="L33" s="4" t="str">
        <f t="shared" si="33"/>
        <v>#REF!</v>
      </c>
      <c r="M33" s="4" t="str">
        <f t="shared" si="33"/>
        <v>#REF!</v>
      </c>
      <c r="N33" s="5">
        <v>0.600526452064514</v>
      </c>
      <c r="O33" s="5">
        <v>0.758058369159698</v>
      </c>
      <c r="P33" s="5">
        <f t="shared" si="3"/>
        <v>0.6792924106</v>
      </c>
      <c r="Q33" s="5">
        <v>5.58352470397949</v>
      </c>
      <c r="R33" s="5">
        <v>5.19386959075927</v>
      </c>
      <c r="S33" s="5">
        <f t="shared" si="4"/>
        <v>5.388697147</v>
      </c>
      <c r="T33" s="5">
        <v>863.381220557778</v>
      </c>
      <c r="U33" s="5">
        <v>1010.03844329875</v>
      </c>
      <c r="V33" s="6">
        <f t="shared" si="5"/>
        <v>936.7098319</v>
      </c>
    </row>
    <row r="34">
      <c r="A34" s="3">
        <v>31.0</v>
      </c>
      <c r="B34" s="3">
        <v>4.0</v>
      </c>
      <c r="C34" s="3">
        <v>100.0</v>
      </c>
      <c r="D34" s="3" t="s">
        <v>6</v>
      </c>
      <c r="J34" s="3">
        <v>32.0</v>
      </c>
      <c r="K34" s="4" t="str">
        <f t="shared" ref="K34:M34" si="34">'MOS P1'!K33</f>
        <v>#REF!</v>
      </c>
      <c r="L34" s="4" t="str">
        <f t="shared" si="34"/>
        <v>#REF!</v>
      </c>
      <c r="M34" s="4" t="str">
        <f t="shared" si="34"/>
        <v>#REF!</v>
      </c>
      <c r="N34" s="5">
        <v>0.6234872341156</v>
      </c>
      <c r="O34" s="5">
        <v>0.744336247444152</v>
      </c>
      <c r="P34" s="5">
        <f t="shared" si="3"/>
        <v>0.6839117408</v>
      </c>
      <c r="Q34" s="5">
        <v>5.44652414321899</v>
      </c>
      <c r="R34" s="5">
        <v>5.28758478164672</v>
      </c>
      <c r="S34" s="5">
        <f t="shared" si="4"/>
        <v>5.367054462</v>
      </c>
      <c r="T34" s="5">
        <v>1068.17072388736</v>
      </c>
      <c r="U34" s="5">
        <v>980.858620115091</v>
      </c>
      <c r="V34" s="6">
        <f t="shared" si="5"/>
        <v>1024.514672</v>
      </c>
    </row>
    <row r="35">
      <c r="A35" s="3">
        <v>32.0</v>
      </c>
      <c r="B35" s="3">
        <v>4.0</v>
      </c>
      <c r="C35" s="3">
        <v>100.0</v>
      </c>
      <c r="D35" s="3" t="s">
        <v>6</v>
      </c>
      <c r="J35" s="3">
        <v>64.0</v>
      </c>
      <c r="K35" s="4" t="str">
        <f t="shared" ref="K35:M35" si="35">'MOS P1'!K34</f>
        <v>#REF!</v>
      </c>
      <c r="L35" s="4" t="str">
        <f t="shared" si="35"/>
        <v>#REF!</v>
      </c>
      <c r="M35" s="4" t="str">
        <f t="shared" si="35"/>
        <v>#REF!</v>
      </c>
      <c r="N35" s="5">
        <v>0.641823053359985</v>
      </c>
      <c r="O35" s="5">
        <v>0.738776862621307</v>
      </c>
      <c r="P35" s="5">
        <f t="shared" si="3"/>
        <v>0.690299958</v>
      </c>
      <c r="Q35" s="5">
        <v>5.33605861663818</v>
      </c>
      <c r="R35" s="5">
        <v>5.31913232803344</v>
      </c>
      <c r="S35" s="5">
        <f t="shared" si="4"/>
        <v>5.327595472</v>
      </c>
      <c r="T35" s="5">
        <v>932.291871643915</v>
      </c>
      <c r="U35" s="5">
        <v>1020.63345002195</v>
      </c>
      <c r="V35" s="6">
        <f t="shared" si="5"/>
        <v>976.4626608</v>
      </c>
    </row>
    <row r="36">
      <c r="A36" s="3">
        <v>33.0</v>
      </c>
      <c r="B36" s="3">
        <v>4.0</v>
      </c>
      <c r="C36" s="3">
        <v>100.0</v>
      </c>
      <c r="D36" s="3" t="s">
        <v>6</v>
      </c>
      <c r="J36" s="3">
        <v>128.0</v>
      </c>
      <c r="K36" s="4" t="str">
        <f t="shared" ref="K36:M36" si="36">'MOS P1'!K35</f>
        <v>#REF!</v>
      </c>
      <c r="L36" s="4" t="str">
        <f t="shared" si="36"/>
        <v>#REF!</v>
      </c>
      <c r="M36" s="4" t="str">
        <f t="shared" si="36"/>
        <v>#REF!</v>
      </c>
      <c r="N36" s="5">
        <v>0.658020496368408</v>
      </c>
      <c r="O36" s="5">
        <v>0.744993805885314</v>
      </c>
      <c r="P36" s="5">
        <f t="shared" si="3"/>
        <v>0.7015071511</v>
      </c>
      <c r="Q36" s="5">
        <v>5.2485122680664</v>
      </c>
      <c r="R36" s="5">
        <v>5.24850416183471</v>
      </c>
      <c r="S36" s="5">
        <f t="shared" si="4"/>
        <v>5.248508215</v>
      </c>
      <c r="T36" s="5">
        <v>1037.11962269161</v>
      </c>
      <c r="U36" s="5">
        <v>869.875624826497</v>
      </c>
      <c r="V36" s="6">
        <f t="shared" si="5"/>
        <v>953.4976238</v>
      </c>
    </row>
  </sheetData>
  <mergeCells count="21">
    <mergeCell ref="E1:J1"/>
    <mergeCell ref="G2:I2"/>
    <mergeCell ref="E3:F3"/>
    <mergeCell ref="E4:F4"/>
    <mergeCell ref="E5:F5"/>
    <mergeCell ref="E6:F6"/>
    <mergeCell ref="E7:F7"/>
    <mergeCell ref="E15:F15"/>
    <mergeCell ref="E16:F16"/>
    <mergeCell ref="E17:F17"/>
    <mergeCell ref="E18:F18"/>
    <mergeCell ref="E19:F19"/>
    <mergeCell ref="E20:F20"/>
    <mergeCell ref="E21:F21"/>
    <mergeCell ref="E8:F8"/>
    <mergeCell ref="E9:F9"/>
    <mergeCell ref="E10:F10"/>
    <mergeCell ref="E11:F11"/>
    <mergeCell ref="E12:F12"/>
    <mergeCell ref="E13:F13"/>
    <mergeCell ref="E14:F1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2" t="s">
        <v>3</v>
      </c>
      <c r="F1" s="2" t="s">
        <v>4</v>
      </c>
      <c r="G1" s="2" t="s">
        <v>5</v>
      </c>
      <c r="J1" s="2" t="s">
        <v>6</v>
      </c>
      <c r="L1" s="3" t="s">
        <v>7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20</v>
      </c>
      <c r="L2" s="3" t="s">
        <v>21</v>
      </c>
      <c r="M2" s="3" t="s">
        <v>22</v>
      </c>
      <c r="O2" s="3" t="s">
        <v>28</v>
      </c>
    </row>
    <row r="3">
      <c r="A3" s="3">
        <v>1.0</v>
      </c>
      <c r="B3" s="3">
        <v>1.0</v>
      </c>
      <c r="C3" s="3">
        <v>100.0</v>
      </c>
      <c r="D3" s="3" t="s">
        <v>4</v>
      </c>
      <c r="E3" s="3">
        <v>0.5</v>
      </c>
      <c r="O3" s="3" t="s">
        <v>29</v>
      </c>
    </row>
    <row r="4">
      <c r="A4" s="3">
        <v>2.0</v>
      </c>
      <c r="B4" s="3">
        <v>1.0</v>
      </c>
      <c r="C4" s="3">
        <v>100.0</v>
      </c>
      <c r="D4" s="3" t="s">
        <v>3</v>
      </c>
      <c r="E4" s="3">
        <v>0.5</v>
      </c>
      <c r="O4" s="3" t="s">
        <v>30</v>
      </c>
    </row>
    <row r="5">
      <c r="A5" s="3">
        <v>3.0</v>
      </c>
      <c r="B5" s="3">
        <v>1.0</v>
      </c>
      <c r="C5" s="3">
        <v>100.0</v>
      </c>
      <c r="D5" s="3" t="s">
        <v>5</v>
      </c>
      <c r="G5" s="3">
        <v>2.0</v>
      </c>
      <c r="H5" s="3">
        <v>0.01</v>
      </c>
      <c r="I5" s="3">
        <v>0.05</v>
      </c>
      <c r="O5" s="3" t="s">
        <v>31</v>
      </c>
    </row>
    <row r="6">
      <c r="A6" s="3">
        <v>4.0</v>
      </c>
      <c r="B6" s="3">
        <v>1.0</v>
      </c>
      <c r="C6" s="3">
        <v>100.0</v>
      </c>
      <c r="D6" s="3" t="s">
        <v>5</v>
      </c>
      <c r="G6" s="3">
        <v>2.0</v>
      </c>
      <c r="H6" s="3">
        <v>0.01</v>
      </c>
      <c r="I6" s="3">
        <v>0.1</v>
      </c>
      <c r="O6" s="3" t="s">
        <v>32</v>
      </c>
    </row>
    <row r="7">
      <c r="A7" s="3">
        <v>5.0</v>
      </c>
      <c r="B7" s="3">
        <v>1.0</v>
      </c>
      <c r="C7" s="3">
        <v>100.0</v>
      </c>
      <c r="D7" s="3" t="s">
        <v>5</v>
      </c>
      <c r="G7" s="3">
        <v>2.0</v>
      </c>
      <c r="H7" s="3">
        <v>0.01</v>
      </c>
      <c r="I7" s="3">
        <v>0.2</v>
      </c>
      <c r="O7" s="3" t="s">
        <v>33</v>
      </c>
    </row>
    <row r="8">
      <c r="A8" s="3">
        <v>6.0</v>
      </c>
      <c r="B8" s="3">
        <v>1.0</v>
      </c>
      <c r="C8" s="3">
        <v>100.0</v>
      </c>
      <c r="D8" s="3" t="s">
        <v>5</v>
      </c>
      <c r="G8" s="3">
        <v>2.0</v>
      </c>
      <c r="H8" s="3">
        <v>0.1</v>
      </c>
      <c r="I8" s="3">
        <v>0.05</v>
      </c>
      <c r="O8" s="3" t="s">
        <v>34</v>
      </c>
    </row>
    <row r="9">
      <c r="A9" s="3">
        <v>7.0</v>
      </c>
      <c r="B9" s="3">
        <v>1.0</v>
      </c>
      <c r="C9" s="3">
        <v>100.0</v>
      </c>
      <c r="D9" s="3" t="s">
        <v>5</v>
      </c>
      <c r="G9" s="3">
        <v>2.0</v>
      </c>
      <c r="H9" s="3">
        <v>0.1</v>
      </c>
      <c r="I9" s="3">
        <v>0.1</v>
      </c>
      <c r="O9" s="3" t="s">
        <v>35</v>
      </c>
    </row>
    <row r="10">
      <c r="A10" s="3">
        <v>8.0</v>
      </c>
      <c r="B10" s="3">
        <v>1.0</v>
      </c>
      <c r="C10" s="3">
        <v>100.0</v>
      </c>
      <c r="D10" s="3" t="s">
        <v>5</v>
      </c>
      <c r="G10" s="3">
        <v>2.0</v>
      </c>
      <c r="H10" s="3">
        <v>0.1</v>
      </c>
      <c r="I10" s="3">
        <v>0.2</v>
      </c>
    </row>
    <row r="11">
      <c r="A11" s="3">
        <v>9.0</v>
      </c>
      <c r="B11" s="3">
        <v>1.0</v>
      </c>
      <c r="C11" s="3">
        <v>100.0</v>
      </c>
      <c r="D11" s="3" t="s">
        <v>5</v>
      </c>
      <c r="G11" s="3">
        <v>2.0</v>
      </c>
      <c r="H11" s="3">
        <v>0.2</v>
      </c>
      <c r="I11" s="3">
        <v>0.05</v>
      </c>
    </row>
    <row r="12">
      <c r="A12" s="3">
        <v>10.0</v>
      </c>
      <c r="B12" s="3">
        <v>1.0</v>
      </c>
      <c r="C12" s="3">
        <v>100.0</v>
      </c>
      <c r="D12" s="3" t="s">
        <v>5</v>
      </c>
      <c r="G12" s="3">
        <v>2.0</v>
      </c>
      <c r="H12" s="3">
        <v>0.2</v>
      </c>
      <c r="I12" s="3">
        <v>0.1</v>
      </c>
      <c r="O12" s="3" t="s">
        <v>36</v>
      </c>
    </row>
    <row r="13">
      <c r="A13" s="3">
        <v>11.0</v>
      </c>
      <c r="B13" s="3">
        <v>1.0</v>
      </c>
      <c r="C13" s="3">
        <v>100.0</v>
      </c>
      <c r="D13" s="3" t="s">
        <v>5</v>
      </c>
      <c r="G13" s="3">
        <v>2.0</v>
      </c>
      <c r="H13" s="3">
        <v>0.2</v>
      </c>
      <c r="I13" s="3">
        <v>0.2</v>
      </c>
      <c r="O13" s="3" t="s">
        <v>37</v>
      </c>
    </row>
    <row r="14">
      <c r="A14" s="3">
        <v>12.0</v>
      </c>
      <c r="B14" s="3">
        <v>1.0</v>
      </c>
      <c r="C14" s="3">
        <v>100.0</v>
      </c>
      <c r="D14" s="3" t="s">
        <v>5</v>
      </c>
      <c r="G14" s="3">
        <v>5.0</v>
      </c>
      <c r="H14" s="3">
        <v>0.01</v>
      </c>
      <c r="I14" s="3">
        <v>0.05</v>
      </c>
      <c r="O14" s="3" t="s">
        <v>30</v>
      </c>
    </row>
    <row r="15">
      <c r="A15" s="3">
        <v>13.0</v>
      </c>
      <c r="B15" s="3">
        <v>1.0</v>
      </c>
      <c r="C15" s="3">
        <v>100.0</v>
      </c>
      <c r="D15" s="3" t="s">
        <v>5</v>
      </c>
      <c r="G15" s="3">
        <v>5.0</v>
      </c>
      <c r="H15" s="3">
        <v>0.01</v>
      </c>
      <c r="I15" s="3">
        <v>0.1</v>
      </c>
      <c r="O15" s="3" t="s">
        <v>38</v>
      </c>
    </row>
    <row r="16">
      <c r="A16" s="3">
        <v>14.0</v>
      </c>
      <c r="B16" s="3">
        <v>1.0</v>
      </c>
      <c r="C16" s="3">
        <v>100.0</v>
      </c>
      <c r="D16" s="3" t="s">
        <v>5</v>
      </c>
      <c r="G16" s="3">
        <v>5.0</v>
      </c>
      <c r="H16" s="3">
        <v>0.01</v>
      </c>
      <c r="I16" s="3">
        <v>0.2</v>
      </c>
      <c r="O16" s="3" t="s">
        <v>39</v>
      </c>
    </row>
    <row r="17">
      <c r="A17" s="3">
        <v>15.0</v>
      </c>
      <c r="B17" s="3">
        <v>1.0</v>
      </c>
      <c r="C17" s="3">
        <v>100.0</v>
      </c>
      <c r="D17" s="3" t="s">
        <v>5</v>
      </c>
      <c r="G17" s="3">
        <v>5.0</v>
      </c>
      <c r="H17" s="3">
        <v>0.1</v>
      </c>
      <c r="I17" s="3">
        <v>0.05</v>
      </c>
      <c r="O17" s="3" t="s">
        <v>40</v>
      </c>
    </row>
    <row r="18">
      <c r="A18" s="3">
        <v>16.0</v>
      </c>
      <c r="B18" s="3">
        <v>1.0</v>
      </c>
      <c r="C18" s="3">
        <v>100.0</v>
      </c>
      <c r="D18" s="3" t="s">
        <v>5</v>
      </c>
      <c r="G18" s="3">
        <v>5.0</v>
      </c>
      <c r="H18" s="3">
        <v>0.1</v>
      </c>
      <c r="I18" s="3">
        <v>0.1</v>
      </c>
      <c r="O18" s="3" t="s">
        <v>41</v>
      </c>
    </row>
    <row r="19">
      <c r="A19" s="3">
        <v>17.0</v>
      </c>
      <c r="B19" s="3">
        <v>1.0</v>
      </c>
      <c r="C19" s="3">
        <v>100.0</v>
      </c>
      <c r="D19" s="3" t="s">
        <v>5</v>
      </c>
      <c r="G19" s="3">
        <v>5.0</v>
      </c>
      <c r="H19" s="3">
        <v>0.1</v>
      </c>
      <c r="I19" s="3">
        <v>0.2</v>
      </c>
      <c r="O19" s="3" t="s">
        <v>42</v>
      </c>
    </row>
    <row r="20">
      <c r="A20" s="3">
        <v>18.0</v>
      </c>
      <c r="B20" s="3">
        <v>1.0</v>
      </c>
      <c r="C20" s="3">
        <v>100.0</v>
      </c>
      <c r="D20" s="3" t="s">
        <v>5</v>
      </c>
      <c r="G20" s="3">
        <v>5.0</v>
      </c>
      <c r="H20" s="3">
        <v>0.2</v>
      </c>
      <c r="I20" s="3">
        <v>0.05</v>
      </c>
    </row>
    <row r="21">
      <c r="A21" s="3">
        <v>19.0</v>
      </c>
      <c r="B21" s="3">
        <v>1.0</v>
      </c>
      <c r="C21" s="3">
        <v>100.0</v>
      </c>
      <c r="D21" s="3" t="s">
        <v>5</v>
      </c>
      <c r="G21" s="3">
        <v>5.0</v>
      </c>
      <c r="H21" s="3">
        <v>0.2</v>
      </c>
      <c r="I21" s="3">
        <v>0.1</v>
      </c>
    </row>
    <row r="22">
      <c r="A22" s="3">
        <v>20.0</v>
      </c>
      <c r="B22" s="3">
        <v>1.0</v>
      </c>
      <c r="C22" s="3">
        <v>100.0</v>
      </c>
      <c r="D22" s="3" t="s">
        <v>5</v>
      </c>
      <c r="G22" s="3">
        <v>5.0</v>
      </c>
      <c r="H22" s="3">
        <v>0.2</v>
      </c>
      <c r="I22" s="3">
        <v>0.2</v>
      </c>
      <c r="O22" s="3" t="s">
        <v>43</v>
      </c>
    </row>
    <row r="23">
      <c r="A23" s="3">
        <v>21.0</v>
      </c>
      <c r="B23" s="3">
        <v>1.0</v>
      </c>
      <c r="C23" s="3">
        <v>100.0</v>
      </c>
      <c r="D23" s="3" t="s">
        <v>5</v>
      </c>
      <c r="G23" s="3">
        <v>25.0</v>
      </c>
      <c r="H23" s="3">
        <v>0.01</v>
      </c>
      <c r="I23" s="3">
        <v>0.05</v>
      </c>
      <c r="O23" s="3" t="s">
        <v>30</v>
      </c>
    </row>
    <row r="24">
      <c r="A24" s="3">
        <v>22.0</v>
      </c>
      <c r="B24" s="3">
        <v>1.0</v>
      </c>
      <c r="C24" s="3">
        <v>100.0</v>
      </c>
      <c r="D24" s="3" t="s">
        <v>5</v>
      </c>
      <c r="G24" s="3">
        <v>25.0</v>
      </c>
      <c r="H24" s="3">
        <v>0.01</v>
      </c>
      <c r="I24" s="3">
        <v>0.1</v>
      </c>
      <c r="O24" s="3" t="s">
        <v>44</v>
      </c>
    </row>
    <row r="25">
      <c r="A25" s="3">
        <v>23.0</v>
      </c>
      <c r="B25" s="3">
        <v>1.0</v>
      </c>
      <c r="C25" s="3">
        <v>100.0</v>
      </c>
      <c r="D25" s="3" t="s">
        <v>5</v>
      </c>
      <c r="G25" s="3">
        <v>25.0</v>
      </c>
      <c r="H25" s="3">
        <v>0.01</v>
      </c>
      <c r="I25" s="3">
        <v>0.2</v>
      </c>
      <c r="O25" s="3" t="s">
        <v>45</v>
      </c>
    </row>
    <row r="26">
      <c r="A26" s="3">
        <v>24.0</v>
      </c>
      <c r="B26" s="3">
        <v>1.0</v>
      </c>
      <c r="C26" s="3">
        <v>100.0</v>
      </c>
      <c r="D26" s="3" t="s">
        <v>5</v>
      </c>
      <c r="G26" s="3">
        <v>25.0</v>
      </c>
      <c r="H26" s="3">
        <v>0.1</v>
      </c>
      <c r="I26" s="3">
        <v>0.05</v>
      </c>
      <c r="O26" s="3" t="s">
        <v>46</v>
      </c>
    </row>
    <row r="27">
      <c r="A27" s="3">
        <v>25.0</v>
      </c>
      <c r="B27" s="3">
        <v>1.0</v>
      </c>
      <c r="C27" s="3">
        <v>100.0</v>
      </c>
      <c r="D27" s="3" t="s">
        <v>5</v>
      </c>
      <c r="G27" s="3">
        <v>25.0</v>
      </c>
      <c r="H27" s="3">
        <v>0.1</v>
      </c>
      <c r="I27" s="3">
        <v>0.1</v>
      </c>
      <c r="O27" s="3" t="s">
        <v>47</v>
      </c>
    </row>
    <row r="28">
      <c r="A28" s="3">
        <v>26.0</v>
      </c>
      <c r="B28" s="3">
        <v>1.0</v>
      </c>
      <c r="C28" s="3">
        <v>100.0</v>
      </c>
      <c r="D28" s="3" t="s">
        <v>5</v>
      </c>
      <c r="G28" s="3">
        <v>25.0</v>
      </c>
      <c r="H28" s="3">
        <v>0.1</v>
      </c>
      <c r="I28" s="3">
        <v>0.2</v>
      </c>
      <c r="O28" s="3" t="s">
        <v>48</v>
      </c>
    </row>
    <row r="29">
      <c r="A29" s="3">
        <v>27.0</v>
      </c>
      <c r="B29" s="3">
        <v>1.0</v>
      </c>
      <c r="C29" s="3">
        <v>100.0</v>
      </c>
      <c r="D29" s="3" t="s">
        <v>5</v>
      </c>
      <c r="G29" s="3">
        <v>25.0</v>
      </c>
      <c r="H29" s="3">
        <v>0.2</v>
      </c>
      <c r="I29" s="3">
        <v>0.05</v>
      </c>
    </row>
    <row r="30">
      <c r="A30" s="3">
        <v>28.0</v>
      </c>
      <c r="B30" s="3">
        <v>1.0</v>
      </c>
      <c r="C30" s="3">
        <v>100.0</v>
      </c>
      <c r="D30" s="3" t="s">
        <v>5</v>
      </c>
      <c r="G30" s="3">
        <v>25.0</v>
      </c>
      <c r="H30" s="3">
        <v>0.2</v>
      </c>
      <c r="I30" s="3">
        <v>0.1</v>
      </c>
    </row>
    <row r="31">
      <c r="A31" s="3">
        <v>29.0</v>
      </c>
      <c r="B31" s="3">
        <v>1.0</v>
      </c>
      <c r="C31" s="3">
        <v>100.0</v>
      </c>
      <c r="D31" s="3" t="s">
        <v>5</v>
      </c>
      <c r="G31" s="3">
        <v>25.0</v>
      </c>
      <c r="H31" s="3">
        <v>0.2</v>
      </c>
      <c r="I31" s="3">
        <v>0.2</v>
      </c>
    </row>
    <row r="32">
      <c r="A32" s="3">
        <v>30.0</v>
      </c>
      <c r="B32" s="3">
        <v>1.0</v>
      </c>
      <c r="C32" s="3">
        <v>100.0</v>
      </c>
      <c r="D32" s="3" t="s">
        <v>6</v>
      </c>
      <c r="J32" s="3">
        <v>16.0</v>
      </c>
    </row>
    <row r="33">
      <c r="A33" s="3">
        <v>31.0</v>
      </c>
      <c r="B33" s="3">
        <v>1.0</v>
      </c>
      <c r="C33" s="3">
        <v>100.0</v>
      </c>
      <c r="D33" s="3" t="s">
        <v>6</v>
      </c>
      <c r="J33" s="3">
        <v>32.0</v>
      </c>
    </row>
    <row r="34">
      <c r="A34" s="3">
        <v>32.0</v>
      </c>
      <c r="B34" s="3">
        <v>1.0</v>
      </c>
      <c r="C34" s="3">
        <v>100.0</v>
      </c>
      <c r="D34" s="3" t="s">
        <v>6</v>
      </c>
      <c r="J34" s="3">
        <v>64.0</v>
      </c>
    </row>
    <row r="35">
      <c r="A35" s="3">
        <v>33.0</v>
      </c>
      <c r="B35" s="3">
        <v>1.0</v>
      </c>
      <c r="C35" s="3">
        <v>100.0</v>
      </c>
      <c r="D35" s="3" t="s">
        <v>6</v>
      </c>
      <c r="J35" s="3">
        <v>128.0</v>
      </c>
    </row>
  </sheetData>
  <mergeCells count="20">
    <mergeCell ref="G1:I1"/>
    <mergeCell ref="E2:F2"/>
    <mergeCell ref="E3:F3"/>
    <mergeCell ref="E4:F4"/>
    <mergeCell ref="E5:F5"/>
    <mergeCell ref="E6:F6"/>
    <mergeCell ref="E7:F7"/>
    <mergeCell ref="E15:F15"/>
    <mergeCell ref="E16:F16"/>
    <mergeCell ref="E17:F17"/>
    <mergeCell ref="E18:F18"/>
    <mergeCell ref="E19:F19"/>
    <mergeCell ref="E20:F20"/>
    <mergeCell ref="E8:F8"/>
    <mergeCell ref="E9:F9"/>
    <mergeCell ref="E10:F10"/>
    <mergeCell ref="E11:F11"/>
    <mergeCell ref="E12:F12"/>
    <mergeCell ref="E13:F13"/>
    <mergeCell ref="E14:F14"/>
  </mergeCells>
  <drawing r:id="rId1"/>
</worksheet>
</file>