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C\2018IISemestre\IA\Proyecto1-IA-Cancer-Predictions\logs\"/>
    </mc:Choice>
  </mc:AlternateContent>
  <bookViews>
    <workbookView xWindow="0" yWindow="0" windowWidth="28800" windowHeight="12330"/>
  </bookViews>
  <sheets>
    <sheet name="Arbol - Porcentaje de pruebas " sheetId="1" r:id="rId1"/>
    <sheet name="Arbol - Poda" sheetId="2" r:id="rId2"/>
    <sheet name="Redes - Capas y Unidad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J6" i="1"/>
  <c r="J5" i="1"/>
  <c r="J4" i="1"/>
  <c r="J3" i="1"/>
  <c r="J2" i="1"/>
  <c r="J11" i="3" l="1"/>
  <c r="I11" i="3"/>
  <c r="J10" i="3"/>
  <c r="I10" i="3"/>
  <c r="J9" i="3"/>
  <c r="I9" i="3"/>
  <c r="J8" i="3"/>
  <c r="I8" i="3"/>
  <c r="J7" i="3"/>
  <c r="I7" i="3"/>
  <c r="J6" i="3"/>
  <c r="J5" i="3"/>
  <c r="I6" i="3"/>
  <c r="I5" i="3"/>
  <c r="J2" i="3"/>
  <c r="J3" i="3"/>
  <c r="J4" i="3"/>
  <c r="I4" i="3"/>
  <c r="I3" i="3"/>
  <c r="I2" i="3"/>
  <c r="B21" i="2"/>
  <c r="B20" i="2"/>
  <c r="B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I5" i="1"/>
  <c r="I6" i="1"/>
  <c r="I4" i="1"/>
  <c r="I3" i="1"/>
  <c r="H6" i="1"/>
  <c r="H5" i="1"/>
  <c r="H4" i="1"/>
  <c r="H3" i="1"/>
  <c r="I2" i="1"/>
  <c r="H2" i="1"/>
</calcChain>
</file>

<file path=xl/sharedStrings.xml><?xml version="1.0" encoding="utf-8"?>
<sst xmlns="http://schemas.openxmlformats.org/spreadsheetml/2006/main" count="64" uniqueCount="33">
  <si>
    <t>err ent poda</t>
  </si>
  <si>
    <t>Promedio de Errores de Entrenamiento</t>
  </si>
  <si>
    <t>Promedio de Errores de Validación</t>
  </si>
  <si>
    <t>Promedio de complejidad</t>
  </si>
  <si>
    <t>Error entrenamiento</t>
  </si>
  <si>
    <t>Error pruebas</t>
  </si>
  <si>
    <t>Complejidad del modelo</t>
  </si>
  <si>
    <t>Porcentaje de pruebas</t>
  </si>
  <si>
    <t>Nivel de Poda</t>
  </si>
  <si>
    <t>Error entrenamiento sin poda</t>
  </si>
  <si>
    <t>Error validacion sin poda</t>
  </si>
  <si>
    <t>Error entrenamiento con poda</t>
  </si>
  <si>
    <t>Error validación con poda</t>
  </si>
  <si>
    <t>Diferencia entrenamiento</t>
  </si>
  <si>
    <t>Diferencia validacion</t>
  </si>
  <si>
    <t>Promedio diferencia entrenamiento</t>
  </si>
  <si>
    <t>Promedio diferencia Validacion</t>
  </si>
  <si>
    <t>capas &gt; unidades por capa</t>
  </si>
  <si>
    <t>4 &gt;  15</t>
  </si>
  <si>
    <t>4 &gt; 20</t>
  </si>
  <si>
    <t>Promedio de error de entrenamiento</t>
  </si>
  <si>
    <t>Promedio de error de validacion</t>
  </si>
  <si>
    <t>capas &gt; unidad</t>
  </si>
  <si>
    <t xml:space="preserve"> </t>
  </si>
  <si>
    <t>4 &gt; 15</t>
  </si>
  <si>
    <t>4 &gt; 25</t>
  </si>
  <si>
    <t>4 &gt; 30</t>
  </si>
  <si>
    <t>5 &gt; 15</t>
  </si>
  <si>
    <t>5 &gt; 20</t>
  </si>
  <si>
    <t>5 &gt; 25</t>
  </si>
  <si>
    <t>5 &gt; 30</t>
  </si>
  <si>
    <t>6 &gt; 15</t>
  </si>
  <si>
    <t>6 &gt;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</si>
</sst>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CD5CE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3">
    <xf numFmtId="0" fontId="0" fillId="0" borderId="0" xfId="0"/>
    <xf numFmtId="0" fontId="3" fillId="3" borderId="2" xfId="2"/>
    <xf numFmtId="0" fontId="0" fillId="13" borderId="0" xfId="0" applyFill="1"/>
    <xf numFmtId="0" fontId="0" fillId="4" borderId="3" xfId="3" applyFont="1"/>
    <xf numFmtId="0" fontId="1" fillId="9" borderId="0" xfId="8"/>
    <xf numFmtId="0" fontId="1" fillId="8" borderId="0" xfId="7"/>
    <xf numFmtId="0" fontId="1" fillId="7" borderId="0" xfId="6"/>
    <xf numFmtId="0" fontId="1" fillId="6" borderId="0" xfId="5"/>
    <xf numFmtId="0" fontId="1" fillId="5" borderId="0" xfId="4"/>
    <xf numFmtId="0" fontId="2" fillId="12" borderId="1" xfId="1" applyFill="1"/>
    <xf numFmtId="0" fontId="2" fillId="10" borderId="1" xfId="1" applyFill="1"/>
    <xf numFmtId="0" fontId="2" fillId="11" borderId="1" xfId="1" applyFill="1"/>
    <xf numFmtId="16" fontId="0" fillId="4" borderId="3" xfId="3" applyNumberFormat="1" applyFont="1"/>
  </cellXfs>
  <cellStyles count="9">
    <cellStyle name="40% - Énfasis1" xfId="4" builtinId="31"/>
    <cellStyle name="40% - Énfasis2" xfId="5" builtinId="35"/>
    <cellStyle name="40% - Énfasis4" xfId="6" builtinId="43"/>
    <cellStyle name="40% - Énfasis5" xfId="7" builtinId="47"/>
    <cellStyle name="40% - Énfasis6" xfId="8" builtinId="51"/>
    <cellStyle name="Celda de comprobación" xfId="2" builtinId="23"/>
    <cellStyle name="Entrada" xfId="1" builtinId="20"/>
    <cellStyle name="Normal" xfId="0" builtinId="0"/>
    <cellStyle name="Notas" xfId="3" builtinId="10"/>
  </cellStyles>
  <dxfs count="0"/>
  <tableStyles count="0" defaultTableStyle="TableStyleMedium2" defaultPivotStyle="PivotStyleLight16"/>
  <colors>
    <mruColors>
      <color rgb="FFFCD5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'Arbol - Porcentaje de pruebas '!$H$1</c:f>
              <c:strCache>
                <c:ptCount val="1"/>
                <c:pt idx="0">
                  <c:v>Promedio de Errores de Entrenamiento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'Arbol - Porcentaje de pruebas '!$G$2:$G$6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cat>
          <c:val>
            <c:numRef>
              <c:f>'Arbol - Porcentaje de pruebas '!$H$2:$H$6</c:f>
              <c:numCache>
                <c:formatCode>General</c:formatCode>
                <c:ptCount val="5"/>
                <c:pt idx="0">
                  <c:v>7.2900000000000005E-3</c:v>
                </c:pt>
                <c:pt idx="1">
                  <c:v>6.5328571428571441E-3</c:v>
                </c:pt>
                <c:pt idx="2">
                  <c:v>7.2435714285714299E-3</c:v>
                </c:pt>
                <c:pt idx="3">
                  <c:v>1.1742285714285717E-2</c:v>
                </c:pt>
                <c:pt idx="4">
                  <c:v>2.2325714285714282E-2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5-4BA6-AD66-5F2D6810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69168"/>
        <c:axId val="1633563760"/>
      </c:lineChart>
      <c:catAx>
        <c:axId val="16335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3760"/>
        <c:crosses val="autoZero"/>
        <c:auto val="1"/>
        <c:lblAlgn val="ctr"/>
        <c:lblOffset val="100"/>
        <c:noMultiLvlLbl val="0"/>
      </c:catAx>
      <c:valAx>
        <c:axId val="16335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'Arbol - Porcentaje de pruebas '!$I$1</c:f>
              <c:strCache>
                <c:ptCount val="1"/>
                <c:pt idx="0">
                  <c:v>Promedio de Errores de Validación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'Arbol - Porcentaje de pruebas '!$G$2:$G$6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cat>
          <c:val>
            <c:numRef>
              <c:f>'Arbol - Porcentaje de pruebas '!$I$2:$I$6</c:f>
              <c:numCache>
                <c:formatCode>General</c:formatCode>
                <c:ptCount val="5"/>
                <c:pt idx="0">
                  <c:v>7.5128571428571433E-2</c:v>
                </c:pt>
                <c:pt idx="1">
                  <c:v>5.5399999999999998E-2</c:v>
                </c:pt>
                <c:pt idx="2">
                  <c:v>6.8735714285714275E-2</c:v>
                </c:pt>
                <c:pt idx="3">
                  <c:v>7.2400000000000006E-2</c:v>
                </c:pt>
                <c:pt idx="4">
                  <c:v>7.3452857142857139E-2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A-46EE-A655-34473AAE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66672"/>
        <c:axId val="1633570000"/>
      </c:lineChart>
      <c:catAx>
        <c:axId val="16335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70000"/>
        <c:crosses val="autoZero"/>
        <c:auto val="1"/>
        <c:lblAlgn val="ctr"/>
        <c:lblOffset val="100"/>
        <c:noMultiLvlLbl val="0"/>
      </c:catAx>
      <c:valAx>
        <c:axId val="1633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0673447069116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'Arbol - Porcentaje de pruebas '!$J$1</c:f>
              <c:strCache>
                <c:ptCount val="1"/>
                <c:pt idx="0">
                  <c:v>Promedio de complejidad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'Arbol - Porcentaje de pruebas '!$G$2:$G$6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cat>
          <c:val>
            <c:numRef>
              <c:f>'Arbol - Porcentaje de pruebas '!$J$2:$J$6</c:f>
              <c:numCache>
                <c:formatCode>General</c:formatCode>
                <c:ptCount val="5"/>
                <c:pt idx="0">
                  <c:v>4</c:v>
                </c:pt>
                <c:pt idx="1">
                  <c:v>4.4285714285714288</c:v>
                </c:pt>
                <c:pt idx="2">
                  <c:v>4.5714285714285712</c:v>
                </c:pt>
                <c:pt idx="3">
                  <c:v>3</c:v>
                </c:pt>
                <c:pt idx="4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5-44B3-8582-57CECF11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62512"/>
        <c:axId val="1633580400"/>
      </c:lineChart>
      <c:catAx>
        <c:axId val="16335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80400"/>
        <c:crosses val="autoZero"/>
        <c:auto val="1"/>
        <c:lblAlgn val="ctr"/>
        <c:lblOffset val="100"/>
        <c:noMultiLvlLbl val="0"/>
      </c:catAx>
      <c:valAx>
        <c:axId val="16335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Redes - Capas y Unidades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'Redes - Capas y Unidades'!$I$1</c:f>
              <c:strCache>
                <c:ptCount val="1"/>
                <c:pt idx="0">
                  <c:v>Promedio de error de entrenamiento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'Redes - Capas y Unidades'!$H$2:$H$11</c15:sqref>
                  </c15:fullRef>
                </c:ext>
              </c:extLst>
              <c:f>'Redes - Capas y Unidades'!$H$2:$H$11</c:f>
              <c:strCache>
                <c:ptCount val="10"/>
                <c:pt idx="0">
                  <c:v>4 &gt; 15</c:v>
                </c:pt>
                <c:pt idx="1">
                  <c:v>4 &gt; 20</c:v>
                </c:pt>
                <c:pt idx="2">
                  <c:v>4 &gt; 25</c:v>
                </c:pt>
                <c:pt idx="3">
                  <c:v>4 &gt; 30</c:v>
                </c:pt>
                <c:pt idx="4">
                  <c:v>5 &gt; 15</c:v>
                </c:pt>
                <c:pt idx="5">
                  <c:v>5 &gt; 20</c:v>
                </c:pt>
                <c:pt idx="6">
                  <c:v>5 &gt; 25</c:v>
                </c:pt>
                <c:pt idx="7">
                  <c:v>5 &gt; 30</c:v>
                </c:pt>
                <c:pt idx="8">
                  <c:v>6 &gt; 15</c:v>
                </c:pt>
                <c:pt idx="9">
                  <c:v>6 &gt;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'Redes - Capas y Unidades'!$I$2:$I$12</c15:sqref>
                  </c15:fullRef>
                </c:ext>
              </c:extLst>
              <c:f>'Redes - Capas y Unidades'!$I$2:$I$11</c:f>
              <c:numCache>
                <c:formatCode>General</c:formatCode>
                <c:ptCount val="10"/>
                <c:pt idx="0">
                  <c:v>1.3273333333333333E-2</c:v>
                </c:pt>
                <c:pt idx="1">
                  <c:v>1.0456666666666668E-2</c:v>
                </c:pt>
                <c:pt idx="2">
                  <c:v>5.8066666666666657E-3</c:v>
                </c:pt>
                <c:pt idx="3">
                  <c:v>8.0433333333333329E-3</c:v>
                </c:pt>
                <c:pt idx="4">
                  <c:v>9.3999999999999986E-3</c:v>
                </c:pt>
                <c:pt idx="5">
                  <c:v>7.6400000000000001E-3</c:v>
                </c:pt>
                <c:pt idx="6">
                  <c:v>3.7199999999999998E-3</c:v>
                </c:pt>
                <c:pt idx="7">
                  <c:v>4.1166666666666669E-3</c:v>
                </c:pt>
                <c:pt idx="8">
                  <c:v>8.9866666666666654E-3</c:v>
                </c:pt>
                <c:pt idx="9">
                  <c:v>3.5566666666666663E-3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0B5-A00E-440DEA1B36EA}"/>
            </c:ext>
          </c:extLst>
        </c:ser>
        <c:ser>
          <c:idx val="2"/>
          <c:order val="2"/>
          <c:tx>
            <c:strRef>
              <c:f>'Redes - Capas y Unidades'!$J$1</c:f>
              <c:strCache>
                <c:ptCount val="1"/>
                <c:pt idx="0">
                  <c:v>Promedio de error de validacion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'Redes - Capas y Unidades'!$H$2:$H$11</c15:sqref>
                  </c15:fullRef>
                </c:ext>
              </c:extLst>
              <c:f>'Redes - Capas y Unidades'!$H$2:$H$11</c:f>
              <c:strCache>
                <c:ptCount val="10"/>
                <c:pt idx="0">
                  <c:v>4 &gt; 15</c:v>
                </c:pt>
                <c:pt idx="1">
                  <c:v>4 &gt; 20</c:v>
                </c:pt>
                <c:pt idx="2">
                  <c:v>4 &gt; 25</c:v>
                </c:pt>
                <c:pt idx="3">
                  <c:v>4 &gt; 30</c:v>
                </c:pt>
                <c:pt idx="4">
                  <c:v>5 &gt; 15</c:v>
                </c:pt>
                <c:pt idx="5">
                  <c:v>5 &gt; 20</c:v>
                </c:pt>
                <c:pt idx="6">
                  <c:v>5 &gt; 25</c:v>
                </c:pt>
                <c:pt idx="7">
                  <c:v>5 &gt; 30</c:v>
                </c:pt>
                <c:pt idx="8">
                  <c:v>6 &gt; 15</c:v>
                </c:pt>
                <c:pt idx="9">
                  <c:v>6 &gt;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'Redes - Capas y Unidades'!$J$2:$J$12</c15:sqref>
                  </c15:fullRef>
                </c:ext>
              </c:extLst>
              <c:f>'Redes - Capas y Unidades'!$J$2:$J$11</c:f>
              <c:numCache>
                <c:formatCode>General</c:formatCode>
                <c:ptCount val="10"/>
                <c:pt idx="0">
                  <c:v>3.5233333333333332E-2</c:v>
                </c:pt>
                <c:pt idx="1">
                  <c:v>1.5653333333333335E-2</c:v>
                </c:pt>
                <c:pt idx="2">
                  <c:v>4.3099999999999999E-2</c:v>
                </c:pt>
                <c:pt idx="3">
                  <c:v>2.3500000000000004E-2</c:v>
                </c:pt>
                <c:pt idx="4">
                  <c:v>3.1333333333333331E-2</c:v>
                </c:pt>
                <c:pt idx="5">
                  <c:v>2.3466666666666667E-2</c:v>
                </c:pt>
                <c:pt idx="6">
                  <c:v>4.7033333333333337E-2</c:v>
                </c:pt>
                <c:pt idx="7">
                  <c:v>1.9566666666666666E-2</c:v>
                </c:pt>
                <c:pt idx="8">
                  <c:v>2.5233333333333333E-2</c:v>
                </c:pt>
                <c:pt idx="9">
                  <c:v>3.1333333333333331E-2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0B5-A00E-440DEA1B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67504"/>
        <c:axId val="1633560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'Redes - Capas y Unidades'!$H$1</c15:sqref>
                        </c15:formulaRef>
                      </c:ext>
                    </c:extLst>
                    <c:strCache>
                      <c:ptCount val="1"/>
                      <c:pt idx="0">
                        <c:v>capas &gt; unidad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'Redes - Capas y Unidades'!$H$2:$H$11</c15:sqref>
                        </c15:fullRef>
                        <c15:formulaRef>
                          <c15:sqref>'Redes - Capas y Unidades'!$H$2:$H$11</c15:sqref>
                        </c15:formulaRef>
                      </c:ext>
                    </c:extLst>
                    <c:strCache>
                      <c:ptCount val="10"/>
                      <c:pt idx="0">
                        <c:v>4 &gt; 15</c:v>
                      </c:pt>
                      <c:pt idx="1">
                        <c:v>4 &gt; 20</c:v>
                      </c:pt>
                      <c:pt idx="2">
                        <c:v>4 &gt; 25</c:v>
                      </c:pt>
                      <c:pt idx="3">
                        <c:v>4 &gt; 30</c:v>
                      </c:pt>
                      <c:pt idx="4">
                        <c:v>5 &gt; 15</c:v>
                      </c:pt>
                      <c:pt idx="5">
                        <c:v>5 &gt; 20</c:v>
                      </c:pt>
                      <c:pt idx="6">
                        <c:v>5 &gt; 25</c:v>
                      </c:pt>
                      <c:pt idx="7">
                        <c:v>5 &gt; 30</c:v>
                      </c:pt>
                      <c:pt idx="8">
                        <c:v>6 &gt; 15</c:v>
                      </c:pt>
                      <c:pt idx="9">
                        <c:v>6 &gt;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'Redes - Capas y Unidades'!$H$2:$H$12</c15:sqref>
                        </c15:fullRef>
                        <c15:formulaRef>
                          <c15:sqref>'Redes - Capas y Unidades'!$H$2:$H$11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FA-40B5-A00E-440DEA1B36EA}"/>
                  </c:ext>
                </c:extLst>
              </c15:ser>
            </c15:filteredLineSeries>
          </c:ext>
        </c:extLst>
      </c:lineChart>
      <c:catAx>
        <c:axId val="16335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0016"/>
        <c:crosses val="autoZero"/>
        <c:auto val="1"/>
        <c:lblAlgn val="ctr"/>
        <c:lblOffset val="100"/>
        <c:noMultiLvlLbl val="0"/>
      </c:catAx>
      <c:valAx>
        <c:axId val="16335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</xdr:colOff>
      <xdr:row>15</xdr:row>
      <xdr:rowOff>66675</xdr:rowOff>
    </xdr:from>
    <xdr:to>
      <xdr:col>19</xdr:col>
      <xdr:colOff>61912</xdr:colOff>
      <xdr:row>29</xdr:row>
      <xdr:rowOff>142875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15</xdr:row>
      <xdr:rowOff>66675</xdr:rowOff>
    </xdr:from>
    <xdr:to>
      <xdr:col>13</xdr:col>
      <xdr:colOff>4762</xdr:colOff>
      <xdr:row>29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90487</xdr:colOff>
      <xdr:row>0</xdr:row>
      <xdr:rowOff>57150</xdr:rowOff>
    </xdr:from>
    <xdr:to>
      <xdr:col>19</xdr:col>
      <xdr:colOff>90487</xdr:colOff>
      <xdr:row>14</xdr:row>
      <xdr:rowOff>133350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657226</xdr:colOff>
      <xdr:row>14</xdr:row>
      <xdr:rowOff>171449</xdr:rowOff>
    </xdr:from>
    <xdr:to>
      <xdr:col>11</xdr:col>
      <xdr:colOff>619125</xdr:colOff>
      <xdr:row>33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D1" zoomScale="124" zoomScaleNormal="124" workbookViewId="0">
      <selection activeCell="K6" sqref="K6"/>
    </sheetView>
  </sheetViews>
  <sheetFormatPr baseColWidth="10" defaultRowHeight="15" x14ac:dyDescent="0.25"/>
  <cols>
    <col min="8" max="8" width="15.28515625" customWidth="1"/>
  </cols>
  <sheetData>
    <row r="1" spans="1:10" ht="16.5" thickTop="1" thickBot="1" x14ac:dyDescent="0.3">
      <c r="A1" s="1" t="s">
        <v>7</v>
      </c>
      <c r="B1" s="1" t="s">
        <v>4</v>
      </c>
      <c r="C1" s="1" t="s">
        <v>5</v>
      </c>
      <c r="D1" s="1" t="s">
        <v>0</v>
      </c>
      <c r="E1" s="1" t="s">
        <v>6</v>
      </c>
      <c r="G1" s="1"/>
      <c r="H1" s="1" t="s">
        <v>1</v>
      </c>
      <c r="I1" s="1" t="s">
        <v>2</v>
      </c>
      <c r="J1" s="1" t="s">
        <v>3</v>
      </c>
    </row>
    <row r="2" spans="1:10" ht="16.5" thickTop="1" thickBot="1" x14ac:dyDescent="0.3">
      <c r="A2" s="4">
        <v>0.1</v>
      </c>
      <c r="B2" s="4">
        <v>4.5500000000000002E-3</v>
      </c>
      <c r="C2" s="4">
        <v>7.0099999999999996E-2</v>
      </c>
      <c r="D2" s="4">
        <v>9.7000000000000003E-3</v>
      </c>
      <c r="E2" s="4">
        <v>5</v>
      </c>
      <c r="G2" s="1">
        <v>0.1</v>
      </c>
      <c r="H2">
        <f>AVERAGE(B2:B8)</f>
        <v>7.2900000000000005E-3</v>
      </c>
      <c r="I2">
        <f>AVERAGE(C2:C8)</f>
        <v>7.5128571428571433E-2</v>
      </c>
      <c r="J2">
        <f>AVERAGE(E2:E8)</f>
        <v>4</v>
      </c>
    </row>
    <row r="3" spans="1:10" ht="16.5" thickTop="1" thickBot="1" x14ac:dyDescent="0.3">
      <c r="A3" s="4">
        <v>0.1</v>
      </c>
      <c r="B3" s="4">
        <v>9.2999999999999992E-3</v>
      </c>
      <c r="C3" s="4">
        <v>3.5000000000000003E-2</v>
      </c>
      <c r="D3" s="4">
        <v>1.4999999999999999E-2</v>
      </c>
      <c r="E3" s="4">
        <v>4</v>
      </c>
      <c r="G3" s="1">
        <v>0.15</v>
      </c>
      <c r="H3">
        <f>AVERAGE(B11:B17)</f>
        <v>6.5328571428571441E-3</v>
      </c>
      <c r="I3">
        <f>AVERAGE(C11:C17)</f>
        <v>5.5399999999999998E-2</v>
      </c>
      <c r="J3">
        <f>AVERAGE(E11:E17)</f>
        <v>4.4285714285714288</v>
      </c>
    </row>
    <row r="4" spans="1:10" ht="16.5" thickTop="1" thickBot="1" x14ac:dyDescent="0.3">
      <c r="A4" s="4">
        <v>0.1</v>
      </c>
      <c r="B4" s="4">
        <v>1.106E-2</v>
      </c>
      <c r="C4" s="4">
        <v>0.1052</v>
      </c>
      <c r="D4" s="4">
        <v>9.7000000000000003E-3</v>
      </c>
      <c r="E4" s="4">
        <v>3</v>
      </c>
      <c r="G4" s="1">
        <v>0.2</v>
      </c>
      <c r="H4">
        <f>AVERAGE(B20:B26)</f>
        <v>7.2435714285714299E-3</v>
      </c>
      <c r="I4">
        <f>AVERAGE(C20:C26)</f>
        <v>6.8735714285714275E-2</v>
      </c>
      <c r="J4">
        <f>AVERAGE(E20:E26)</f>
        <v>4.5714285714285712</v>
      </c>
    </row>
    <row r="5" spans="1:10" ht="16.5" thickTop="1" thickBot="1" x14ac:dyDescent="0.3">
      <c r="A5" s="4">
        <v>0.1</v>
      </c>
      <c r="B5" s="4">
        <v>4.1000000000000003E-3</v>
      </c>
      <c r="C5" s="4">
        <v>7.0099999999999996E-2</v>
      </c>
      <c r="D5" s="4">
        <v>7.8100000000000001E-3</v>
      </c>
      <c r="E5" s="4">
        <v>5</v>
      </c>
      <c r="G5" s="1">
        <v>0.25</v>
      </c>
      <c r="H5">
        <f>AVERAGE(B29:B35)</f>
        <v>1.1742285714285717E-2</v>
      </c>
      <c r="I5">
        <f>AVERAGE(C29:C35)</f>
        <v>7.2400000000000006E-2</v>
      </c>
      <c r="J5">
        <f>AVERAGE(E29:E35)</f>
        <v>3</v>
      </c>
    </row>
    <row r="6" spans="1:10" ht="16.5" thickTop="1" thickBot="1" x14ac:dyDescent="0.3">
      <c r="A6" s="4">
        <v>0.1</v>
      </c>
      <c r="B6" s="4">
        <v>4.8999999999999998E-3</v>
      </c>
      <c r="C6" s="4">
        <v>0.12280000000000001</v>
      </c>
      <c r="D6" s="4">
        <v>7.0000000000000001E-3</v>
      </c>
      <c r="E6" s="4">
        <v>5</v>
      </c>
      <c r="G6" s="1">
        <v>0.3</v>
      </c>
      <c r="H6">
        <f xml:space="preserve"> AVERAGE(B38:B44)</f>
        <v>2.2325714285714282E-2</v>
      </c>
      <c r="I6">
        <f>AVERAGE(C36:C44)</f>
        <v>7.3452857142857139E-2</v>
      </c>
      <c r="J6">
        <f>AVERAGE(E38:E44)</f>
        <v>3.7142857142857144</v>
      </c>
    </row>
    <row r="7" spans="1:10" ht="15.75" thickTop="1" x14ac:dyDescent="0.25">
      <c r="A7" s="4">
        <v>0.1</v>
      </c>
      <c r="B7" s="4">
        <v>8.6700000000000006E-3</v>
      </c>
      <c r="C7" s="4">
        <v>7.0099999999999996E-2</v>
      </c>
      <c r="D7" s="4">
        <v>1.3599999999999999E-2</v>
      </c>
      <c r="E7" s="4">
        <v>3</v>
      </c>
    </row>
    <row r="8" spans="1:10" x14ac:dyDescent="0.25">
      <c r="A8" s="4">
        <v>0.1</v>
      </c>
      <c r="B8" s="4">
        <v>8.4499999999999992E-3</v>
      </c>
      <c r="C8" s="4">
        <v>5.2600000000000001E-2</v>
      </c>
      <c r="D8" s="4">
        <v>1.3599999999999999E-2</v>
      </c>
      <c r="E8" s="4">
        <v>3</v>
      </c>
    </row>
    <row r="11" spans="1:10" x14ac:dyDescent="0.25">
      <c r="A11" s="5">
        <v>0.15</v>
      </c>
      <c r="B11" s="5">
        <v>1.146E-2</v>
      </c>
      <c r="C11" s="5">
        <v>8.2299999999999998E-2</v>
      </c>
      <c r="D11" s="5">
        <v>0.02</v>
      </c>
      <c r="E11" s="5">
        <v>3</v>
      </c>
    </row>
    <row r="12" spans="1:10" x14ac:dyDescent="0.25">
      <c r="A12" s="5">
        <v>0.15</v>
      </c>
      <c r="B12" s="5">
        <v>5.0000000000000001E-3</v>
      </c>
      <c r="C12" s="5">
        <v>4.7E-2</v>
      </c>
      <c r="D12" s="5">
        <v>1.23E-2</v>
      </c>
      <c r="E12" s="5">
        <v>5</v>
      </c>
    </row>
    <row r="13" spans="1:10" x14ac:dyDescent="0.25">
      <c r="A13" s="5">
        <v>0.15</v>
      </c>
      <c r="B13" s="5">
        <v>6.1900000000000002E-3</v>
      </c>
      <c r="C13" s="5">
        <v>9.4100000000000003E-2</v>
      </c>
      <c r="D13" s="5">
        <v>1.03E-2</v>
      </c>
      <c r="E13" s="5">
        <v>4</v>
      </c>
    </row>
    <row r="14" spans="1:10" x14ac:dyDescent="0.25">
      <c r="A14" s="5">
        <v>0.15</v>
      </c>
      <c r="B14" s="5">
        <v>7.3000000000000001E-3</v>
      </c>
      <c r="C14" s="5">
        <v>2.35E-2</v>
      </c>
      <c r="D14" s="5">
        <v>4.13E-3</v>
      </c>
      <c r="E14" s="5">
        <v>4</v>
      </c>
    </row>
    <row r="15" spans="1:10" x14ac:dyDescent="0.25">
      <c r="A15" s="5">
        <v>0.15</v>
      </c>
      <c r="B15" s="5">
        <v>5.7299999999999999E-3</v>
      </c>
      <c r="C15" s="5">
        <v>3.5200000000000002E-2</v>
      </c>
      <c r="D15" s="5">
        <v>8.26E-3</v>
      </c>
      <c r="E15" s="5">
        <v>5</v>
      </c>
    </row>
    <row r="16" spans="1:10" x14ac:dyDescent="0.25">
      <c r="A16" s="5">
        <v>0.15</v>
      </c>
      <c r="B16" s="5">
        <v>6.6499999999999997E-3</v>
      </c>
      <c r="C16" s="5">
        <v>3.5200000000000002E-2</v>
      </c>
      <c r="D16" s="5">
        <v>8.26E-3</v>
      </c>
      <c r="E16" s="5">
        <v>5</v>
      </c>
    </row>
    <row r="17" spans="1:5" x14ac:dyDescent="0.25">
      <c r="A17" s="5">
        <v>0.15</v>
      </c>
      <c r="B17" s="5">
        <v>3.3999999999999998E-3</v>
      </c>
      <c r="C17" s="5">
        <v>7.0499999999999993E-2</v>
      </c>
      <c r="D17" s="5">
        <v>4.13E-3</v>
      </c>
      <c r="E17" s="5">
        <v>5</v>
      </c>
    </row>
    <row r="20" spans="1:5" x14ac:dyDescent="0.25">
      <c r="A20" s="6">
        <v>0.2</v>
      </c>
      <c r="B20" s="6">
        <v>7.3099999999999997E-3</v>
      </c>
      <c r="C20" s="6">
        <v>7.0000000000000007E-2</v>
      </c>
      <c r="D20" s="6">
        <v>1.09E-2</v>
      </c>
      <c r="E20" s="6">
        <v>4</v>
      </c>
    </row>
    <row r="21" spans="1:5" x14ac:dyDescent="0.25">
      <c r="A21" s="6">
        <v>0.2</v>
      </c>
      <c r="B21" s="6">
        <v>6.097E-3</v>
      </c>
      <c r="C21" s="6">
        <v>7.8E-2</v>
      </c>
      <c r="D21" s="6">
        <v>1.2999999999999999E-2</v>
      </c>
      <c r="E21" s="6">
        <v>4</v>
      </c>
    </row>
    <row r="22" spans="1:5" x14ac:dyDescent="0.25">
      <c r="A22" s="6">
        <v>0.2</v>
      </c>
      <c r="B22" s="6">
        <v>1.487E-2</v>
      </c>
      <c r="C22" s="6">
        <v>7.8899999999999998E-2</v>
      </c>
      <c r="D22" s="6">
        <v>1.09E-2</v>
      </c>
      <c r="E22" s="6">
        <v>3</v>
      </c>
    </row>
    <row r="23" spans="1:5" x14ac:dyDescent="0.25">
      <c r="A23" s="6">
        <v>0.2</v>
      </c>
      <c r="B23" s="6">
        <v>3.9020000000000001E-3</v>
      </c>
      <c r="C23" s="6">
        <v>6.1400000000000003E-2</v>
      </c>
      <c r="D23" s="6">
        <v>4.3899999999999998E-3</v>
      </c>
      <c r="E23" s="6">
        <v>5</v>
      </c>
    </row>
    <row r="24" spans="1:5" x14ac:dyDescent="0.25">
      <c r="A24" s="6">
        <v>0.2</v>
      </c>
      <c r="B24" s="6">
        <v>9.75E-3</v>
      </c>
      <c r="C24" s="6">
        <v>5.2600000000000001E-2</v>
      </c>
      <c r="D24" s="6">
        <v>1.7500000000000002E-2</v>
      </c>
      <c r="E24" s="6">
        <v>4</v>
      </c>
    </row>
    <row r="25" spans="1:5" x14ac:dyDescent="0.25">
      <c r="A25" s="6">
        <v>0.2</v>
      </c>
      <c r="B25" s="6">
        <v>3.4099999999999998E-3</v>
      </c>
      <c r="C25" s="6">
        <v>4.385E-2</v>
      </c>
      <c r="D25" s="6">
        <v>6.5592999999999997E-3</v>
      </c>
      <c r="E25" s="6">
        <v>7</v>
      </c>
    </row>
    <row r="26" spans="1:5" x14ac:dyDescent="0.25">
      <c r="A26" s="6">
        <v>0.2</v>
      </c>
      <c r="B26" s="6">
        <v>5.3660000000000001E-3</v>
      </c>
      <c r="C26" s="6">
        <v>9.64E-2</v>
      </c>
      <c r="D26" s="6">
        <v>1.09E-2</v>
      </c>
      <c r="E26" s="6">
        <v>5</v>
      </c>
    </row>
    <row r="29" spans="1:5" x14ac:dyDescent="0.25">
      <c r="A29" s="7">
        <v>0.25</v>
      </c>
      <c r="B29" s="7">
        <v>1.4800000000000001E-2</v>
      </c>
      <c r="C29" s="7">
        <v>8.4500000000000006E-2</v>
      </c>
      <c r="D29" s="7">
        <v>3.7400000000000003E-2</v>
      </c>
      <c r="E29" s="7">
        <v>2</v>
      </c>
    </row>
    <row r="30" spans="1:5" x14ac:dyDescent="0.25">
      <c r="A30" s="7">
        <v>0.25</v>
      </c>
      <c r="B30" s="7">
        <v>1.01E-2</v>
      </c>
      <c r="C30" s="7">
        <v>7.0400000000000004E-2</v>
      </c>
      <c r="D30" s="7">
        <v>1.405E-2</v>
      </c>
      <c r="E30" s="7">
        <v>3</v>
      </c>
    </row>
    <row r="31" spans="1:5" x14ac:dyDescent="0.25">
      <c r="A31" s="7">
        <v>0.25</v>
      </c>
      <c r="B31" s="7">
        <v>6.4000000000000003E-3</v>
      </c>
      <c r="C31" s="7">
        <v>4.2250000000000003E-2</v>
      </c>
      <c r="D31" s="7">
        <v>9.2999999999999992E-3</v>
      </c>
      <c r="E31" s="7">
        <v>5</v>
      </c>
    </row>
    <row r="32" spans="1:5" x14ac:dyDescent="0.25">
      <c r="A32" s="7">
        <v>0.25</v>
      </c>
      <c r="B32" s="7">
        <v>1.324E-2</v>
      </c>
      <c r="C32" s="7">
        <v>0.12670000000000001</v>
      </c>
      <c r="D32" s="7">
        <v>2.81E-2</v>
      </c>
      <c r="E32" s="7">
        <v>2</v>
      </c>
    </row>
    <row r="33" spans="1:5" x14ac:dyDescent="0.25">
      <c r="A33" s="7">
        <v>0.25</v>
      </c>
      <c r="B33" s="7">
        <v>1.4279999999999999E-2</v>
      </c>
      <c r="C33" s="7">
        <v>9.1499999999999998E-2</v>
      </c>
      <c r="D33" s="7">
        <v>3.5119999999999998E-2</v>
      </c>
      <c r="E33" s="7">
        <v>2</v>
      </c>
    </row>
    <row r="34" spans="1:5" x14ac:dyDescent="0.25">
      <c r="A34" s="7">
        <v>0.25</v>
      </c>
      <c r="B34" s="7">
        <v>1.3766E-2</v>
      </c>
      <c r="C34" s="7">
        <v>4.2250000000000003E-2</v>
      </c>
      <c r="D34" s="7">
        <v>1.873E-2</v>
      </c>
      <c r="E34" s="7">
        <v>3</v>
      </c>
    </row>
    <row r="35" spans="1:5" x14ac:dyDescent="0.25">
      <c r="A35" s="7">
        <v>0.25</v>
      </c>
      <c r="B35" s="7">
        <v>9.6100000000000005E-3</v>
      </c>
      <c r="C35" s="7">
        <v>4.9200000000000001E-2</v>
      </c>
      <c r="D35" s="7">
        <v>1.6299999999999999E-2</v>
      </c>
      <c r="E35" s="7">
        <v>4</v>
      </c>
    </row>
    <row r="38" spans="1:5" x14ac:dyDescent="0.25">
      <c r="A38" s="8">
        <v>0.3</v>
      </c>
      <c r="B38" s="8">
        <v>8.8999999999999999E-3</v>
      </c>
      <c r="C38" s="8">
        <v>5.2600000000000001E-2</v>
      </c>
      <c r="D38" s="8">
        <v>1.4999999999999999E-2</v>
      </c>
      <c r="E38" s="8">
        <v>3</v>
      </c>
    </row>
    <row r="39" spans="1:5" x14ac:dyDescent="0.25">
      <c r="A39" s="8">
        <v>0.3</v>
      </c>
      <c r="B39" s="8">
        <v>1.3899999999999999E-2</v>
      </c>
      <c r="C39" s="8">
        <v>0.1052</v>
      </c>
      <c r="D39" s="8">
        <v>5.5199999999999999E-2</v>
      </c>
      <c r="E39" s="8">
        <v>2</v>
      </c>
    </row>
    <row r="40" spans="1:5" x14ac:dyDescent="0.25">
      <c r="A40" s="8">
        <v>0.3</v>
      </c>
      <c r="B40" s="8">
        <v>6.8999999999999999E-3</v>
      </c>
      <c r="C40" s="8">
        <v>7.0169999999999996E-2</v>
      </c>
      <c r="D40" s="8">
        <v>5.0000000000000001E-3</v>
      </c>
      <c r="E40" s="8">
        <v>7</v>
      </c>
    </row>
    <row r="41" spans="1:5" x14ac:dyDescent="0.25">
      <c r="A41" s="8">
        <v>0.3</v>
      </c>
      <c r="B41" s="8">
        <v>9.1000000000000004E-3</v>
      </c>
      <c r="C41" s="8">
        <v>7.0099999999999996E-2</v>
      </c>
      <c r="D41" s="8">
        <v>1.2500000000000001E-2</v>
      </c>
      <c r="E41" s="8">
        <v>3</v>
      </c>
    </row>
    <row r="42" spans="1:5" x14ac:dyDescent="0.25">
      <c r="A42" s="8">
        <v>0.3</v>
      </c>
      <c r="B42" s="8">
        <v>9.4699999999999993E-3</v>
      </c>
      <c r="C42" s="8">
        <v>8.77E-2</v>
      </c>
      <c r="D42" s="8">
        <v>5.0000000000000001E-3</v>
      </c>
      <c r="E42" s="8">
        <v>3</v>
      </c>
    </row>
    <row r="43" spans="1:5" x14ac:dyDescent="0.25">
      <c r="A43" s="8">
        <v>0.3</v>
      </c>
      <c r="B43" s="8">
        <v>0.10299999999999999</v>
      </c>
      <c r="C43" s="8">
        <v>5.8400000000000001E-2</v>
      </c>
      <c r="D43" s="8">
        <v>0.01</v>
      </c>
      <c r="E43" s="8">
        <v>4</v>
      </c>
    </row>
    <row r="44" spans="1:5" x14ac:dyDescent="0.25">
      <c r="A44" s="8">
        <v>0.3</v>
      </c>
      <c r="B44" s="8">
        <v>5.0099999999999997E-3</v>
      </c>
      <c r="C44" s="8">
        <v>7.0000000000000007E-2</v>
      </c>
      <c r="D44" s="8">
        <v>1.4999999999999999E-2</v>
      </c>
      <c r="E44" s="8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" sqref="F2:F16"/>
    </sheetView>
  </sheetViews>
  <sheetFormatPr baseColWidth="10" defaultRowHeight="15" x14ac:dyDescent="0.25"/>
  <cols>
    <col min="1" max="1" width="12.85546875" customWidth="1"/>
    <col min="2" max="2" width="27.5703125" customWidth="1"/>
    <col min="3" max="3" width="27.140625" customWidth="1"/>
    <col min="4" max="4" width="27.28515625" customWidth="1"/>
    <col min="5" max="5" width="23" customWidth="1"/>
    <col min="6" max="6" width="23.85546875" customWidth="1"/>
    <col min="7" max="7" width="19.85546875" customWidth="1"/>
  </cols>
  <sheetData>
    <row r="1" spans="1:7" ht="16.5" thickTop="1" thickBo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ht="15.75" thickTop="1" x14ac:dyDescent="0.25">
      <c r="A2" s="10">
        <v>0.2</v>
      </c>
      <c r="B2" s="10">
        <v>9.8600000000000007E-3</v>
      </c>
      <c r="C2" s="10">
        <v>0.35289999999999999</v>
      </c>
      <c r="D2" s="10">
        <v>1.0330000000000001E-2</v>
      </c>
      <c r="E2" s="10">
        <v>0.35289999999999999</v>
      </c>
      <c r="F2" s="10">
        <f>D2-B2</f>
        <v>4.6999999999999993E-4</v>
      </c>
      <c r="G2" s="10">
        <f>C2-E2</f>
        <v>0</v>
      </c>
    </row>
    <row r="3" spans="1:7" x14ac:dyDescent="0.25">
      <c r="A3" s="10">
        <v>0.2</v>
      </c>
      <c r="B3" s="10">
        <v>8.7100000000000007E-3</v>
      </c>
      <c r="C3" s="10">
        <v>8.2350000000000007E-2</v>
      </c>
      <c r="D3" s="10">
        <v>1.6500000000000001E-2</v>
      </c>
      <c r="E3" s="10">
        <v>8.2350000000000007E-2</v>
      </c>
      <c r="F3" s="10">
        <f t="shared" ref="F3:F16" si="0">D3-B3</f>
        <v>7.79E-3</v>
      </c>
      <c r="G3" s="10">
        <f>C3-E3</f>
        <v>0</v>
      </c>
    </row>
    <row r="4" spans="1:7" x14ac:dyDescent="0.25">
      <c r="A4" s="10">
        <v>0.2</v>
      </c>
      <c r="B4" s="10">
        <v>8.2500000000000004E-3</v>
      </c>
      <c r="C4" s="10">
        <v>0.11763999999999999</v>
      </c>
      <c r="D4" s="10">
        <v>6.1900000000000002E-3</v>
      </c>
      <c r="E4" s="10">
        <v>0.11763999999999999</v>
      </c>
      <c r="F4" s="10">
        <f t="shared" si="0"/>
        <v>-2.0600000000000002E-3</v>
      </c>
      <c r="G4" s="10">
        <f t="shared" ref="G4:G16" si="1">C4-E4</f>
        <v>0</v>
      </c>
    </row>
    <row r="5" spans="1:7" x14ac:dyDescent="0.25">
      <c r="A5" s="10">
        <v>0.2</v>
      </c>
      <c r="B5" s="10">
        <v>4.3499999999999997E-3</v>
      </c>
      <c r="C5" s="10">
        <v>7.0499999999999993E-2</v>
      </c>
      <c r="D5" s="10">
        <v>1.03E-2</v>
      </c>
      <c r="E5" s="10">
        <v>7.0499999999999993E-2</v>
      </c>
      <c r="F5" s="10">
        <f t="shared" si="0"/>
        <v>5.9500000000000004E-3</v>
      </c>
      <c r="G5" s="10">
        <f t="shared" si="1"/>
        <v>0</v>
      </c>
    </row>
    <row r="6" spans="1:7" x14ac:dyDescent="0.25">
      <c r="A6" s="10">
        <v>0.2</v>
      </c>
      <c r="B6" s="10">
        <v>1.0999999999999999E-2</v>
      </c>
      <c r="C6" s="10">
        <v>9.4100000000000003E-2</v>
      </c>
      <c r="D6" s="10">
        <v>6.1000000000000004E-3</v>
      </c>
      <c r="E6" s="10">
        <v>9.4100000000000003E-2</v>
      </c>
      <c r="F6" s="10">
        <f t="shared" si="0"/>
        <v>-4.899999999999999E-3</v>
      </c>
      <c r="G6" s="10">
        <f t="shared" si="1"/>
        <v>0</v>
      </c>
    </row>
    <row r="7" spans="1:7" x14ac:dyDescent="0.25">
      <c r="A7" s="11">
        <v>0.3</v>
      </c>
      <c r="B7" s="11">
        <v>2.5200000000000001E-3</v>
      </c>
      <c r="C7" s="11">
        <v>5.8799999999999998E-2</v>
      </c>
      <c r="D7" s="11">
        <v>1.23E-2</v>
      </c>
      <c r="E7" s="11">
        <v>5.8799999999999998E-2</v>
      </c>
      <c r="F7" s="10">
        <f t="shared" si="0"/>
        <v>9.7800000000000005E-3</v>
      </c>
      <c r="G7" s="11">
        <f>C7-E7</f>
        <v>0</v>
      </c>
    </row>
    <row r="8" spans="1:7" x14ac:dyDescent="0.25">
      <c r="A8" s="11">
        <v>0.3</v>
      </c>
      <c r="B8" s="11">
        <v>8.2500000000000004E-3</v>
      </c>
      <c r="C8" s="11">
        <v>0.15290000000000001</v>
      </c>
      <c r="D8" s="11">
        <v>1.652E-2</v>
      </c>
      <c r="E8" s="11">
        <v>0.15290000000000001</v>
      </c>
      <c r="F8" s="10">
        <f t="shared" si="0"/>
        <v>8.2699999999999996E-3</v>
      </c>
      <c r="G8" s="11">
        <f t="shared" si="1"/>
        <v>0</v>
      </c>
    </row>
    <row r="9" spans="1:7" x14ac:dyDescent="0.25">
      <c r="A9" s="11">
        <v>0.3</v>
      </c>
      <c r="B9" s="11">
        <v>1.261E-2</v>
      </c>
      <c r="C9" s="11">
        <v>0.10580000000000001</v>
      </c>
      <c r="D9" s="11">
        <v>1.44E-2</v>
      </c>
      <c r="E9" s="11">
        <v>0.10580000000000001</v>
      </c>
      <c r="F9" s="10">
        <f t="shared" si="0"/>
        <v>1.7899999999999999E-3</v>
      </c>
      <c r="G9" s="11">
        <f t="shared" si="1"/>
        <v>0</v>
      </c>
    </row>
    <row r="10" spans="1:7" x14ac:dyDescent="0.25">
      <c r="A10" s="11">
        <v>0.3</v>
      </c>
      <c r="B10" s="11">
        <v>1.1599999999999999E-2</v>
      </c>
      <c r="C10" s="11">
        <v>5.8000000000000003E-2</v>
      </c>
      <c r="D10" s="11">
        <v>1.44E-2</v>
      </c>
      <c r="E10" s="11">
        <v>5.8000000000000003E-2</v>
      </c>
      <c r="F10" s="10">
        <f t="shared" si="0"/>
        <v>2.8000000000000004E-3</v>
      </c>
      <c r="G10" s="11">
        <f t="shared" si="1"/>
        <v>0</v>
      </c>
    </row>
    <row r="11" spans="1:7" x14ac:dyDescent="0.25">
      <c r="A11" s="11">
        <v>0.3</v>
      </c>
      <c r="B11" s="11">
        <v>4.1000000000000003E-3</v>
      </c>
      <c r="C11" s="11">
        <v>3.5200000000000002E-2</v>
      </c>
      <c r="D11" s="11">
        <v>1.03E-2</v>
      </c>
      <c r="E11" s="11">
        <v>3.5200000000000002E-2</v>
      </c>
      <c r="F11" s="10">
        <f t="shared" si="0"/>
        <v>6.1999999999999998E-3</v>
      </c>
      <c r="G11" s="11">
        <f t="shared" si="1"/>
        <v>0</v>
      </c>
    </row>
    <row r="12" spans="1:7" x14ac:dyDescent="0.25">
      <c r="A12" s="9">
        <v>0.4</v>
      </c>
      <c r="B12" s="9">
        <v>9.7999999999999997E-3</v>
      </c>
      <c r="C12" s="9">
        <v>5.8799999999999998E-2</v>
      </c>
      <c r="D12" s="9">
        <v>1.03E-2</v>
      </c>
      <c r="E12" s="9">
        <v>5.8799999999999998E-2</v>
      </c>
      <c r="F12" s="10">
        <f t="shared" si="0"/>
        <v>5.0000000000000044E-4</v>
      </c>
      <c r="G12" s="9">
        <f t="shared" si="1"/>
        <v>0</v>
      </c>
    </row>
    <row r="13" spans="1:7" x14ac:dyDescent="0.25">
      <c r="A13" s="9">
        <v>0.4</v>
      </c>
      <c r="B13" s="9">
        <v>6.4000000000000003E-3</v>
      </c>
      <c r="C13" s="9">
        <v>4.7E-2</v>
      </c>
      <c r="D13" s="9">
        <v>6.1000000000000004E-3</v>
      </c>
      <c r="E13" s="9">
        <v>4.7E-2</v>
      </c>
      <c r="F13" s="10">
        <f t="shared" si="0"/>
        <v>-2.9999999999999992E-4</v>
      </c>
      <c r="G13" s="9">
        <f t="shared" si="1"/>
        <v>0</v>
      </c>
    </row>
    <row r="14" spans="1:7" x14ac:dyDescent="0.25">
      <c r="A14" s="9">
        <v>0.4</v>
      </c>
      <c r="B14" s="9">
        <v>7.3000000000000001E-3</v>
      </c>
      <c r="C14" s="9">
        <v>4.7E-2</v>
      </c>
      <c r="D14" s="9">
        <v>8.2000000000000007E-3</v>
      </c>
      <c r="E14" s="9">
        <v>4.7E-2</v>
      </c>
      <c r="F14" s="10">
        <f t="shared" si="0"/>
        <v>9.0000000000000063E-4</v>
      </c>
      <c r="G14" s="9">
        <f t="shared" si="1"/>
        <v>0</v>
      </c>
    </row>
    <row r="15" spans="1:7" x14ac:dyDescent="0.25">
      <c r="A15" s="9">
        <v>0.4</v>
      </c>
      <c r="B15" s="9">
        <v>2.2000000000000001E-3</v>
      </c>
      <c r="C15" s="9">
        <v>5.8799999999999998E-2</v>
      </c>
      <c r="D15" s="9">
        <v>1.03E-2</v>
      </c>
      <c r="E15" s="9">
        <v>5.8799999999999998E-2</v>
      </c>
      <c r="F15" s="10">
        <f t="shared" si="0"/>
        <v>8.0999999999999996E-3</v>
      </c>
      <c r="G15" s="9">
        <f t="shared" si="1"/>
        <v>0</v>
      </c>
    </row>
    <row r="16" spans="1:7" x14ac:dyDescent="0.25">
      <c r="A16" s="9">
        <v>0.4</v>
      </c>
      <c r="B16" s="9">
        <v>1.1599999999999999E-2</v>
      </c>
      <c r="C16" s="9">
        <v>9.4100000000000003E-2</v>
      </c>
      <c r="D16" s="9">
        <v>1.8499999999999999E-2</v>
      </c>
      <c r="E16" s="9">
        <v>9.4100000000000003E-2</v>
      </c>
      <c r="F16" s="10">
        <f t="shared" si="0"/>
        <v>6.8999999999999999E-3</v>
      </c>
      <c r="G16" s="9">
        <f t="shared" si="1"/>
        <v>0</v>
      </c>
    </row>
    <row r="17" spans="1:3" ht="15.75" thickBot="1" x14ac:dyDescent="0.3"/>
    <row r="18" spans="1:3" ht="16.5" thickTop="1" thickBot="1" x14ac:dyDescent="0.3">
      <c r="A18" s="1"/>
      <c r="B18" s="1" t="s">
        <v>15</v>
      </c>
      <c r="C18" s="1" t="s">
        <v>16</v>
      </c>
    </row>
    <row r="19" spans="1:3" ht="16.5" thickTop="1" thickBot="1" x14ac:dyDescent="0.3">
      <c r="A19" s="1">
        <v>0.2</v>
      </c>
      <c r="B19" s="2">
        <f>AVERAGE(F2:F6)</f>
        <v>1.4500000000000003E-3</v>
      </c>
      <c r="C19" s="2">
        <v>0</v>
      </c>
    </row>
    <row r="20" spans="1:3" ht="16.5" thickTop="1" thickBot="1" x14ac:dyDescent="0.3">
      <c r="A20" s="1">
        <v>0.3</v>
      </c>
      <c r="B20" s="2">
        <f>AVERAGE(F7:F11)</f>
        <v>5.7680000000000006E-3</v>
      </c>
      <c r="C20" s="2">
        <v>0</v>
      </c>
    </row>
    <row r="21" spans="1:3" ht="16.5" thickTop="1" thickBot="1" x14ac:dyDescent="0.3">
      <c r="A21" s="1">
        <v>0.4</v>
      </c>
      <c r="B21" s="2">
        <f>AVERAGE(F12:F16)</f>
        <v>3.2199999999999998E-3</v>
      </c>
      <c r="C21" s="2">
        <v>0</v>
      </c>
    </row>
    <row r="22" spans="1:3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F1" workbookViewId="0">
      <selection activeCell="D19" sqref="D19"/>
    </sheetView>
  </sheetViews>
  <sheetFormatPr baseColWidth="10" defaultRowHeight="15" x14ac:dyDescent="0.25"/>
  <cols>
    <col min="2" max="2" width="18.85546875" customWidth="1"/>
    <col min="3" max="3" width="12.7109375" customWidth="1"/>
    <col min="8" max="8" width="13.7109375" customWidth="1"/>
    <col min="9" max="9" width="33.7109375" customWidth="1"/>
    <col min="10" max="10" width="30" customWidth="1"/>
  </cols>
  <sheetData>
    <row r="1" spans="1:10" ht="16.5" thickTop="1" thickBot="1" x14ac:dyDescent="0.3">
      <c r="A1" s="1" t="s">
        <v>17</v>
      </c>
      <c r="B1" s="1" t="s">
        <v>4</v>
      </c>
      <c r="C1" s="1" t="s">
        <v>5</v>
      </c>
      <c r="H1" s="1" t="s">
        <v>22</v>
      </c>
      <c r="I1" s="1" t="s">
        <v>20</v>
      </c>
      <c r="J1" s="1" t="s">
        <v>21</v>
      </c>
    </row>
    <row r="2" spans="1:10" ht="15.75" thickTop="1" x14ac:dyDescent="0.25">
      <c r="A2" s="12" t="s">
        <v>18</v>
      </c>
      <c r="B2">
        <v>1.192E-2</v>
      </c>
      <c r="C2">
        <v>3.5200000000000002E-2</v>
      </c>
      <c r="G2" t="s">
        <v>23</v>
      </c>
      <c r="H2" s="3" t="s">
        <v>24</v>
      </c>
      <c r="I2">
        <f>AVERAGE(B2:B4)</f>
        <v>1.3273333333333333E-2</v>
      </c>
      <c r="J2">
        <f>AVERAGE(C2:C4)</f>
        <v>3.5233333333333332E-2</v>
      </c>
    </row>
    <row r="3" spans="1:10" x14ac:dyDescent="0.25">
      <c r="A3" s="12" t="s">
        <v>18</v>
      </c>
      <c r="B3">
        <v>1.44E-2</v>
      </c>
      <c r="C3">
        <v>1.17E-2</v>
      </c>
      <c r="H3" s="3" t="s">
        <v>19</v>
      </c>
      <c r="I3">
        <f>AVERAGE(B5:B7)</f>
        <v>1.0456666666666668E-2</v>
      </c>
      <c r="J3">
        <f>AVERAGE(C5:C7)</f>
        <v>1.5653333333333335E-2</v>
      </c>
    </row>
    <row r="4" spans="1:10" x14ac:dyDescent="0.25">
      <c r="A4" s="12" t="s">
        <v>18</v>
      </c>
      <c r="B4">
        <v>1.35E-2</v>
      </c>
      <c r="C4">
        <v>5.8799999999999998E-2</v>
      </c>
      <c r="H4" s="3" t="s">
        <v>25</v>
      </c>
      <c r="I4">
        <f>AVERAGE(B8:B10)</f>
        <v>5.8066666666666657E-3</v>
      </c>
      <c r="J4">
        <f>AVERAGE(C8:C10)</f>
        <v>4.3099999999999999E-2</v>
      </c>
    </row>
    <row r="5" spans="1:10" x14ac:dyDescent="0.25">
      <c r="A5" s="3" t="s">
        <v>19</v>
      </c>
      <c r="B5">
        <v>1.146E-2</v>
      </c>
      <c r="C5">
        <v>1.176E-2</v>
      </c>
      <c r="H5" s="3" t="s">
        <v>26</v>
      </c>
      <c r="I5">
        <f>AVERAGE(B11:B13)</f>
        <v>8.0433333333333329E-3</v>
      </c>
      <c r="J5">
        <f>AVERAGE(C11:C13)</f>
        <v>2.3500000000000004E-2</v>
      </c>
    </row>
    <row r="6" spans="1:10" x14ac:dyDescent="0.25">
      <c r="A6" s="3" t="s">
        <v>19</v>
      </c>
      <c r="B6">
        <v>8.7100000000000007E-3</v>
      </c>
      <c r="C6">
        <v>2.35E-2</v>
      </c>
      <c r="H6" s="3" t="s">
        <v>27</v>
      </c>
      <c r="I6">
        <f>AVERAGE(B14:B16)</f>
        <v>9.3999999999999986E-3</v>
      </c>
      <c r="J6">
        <f>AVERAGE(C14:C16)</f>
        <v>3.1333333333333331E-2</v>
      </c>
    </row>
    <row r="7" spans="1:10" x14ac:dyDescent="0.25">
      <c r="A7" s="3" t="s">
        <v>19</v>
      </c>
      <c r="B7">
        <v>1.12E-2</v>
      </c>
      <c r="C7">
        <v>1.17E-2</v>
      </c>
      <c r="H7" s="3" t="s">
        <v>28</v>
      </c>
      <c r="I7">
        <f>AVERAGE(B17:B19)</f>
        <v>7.6400000000000001E-3</v>
      </c>
      <c r="J7">
        <f>AVERAGE(C17:C19)</f>
        <v>2.3466666666666667E-2</v>
      </c>
    </row>
    <row r="8" spans="1:10" x14ac:dyDescent="0.25">
      <c r="A8" s="3" t="s">
        <v>25</v>
      </c>
      <c r="B8">
        <v>6.4200000000000004E-3</v>
      </c>
      <c r="C8">
        <v>2.35E-2</v>
      </c>
      <c r="H8" s="3" t="s">
        <v>29</v>
      </c>
      <c r="I8">
        <f>AVERAGE(B20:B22)</f>
        <v>3.7199999999999998E-3</v>
      </c>
      <c r="J8">
        <f>AVERAGE(C20:C22)</f>
        <v>4.7033333333333337E-2</v>
      </c>
    </row>
    <row r="9" spans="1:10" x14ac:dyDescent="0.25">
      <c r="A9" s="3" t="s">
        <v>25</v>
      </c>
      <c r="B9">
        <v>5.4999999999999997E-3</v>
      </c>
      <c r="C9">
        <v>4.7E-2</v>
      </c>
      <c r="H9" s="3" t="s">
        <v>30</v>
      </c>
      <c r="I9">
        <f>AVERAGE(B23:B25)</f>
        <v>4.1166666666666669E-3</v>
      </c>
      <c r="J9">
        <f>AVERAGE(C23:C25)</f>
        <v>1.9566666666666666E-2</v>
      </c>
    </row>
    <row r="10" spans="1:10" x14ac:dyDescent="0.25">
      <c r="A10" s="3" t="s">
        <v>25</v>
      </c>
      <c r="B10">
        <v>5.4999999999999997E-3</v>
      </c>
      <c r="C10">
        <v>5.8799999999999998E-2</v>
      </c>
      <c r="H10" s="3" t="s">
        <v>31</v>
      </c>
      <c r="I10">
        <f>AVERAGE(B26:B28)</f>
        <v>8.9866666666666654E-3</v>
      </c>
      <c r="J10">
        <f>AVERAGE(C26:C28)</f>
        <v>2.5233333333333333E-2</v>
      </c>
    </row>
    <row r="11" spans="1:10" x14ac:dyDescent="0.25">
      <c r="A11" s="3" t="s">
        <v>26</v>
      </c>
      <c r="B11">
        <v>7.3299999999999997E-3</v>
      </c>
      <c r="C11">
        <v>2.35E-2</v>
      </c>
      <c r="H11" s="3" t="s">
        <v>32</v>
      </c>
      <c r="I11">
        <f>AVERAGE(B29:B31)</f>
        <v>3.5566666666666663E-3</v>
      </c>
      <c r="J11">
        <f>AVERAGE(C29:C31)</f>
        <v>3.1333333333333331E-2</v>
      </c>
    </row>
    <row r="12" spans="1:10" x14ac:dyDescent="0.25">
      <c r="A12" s="3" t="s">
        <v>26</v>
      </c>
      <c r="B12">
        <v>8.3999999999999995E-3</v>
      </c>
      <c r="C12">
        <v>2.35E-2</v>
      </c>
    </row>
    <row r="13" spans="1:10" x14ac:dyDescent="0.25">
      <c r="A13" s="3" t="s">
        <v>26</v>
      </c>
      <c r="B13">
        <v>8.3999999999999995E-3</v>
      </c>
      <c r="C13">
        <v>2.35E-2</v>
      </c>
    </row>
    <row r="14" spans="1:10" x14ac:dyDescent="0.25">
      <c r="A14" s="3" t="s">
        <v>27</v>
      </c>
      <c r="B14">
        <v>1.1599999999999999E-2</v>
      </c>
      <c r="C14">
        <v>0</v>
      </c>
    </row>
    <row r="15" spans="1:10" x14ac:dyDescent="0.25">
      <c r="A15" s="3" t="s">
        <v>27</v>
      </c>
      <c r="B15">
        <v>7.7000000000000002E-3</v>
      </c>
      <c r="C15">
        <v>5.8799999999999998E-2</v>
      </c>
    </row>
    <row r="16" spans="1:10" x14ac:dyDescent="0.25">
      <c r="A16" s="3" t="s">
        <v>27</v>
      </c>
      <c r="B16">
        <v>8.8999999999999999E-3</v>
      </c>
      <c r="C16">
        <v>3.5200000000000002E-2</v>
      </c>
    </row>
    <row r="17" spans="1:3" x14ac:dyDescent="0.25">
      <c r="A17" s="3" t="s">
        <v>28</v>
      </c>
      <c r="B17">
        <v>5.7299999999999999E-3</v>
      </c>
      <c r="C17">
        <v>3.5200000000000002E-2</v>
      </c>
    </row>
    <row r="18" spans="1:3" x14ac:dyDescent="0.25">
      <c r="A18" s="3" t="s">
        <v>28</v>
      </c>
      <c r="B18">
        <v>7.5599999999999999E-3</v>
      </c>
      <c r="C18">
        <v>3.5200000000000002E-2</v>
      </c>
    </row>
    <row r="19" spans="1:3" x14ac:dyDescent="0.25">
      <c r="A19" s="3" t="s">
        <v>28</v>
      </c>
      <c r="B19">
        <v>9.6299999999999997E-3</v>
      </c>
      <c r="C19">
        <v>0</v>
      </c>
    </row>
    <row r="20" spans="1:3" x14ac:dyDescent="0.25">
      <c r="A20" s="3" t="s">
        <v>29</v>
      </c>
      <c r="B20">
        <v>3.5999999999999999E-3</v>
      </c>
      <c r="C20">
        <v>2.35E-2</v>
      </c>
    </row>
    <row r="21" spans="1:3" x14ac:dyDescent="0.25">
      <c r="A21" s="3" t="s">
        <v>29</v>
      </c>
      <c r="B21">
        <v>2.0600000000000002E-3</v>
      </c>
      <c r="C21">
        <v>5.8799999999999998E-2</v>
      </c>
    </row>
    <row r="22" spans="1:3" x14ac:dyDescent="0.25">
      <c r="A22" s="3" t="s">
        <v>29</v>
      </c>
      <c r="B22">
        <v>5.4999999999999997E-3</v>
      </c>
      <c r="C22">
        <v>5.8799999999999998E-2</v>
      </c>
    </row>
    <row r="23" spans="1:3" x14ac:dyDescent="0.25">
      <c r="A23" s="3" t="s">
        <v>30</v>
      </c>
      <c r="B23">
        <v>4.1000000000000003E-3</v>
      </c>
      <c r="C23">
        <v>2.35E-2</v>
      </c>
    </row>
    <row r="24" spans="1:3" x14ac:dyDescent="0.25">
      <c r="A24" s="3" t="s">
        <v>30</v>
      </c>
      <c r="B24">
        <v>5.2700000000000004E-3</v>
      </c>
      <c r="C24">
        <v>1.17E-2</v>
      </c>
    </row>
    <row r="25" spans="1:3" x14ac:dyDescent="0.25">
      <c r="A25" s="3" t="s">
        <v>30</v>
      </c>
      <c r="B25">
        <v>2.98E-3</v>
      </c>
      <c r="C25">
        <v>2.35E-2</v>
      </c>
    </row>
    <row r="26" spans="1:3" x14ac:dyDescent="0.25">
      <c r="A26" s="3" t="s">
        <v>31</v>
      </c>
      <c r="B26">
        <v>0.01</v>
      </c>
      <c r="C26">
        <v>1.7000000000000001E-2</v>
      </c>
    </row>
    <row r="27" spans="1:3" x14ac:dyDescent="0.25">
      <c r="A27" s="3" t="s">
        <v>31</v>
      </c>
      <c r="B27">
        <v>9.1699999999999993E-3</v>
      </c>
      <c r="C27">
        <v>2.35E-2</v>
      </c>
    </row>
    <row r="28" spans="1:3" x14ac:dyDescent="0.25">
      <c r="A28" s="3" t="s">
        <v>31</v>
      </c>
      <c r="B28">
        <v>7.79E-3</v>
      </c>
      <c r="C28">
        <v>3.5200000000000002E-2</v>
      </c>
    </row>
    <row r="29" spans="1:3" x14ac:dyDescent="0.25">
      <c r="A29" s="3" t="s">
        <v>32</v>
      </c>
      <c r="B29">
        <v>5.0000000000000001E-3</v>
      </c>
      <c r="C29">
        <v>2.35E-2</v>
      </c>
    </row>
    <row r="30" spans="1:3" x14ac:dyDescent="0.25">
      <c r="A30" s="3" t="s">
        <v>32</v>
      </c>
      <c r="B30">
        <v>1.3699999999999999E-3</v>
      </c>
      <c r="C30">
        <v>4.7E-2</v>
      </c>
    </row>
    <row r="31" spans="1:3" x14ac:dyDescent="0.25">
      <c r="A31" s="3" t="s">
        <v>32</v>
      </c>
      <c r="B31">
        <v>4.3E-3</v>
      </c>
      <c r="C31">
        <v>2.35E-2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Arbol - Porcentaje de pruebas </vt:lpstr>
      <vt:lpstr>Arbol - Poda</vt:lpstr>
      <vt:lpstr>Redes - Capas y 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2018-10-20T18:30:09Z</dcterms:created>
  <dcterms:modified xsi:type="dcterms:W3CDTF">2018-10-21T01:08:44Z</dcterms:modified>
</cp:coreProperties>
</file>