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oivos_Surface\Dropbox\0.EPFL\0. ICT4SMEs\PhD\Prototype_Scheduling\0000_Python_protype\"/>
    </mc:Choice>
  </mc:AlternateContent>
  <bookViews>
    <workbookView xWindow="-27990" yWindow="-120" windowWidth="28110" windowHeight="16440" tabRatio="805" firstSheet="1" activeTab="1"/>
  </bookViews>
  <sheets>
    <sheet name="machines" sheetId="1" r:id="rId1"/>
    <sheet name="Buffers_characteristics" sheetId="12" r:id="rId2"/>
    <sheet name="batch_all_machines_capacities" sheetId="11" r:id="rId3"/>
    <sheet name="tasks_times" sheetId="2" r:id="rId4"/>
    <sheet name="products" sheetId="3" r:id="rId5"/>
    <sheet name="repairing" sheetId="10" r:id="rId6"/>
    <sheet name="task_dependences" sheetId="5" r:id="rId7"/>
    <sheet name="tasks_details" sheetId="9" r:id="rId8"/>
    <sheet name="orders" sheetId="6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" i="9" l="1"/>
  <c r="U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B1" i="9"/>
  <c r="A12" i="2"/>
  <c r="A13" i="2"/>
  <c r="A14" i="2"/>
  <c r="A15" i="2"/>
  <c r="Q1" i="5" l="1"/>
  <c r="R1" i="5"/>
  <c r="S1" i="5"/>
  <c r="T1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A1" i="5"/>
  <c r="A3" i="2"/>
  <c r="A4" i="2"/>
  <c r="A5" i="2"/>
  <c r="A6" i="2"/>
  <c r="A7" i="2"/>
  <c r="A8" i="2"/>
  <c r="A9" i="2"/>
  <c r="A10" i="2"/>
  <c r="A11" i="2"/>
  <c r="A2" i="2"/>
</calcChain>
</file>

<file path=xl/sharedStrings.xml><?xml version="1.0" encoding="utf-8"?>
<sst xmlns="http://schemas.openxmlformats.org/spreadsheetml/2006/main" count="191" uniqueCount="94">
  <si>
    <t>machine_Name</t>
  </si>
  <si>
    <t>machine_Type</t>
  </si>
  <si>
    <t>machine_OpCost</t>
  </si>
  <si>
    <t>defect_Profile</t>
  </si>
  <si>
    <t>defect_rate</t>
  </si>
  <si>
    <t>machine_Energy</t>
  </si>
  <si>
    <t>MTBF</t>
  </si>
  <si>
    <t>MTBT</t>
  </si>
  <si>
    <t>M1</t>
  </si>
  <si>
    <t>M2</t>
  </si>
  <si>
    <t>M3</t>
  </si>
  <si>
    <t>M4</t>
  </si>
  <si>
    <t>M5</t>
  </si>
  <si>
    <t>M6</t>
  </si>
  <si>
    <t>M7</t>
  </si>
  <si>
    <t>normal</t>
  </si>
  <si>
    <t>RM1</t>
  </si>
  <si>
    <t>RM2</t>
  </si>
  <si>
    <t>RM3</t>
  </si>
  <si>
    <t>repair</t>
  </si>
  <si>
    <t>IM1</t>
  </si>
  <si>
    <t>IM2</t>
  </si>
  <si>
    <t>IM3</t>
  </si>
  <si>
    <t>IM4</t>
  </si>
  <si>
    <t>inspection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</si>
  <si>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</si>
  <si>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</si>
  <si>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</si>
  <si>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</si>
  <si>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</si>
  <si>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</si>
  <si>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</si>
  <si>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</si>
  <si>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</si>
  <si>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</si>
  <si>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</si>
  <si>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</si>
  <si>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RT1</t>
  </si>
  <si>
    <t>RT2</t>
  </si>
  <si>
    <t>RT3</t>
  </si>
  <si>
    <t>RT4</t>
  </si>
  <si>
    <t>IT1</t>
  </si>
  <si>
    <t>IT3</t>
  </si>
  <si>
    <t>IT4</t>
  </si>
  <si>
    <t>-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</si>
  <si>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</si>
  <si>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</si>
  <si>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</si>
  <si>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</si>
  <si>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</si>
  <si>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</si>
  <si>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</si>
  <si>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</si>
  <si>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</si>
  <si>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</si>
  <si>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detection_Accuracy</t>
  </si>
  <si>
    <t>type</t>
  </si>
  <si>
    <t>raw marerial</t>
  </si>
  <si>
    <t>reparable</t>
  </si>
  <si>
    <t>scrap cost</t>
  </si>
  <si>
    <t>arrival time</t>
  </si>
  <si>
    <t>due data</t>
  </si>
  <si>
    <t>product</t>
  </si>
  <si>
    <t>customer imprortance</t>
  </si>
  <si>
    <t xml:space="preserve">quantity </t>
  </si>
  <si>
    <t>order_name</t>
  </si>
  <si>
    <t>Response Time</t>
  </si>
  <si>
    <t>batch_all</t>
  </si>
  <si>
    <t>batch_ind</t>
  </si>
  <si>
    <t>BT1</t>
  </si>
  <si>
    <t>capacity_Batch_ind</t>
  </si>
  <si>
    <t>machine</t>
  </si>
  <si>
    <t>set</t>
  </si>
  <si>
    <t>task</t>
  </si>
  <si>
    <t>capacity</t>
  </si>
  <si>
    <t>Output_Buffer_Name</t>
  </si>
  <si>
    <t>BF1</t>
  </si>
  <si>
    <t>BF4</t>
  </si>
  <si>
    <t>BF3</t>
  </si>
  <si>
    <t>BF2</t>
  </si>
  <si>
    <t>BF5</t>
  </si>
  <si>
    <t>BF6</t>
  </si>
  <si>
    <t>BF7</t>
  </si>
  <si>
    <t>BF8</t>
  </si>
  <si>
    <t>BF9</t>
  </si>
  <si>
    <t>BF10</t>
  </si>
  <si>
    <t>BF11</t>
  </si>
  <si>
    <t>BF12</t>
  </si>
  <si>
    <t>BF13</t>
  </si>
  <si>
    <t>BF14</t>
  </si>
  <si>
    <t>Name</t>
  </si>
  <si>
    <t>Capacity</t>
  </si>
  <si>
    <t>batch_spaces</t>
  </si>
  <si>
    <t>buffer_spaces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</si>
</sst>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2" sqref="K2"/>
    </sheetView>
  </sheetViews>
  <sheetFormatPr defaultRowHeight="15" x14ac:dyDescent="0.25"/>
  <cols>
    <col min="1" max="1" width="15" bestFit="1" customWidth="1"/>
    <col min="2" max="2" width="14" bestFit="1" customWidth="1"/>
    <col min="3" max="3" width="16.140625" bestFit="1" customWidth="1"/>
    <col min="4" max="4" width="13.85546875" bestFit="1" customWidth="1"/>
    <col min="5" max="5" width="11.28515625" bestFit="1" customWidth="1"/>
    <col min="6" max="6" width="15.7109375" bestFit="1" customWidth="1"/>
    <col min="9" max="9" width="18.5703125" bestFit="1" customWidth="1"/>
    <col min="10" max="10" width="18.140625" bestFit="1" customWidth="1"/>
    <col min="11" max="11" width="20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55</v>
      </c>
      <c r="J1" t="s">
        <v>70</v>
      </c>
      <c r="K1" t="s">
        <v>75</v>
      </c>
    </row>
    <row r="2" spans="1:11" x14ac:dyDescent="0.25">
      <c r="A2" t="s">
        <v>8</v>
      </c>
      <c r="B2" t="s">
        <v>15</v>
      </c>
      <c r="C2">
        <v>0.74602528996777495</v>
      </c>
      <c r="D2">
        <v>1</v>
      </c>
      <c r="E2">
        <v>0.28572176750841116</v>
      </c>
      <c r="F2">
        <v>1.0317470574761862</v>
      </c>
      <c r="G2">
        <v>1000</v>
      </c>
      <c r="H2">
        <v>2000</v>
      </c>
      <c r="I2">
        <v>0</v>
      </c>
      <c r="J2">
        <v>0</v>
      </c>
      <c r="K2" t="s">
        <v>76</v>
      </c>
    </row>
    <row r="3" spans="1:11" x14ac:dyDescent="0.25">
      <c r="A3" t="s">
        <v>9</v>
      </c>
      <c r="B3" t="s">
        <v>15</v>
      </c>
      <c r="C3">
        <v>0.36084489895845151</v>
      </c>
      <c r="D3">
        <v>1</v>
      </c>
      <c r="E3">
        <v>0.7727237112072789</v>
      </c>
      <c r="F3">
        <v>1.1335686101657303</v>
      </c>
      <c r="G3">
        <v>1000</v>
      </c>
      <c r="H3">
        <v>2000</v>
      </c>
      <c r="I3">
        <v>0</v>
      </c>
      <c r="J3">
        <v>0</v>
      </c>
      <c r="K3" t="s">
        <v>79</v>
      </c>
    </row>
    <row r="4" spans="1:11" x14ac:dyDescent="0.25">
      <c r="A4" t="s">
        <v>10</v>
      </c>
      <c r="B4" t="s">
        <v>67</v>
      </c>
      <c r="C4">
        <v>0.34922369196365299</v>
      </c>
      <c r="D4">
        <v>1</v>
      </c>
      <c r="E4">
        <v>0.23898664110917511</v>
      </c>
      <c r="F4">
        <v>0.58821033307282811</v>
      </c>
      <c r="G4">
        <v>1000</v>
      </c>
      <c r="H4">
        <v>2000</v>
      </c>
      <c r="I4">
        <v>0</v>
      </c>
      <c r="J4">
        <v>0</v>
      </c>
      <c r="K4" t="s">
        <v>78</v>
      </c>
    </row>
    <row r="5" spans="1:11" x14ac:dyDescent="0.25">
      <c r="A5" t="s">
        <v>11</v>
      </c>
      <c r="B5" t="s">
        <v>68</v>
      </c>
      <c r="C5">
        <v>0.65502262702570091</v>
      </c>
      <c r="D5">
        <v>1</v>
      </c>
      <c r="E5">
        <v>0.9090411124022244</v>
      </c>
      <c r="F5">
        <v>1.5640637394279253</v>
      </c>
      <c r="G5">
        <v>1000</v>
      </c>
      <c r="H5">
        <v>2000</v>
      </c>
      <c r="I5">
        <v>0</v>
      </c>
      <c r="J5">
        <v>15</v>
      </c>
      <c r="K5" t="s">
        <v>77</v>
      </c>
    </row>
    <row r="6" spans="1:11" x14ac:dyDescent="0.25">
      <c r="A6" t="s">
        <v>12</v>
      </c>
      <c r="B6" t="s">
        <v>15</v>
      </c>
      <c r="C6">
        <v>0.5068793293549293</v>
      </c>
      <c r="D6">
        <v>1</v>
      </c>
      <c r="E6">
        <v>0.40901587625865687</v>
      </c>
      <c r="F6">
        <v>0.91589520561358617</v>
      </c>
      <c r="G6">
        <v>1000</v>
      </c>
      <c r="H6">
        <v>2000</v>
      </c>
      <c r="I6">
        <v>0</v>
      </c>
      <c r="J6">
        <v>0</v>
      </c>
      <c r="K6" t="s">
        <v>80</v>
      </c>
    </row>
    <row r="7" spans="1:11" x14ac:dyDescent="0.25">
      <c r="A7" t="s">
        <v>13</v>
      </c>
      <c r="B7" t="s">
        <v>15</v>
      </c>
      <c r="C7">
        <v>1.2682951423580335E-2</v>
      </c>
      <c r="D7">
        <v>1</v>
      </c>
      <c r="E7">
        <v>0.7728733740349184</v>
      </c>
      <c r="F7">
        <v>0.78555632545849874</v>
      </c>
      <c r="G7">
        <v>1000</v>
      </c>
      <c r="H7">
        <v>2000</v>
      </c>
      <c r="I7">
        <v>0</v>
      </c>
      <c r="J7">
        <v>0</v>
      </c>
      <c r="K7" t="s">
        <v>81</v>
      </c>
    </row>
    <row r="8" spans="1:11" x14ac:dyDescent="0.25">
      <c r="A8" t="s">
        <v>14</v>
      </c>
      <c r="B8" t="s">
        <v>15</v>
      </c>
      <c r="C8">
        <v>0.2047406297587514</v>
      </c>
      <c r="D8">
        <v>0</v>
      </c>
      <c r="E8">
        <v>7.3843907363239536E-2</v>
      </c>
      <c r="F8">
        <v>0.27858453712199094</v>
      </c>
      <c r="G8">
        <v>1000</v>
      </c>
      <c r="H8">
        <v>2000</v>
      </c>
      <c r="I8">
        <v>0</v>
      </c>
      <c r="J8">
        <v>0</v>
      </c>
      <c r="K8" t="s">
        <v>82</v>
      </c>
    </row>
    <row r="9" spans="1:11" x14ac:dyDescent="0.25">
      <c r="A9" t="s">
        <v>16</v>
      </c>
      <c r="B9" t="s">
        <v>19</v>
      </c>
      <c r="C9">
        <v>0.54304717666564273</v>
      </c>
      <c r="D9">
        <v>0</v>
      </c>
      <c r="E9">
        <v>0.84990391171293822</v>
      </c>
      <c r="F9">
        <v>1.3929510883785809</v>
      </c>
      <c r="G9">
        <v>1000</v>
      </c>
      <c r="H9">
        <v>2000</v>
      </c>
      <c r="I9">
        <v>0</v>
      </c>
      <c r="J9">
        <v>0</v>
      </c>
      <c r="K9" t="s">
        <v>83</v>
      </c>
    </row>
    <row r="10" spans="1:11" x14ac:dyDescent="0.25">
      <c r="A10" t="s">
        <v>17</v>
      </c>
      <c r="B10" t="s">
        <v>19</v>
      </c>
      <c r="C10">
        <v>4.3138751918130103E-2</v>
      </c>
      <c r="D10">
        <v>0</v>
      </c>
      <c r="E10">
        <v>2.1162525893576145E-2</v>
      </c>
      <c r="F10">
        <v>6.4301277811706248E-2</v>
      </c>
      <c r="G10">
        <v>1000</v>
      </c>
      <c r="H10">
        <v>2000</v>
      </c>
      <c r="I10">
        <v>0</v>
      </c>
      <c r="J10">
        <v>0</v>
      </c>
      <c r="K10" t="s">
        <v>84</v>
      </c>
    </row>
    <row r="11" spans="1:11" x14ac:dyDescent="0.25">
      <c r="A11" t="s">
        <v>18</v>
      </c>
      <c r="B11" t="s">
        <v>19</v>
      </c>
      <c r="C11">
        <v>0.23067840170099863</v>
      </c>
      <c r="D11">
        <v>0</v>
      </c>
      <c r="E11">
        <v>6.3604464613922773E-2</v>
      </c>
      <c r="F11">
        <v>0.2942828663149214</v>
      </c>
      <c r="G11">
        <v>1000</v>
      </c>
      <c r="H11">
        <v>2000</v>
      </c>
      <c r="I11">
        <v>0</v>
      </c>
      <c r="J11">
        <v>0</v>
      </c>
      <c r="K11" t="s">
        <v>85</v>
      </c>
    </row>
    <row r="12" spans="1:11" x14ac:dyDescent="0.25">
      <c r="A12" t="s">
        <v>20</v>
      </c>
      <c r="B12" t="s">
        <v>24</v>
      </c>
      <c r="C12">
        <v>0.49510639295702152</v>
      </c>
      <c r="D12">
        <v>0</v>
      </c>
      <c r="E12">
        <v>0.71097390366927182</v>
      </c>
      <c r="F12">
        <v>1.2060802966262933</v>
      </c>
      <c r="G12">
        <v>1000</v>
      </c>
      <c r="H12">
        <v>2000</v>
      </c>
      <c r="I12">
        <v>0.8</v>
      </c>
      <c r="J12">
        <v>0</v>
      </c>
      <c r="K12" t="s">
        <v>86</v>
      </c>
    </row>
    <row r="13" spans="1:11" x14ac:dyDescent="0.25">
      <c r="A13" t="s">
        <v>21</v>
      </c>
      <c r="B13" t="s">
        <v>24</v>
      </c>
      <c r="C13">
        <v>2.6852492744397161E-2</v>
      </c>
      <c r="D13">
        <v>4</v>
      </c>
      <c r="E13">
        <v>0.70355732693963891</v>
      </c>
      <c r="F13">
        <v>0.73040981968403607</v>
      </c>
      <c r="G13">
        <v>1000</v>
      </c>
      <c r="H13">
        <v>2000</v>
      </c>
      <c r="I13">
        <v>0.5</v>
      </c>
      <c r="J13">
        <v>0</v>
      </c>
      <c r="K13" t="s">
        <v>87</v>
      </c>
    </row>
    <row r="14" spans="1:11" x14ac:dyDescent="0.25">
      <c r="A14" t="s">
        <v>22</v>
      </c>
      <c r="B14" t="s">
        <v>24</v>
      </c>
      <c r="C14">
        <v>0.63059103180605658</v>
      </c>
      <c r="D14">
        <v>3</v>
      </c>
      <c r="E14">
        <v>0.52899203751692014</v>
      </c>
      <c r="F14">
        <v>1.1595830693229767</v>
      </c>
      <c r="G14">
        <v>1000</v>
      </c>
      <c r="H14">
        <v>2000</v>
      </c>
      <c r="I14">
        <v>0.4</v>
      </c>
      <c r="J14">
        <v>0</v>
      </c>
      <c r="K14" t="s">
        <v>88</v>
      </c>
    </row>
    <row r="15" spans="1:11" x14ac:dyDescent="0.25">
      <c r="A15" t="s">
        <v>23</v>
      </c>
      <c r="B15" t="s">
        <v>24</v>
      </c>
      <c r="C15">
        <v>0.92096105596196753</v>
      </c>
      <c r="D15">
        <v>2</v>
      </c>
      <c r="E15">
        <v>0.19340006565315793</v>
      </c>
      <c r="F15">
        <v>1.1143611216151255</v>
      </c>
      <c r="G15">
        <v>1000</v>
      </c>
      <c r="H15">
        <v>2000</v>
      </c>
      <c r="I15">
        <v>0.88</v>
      </c>
      <c r="J15">
        <v>0</v>
      </c>
      <c r="K15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G9" sqref="G9"/>
    </sheetView>
  </sheetViews>
  <sheetFormatPr defaultRowHeight="15" x14ac:dyDescent="0.25"/>
  <cols>
    <col min="1" max="1" width="12.28515625" customWidth="1"/>
  </cols>
  <sheetData>
    <row r="1" spans="1:15" x14ac:dyDescent="0.25">
      <c r="A1" t="s">
        <v>90</v>
      </c>
      <c r="B1" t="s">
        <v>76</v>
      </c>
      <c r="C1" t="s">
        <v>79</v>
      </c>
      <c r="D1" t="s">
        <v>78</v>
      </c>
      <c r="E1" t="s">
        <v>77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</row>
    <row r="2" spans="1:15" x14ac:dyDescent="0.25">
      <c r="A2" t="s">
        <v>91</v>
      </c>
      <c r="B2">
        <v>10</v>
      </c>
      <c r="C2">
        <v>5</v>
      </c>
      <c r="D2">
        <v>15</v>
      </c>
      <c r="E2">
        <v>20</v>
      </c>
      <c r="F2">
        <v>39</v>
      </c>
      <c r="G2">
        <v>22</v>
      </c>
      <c r="H2">
        <v>10</v>
      </c>
      <c r="I2">
        <v>7</v>
      </c>
      <c r="J2">
        <v>10</v>
      </c>
      <c r="K2">
        <v>12</v>
      </c>
      <c r="L2">
        <v>32</v>
      </c>
      <c r="M2">
        <v>23</v>
      </c>
      <c r="N2">
        <v>74</v>
      </c>
      <c r="O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defaultRowHeight="15" x14ac:dyDescent="0.25"/>
  <sheetData>
    <row r="1" spans="1:4" x14ac:dyDescent="0.25">
      <c r="A1" t="s">
        <v>71</v>
      </c>
      <c r="B1" t="s">
        <v>72</v>
      </c>
      <c r="C1" t="s">
        <v>73</v>
      </c>
      <c r="D1" t="s">
        <v>74</v>
      </c>
    </row>
    <row r="2" spans="1:4" x14ac:dyDescent="0.25">
      <c r="A2" t="s">
        <v>10</v>
      </c>
      <c r="B2">
        <v>1</v>
      </c>
      <c r="C2" t="s">
        <v>28</v>
      </c>
      <c r="D2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A2" sqref="A2:XFD2"/>
    </sheetView>
  </sheetViews>
  <sheetFormatPr defaultRowHeight="15" x14ac:dyDescent="0.25"/>
  <cols>
    <col min="1" max="1" width="15" bestFit="1" customWidth="1"/>
  </cols>
  <sheetData>
    <row r="1" spans="1:21" x14ac:dyDescent="0.2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69</v>
      </c>
      <c r="T1" t="s">
        <v>42</v>
      </c>
      <c r="U1" t="s">
        <v>43</v>
      </c>
    </row>
    <row r="2" spans="1:21" x14ac:dyDescent="0.25">
      <c r="A2" t="str">
        <f>machines!A2</f>
        <v>M1</v>
      </c>
      <c r="B2">
        <v>34</v>
      </c>
    </row>
    <row r="3" spans="1:21" x14ac:dyDescent="0.25">
      <c r="A3" t="str">
        <f>machines!A3</f>
        <v>M2</v>
      </c>
      <c r="C3">
        <v>3</v>
      </c>
      <c r="F3">
        <v>45</v>
      </c>
      <c r="G3">
        <v>4</v>
      </c>
      <c r="H3">
        <v>8</v>
      </c>
      <c r="J3">
        <v>78</v>
      </c>
      <c r="N3">
        <v>7</v>
      </c>
      <c r="O3">
        <v>78</v>
      </c>
    </row>
    <row r="4" spans="1:21" x14ac:dyDescent="0.25">
      <c r="A4" t="str">
        <f>machines!A4</f>
        <v>M3</v>
      </c>
      <c r="E4">
        <v>6</v>
      </c>
    </row>
    <row r="5" spans="1:21" x14ac:dyDescent="0.25">
      <c r="A5" t="str">
        <f>machines!A5</f>
        <v>M4</v>
      </c>
      <c r="S5">
        <v>7</v>
      </c>
    </row>
    <row r="6" spans="1:21" x14ac:dyDescent="0.25">
      <c r="A6" t="str">
        <f>machines!A6</f>
        <v>M5</v>
      </c>
      <c r="B6">
        <v>34</v>
      </c>
      <c r="D6">
        <v>34</v>
      </c>
      <c r="G6">
        <v>456</v>
      </c>
      <c r="H6">
        <v>2</v>
      </c>
      <c r="K6">
        <v>6</v>
      </c>
      <c r="M6">
        <v>4</v>
      </c>
      <c r="N6">
        <v>6</v>
      </c>
      <c r="O6">
        <v>86</v>
      </c>
      <c r="P6">
        <v>8</v>
      </c>
      <c r="R6">
        <v>456</v>
      </c>
      <c r="T6">
        <v>45</v>
      </c>
    </row>
    <row r="7" spans="1:21" x14ac:dyDescent="0.25">
      <c r="A7" t="str">
        <f>machines!A7</f>
        <v>M6</v>
      </c>
      <c r="G7">
        <v>68</v>
      </c>
      <c r="H7">
        <v>5</v>
      </c>
      <c r="J7">
        <v>9</v>
      </c>
    </row>
    <row r="8" spans="1:21" x14ac:dyDescent="0.25">
      <c r="A8" t="str">
        <f>machines!A8</f>
        <v>M7</v>
      </c>
      <c r="C8">
        <v>546</v>
      </c>
      <c r="F8">
        <v>456</v>
      </c>
      <c r="L8">
        <v>4</v>
      </c>
      <c r="O8">
        <v>7</v>
      </c>
    </row>
    <row r="9" spans="1:21" x14ac:dyDescent="0.25">
      <c r="A9" t="str">
        <f>machines!A9</f>
        <v>RM1</v>
      </c>
      <c r="B9">
        <v>456</v>
      </c>
      <c r="I9">
        <v>4</v>
      </c>
      <c r="N9">
        <v>87</v>
      </c>
      <c r="T9">
        <v>56</v>
      </c>
    </row>
    <row r="10" spans="1:21" x14ac:dyDescent="0.25">
      <c r="A10" t="str">
        <f>machines!A10</f>
        <v>RM2</v>
      </c>
      <c r="G10">
        <v>5</v>
      </c>
      <c r="J10">
        <v>6</v>
      </c>
      <c r="M10">
        <v>6</v>
      </c>
      <c r="Q10">
        <v>45</v>
      </c>
    </row>
    <row r="11" spans="1:21" x14ac:dyDescent="0.25">
      <c r="A11" t="str">
        <f>machines!A11</f>
        <v>RM3</v>
      </c>
      <c r="B11">
        <v>456</v>
      </c>
      <c r="D11">
        <v>456</v>
      </c>
      <c r="G11">
        <v>45</v>
      </c>
      <c r="L11">
        <v>6</v>
      </c>
      <c r="M11">
        <v>8</v>
      </c>
      <c r="P11">
        <v>6</v>
      </c>
      <c r="T11">
        <v>56</v>
      </c>
    </row>
    <row r="12" spans="1:21" x14ac:dyDescent="0.25">
      <c r="A12" t="str">
        <f>machines!A12</f>
        <v>IM1</v>
      </c>
    </row>
    <row r="13" spans="1:21" x14ac:dyDescent="0.25">
      <c r="A13" t="str">
        <f>machines!A13</f>
        <v>IM2</v>
      </c>
      <c r="I13">
        <v>64</v>
      </c>
      <c r="M13">
        <v>4</v>
      </c>
      <c r="O13">
        <v>45</v>
      </c>
      <c r="R13">
        <v>4</v>
      </c>
    </row>
    <row r="14" spans="1:21" x14ac:dyDescent="0.25">
      <c r="A14" t="str">
        <f>machines!A14</f>
        <v>IM3</v>
      </c>
      <c r="B14">
        <v>45</v>
      </c>
      <c r="D14">
        <v>6</v>
      </c>
      <c r="G14">
        <v>6</v>
      </c>
      <c r="J14">
        <v>4</v>
      </c>
      <c r="P14">
        <v>56</v>
      </c>
      <c r="R14">
        <v>4</v>
      </c>
      <c r="T14">
        <v>45</v>
      </c>
      <c r="U14">
        <v>43</v>
      </c>
    </row>
    <row r="15" spans="1:21" x14ac:dyDescent="0.25">
      <c r="A15" t="str">
        <f>machines!A15</f>
        <v>IM4</v>
      </c>
      <c r="F15">
        <v>45</v>
      </c>
      <c r="G15">
        <v>45</v>
      </c>
      <c r="J15">
        <v>5</v>
      </c>
      <c r="K15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10" sqref="G10"/>
    </sheetView>
  </sheetViews>
  <sheetFormatPr defaultRowHeight="15" x14ac:dyDescent="0.25"/>
  <sheetData>
    <row r="1" spans="1:5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25">
      <c r="A2" t="s">
        <v>41</v>
      </c>
    </row>
    <row r="3" spans="1:5" x14ac:dyDescent="0.25">
      <c r="B3" t="s">
        <v>25</v>
      </c>
    </row>
    <row r="4" spans="1:5" x14ac:dyDescent="0.25">
      <c r="C4" t="s">
        <v>69</v>
      </c>
    </row>
    <row r="5" spans="1:5" x14ac:dyDescent="0.25">
      <c r="D5" t="s">
        <v>26</v>
      </c>
    </row>
    <row r="6" spans="1:5" x14ac:dyDescent="0.25">
      <c r="E6" t="s">
        <v>28</v>
      </c>
    </row>
    <row r="7" spans="1:5" x14ac:dyDescent="0.25">
      <c r="C7" t="s">
        <v>27</v>
      </c>
    </row>
    <row r="8" spans="1:5" x14ac:dyDescent="0.25">
      <c r="D8" t="s">
        <v>29</v>
      </c>
    </row>
    <row r="9" spans="1:5" x14ac:dyDescent="0.25">
      <c r="D9" t="s">
        <v>30</v>
      </c>
    </row>
    <row r="10" spans="1:5" x14ac:dyDescent="0.25">
      <c r="A10" t="s">
        <v>31</v>
      </c>
    </row>
    <row r="11" spans="1:5" x14ac:dyDescent="0.25">
      <c r="B11" t="s">
        <v>42</v>
      </c>
    </row>
    <row r="12" spans="1:5" x14ac:dyDescent="0.25">
      <c r="C12" t="s">
        <v>32</v>
      </c>
    </row>
    <row r="13" spans="1:5" x14ac:dyDescent="0.25">
      <c r="B13" t="s">
        <v>33</v>
      </c>
    </row>
    <row r="14" spans="1:5" x14ac:dyDescent="0.25">
      <c r="B14" t="s">
        <v>43</v>
      </c>
    </row>
    <row r="15" spans="1:5" x14ac:dyDescent="0.25">
      <c r="C15" t="s">
        <v>34</v>
      </c>
    </row>
    <row r="16" spans="1:5" x14ac:dyDescent="0.25">
      <c r="B16" t="s">
        <v>35</v>
      </c>
    </row>
    <row r="17" spans="3:3" x14ac:dyDescent="0.25">
      <c r="C17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3" sqref="D3"/>
    </sheetView>
  </sheetViews>
  <sheetFormatPr defaultRowHeight="15" x14ac:dyDescent="0.25"/>
  <sheetData>
    <row r="1" spans="1:2" x14ac:dyDescent="0.25">
      <c r="A1">
        <v>2</v>
      </c>
      <c r="B1">
        <v>1</v>
      </c>
    </row>
    <row r="2" spans="1:2" x14ac:dyDescent="0.25">
      <c r="A2" t="s">
        <v>37</v>
      </c>
    </row>
    <row r="3" spans="1:2" x14ac:dyDescent="0.25">
      <c r="B3" t="s">
        <v>25</v>
      </c>
    </row>
    <row r="4" spans="1:2" x14ac:dyDescent="0.25">
      <c r="A4" t="s">
        <v>38</v>
      </c>
    </row>
    <row r="5" spans="1:2" x14ac:dyDescent="0.25">
      <c r="B5" t="s">
        <v>26</v>
      </c>
    </row>
    <row r="6" spans="1:2" x14ac:dyDescent="0.25">
      <c r="A6" t="s">
        <v>39</v>
      </c>
    </row>
    <row r="7" spans="1:2" x14ac:dyDescent="0.25">
      <c r="B7" t="s">
        <v>32</v>
      </c>
    </row>
    <row r="8" spans="1:2" x14ac:dyDescent="0.25">
      <c r="A8" t="s">
        <v>40</v>
      </c>
    </row>
    <row r="9" spans="1:2" x14ac:dyDescent="0.25">
      <c r="B9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K11" sqref="K11"/>
    </sheetView>
  </sheetViews>
  <sheetFormatPr defaultRowHeight="15" x14ac:dyDescent="0.25"/>
  <sheetData>
    <row r="1" spans="1:20" x14ac:dyDescent="0.25">
      <c r="A1" t="str">
        <f>tasks_times!B1</f>
        <v>T1</v>
      </c>
      <c r="B1" t="str">
        <f>tasks_times!C1</f>
        <v>T2</v>
      </c>
      <c r="C1" t="str">
        <f>tasks_times!D1</f>
        <v>T3</v>
      </c>
      <c r="D1" t="str">
        <f>tasks_times!E1</f>
        <v>T4</v>
      </c>
      <c r="E1" t="str">
        <f>tasks_times!F1</f>
        <v>T5</v>
      </c>
      <c r="F1" t="str">
        <f>tasks_times!G1</f>
        <v>T6</v>
      </c>
      <c r="G1" t="str">
        <f>tasks_times!H1</f>
        <v>T7</v>
      </c>
      <c r="H1" t="str">
        <f>tasks_times!I1</f>
        <v>T8</v>
      </c>
      <c r="I1" t="str">
        <f>tasks_times!J1</f>
        <v>T9</v>
      </c>
      <c r="J1" t="str">
        <f>tasks_times!K1</f>
        <v>T10</v>
      </c>
      <c r="K1" t="str">
        <f>tasks_times!L1</f>
        <v>T11</v>
      </c>
      <c r="L1" t="str">
        <f>tasks_times!M1</f>
        <v>T12</v>
      </c>
      <c r="M1" t="str">
        <f>tasks_times!N1</f>
        <v>RT1</v>
      </c>
      <c r="N1" t="str">
        <f>tasks_times!O1</f>
        <v>RT2</v>
      </c>
      <c r="O1" t="str">
        <f>tasks_times!P1</f>
        <v>RT3</v>
      </c>
      <c r="P1" t="str">
        <f>tasks_times!Q1</f>
        <v>RT4</v>
      </c>
      <c r="Q1" t="str">
        <f>tasks_times!R1</f>
        <v>IT1</v>
      </c>
      <c r="R1" t="str">
        <f>tasks_times!S1</f>
        <v>BT1</v>
      </c>
      <c r="S1" t="str">
        <f>tasks_times!T1</f>
        <v>IT3</v>
      </c>
      <c r="T1" t="str">
        <f>tasks_times!U1</f>
        <v>IT4</v>
      </c>
    </row>
    <row r="2" spans="1:20" x14ac:dyDescent="0.25">
      <c r="A2" t="s">
        <v>69</v>
      </c>
      <c r="B2" t="s">
        <v>28</v>
      </c>
      <c r="C2" t="s">
        <v>29</v>
      </c>
      <c r="D2" t="s">
        <v>44</v>
      </c>
      <c r="E2" t="s">
        <v>44</v>
      </c>
      <c r="F2" t="s">
        <v>44</v>
      </c>
      <c r="G2" t="s">
        <v>42</v>
      </c>
      <c r="H2" t="s">
        <v>44</v>
      </c>
      <c r="I2" t="s">
        <v>44</v>
      </c>
      <c r="J2" t="s">
        <v>44</v>
      </c>
      <c r="K2" t="s">
        <v>36</v>
      </c>
      <c r="L2" t="s">
        <v>44</v>
      </c>
      <c r="M2" t="s">
        <v>25</v>
      </c>
      <c r="N2" t="s">
        <v>26</v>
      </c>
      <c r="O2" t="s">
        <v>32</v>
      </c>
      <c r="P2" t="s">
        <v>34</v>
      </c>
      <c r="Q2" t="s">
        <v>25</v>
      </c>
      <c r="R2" t="s">
        <v>26</v>
      </c>
      <c r="S2" t="s">
        <v>32</v>
      </c>
      <c r="T2" t="s">
        <v>34</v>
      </c>
    </row>
    <row r="3" spans="1:20" x14ac:dyDescent="0.25">
      <c r="A3" t="s">
        <v>27</v>
      </c>
      <c r="C3" t="s">
        <v>30</v>
      </c>
      <c r="G3" t="s">
        <v>33</v>
      </c>
    </row>
    <row r="4" spans="1:20" x14ac:dyDescent="0.25">
      <c r="G4" t="s">
        <v>43</v>
      </c>
    </row>
    <row r="5" spans="1:20" x14ac:dyDescent="0.25">
      <c r="G5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12" sqref="A12"/>
    </sheetView>
  </sheetViews>
  <sheetFormatPr defaultRowHeight="15" x14ac:dyDescent="0.25"/>
  <cols>
    <col min="1" max="1" width="13.5703125" bestFit="1" customWidth="1"/>
  </cols>
  <sheetData>
    <row r="1" spans="1:21" x14ac:dyDescent="0.25">
      <c r="A1" t="s">
        <v>44</v>
      </c>
      <c r="B1" t="str">
        <f>tasks_times!B1</f>
        <v>T1</v>
      </c>
      <c r="C1" t="str">
        <f>tasks_times!C1</f>
        <v>T2</v>
      </c>
      <c r="D1" t="str">
        <f>tasks_times!D1</f>
        <v>T3</v>
      </c>
      <c r="E1" t="str">
        <f>tasks_times!E1</f>
        <v>T4</v>
      </c>
      <c r="F1" t="str">
        <f>tasks_times!F1</f>
        <v>T5</v>
      </c>
      <c r="G1" t="str">
        <f>tasks_times!G1</f>
        <v>T6</v>
      </c>
      <c r="H1" t="str">
        <f>tasks_times!H1</f>
        <v>T7</v>
      </c>
      <c r="I1" t="str">
        <f>tasks_times!I1</f>
        <v>T8</v>
      </c>
      <c r="J1" t="str">
        <f>tasks_times!J1</f>
        <v>T9</v>
      </c>
      <c r="K1" t="str">
        <f>tasks_times!K1</f>
        <v>T10</v>
      </c>
      <c r="L1" t="str">
        <f>tasks_times!L1</f>
        <v>T11</v>
      </c>
      <c r="M1" t="str">
        <f>tasks_times!M1</f>
        <v>T12</v>
      </c>
      <c r="N1" t="str">
        <f>tasks_times!N1</f>
        <v>RT1</v>
      </c>
      <c r="O1" t="str">
        <f>tasks_times!O1</f>
        <v>RT2</v>
      </c>
      <c r="P1" t="str">
        <f>tasks_times!P1</f>
        <v>RT3</v>
      </c>
      <c r="Q1" t="str">
        <f>tasks_times!Q1</f>
        <v>RT4</v>
      </c>
      <c r="R1" t="str">
        <f>tasks_times!R1</f>
        <v>IT1</v>
      </c>
      <c r="S1" t="str">
        <f>tasks_times!S1</f>
        <v>BT1</v>
      </c>
      <c r="T1" t="str">
        <f>tasks_times!T1</f>
        <v>IT3</v>
      </c>
      <c r="U1" t="str">
        <f>tasks_times!U1</f>
        <v>IT4</v>
      </c>
    </row>
    <row r="2" spans="1:21" x14ac:dyDescent="0.25">
      <c r="A2" t="s">
        <v>56</v>
      </c>
      <c r="B2" t="s">
        <v>15</v>
      </c>
      <c r="C2" t="s">
        <v>15</v>
      </c>
      <c r="D2" t="s">
        <v>15</v>
      </c>
      <c r="E2" t="s">
        <v>67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19</v>
      </c>
      <c r="O2" t="s">
        <v>19</v>
      </c>
      <c r="P2" t="s">
        <v>19</v>
      </c>
      <c r="Q2" t="s">
        <v>19</v>
      </c>
      <c r="R2" t="s">
        <v>24</v>
      </c>
      <c r="S2" t="s">
        <v>68</v>
      </c>
      <c r="T2" t="s">
        <v>24</v>
      </c>
      <c r="U2" t="s">
        <v>24</v>
      </c>
    </row>
    <row r="3" spans="1:21" x14ac:dyDescent="0.25">
      <c r="A3" t="s">
        <v>57</v>
      </c>
      <c r="B3">
        <v>162.85996557190802</v>
      </c>
      <c r="C3">
        <v>15.779449320856779</v>
      </c>
      <c r="D3">
        <v>36.949648059066043</v>
      </c>
      <c r="E3">
        <v>26.80992000582507</v>
      </c>
      <c r="F3">
        <v>21.84348061885186</v>
      </c>
      <c r="G3">
        <v>107.71729933679688</v>
      </c>
      <c r="H3">
        <v>2.138606613478323</v>
      </c>
      <c r="I3">
        <v>267.1571837802183</v>
      </c>
      <c r="J3">
        <v>6.792488455264472</v>
      </c>
      <c r="K3">
        <v>626.30715726220751</v>
      </c>
      <c r="L3">
        <v>94.94050527617469</v>
      </c>
      <c r="M3">
        <v>1.9896010263212327</v>
      </c>
      <c r="N3">
        <v>0.46130449282122588</v>
      </c>
      <c r="O3">
        <v>12.586281431632095</v>
      </c>
      <c r="P3">
        <v>83.735490243495846</v>
      </c>
      <c r="Q3">
        <v>86.256389306804834</v>
      </c>
      <c r="R3">
        <v>109.90189886178582</v>
      </c>
      <c r="S3">
        <v>341.32344769345542</v>
      </c>
      <c r="T3">
        <v>292.45903260869096</v>
      </c>
      <c r="U3">
        <v>365.26665523195942</v>
      </c>
    </row>
    <row r="4" spans="1:21" x14ac:dyDescent="0.25">
      <c r="A4" t="s">
        <v>58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59</v>
      </c>
      <c r="B5">
        <v>37.709803662375549</v>
      </c>
      <c r="C5">
        <v>21.525776696812432</v>
      </c>
      <c r="D5">
        <v>17.489287217010997</v>
      </c>
      <c r="E5">
        <v>11.622368146676241</v>
      </c>
      <c r="F5">
        <v>0.26415157740656964</v>
      </c>
      <c r="G5">
        <v>0.29495790771159547</v>
      </c>
      <c r="H5">
        <v>7.931126235415614</v>
      </c>
      <c r="I5">
        <v>5.3004571722337888</v>
      </c>
      <c r="J5">
        <v>0.95257972250887279</v>
      </c>
      <c r="K5">
        <v>7.9525799045995615</v>
      </c>
      <c r="L5">
        <v>13.254274280534444</v>
      </c>
      <c r="M5">
        <v>10.89905366004146</v>
      </c>
      <c r="N5">
        <v>19.974435692419419</v>
      </c>
      <c r="O5">
        <v>6.4749161573167289</v>
      </c>
      <c r="P5">
        <v>63.319879531707926</v>
      </c>
      <c r="Q5">
        <v>0.66768024467733678</v>
      </c>
      <c r="R5">
        <v>30.103512076986998</v>
      </c>
      <c r="S5">
        <v>17.707369056989656</v>
      </c>
      <c r="T5">
        <v>4.7773049305310415</v>
      </c>
      <c r="U5">
        <v>59.857770137844227</v>
      </c>
    </row>
    <row r="6" spans="1:21" x14ac:dyDescent="0.25">
      <c r="A6" t="s">
        <v>92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</row>
    <row r="7" spans="1:21" x14ac:dyDescent="0.25">
      <c r="A7" t="s">
        <v>93</v>
      </c>
      <c r="B7">
        <v>1</v>
      </c>
      <c r="C7">
        <v>2</v>
      </c>
      <c r="D7">
        <v>1</v>
      </c>
      <c r="E7">
        <v>1</v>
      </c>
      <c r="F7">
        <v>2</v>
      </c>
      <c r="G7">
        <v>1</v>
      </c>
      <c r="H7">
        <v>0.5</v>
      </c>
      <c r="I7">
        <v>1</v>
      </c>
      <c r="J7">
        <v>2</v>
      </c>
      <c r="K7">
        <v>1</v>
      </c>
      <c r="L7">
        <v>0.5</v>
      </c>
      <c r="M7">
        <v>1</v>
      </c>
      <c r="N7">
        <v>1</v>
      </c>
      <c r="O7">
        <v>0.5</v>
      </c>
      <c r="P7">
        <v>1</v>
      </c>
      <c r="Q7">
        <v>1</v>
      </c>
      <c r="R7">
        <v>0.5</v>
      </c>
      <c r="S7">
        <v>1</v>
      </c>
      <c r="T7">
        <v>0.5</v>
      </c>
      <c r="U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7" sqref="B7"/>
    </sheetView>
  </sheetViews>
  <sheetFormatPr defaultRowHeight="15" x14ac:dyDescent="0.25"/>
  <cols>
    <col min="1" max="1" width="20.85546875" bestFit="1" customWidth="1"/>
  </cols>
  <sheetData>
    <row r="1" spans="1:11" x14ac:dyDescent="0.25">
      <c r="A1" t="s">
        <v>65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</row>
    <row r="2" spans="1:11" x14ac:dyDescent="0.25">
      <c r="A2" t="s">
        <v>60</v>
      </c>
      <c r="B2">
        <v>1</v>
      </c>
      <c r="C2">
        <v>1001</v>
      </c>
      <c r="D2">
        <v>2001</v>
      </c>
      <c r="E2">
        <v>3001</v>
      </c>
      <c r="F2">
        <v>4001</v>
      </c>
      <c r="G2">
        <v>5001</v>
      </c>
      <c r="H2">
        <v>6001</v>
      </c>
      <c r="I2">
        <v>7001</v>
      </c>
      <c r="J2">
        <v>8001</v>
      </c>
      <c r="K2">
        <v>9001</v>
      </c>
    </row>
    <row r="3" spans="1:11" x14ac:dyDescent="0.25">
      <c r="A3" t="s">
        <v>61</v>
      </c>
      <c r="B3">
        <v>1501</v>
      </c>
      <c r="C3">
        <v>2501</v>
      </c>
      <c r="D3">
        <v>3501</v>
      </c>
      <c r="E3">
        <v>4501</v>
      </c>
      <c r="F3">
        <v>5501</v>
      </c>
      <c r="G3">
        <v>6501</v>
      </c>
      <c r="H3">
        <v>7501</v>
      </c>
      <c r="I3">
        <v>8501</v>
      </c>
      <c r="J3">
        <v>9501</v>
      </c>
      <c r="K3">
        <v>12000</v>
      </c>
    </row>
    <row r="4" spans="1:11" x14ac:dyDescent="0.25">
      <c r="A4" t="s">
        <v>63</v>
      </c>
      <c r="B4">
        <v>9.0749162759993478</v>
      </c>
      <c r="C4">
        <v>5.7773207441035277</v>
      </c>
      <c r="D4">
        <v>9.1976249107603856</v>
      </c>
      <c r="E4">
        <v>4.6528642086126375</v>
      </c>
      <c r="F4">
        <v>3.8931757106828058</v>
      </c>
      <c r="G4">
        <v>7.6095591442162078</v>
      </c>
      <c r="H4">
        <v>9.1616355784048622</v>
      </c>
      <c r="I4">
        <v>7.8141142833753889</v>
      </c>
      <c r="J4">
        <v>2.6990549747589023</v>
      </c>
      <c r="K4">
        <v>0.27627000333385165</v>
      </c>
    </row>
    <row r="5" spans="1:11" x14ac:dyDescent="0.25">
      <c r="A5" t="s">
        <v>66</v>
      </c>
      <c r="B5">
        <v>100</v>
      </c>
      <c r="C5">
        <v>120</v>
      </c>
      <c r="D5">
        <v>110</v>
      </c>
      <c r="E5">
        <v>333</v>
      </c>
      <c r="F5">
        <v>222</v>
      </c>
      <c r="G5">
        <v>444</v>
      </c>
      <c r="H5">
        <v>222</v>
      </c>
      <c r="I5">
        <v>234</v>
      </c>
      <c r="J5">
        <v>423</v>
      </c>
      <c r="K5">
        <v>234</v>
      </c>
    </row>
    <row r="6" spans="1:11" x14ac:dyDescent="0.25">
      <c r="A6" t="s">
        <v>62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25">
      <c r="A7" t="s">
        <v>64</v>
      </c>
      <c r="B7">
        <v>12</v>
      </c>
      <c r="C7">
        <v>54</v>
      </c>
      <c r="D7">
        <v>54</v>
      </c>
      <c r="E7">
        <v>21</v>
      </c>
      <c r="F7">
        <v>5</v>
      </c>
      <c r="G7">
        <v>36</v>
      </c>
      <c r="H7">
        <v>66</v>
      </c>
      <c r="I7">
        <v>44</v>
      </c>
      <c r="J7">
        <v>44</v>
      </c>
      <c r="K7">
        <v>22</v>
      </c>
    </row>
    <row r="8" spans="1:11" x14ac:dyDescent="0.25">
      <c r="A8" t="s">
        <v>62</v>
      </c>
      <c r="B8">
        <v>1</v>
      </c>
      <c r="D8">
        <v>1</v>
      </c>
      <c r="G8">
        <v>1</v>
      </c>
      <c r="J8">
        <v>1</v>
      </c>
    </row>
    <row r="9" spans="1:11" x14ac:dyDescent="0.25">
      <c r="A9" t="s">
        <v>64</v>
      </c>
      <c r="B9">
        <v>15</v>
      </c>
      <c r="D9">
        <v>32</v>
      </c>
      <c r="G9">
        <v>43</v>
      </c>
      <c r="J9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machines</vt:lpstr>
      <vt:lpstr>Buffers_characteristics</vt:lpstr>
      <vt:lpstr>batch_all_machines_capacities</vt:lpstr>
      <vt:lpstr>tasks_times</vt:lpstr>
      <vt:lpstr>products</vt:lpstr>
      <vt:lpstr>repairing</vt:lpstr>
      <vt:lpstr>task_dependences</vt:lpstr>
      <vt:lpstr>tasks_details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foivos psarommatis</dc:creator>
  <cp:lastModifiedBy>Foivos_Surface</cp:lastModifiedBy>
  <dcterms:created xsi:type="dcterms:W3CDTF">2020-12-02T13:09:04Z</dcterms:created>
  <dcterms:modified xsi:type="dcterms:W3CDTF">2020-12-16T18:37:07Z</dcterms:modified>
</cp:coreProperties>
</file>