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 números garantindo 13" sheetId="1" r:id="rId3"/>
  </sheets>
  <definedNames/>
  <calcPr/>
  <extLst>
    <ext uri="GoogleSheetsCustomDataVersion1">
      <go:sheetsCustomData xmlns:go="http://customooxmlschemas.google.com/" r:id="rId4" roundtripDataSignature="AMtx7mipd7JmuVv5ssDtIq22fgEKCqT0nA=="/>
    </ext>
  </extLst>
</workbook>
</file>

<file path=xl/sharedStrings.xml><?xml version="1.0" encoding="utf-8"?>
<sst xmlns="http://schemas.openxmlformats.org/spreadsheetml/2006/main" count="109" uniqueCount="99">
  <si>
    <t>Lotofácil - Jogando com 19 números - Garantia de 13 pontos com 15 acertos</t>
  </si>
  <si>
    <t>Após o resultado, apague os números que não foram</t>
  </si>
  <si>
    <t>sorteados e vá ao final da página para conferir</t>
  </si>
  <si>
    <t>Modelo da Lotofácil</t>
  </si>
  <si>
    <t>01</t>
  </si>
  <si>
    <t>02</t>
  </si>
  <si>
    <t>03</t>
  </si>
  <si>
    <t>04</t>
  </si>
  <si>
    <t>05</t>
  </si>
  <si>
    <t>Escolha e digite 19 números</t>
  </si>
  <si>
    <t>Quantidade de números</t>
  </si>
  <si>
    <t>06</t>
  </si>
  <si>
    <t>07</t>
  </si>
  <si>
    <t>08</t>
  </si>
  <si>
    <t>09</t>
  </si>
  <si>
    <t>10</t>
  </si>
  <si>
    <t>nos campos ao lado: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</si>
  <si>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</si>
  <si>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</si>
  <si>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</si>
  <si>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</si>
  <si>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</si>
  <si>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</si>
  <si>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</si>
  <si>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</si>
  <si>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</si>
  <si>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</si>
  <si>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</si>
  <si>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</si>
  <si>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</si>
  <si>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</si>
  <si>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</si>
  <si>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Ainda restam:</t>
  </si>
  <si>
    <t>As tarjas azuis nas laterais dos jogos são a quantidade</t>
  </si>
  <si>
    <t>de acertos individuais que aparecerão corretamente quando</t>
  </si>
  <si>
    <t>você apagar acima as dezenas que não foram sorteadas.</t>
  </si>
  <si>
    <t>números no modelo</t>
  </si>
  <si>
    <t>Em seguida insira os 19</t>
  </si>
  <si>
    <t>Aposte esses 21 jogos</t>
  </si>
  <si>
    <t>números restantes nos</t>
  </si>
  <si>
    <t>campos à esquerda</t>
  </si>
  <si>
    <t>Cartela 1</t>
  </si>
  <si>
    <t>Cartela 2</t>
  </si>
  <si>
    <t>Cartela 3</t>
  </si>
  <si>
    <t>Cartela 4</t>
  </si>
  <si>
    <t>Cartela 5</t>
  </si>
  <si>
    <t>Cartela 6</t>
  </si>
  <si>
    <t>Cartela 7</t>
  </si>
  <si>
    <t>Cartela 8</t>
  </si>
  <si>
    <t>Cartela 9</t>
  </si>
  <si>
    <t>Cartela 10</t>
  </si>
  <si>
    <t>Cartela 11</t>
  </si>
  <si>
    <t>Cartela 12</t>
  </si>
  <si>
    <t>Cartela 13</t>
  </si>
  <si>
    <t>Cartela 14</t>
  </si>
  <si>
    <t>Cartela 15</t>
  </si>
  <si>
    <t>Cartela 16</t>
  </si>
  <si>
    <t>Cartela 17</t>
  </si>
  <si>
    <t>Cartela 18</t>
  </si>
  <si>
    <t>Cartela 19</t>
  </si>
  <si>
    <t>Cartela 20</t>
  </si>
  <si>
    <t>Cartela 21</t>
  </si>
  <si>
    <t>Esse é um fechamento semi-regular, lhe garante 13 pontos ao acertar os 15 números entre os 19 escolhidos, podendo chegar a 14</t>
  </si>
  <si>
    <t>ou até mesmo os 15 pontos com mais facilidade!</t>
  </si>
  <si>
    <t>Probabilidades</t>
  </si>
  <si>
    <t>Embora possua um valor baixo, a probabilidade de acerto das 15 dezenas com 19 é média.</t>
  </si>
  <si>
    <t>As chances são de:</t>
  </si>
  <si>
    <t>1 em 843</t>
  </si>
  <si>
    <t>Após acertar os 15 pontos entre os 19 escolhidos e jogar todos os 21 jogos, você terá exatamente:</t>
  </si>
  <si>
    <t>1 chance em 184 de obter os 15 pontos</t>
  </si>
  <si>
    <t>Vantagens e desvantagens</t>
  </si>
  <si>
    <t>Acertando os 15 números entre os 19 escolhidos, você não terá desvantagens, todos os seus 21 jogos estarão premiados</t>
  </si>
  <si>
    <t>com 11, 12 e 13 pontos, podendo chegar com facilidade aos 14 ou 15 pontos. Acertando 14 números entre os 19 escolhidos</t>
  </si>
  <si>
    <t>você ainda tem vantagens, receberá vários prêmios de 11 e 12, podendo chegar aos 13 ou 14 pontos. Com 13 acertos</t>
  </si>
  <si>
    <t>entre os 19 escolhidos, você já pode ter desvantagens se não conseguir pelo menos um cartão com 13 pontos. 12 ou 11</t>
  </si>
  <si>
    <t>acertos entre os 19 escolhidos já será totalmente desvantajoso.</t>
  </si>
  <si>
    <r>
      <t xml:space="preserve">Dados para impressão no </t>
    </r>
    <r>
      <rPr>
        <rFont val="Arial"/>
        <b/>
        <color rgb="FFFF0000"/>
        <sz val="18.0"/>
      </rPr>
      <t>LMania</t>
    </r>
  </si>
  <si>
    <t>Primeiro volante está na linha:</t>
  </si>
  <si>
    <t>Último volante está na linha:</t>
  </si>
  <si>
    <t>Primeira dezena está na coluna:</t>
  </si>
  <si>
    <t>C</t>
  </si>
  <si>
    <t>Última dezena está na coluna:</t>
  </si>
  <si>
    <t>Q</t>
  </si>
  <si>
    <t>Conferência de jogos e valores de prêmios</t>
  </si>
  <si>
    <t>Quantidade de acertos</t>
  </si>
  <si>
    <t>Acerto Mínimo</t>
  </si>
  <si>
    <t>11 acertos</t>
  </si>
  <si>
    <t>12 acertos</t>
  </si>
  <si>
    <t>13 acertos</t>
  </si>
  <si>
    <t>14 acertos</t>
  </si>
  <si>
    <t>15 acertos</t>
  </si>
  <si>
    <t>Acerto Máximo</t>
  </si>
  <si>
    <t>Digite abaixo os valores pagos para cada acerto único</t>
  </si>
  <si>
    <t>Seus prêmios</t>
  </si>
  <si>
    <t>Essa tabela só mostrará valores corretos</t>
  </si>
  <si>
    <t>Total de prêmios</t>
  </si>
  <si>
    <t>quando os números que não foram</t>
  </si>
  <si>
    <t>sorteados forem excluídos do topo.</t>
  </si>
  <si>
    <t>Desenvolvido por Raphael Kvint - 2012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</si>
</sst>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R$ &quot;* #,##0.00_);_(&quot;R$ &quot;* \(#,##0.00\);_(&quot;R$ &quot;* &quot;-&quot;??_);_(@_)"/>
  </numFmts>
  <fonts count="26">
    <font>
      <sz val="10.0"/>
      <color rgb="FF000000"/>
      <name val="Arial"/>
    </font>
    <font>
      <b/>
      <sz val="16.0"/>
      <color rgb="FF0000FF"/>
      <name val="Arial"/>
    </font>
    <font/>
    <font>
      <b/>
      <sz val="18.0"/>
      <color rgb="FF0000FF"/>
      <name val="Arial"/>
    </font>
    <font>
      <b/>
      <sz val="10.0"/>
      <color rgb="FF0000FF"/>
      <name val="Arial"/>
    </font>
    <font>
      <b/>
      <sz val="10.0"/>
      <color rgb="FFFFFFFF"/>
      <name val="Arial"/>
    </font>
    <font>
      <b/>
      <sz val="11.0"/>
      <color rgb="FFFF0000"/>
      <name val="Arial"/>
    </font>
    <font>
      <sz val="10.0"/>
      <name val="Arial"/>
    </font>
    <font>
      <b/>
      <sz val="10.0"/>
      <color rgb="FFFF0000"/>
      <name val="Arial"/>
    </font>
    <font>
      <sz val="10.0"/>
      <color rgb="FF0000FF"/>
      <name val="Arial"/>
    </font>
    <font>
      <b/>
      <sz val="12.0"/>
      <color rgb="FFFF0000"/>
      <name val="Arial"/>
    </font>
    <font>
      <b/>
      <sz val="10.0"/>
      <name val="Arial"/>
    </font>
    <font>
      <b/>
      <sz val="22.0"/>
      <color rgb="FFFF0000"/>
      <name val="Arial"/>
    </font>
    <font>
      <sz val="10.0"/>
      <color rgb="FFCCFFCC"/>
      <name val="Arial"/>
    </font>
    <font>
      <b/>
      <sz val="10.0"/>
      <color rgb="FFCCFFCC"/>
      <name val="Arial"/>
    </font>
    <font>
      <b/>
      <sz val="20.0"/>
      <color rgb="FFFF0000"/>
      <name val="Arial"/>
    </font>
    <font>
      <b/>
      <sz val="10.0"/>
      <color rgb="FF800000"/>
      <name val="Arial"/>
    </font>
    <font>
      <b/>
      <sz val="11.0"/>
      <color rgb="FFFFFFFF"/>
      <name val="Arial"/>
    </font>
    <font>
      <b/>
      <sz val="11.0"/>
      <color rgb="FF0000FF"/>
      <name val="Arial"/>
    </font>
    <font>
      <b/>
      <sz val="18.0"/>
      <color rgb="FFFF0000"/>
      <name val="Arial"/>
    </font>
    <font>
      <b/>
      <sz val="18.0"/>
      <color rgb="FFCCFFCC"/>
      <name val="Arial"/>
    </font>
    <font>
      <b/>
      <sz val="14.0"/>
      <color rgb="FF0000FF"/>
      <name val="Arial"/>
    </font>
    <font>
      <b/>
      <sz val="16.0"/>
      <color rgb="FFFF0000"/>
      <name val="Arial"/>
    </font>
    <font>
      <b/>
      <sz val="14.0"/>
      <color rgb="FFFFFFFF"/>
      <name val="Arial"/>
    </font>
    <font>
      <b/>
      <sz val="14.0"/>
      <color rgb="FFFF0000"/>
      <name val="Arial"/>
    </font>
    <font>
      <b/>
      <sz val="18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0000FF"/>
        <bgColor rgb="FF0000FF"/>
      </patternFill>
    </fill>
  </fills>
  <borders count="4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right/>
      <top/>
      <bottom/>
    </border>
    <border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bottom" wrapText="0"/>
    </xf>
    <xf borderId="5" fillId="3" fontId="3" numFmtId="0" xfId="0" applyAlignment="1" applyBorder="1" applyFont="1">
      <alignment horizontal="center" shrinkToFit="0" vertical="bottom" wrapText="0"/>
    </xf>
    <xf borderId="6" fillId="3" fontId="3" numFmtId="0" xfId="0" applyAlignment="1" applyBorder="1" applyFont="1">
      <alignment horizontal="center" shrinkToFit="0" vertical="bottom" wrapText="0"/>
    </xf>
    <xf borderId="7" fillId="3" fontId="4" numFmtId="0" xfId="0" applyAlignment="1" applyBorder="1" applyFont="1">
      <alignment horizontal="center" shrinkToFit="0" vertical="bottom" wrapText="0"/>
    </xf>
    <xf borderId="8" fillId="3" fontId="4" numFmtId="0" xfId="0" applyAlignment="1" applyBorder="1" applyFont="1">
      <alignment horizontal="center" shrinkToFit="0" vertical="bottom" wrapText="0"/>
    </xf>
    <xf borderId="1" fillId="4" fontId="5" numFmtId="0" xfId="0" applyAlignment="1" applyBorder="1" applyFill="1" applyFont="1">
      <alignment horizontal="center" shrinkToFit="0" vertical="bottom" wrapText="0"/>
    </xf>
    <xf borderId="9" fillId="3" fontId="4" numFmtId="0" xfId="0" applyAlignment="1" applyBorder="1" applyFont="1">
      <alignment horizontal="center" shrinkToFit="0" vertical="bottom" wrapText="0"/>
    </xf>
    <xf borderId="10" fillId="4" fontId="5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2" fillId="0" fontId="2" numFmtId="0" xfId="0" applyBorder="1" applyFont="1"/>
    <xf borderId="13" fillId="5" fontId="6" numFmtId="0" xfId="0" applyAlignment="1" applyBorder="1" applyFill="1" applyFont="1">
      <alignment horizontal="center" shrinkToFit="0" vertical="bottom" wrapText="0"/>
    </xf>
    <xf borderId="14" fillId="0" fontId="2" numFmtId="0" xfId="0" applyBorder="1" applyFont="1"/>
    <xf borderId="15" fillId="0" fontId="2" numFmtId="0" xfId="0" applyBorder="1" applyFont="1"/>
    <xf borderId="8" fillId="3" fontId="7" numFmtId="0" xfId="0" applyAlignment="1" applyBorder="1" applyFont="1">
      <alignment shrinkToFit="0" vertical="bottom" wrapText="0"/>
    </xf>
    <xf borderId="16" fillId="6" fontId="8" numFmtId="49" xfId="0" applyAlignment="1" applyBorder="1" applyFill="1" applyFont="1" applyNumberFormat="1">
      <alignment horizontal="center" shrinkToFit="0" vertical="bottom" wrapText="0"/>
    </xf>
    <xf borderId="7" fillId="3" fontId="9" numFmtId="0" xfId="0" applyAlignment="1" applyBorder="1" applyFont="1">
      <alignment shrinkToFit="0" vertical="bottom" wrapText="0"/>
    </xf>
    <xf borderId="8" fillId="3" fontId="9" numFmtId="0" xfId="0" applyAlignment="1" applyBorder="1" applyFont="1">
      <alignment shrinkToFit="0" vertical="bottom" wrapText="0"/>
    </xf>
    <xf borderId="13" fillId="5" fontId="10" numFmtId="0" xfId="0" applyAlignment="1" applyBorder="1" applyFont="1">
      <alignment horizontal="center" readingOrder="0" shrinkToFit="0" vertical="bottom" wrapText="0"/>
    </xf>
    <xf borderId="8" fillId="3" fontId="9" numFmtId="0" xfId="0" applyAlignment="1" applyBorder="1" applyFont="1">
      <alignment horizontal="center" shrinkToFit="0" vertical="bottom" wrapText="0"/>
    </xf>
    <xf borderId="1" fillId="7" fontId="4" numFmtId="0" xfId="0" applyAlignment="1" applyBorder="1" applyFill="1" applyFont="1">
      <alignment horizontal="center" shrinkToFit="0" vertical="bottom" wrapText="0"/>
    </xf>
    <xf borderId="8" fillId="3" fontId="8" numFmtId="0" xfId="0" applyAlignment="1" applyBorder="1" applyFont="1">
      <alignment shrinkToFit="0" vertical="bottom" wrapText="0"/>
    </xf>
    <xf borderId="17" fillId="2" fontId="4" numFmtId="49" xfId="0" applyAlignment="1" applyBorder="1" applyFont="1" applyNumberFormat="1">
      <alignment horizontal="center" shrinkToFit="0" vertical="bottom" wrapText="0"/>
    </xf>
    <xf borderId="9" fillId="3" fontId="7" numFmtId="0" xfId="0" applyAlignment="1" applyBorder="1" applyFont="1">
      <alignment shrinkToFit="0" vertical="bottom" wrapText="0"/>
    </xf>
    <xf borderId="7" fillId="3" fontId="4" numFmtId="0" xfId="0" applyAlignment="1" applyBorder="1" applyFont="1">
      <alignment shrinkToFit="0" vertical="center" wrapText="0"/>
    </xf>
    <xf borderId="8" fillId="3" fontId="4" numFmtId="0" xfId="0" applyAlignment="1" applyBorder="1" applyFont="1">
      <alignment shrinkToFit="0" vertical="center" wrapText="0"/>
    </xf>
    <xf borderId="17" fillId="6" fontId="11" numFmtId="0" xfId="0" applyAlignment="1" applyBorder="1" applyFont="1">
      <alignment readingOrder="0" shrinkToFit="0" vertical="bottom" wrapText="0"/>
    </xf>
    <xf borderId="10" fillId="7" fontId="4" numFmtId="0" xfId="0" applyAlignment="1" applyBorder="1" applyFont="1">
      <alignment horizontal="center" shrinkToFit="0" vertical="bottom" wrapText="0"/>
    </xf>
    <xf borderId="8" fillId="3" fontId="6" numFmtId="0" xfId="0" applyAlignment="1" applyBorder="1" applyFont="1">
      <alignment horizontal="center" shrinkToFit="0" vertical="bottom" wrapText="0"/>
    </xf>
    <xf borderId="17" fillId="6" fontId="8" numFmtId="49" xfId="0" applyAlignment="1" applyBorder="1" applyFont="1" applyNumberFormat="1">
      <alignment horizontal="center" shrinkToFit="0" vertical="bottom" wrapText="0"/>
    </xf>
    <xf borderId="7" fillId="3" fontId="4" numFmtId="0" xfId="0" applyAlignment="1" applyBorder="1" applyFont="1">
      <alignment shrinkToFit="0" vertical="bottom" wrapText="0"/>
    </xf>
    <xf borderId="8" fillId="3" fontId="4" numFmtId="0" xfId="0" applyAlignment="1" applyBorder="1" applyFont="1">
      <alignment shrinkToFit="0" vertical="bottom" wrapText="0"/>
    </xf>
    <xf borderId="8" fillId="3" fontId="11" numFmtId="0" xfId="0" applyAlignment="1" applyBorder="1" applyFont="1">
      <alignment shrinkToFit="0" vertical="bottom" wrapText="0"/>
    </xf>
    <xf borderId="18" fillId="2" fontId="12" numFmtId="0" xfId="0" applyAlignment="1" applyBorder="1" applyFont="1">
      <alignment horizontal="center" shrinkToFit="0" vertical="bottom" wrapText="0"/>
    </xf>
    <xf borderId="19" fillId="0" fontId="2" numFmtId="0" xfId="0" applyBorder="1" applyFont="1"/>
    <xf borderId="20" fillId="0" fontId="2" numFmtId="0" xfId="0" applyBorder="1" applyFont="1"/>
    <xf borderId="8" fillId="3" fontId="13" numFmtId="0" xfId="0" applyAlignment="1" applyBorder="1" applyFont="1">
      <alignment shrinkToFit="0" vertical="bottom" wrapText="0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8" fillId="3" fontId="14" numFmtId="0" xfId="0" applyAlignment="1" applyBorder="1" applyFont="1">
      <alignment shrinkToFit="0" vertical="bottom" wrapText="0"/>
    </xf>
    <xf borderId="13" fillId="6" fontId="4" numFmtId="0" xfId="0" applyAlignment="1" applyBorder="1" applyFont="1">
      <alignment horizontal="center" shrinkToFit="0" vertical="bottom" wrapText="0"/>
    </xf>
    <xf borderId="1" fillId="8" fontId="5" numFmtId="0" xfId="0" applyAlignment="1" applyBorder="1" applyFill="1" applyFont="1">
      <alignment horizontal="center" shrinkToFit="0" vertical="bottom" wrapText="0"/>
    </xf>
    <xf borderId="18" fillId="2" fontId="15" numFmtId="0" xfId="0" applyAlignment="1" applyBorder="1" applyFont="1">
      <alignment horizontal="center" shrinkToFit="0" vertical="bottom" wrapText="0"/>
    </xf>
    <xf borderId="24" fillId="8" fontId="5" numFmtId="0" xfId="0" applyAlignment="1" applyBorder="1" applyFont="1">
      <alignment horizontal="center" shrinkToFit="0" vertical="bottom" wrapText="0"/>
    </xf>
    <xf borderId="25" fillId="0" fontId="2" numFmtId="0" xfId="0" applyBorder="1" applyFont="1"/>
    <xf borderId="26" fillId="0" fontId="2" numFmtId="0" xfId="0" applyBorder="1" applyFont="1"/>
    <xf borderId="10" fillId="8" fontId="5" numFmtId="0" xfId="0" applyAlignment="1" applyBorder="1" applyFont="1">
      <alignment horizontal="center" shrinkToFit="0" vertical="bottom" wrapText="0"/>
    </xf>
    <xf borderId="5" fillId="3" fontId="4" numFmtId="0" xfId="0" applyAlignment="1" applyBorder="1" applyFont="1">
      <alignment horizontal="center" shrinkToFit="0" vertical="bottom" wrapText="0"/>
    </xf>
    <xf borderId="1" fillId="5" fontId="4" numFmtId="0" xfId="0" applyAlignment="1" applyBorder="1" applyFont="1">
      <alignment horizontal="center" shrinkToFit="0" vertical="bottom" wrapText="0"/>
    </xf>
    <xf borderId="7" fillId="3" fontId="7" numFmtId="0" xfId="0" applyAlignment="1" applyBorder="1" applyFont="1">
      <alignment shrinkToFit="0" vertical="bottom" wrapText="0"/>
    </xf>
    <xf borderId="18" fillId="5" fontId="3" numFmtId="0" xfId="0" applyAlignment="1" applyBorder="1" applyFont="1">
      <alignment horizontal="center" readingOrder="0" shrinkToFit="0" vertical="bottom" wrapText="0"/>
    </xf>
    <xf borderId="24" fillId="5" fontId="4" numFmtId="0" xfId="0" applyAlignment="1" applyBorder="1" applyFont="1">
      <alignment horizontal="center" shrinkToFit="0" vertical="bottom" wrapText="0"/>
    </xf>
    <xf borderId="10" fillId="5" fontId="4" numFmtId="0" xfId="0" applyAlignment="1" applyBorder="1" applyFont="1">
      <alignment horizontal="center" shrinkToFit="0" vertical="bottom" wrapText="0"/>
    </xf>
    <xf borderId="17" fillId="7" fontId="16" numFmtId="0" xfId="0" applyAlignment="1" applyBorder="1" applyFont="1">
      <alignment shrinkToFit="0" vertical="bottom" wrapText="0"/>
    </xf>
    <xf borderId="27" fillId="6" fontId="8" numFmtId="0" xfId="0" applyAlignment="1" applyBorder="1" applyFont="1">
      <alignment horizontal="center" readingOrder="0" shrinkToFit="0" vertical="bottom" wrapText="0"/>
    </xf>
    <xf borderId="28" fillId="6" fontId="8" numFmtId="0" xfId="0" applyAlignment="1" applyBorder="1" applyFont="1">
      <alignment horizontal="center" shrinkToFit="0" vertical="bottom" wrapText="0"/>
    </xf>
    <xf borderId="29" fillId="6" fontId="8" numFmtId="0" xfId="0" applyAlignment="1" applyBorder="1" applyFont="1">
      <alignment horizontal="center" shrinkToFit="0" vertical="bottom" wrapText="0"/>
    </xf>
    <xf borderId="30" fillId="8" fontId="17" numFmtId="0" xfId="0" applyAlignment="1" applyBorder="1" applyFont="1">
      <alignment horizontal="center" shrinkToFit="0" vertical="bottom" wrapText="0"/>
    </xf>
    <xf borderId="27" fillId="2" fontId="4" numFmtId="0" xfId="0" applyAlignment="1" applyBorder="1" applyFont="1">
      <alignment horizontal="center" shrinkToFit="0" vertical="bottom" wrapText="0"/>
    </xf>
    <xf borderId="28" fillId="2" fontId="4" numFmtId="0" xfId="0" applyAlignment="1" applyBorder="1" applyFont="1">
      <alignment horizontal="center" shrinkToFit="0" vertical="bottom" wrapText="0"/>
    </xf>
    <xf borderId="29" fillId="2" fontId="4" numFmtId="0" xfId="0" applyAlignment="1" applyBorder="1" applyFont="1">
      <alignment horizontal="center" shrinkToFit="0" vertical="bottom" wrapText="0"/>
    </xf>
    <xf borderId="31" fillId="8" fontId="17" numFmtId="0" xfId="0" applyAlignment="1" applyBorder="1" applyFont="1">
      <alignment horizontal="center" shrinkToFit="0" vertical="bottom" wrapText="0"/>
    </xf>
    <xf borderId="27" fillId="6" fontId="8" numFmtId="0" xfId="0" applyAlignment="1" applyBorder="1" applyFont="1">
      <alignment horizontal="center" shrinkToFit="0" vertical="bottom" wrapText="0"/>
    </xf>
    <xf borderId="32" fillId="2" fontId="4" numFmtId="0" xfId="0" applyAlignment="1" applyBorder="1" applyFont="1">
      <alignment horizontal="center" shrinkToFit="0" vertical="bottom" wrapText="0"/>
    </xf>
    <xf borderId="33" fillId="2" fontId="4" numFmtId="0" xfId="0" applyAlignment="1" applyBorder="1" applyFont="1">
      <alignment horizontal="center" shrinkToFit="0" vertical="bottom" wrapText="0"/>
    </xf>
    <xf borderId="34" fillId="2" fontId="4" numFmtId="0" xfId="0" applyAlignment="1" applyBorder="1" applyFont="1">
      <alignment horizontal="center" shrinkToFit="0" vertical="bottom" wrapText="0"/>
    </xf>
    <xf borderId="35" fillId="3" fontId="16" numFmtId="0" xfId="0" applyAlignment="1" applyBorder="1" applyFont="1">
      <alignment shrinkToFit="0" vertical="bottom" wrapText="0"/>
    </xf>
    <xf borderId="36" fillId="3" fontId="4" numFmtId="0" xfId="0" applyAlignment="1" applyBorder="1" applyFont="1">
      <alignment horizontal="center" shrinkToFit="0" vertical="bottom" wrapText="0"/>
    </xf>
    <xf borderId="36" fillId="3" fontId="18" numFmtId="0" xfId="0" applyAlignment="1" applyBorder="1" applyFont="1">
      <alignment horizontal="center" shrinkToFit="0" vertical="bottom" wrapText="0"/>
    </xf>
    <xf borderId="36" fillId="3" fontId="7" numFmtId="0" xfId="0" applyAlignment="1" applyBorder="1" applyFont="1">
      <alignment shrinkToFit="0" vertical="bottom" wrapText="0"/>
    </xf>
    <xf borderId="37" fillId="3" fontId="7" numFmtId="0" xfId="0" applyAlignment="1" applyBorder="1" applyFont="1">
      <alignment shrinkToFit="0" vertical="bottom" wrapText="0"/>
    </xf>
    <xf borderId="7" fillId="3" fontId="16" numFmtId="0" xfId="0" applyAlignment="1" applyBorder="1" applyFont="1">
      <alignment shrinkToFit="0" vertical="bottom" wrapText="0"/>
    </xf>
    <xf borderId="8" fillId="3" fontId="18" numFmtId="0" xfId="0" applyAlignment="1" applyBorder="1" applyFont="1">
      <alignment horizontal="center" shrinkToFit="0" vertical="bottom" wrapText="0"/>
    </xf>
    <xf borderId="1" fillId="5" fontId="18" numFmtId="0" xfId="0" applyAlignment="1" applyBorder="1" applyFont="1">
      <alignment horizontal="center" shrinkToFit="0" vertical="bottom" wrapText="0"/>
    </xf>
    <xf borderId="24" fillId="5" fontId="18" numFmtId="0" xfId="0" applyAlignment="1" applyBorder="1" applyFont="1">
      <alignment horizontal="center" shrinkToFit="0" vertical="bottom" wrapText="0"/>
    </xf>
    <xf borderId="24" fillId="5" fontId="19" numFmtId="0" xfId="0" applyAlignment="1" applyBorder="1" applyFont="1">
      <alignment horizontal="center" shrinkToFit="0" vertical="bottom" wrapText="0"/>
    </xf>
    <xf borderId="10" fillId="5" fontId="6" numFmtId="0" xfId="0" applyAlignment="1" applyBorder="1" applyFont="1">
      <alignment horizontal="center" shrinkToFit="0" vertical="bottom" wrapText="0"/>
    </xf>
    <xf borderId="18" fillId="2" fontId="3" numFmtId="0" xfId="0" applyAlignment="1" applyBorder="1" applyFont="1">
      <alignment horizontal="center" shrinkToFit="0" vertical="center" wrapText="0"/>
    </xf>
    <xf borderId="7" fillId="3" fontId="20" numFmtId="0" xfId="0" applyAlignment="1" applyBorder="1" applyFont="1">
      <alignment horizontal="center" shrinkToFit="0" vertical="center" wrapText="0"/>
    </xf>
    <xf borderId="8" fillId="3" fontId="20" numFmtId="0" xfId="0" applyAlignment="1" applyBorder="1" applyFont="1">
      <alignment horizontal="center" shrinkToFit="0" vertical="center" wrapText="0"/>
    </xf>
    <xf borderId="9" fillId="3" fontId="20" numFmtId="0" xfId="0" applyAlignment="1" applyBorder="1" applyFont="1">
      <alignment horizontal="center" shrinkToFit="0" vertical="center" wrapText="0"/>
    </xf>
    <xf borderId="1" fillId="6" fontId="6" numFmtId="0" xfId="0" applyAlignment="1" applyBorder="1" applyFont="1">
      <alignment horizontal="center" shrinkToFit="0" vertical="bottom" wrapText="0"/>
    </xf>
    <xf borderId="38" fillId="0" fontId="2" numFmtId="0" xfId="0" applyBorder="1" applyFont="1"/>
    <xf borderId="5" fillId="6" fontId="6" numFmtId="0" xfId="0" applyAlignment="1" applyBorder="1" applyFont="1">
      <alignment horizontal="center" shrinkToFit="0" vertical="bottom" wrapText="0"/>
    </xf>
    <xf borderId="6" fillId="6" fontId="6" numFmtId="0" xfId="0" applyAlignment="1" applyBorder="1" applyFont="1">
      <alignment horizontal="center" shrinkToFit="0" vertical="bottom" wrapText="0"/>
    </xf>
    <xf borderId="13" fillId="2" fontId="18" numFmtId="0" xfId="0" applyAlignment="1" applyBorder="1" applyFont="1">
      <alignment horizontal="center" shrinkToFit="0" vertical="bottom" wrapText="0"/>
    </xf>
    <xf borderId="24" fillId="6" fontId="6" numFmtId="0" xfId="0" applyAlignment="1" applyBorder="1" applyFont="1">
      <alignment horizontal="center" shrinkToFit="0" vertical="bottom" wrapText="0"/>
    </xf>
    <xf borderId="39" fillId="0" fontId="2" numFmtId="0" xfId="0" applyBorder="1" applyFont="1"/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6" fontId="6" numFmtId="0" xfId="0" applyAlignment="1" applyBorder="1" applyFont="1">
      <alignment horizontal="center" shrinkToFit="0" vertical="bottom" wrapText="0"/>
    </xf>
    <xf borderId="40" fillId="0" fontId="2" numFmtId="0" xfId="0" applyBorder="1" applyFont="1"/>
    <xf borderId="36" fillId="6" fontId="6" numFmtId="0" xfId="0" applyAlignment="1" applyBorder="1" applyFont="1">
      <alignment horizontal="center" shrinkToFit="0" vertical="bottom" wrapText="0"/>
    </xf>
    <xf borderId="37" fillId="6" fontId="6" numFmtId="0" xfId="0" applyAlignment="1" applyBorder="1" applyFont="1">
      <alignment horizontal="center" shrinkToFit="0" vertical="bottom" wrapText="0"/>
    </xf>
    <xf borderId="7" fillId="3" fontId="6" numFmtId="0" xfId="0" applyAlignment="1" applyBorder="1" applyFont="1">
      <alignment horizontal="center" shrinkToFit="0" vertical="bottom" wrapText="0"/>
    </xf>
    <xf borderId="5" fillId="3" fontId="6" numFmtId="0" xfId="0" applyAlignment="1" applyBorder="1" applyFont="1">
      <alignment horizontal="center" shrinkToFit="0" vertical="bottom" wrapText="0"/>
    </xf>
    <xf borderId="5" fillId="3" fontId="18" numFmtId="0" xfId="0" applyAlignment="1" applyBorder="1" applyFont="1">
      <alignment horizontal="center" shrinkToFit="0" vertical="bottom" wrapText="0"/>
    </xf>
    <xf borderId="9" fillId="3" fontId="6" numFmtId="0" xfId="0" applyAlignment="1" applyBorder="1" applyFont="1">
      <alignment horizontal="center" shrinkToFit="0" vertical="bottom" wrapText="0"/>
    </xf>
    <xf borderId="18" fillId="2" fontId="3" numFmtId="0" xfId="0" applyAlignment="1" applyBorder="1" applyFont="1">
      <alignment horizontal="center" shrinkToFit="0" vertical="bottom" wrapText="0"/>
    </xf>
    <xf borderId="41" fillId="3" fontId="6" numFmtId="0" xfId="0" applyAlignment="1" applyBorder="1" applyFont="1">
      <alignment horizontal="center" shrinkToFit="0" vertical="bottom" wrapText="0"/>
    </xf>
    <xf borderId="42" fillId="3" fontId="6" numFmtId="0" xfId="0" applyAlignment="1" applyBorder="1" applyFont="1">
      <alignment horizontal="center" shrinkToFit="0" vertical="bottom" wrapText="0"/>
    </xf>
    <xf borderId="42" fillId="3" fontId="18" numFmtId="0" xfId="0" applyAlignment="1" applyBorder="1" applyFont="1">
      <alignment horizontal="center" shrinkToFit="0" vertical="bottom" wrapText="0"/>
    </xf>
    <xf borderId="42" fillId="3" fontId="7" numFmtId="0" xfId="0" applyAlignment="1" applyBorder="1" applyFont="1">
      <alignment shrinkToFit="0" vertical="bottom" wrapText="0"/>
    </xf>
    <xf borderId="43" fillId="3" fontId="6" numFmtId="0" xfId="0" applyAlignment="1" applyBorder="1" applyFont="1">
      <alignment horizontal="center" shrinkToFit="0" vertical="bottom" wrapText="0"/>
    </xf>
    <xf borderId="10" fillId="2" fontId="21" numFmtId="0" xfId="0" applyAlignment="1" applyBorder="1" applyFont="1">
      <alignment horizontal="center" shrinkToFit="0" vertical="bottom" wrapText="0"/>
    </xf>
    <xf borderId="8" fillId="3" fontId="6" numFmtId="0" xfId="0" applyAlignment="1" applyBorder="1" applyFont="1">
      <alignment shrinkToFit="0" vertical="bottom" wrapText="0"/>
    </xf>
    <xf borderId="10" fillId="5" fontId="22" numFmtId="0" xfId="0" applyAlignment="1" applyBorder="1" applyFont="1">
      <alignment horizontal="center" shrinkToFit="0" vertical="bottom" wrapText="0"/>
    </xf>
    <xf borderId="8" fillId="3" fontId="18" numFmtId="0" xfId="0" applyAlignment="1" applyBorder="1" applyFont="1">
      <alignment shrinkToFit="0" vertical="bottom" wrapText="0"/>
    </xf>
    <xf borderId="13" fillId="4" fontId="23" numFmtId="0" xfId="0" applyAlignment="1" applyBorder="1" applyFont="1">
      <alignment horizontal="center" shrinkToFit="0" vertical="bottom" wrapText="0"/>
    </xf>
    <xf borderId="13" fillId="7" fontId="18" numFmtId="164" xfId="0" applyAlignment="1" applyBorder="1" applyFont="1" applyNumberFormat="1">
      <alignment horizontal="center" readingOrder="0" shrinkToFit="0" vertical="bottom" wrapText="0"/>
    </xf>
    <xf borderId="13" fillId="2" fontId="21" numFmtId="0" xfId="0" applyAlignment="1" applyBorder="1" applyFont="1">
      <alignment horizontal="center" shrinkToFit="0" vertical="bottom" wrapText="0"/>
    </xf>
    <xf borderId="13" fillId="2" fontId="18" numFmtId="164" xfId="0" applyAlignment="1" applyBorder="1" applyFont="1" applyNumberFormat="1">
      <alignment horizontal="center" shrinkToFit="0" vertical="bottom" wrapText="0"/>
    </xf>
    <xf borderId="1" fillId="4" fontId="17" numFmtId="0" xfId="0" applyAlignment="1" applyBorder="1" applyFont="1">
      <alignment horizontal="center" shrinkToFit="0" vertical="bottom" wrapText="0"/>
    </xf>
    <xf borderId="13" fillId="2" fontId="3" numFmtId="0" xfId="0" applyAlignment="1" applyBorder="1" applyFont="1">
      <alignment horizontal="center" shrinkToFit="0" vertical="bottom" wrapText="0"/>
    </xf>
    <xf borderId="24" fillId="4" fontId="17" numFmtId="0" xfId="0" applyAlignment="1" applyBorder="1" applyFont="1">
      <alignment horizontal="center" shrinkToFit="0" vertical="bottom" wrapText="0"/>
    </xf>
    <xf borderId="10" fillId="5" fontId="24" numFmtId="164" xfId="0" applyAlignment="1" applyBorder="1" applyFont="1" applyNumberFormat="1">
      <alignment horizontal="center" shrinkToFit="0" vertical="bottom" wrapText="0"/>
    </xf>
    <xf borderId="10" fillId="4" fontId="17" numFmtId="0" xfId="0" applyAlignment="1" applyBorder="1" applyFont="1">
      <alignment horizontal="center" shrinkToFit="0" vertical="bottom" wrapText="0"/>
    </xf>
    <xf borderId="8" fillId="3" fontId="24" numFmtId="0" xfId="0" applyAlignment="1" applyBorder="1" applyFont="1">
      <alignment horizontal="center" shrinkToFit="0" vertical="bottom" wrapText="0"/>
    </xf>
    <xf borderId="35" fillId="3" fontId="17" numFmtId="0" xfId="0" applyAlignment="1" applyBorder="1" applyFont="1">
      <alignment horizontal="center" shrinkToFit="0" vertical="bottom" wrapText="0"/>
    </xf>
    <xf borderId="36" fillId="3" fontId="17" numFmtId="0" xfId="0" applyAlignment="1" applyBorder="1" applyFont="1">
      <alignment horizontal="center" shrinkToFit="0" vertical="bottom" wrapText="0"/>
    </xf>
    <xf borderId="36" fillId="3" fontId="6" numFmtId="0" xfId="0" applyAlignment="1" applyBorder="1" applyFont="1">
      <alignment horizontal="center" shrinkToFit="0" vertical="bottom" wrapText="0"/>
    </xf>
    <xf borderId="36" fillId="3" fontId="24" numFmtId="0" xfId="0" applyAlignment="1" applyBorder="1" applyFont="1">
      <alignment horizontal="center" shrinkToFit="0" vertical="bottom" wrapText="0"/>
    </xf>
    <xf borderId="37" fillId="3" fontId="6" numFmtId="0" xfId="0" applyAlignment="1" applyBorder="1" applyFont="1">
      <alignment horizontal="center" shrinkToFit="0" vertical="bottom" wrapText="0"/>
    </xf>
    <xf borderId="13" fillId="8" fontId="25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1.14"/>
    <col customWidth="1" min="3" max="22" width="3.86"/>
    <col customWidth="1" min="23" max="27" width="3.57"/>
    <col customWidth="1" min="28" max="28" width="3.86"/>
    <col customWidth="1" min="29" max="29" width="11.43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ht="24.0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</row>
    <row r="3" ht="13.5" customHeight="1">
      <c r="A3" s="7"/>
      <c r="B3" s="8"/>
      <c r="C3" s="9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0"/>
    </row>
    <row r="4" ht="16.5" customHeight="1">
      <c r="A4" s="7"/>
      <c r="B4" s="8"/>
      <c r="C4" s="11" t="s">
        <v>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  <c r="P4" s="8"/>
      <c r="Q4" s="8"/>
      <c r="R4" s="8"/>
      <c r="S4" s="8"/>
      <c r="T4" s="8"/>
      <c r="U4" s="8"/>
      <c r="V4" s="14" t="s">
        <v>3</v>
      </c>
      <c r="W4" s="15"/>
      <c r="X4" s="15"/>
      <c r="Y4" s="15"/>
      <c r="Z4" s="15"/>
      <c r="AA4" s="15"/>
      <c r="AB4" s="16"/>
      <c r="AC4" s="10"/>
    </row>
    <row r="5" ht="15.75" customHeight="1">
      <c r="A5" s="7"/>
      <c r="B5" s="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8"/>
      <c r="Q5" s="8"/>
      <c r="R5" s="8"/>
      <c r="S5" s="8"/>
      <c r="T5" s="8"/>
      <c r="U5" s="8"/>
      <c r="V5" s="17"/>
      <c r="W5" s="18" t="s">
        <v>4</v>
      </c>
      <c r="X5" s="18" t="s">
        <v>5</v>
      </c>
      <c r="Y5" s="18" t="s">
        <v>6</v>
      </c>
      <c r="Z5" s="18" t="s">
        <v>7</v>
      </c>
      <c r="AA5" s="18" t="s">
        <v>8</v>
      </c>
      <c r="AB5" s="17"/>
      <c r="AC5" s="10"/>
    </row>
    <row r="6" ht="16.5" customHeight="1">
      <c r="A6" s="19"/>
      <c r="B6" s="20"/>
      <c r="C6" s="21" t="s">
        <v>9</v>
      </c>
      <c r="D6" s="15"/>
      <c r="E6" s="15"/>
      <c r="F6" s="15"/>
      <c r="G6" s="15"/>
      <c r="H6" s="15"/>
      <c r="I6" s="15"/>
      <c r="J6" s="15"/>
      <c r="K6" s="15"/>
      <c r="L6" s="16"/>
      <c r="M6" s="22"/>
      <c r="N6" s="23" t="s">
        <v>10</v>
      </c>
      <c r="O6" s="2"/>
      <c r="P6" s="2"/>
      <c r="Q6" s="2"/>
      <c r="R6" s="2"/>
      <c r="S6" s="2"/>
      <c r="T6" s="3"/>
      <c r="U6" s="24"/>
      <c r="V6" s="17"/>
      <c r="W6" s="25" t="s">
        <v>11</v>
      </c>
      <c r="X6" s="25" t="s">
        <v>12</v>
      </c>
      <c r="Y6" s="25" t="s">
        <v>13</v>
      </c>
      <c r="Z6" s="25" t="s">
        <v>14</v>
      </c>
      <c r="AA6" s="25" t="s">
        <v>15</v>
      </c>
      <c r="AB6" s="17"/>
      <c r="AC6" s="26"/>
    </row>
    <row r="7" ht="15.75" customHeight="1">
      <c r="A7" s="27"/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17"/>
      <c r="N7" s="30" t="s">
        <v>16</v>
      </c>
      <c r="O7" s="12"/>
      <c r="P7" s="12"/>
      <c r="Q7" s="12"/>
      <c r="R7" s="12"/>
      <c r="S7" s="12"/>
      <c r="T7" s="13"/>
      <c r="U7" s="31"/>
      <c r="V7" s="17"/>
      <c r="W7" s="32" t="s">
        <v>17</v>
      </c>
      <c r="X7" s="32" t="s">
        <v>18</v>
      </c>
      <c r="Y7" s="32" t="s">
        <v>19</v>
      </c>
      <c r="Z7" s="32" t="s">
        <v>20</v>
      </c>
      <c r="AA7" s="32" t="s">
        <v>21</v>
      </c>
      <c r="AB7" s="17"/>
      <c r="AC7" s="26"/>
    </row>
    <row r="8" ht="17.25" customHeight="1">
      <c r="A8" s="33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17"/>
      <c r="N8" s="17"/>
      <c r="O8" s="35"/>
      <c r="P8" s="36">
        <f>SUM(C9:F9)</f>
        <v>0</v>
      </c>
      <c r="Q8" s="37"/>
      <c r="R8" s="38"/>
      <c r="S8" s="17"/>
      <c r="T8" s="17"/>
      <c r="U8" s="17"/>
      <c r="V8" s="17"/>
      <c r="W8" s="25" t="s">
        <v>22</v>
      </c>
      <c r="X8" s="25" t="s">
        <v>23</v>
      </c>
      <c r="Y8" s="25" t="s">
        <v>24</v>
      </c>
      <c r="Z8" s="25" t="s">
        <v>25</v>
      </c>
      <c r="AA8" s="25" t="s">
        <v>26</v>
      </c>
      <c r="AB8" s="17"/>
      <c r="AC8" s="26"/>
    </row>
    <row r="9" ht="15.75" customHeight="1">
      <c r="A9" s="33"/>
      <c r="B9" s="34"/>
      <c r="C9" s="39">
        <f>COUNTIF(C7:L8,1)+COUNTIF(C7:L8,2)+COUNTIF(C7:L8,3)+COUNTIF(C7:L8,4)+COUNTIF(C7:L8,5)+COUNTIF(C7:L8,6)+COUNTIF(C7:L8,7)+COUNTIF(C7:L8,8)+COUNTIF(C7:L8,9)+COUNTIF(C7:L8,10)</f>
        <v>0</v>
      </c>
      <c r="D9" s="39">
        <f>COUNTIF(C7:L8,11)+COUNTIF(C7:L8,12)+COUNTIF(C7:L8,13)+COUNTIF(C7:L8,14)+COUNTIF(C7:L8,15)+COUNTIF(C7:L8,16)+COUNTIF(C7:L8,17)+COUNTIF(C7:L8,18)+COUNTIF(C7:L8,19)+COUNTIF(C7:L8,20)</f>
        <v>0</v>
      </c>
      <c r="E9" s="39">
        <f>COUNTIF(C7:L8,21)+COUNTIF(C7:L8,22)+COUNTIF(C7:L8,23)+COUNTIF(C7:L8,24)+COUNTIF(C7:L8,25)</f>
        <v>0</v>
      </c>
      <c r="F9" s="17"/>
      <c r="G9" s="17"/>
      <c r="H9" s="17"/>
      <c r="I9" s="17"/>
      <c r="J9" s="17"/>
      <c r="K9" s="17"/>
      <c r="L9" s="17"/>
      <c r="M9" s="17"/>
      <c r="N9" s="17"/>
      <c r="O9" s="35"/>
      <c r="P9" s="40"/>
      <c r="Q9" s="41"/>
      <c r="R9" s="42"/>
      <c r="S9" s="17"/>
      <c r="T9" s="17"/>
      <c r="U9" s="17"/>
      <c r="V9" s="17"/>
      <c r="W9" s="32" t="s">
        <v>27</v>
      </c>
      <c r="X9" s="32" t="s">
        <v>28</v>
      </c>
      <c r="Y9" s="32" t="s">
        <v>29</v>
      </c>
      <c r="Z9" s="32" t="s">
        <v>30</v>
      </c>
      <c r="AA9" s="32" t="s">
        <v>31</v>
      </c>
      <c r="AB9" s="17"/>
      <c r="AC9" s="26"/>
    </row>
    <row r="10" ht="13.5" customHeight="1">
      <c r="A10" s="19"/>
      <c r="B10" s="20"/>
      <c r="C10" s="39"/>
      <c r="D10" s="39"/>
      <c r="E10" s="43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17"/>
      <c r="T10" s="17"/>
      <c r="U10" s="17"/>
      <c r="V10" s="44" t="s">
        <v>32</v>
      </c>
      <c r="W10" s="15"/>
      <c r="X10" s="15"/>
      <c r="Y10" s="15"/>
      <c r="Z10" s="15"/>
      <c r="AA10" s="15"/>
      <c r="AB10" s="16"/>
      <c r="AC10" s="26"/>
    </row>
    <row r="11" ht="12.75" customHeight="1">
      <c r="A11" s="19"/>
      <c r="B11" s="20"/>
      <c r="C11" s="45" t="s">
        <v>33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35"/>
      <c r="S11" s="17"/>
      <c r="T11" s="17"/>
      <c r="U11" s="17"/>
      <c r="V11" s="8"/>
      <c r="W11" s="46">
        <f>SUM(W23:Y23)</f>
        <v>25</v>
      </c>
      <c r="X11" s="37"/>
      <c r="Y11" s="37"/>
      <c r="Z11" s="37"/>
      <c r="AA11" s="38"/>
      <c r="AB11" s="8"/>
      <c r="AC11" s="26"/>
    </row>
    <row r="12" ht="13.5" customHeight="1">
      <c r="A12" s="19"/>
      <c r="B12" s="20"/>
      <c r="C12" s="47" t="s">
        <v>34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9"/>
      <c r="R12" s="35"/>
      <c r="S12" s="17"/>
      <c r="T12" s="17"/>
      <c r="U12" s="17"/>
      <c r="V12" s="8"/>
      <c r="W12" s="40"/>
      <c r="X12" s="41"/>
      <c r="Y12" s="41"/>
      <c r="Z12" s="41"/>
      <c r="AA12" s="42"/>
      <c r="AB12" s="8"/>
      <c r="AC12" s="26"/>
    </row>
    <row r="13" ht="13.5" customHeight="1">
      <c r="A13" s="19"/>
      <c r="B13" s="20"/>
      <c r="C13" s="50" t="s">
        <v>35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35"/>
      <c r="S13" s="17"/>
      <c r="T13" s="17"/>
      <c r="U13" s="17"/>
      <c r="V13" s="44" t="s">
        <v>36</v>
      </c>
      <c r="W13" s="15"/>
      <c r="X13" s="15"/>
      <c r="Y13" s="15"/>
      <c r="Z13" s="15"/>
      <c r="AA13" s="15"/>
      <c r="AB13" s="16"/>
      <c r="AC13" s="26"/>
    </row>
    <row r="14" ht="13.5" customHeight="1">
      <c r="A14" s="19"/>
      <c r="B14" s="20"/>
      <c r="C14" s="39"/>
      <c r="D14" s="39"/>
      <c r="E14" s="43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17"/>
      <c r="T14" s="17"/>
      <c r="U14" s="17"/>
      <c r="V14" s="8"/>
      <c r="W14" s="51"/>
      <c r="X14" s="51"/>
      <c r="Y14" s="51"/>
      <c r="Z14" s="51"/>
      <c r="AA14" s="51"/>
      <c r="AB14" s="8"/>
      <c r="AC14" s="26"/>
    </row>
    <row r="15" ht="13.5" customHeight="1">
      <c r="A15" s="19"/>
      <c r="B15" s="20"/>
      <c r="C15" s="39"/>
      <c r="D15" s="39"/>
      <c r="E15" s="43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17"/>
      <c r="T15" s="17"/>
      <c r="U15" s="17"/>
      <c r="V15" s="52" t="s">
        <v>37</v>
      </c>
      <c r="W15" s="2"/>
      <c r="X15" s="2"/>
      <c r="Y15" s="2"/>
      <c r="Z15" s="2"/>
      <c r="AA15" s="2"/>
      <c r="AB15" s="3"/>
      <c r="AC15" s="26"/>
    </row>
    <row r="16" ht="15.0" customHeight="1">
      <c r="A16" s="53"/>
      <c r="B16" s="35"/>
      <c r="C16" s="54" t="s">
        <v>38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8"/>
      <c r="R16" s="35"/>
      <c r="S16" s="17"/>
      <c r="T16" s="17"/>
      <c r="U16" s="17"/>
      <c r="V16" s="55" t="s">
        <v>39</v>
      </c>
      <c r="W16" s="48"/>
      <c r="X16" s="48"/>
      <c r="Y16" s="48"/>
      <c r="Z16" s="48"/>
      <c r="AA16" s="48"/>
      <c r="AB16" s="49"/>
      <c r="AC16" s="26"/>
    </row>
    <row r="17" ht="13.5" customHeight="1">
      <c r="A17" s="53"/>
      <c r="B17" s="35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2"/>
      <c r="R17" s="35"/>
      <c r="S17" s="17"/>
      <c r="T17" s="17"/>
      <c r="U17" s="17"/>
      <c r="V17" s="56" t="s">
        <v>40</v>
      </c>
      <c r="W17" s="12"/>
      <c r="X17" s="12"/>
      <c r="Y17" s="12"/>
      <c r="Z17" s="12"/>
      <c r="AA17" s="12"/>
      <c r="AB17" s="13"/>
      <c r="AC17" s="26"/>
    </row>
    <row r="18" ht="15.75" customHeight="1">
      <c r="A18" s="53"/>
      <c r="B18" s="57" t="s">
        <v>41</v>
      </c>
      <c r="C18" s="58" t="str">
        <f t="shared" ref="C18:L18" si="1">C7</f>
        <v/>
      </c>
      <c r="D18" s="59" t="str">
        <f t="shared" si="1"/>
        <v/>
      </c>
      <c r="E18" s="59" t="str">
        <f t="shared" si="1"/>
        <v/>
      </c>
      <c r="F18" s="59" t="str">
        <f t="shared" si="1"/>
        <v/>
      </c>
      <c r="G18" s="59" t="str">
        <f t="shared" si="1"/>
        <v/>
      </c>
      <c r="H18" s="59" t="str">
        <f t="shared" si="1"/>
        <v/>
      </c>
      <c r="I18" s="59" t="str">
        <f t="shared" si="1"/>
        <v/>
      </c>
      <c r="J18" s="59" t="str">
        <f t="shared" si="1"/>
        <v/>
      </c>
      <c r="K18" s="59" t="str">
        <f t="shared" si="1"/>
        <v/>
      </c>
      <c r="L18" s="59" t="str">
        <f t="shared" si="1"/>
        <v/>
      </c>
      <c r="M18" s="59" t="str">
        <f t="shared" ref="M18:Q18" si="2">C8</f>
        <v/>
      </c>
      <c r="N18" s="59" t="str">
        <f t="shared" si="2"/>
        <v/>
      </c>
      <c r="O18" s="59" t="str">
        <f t="shared" si="2"/>
        <v/>
      </c>
      <c r="P18" s="59" t="str">
        <f t="shared" si="2"/>
        <v/>
      </c>
      <c r="Q18" s="60" t="str">
        <f t="shared" si="2"/>
        <v/>
      </c>
      <c r="R18" s="61">
        <f t="shared" ref="R18:R38" si="6">SUM(S18:U18)</f>
        <v>0</v>
      </c>
      <c r="S18" s="43">
        <f t="shared" ref="S18:S38" si="7">COUNTIF(C18:Q18,1)+COUNTIF(C18:Q18,2)+COUNTIF(C18:Q18,3)+COUNTIF(C18:Q18,4)+COUNTIF(C18:Q18,5)+COUNTIF(C18:Q18,6)+COUNTIF(C18:Q18,7)+COUNTIF(C18:Q18,8)+COUNTIF(C18:Q18,9)+COUNTIF(C18:Q18,10)</f>
        <v>0</v>
      </c>
      <c r="T18" s="39">
        <f t="shared" ref="T18:T38" si="8">COUNTIF(C18:Q18,11)+COUNTIF(C18:Q18,12)+COUNTIF(C18:Q18,13)+COUNTIF(C18:Q18,14)+COUNTIF(C18:Q18,15)+COUNTIF(C18:Q18,16)+COUNTIF(C18:Q18,17)+COUNTIF(C18:Q18,18)+COUNTIF(C18:Q18,19)+COUNTIF(C18:Q18,20)</f>
        <v>0</v>
      </c>
      <c r="U18" s="39">
        <f t="shared" ref="U18:U38" si="9">COUNTIF(C18:Q18,21)+COUNTIF(C18:Q18,22)+COUNTIF(C18:Q18,23)+COUNTIF(C18:Q18,24)+COUNTIF(C18:Q18,25)</f>
        <v>0</v>
      </c>
      <c r="V18" s="17"/>
      <c r="W18" s="17"/>
      <c r="X18" s="17"/>
      <c r="Y18" s="17"/>
      <c r="Z18" s="17"/>
      <c r="AA18" s="17"/>
      <c r="AB18" s="17"/>
      <c r="AC18" s="26"/>
    </row>
    <row r="19" ht="15.75" customHeight="1">
      <c r="A19" s="53"/>
      <c r="B19" s="57" t="s">
        <v>42</v>
      </c>
      <c r="C19" s="62" t="str">
        <f t="shared" ref="C19:L19" si="3">C7</f>
        <v/>
      </c>
      <c r="D19" s="63" t="str">
        <f t="shared" si="3"/>
        <v/>
      </c>
      <c r="E19" s="63" t="str">
        <f t="shared" si="3"/>
        <v/>
      </c>
      <c r="F19" s="63" t="str">
        <f t="shared" si="3"/>
        <v/>
      </c>
      <c r="G19" s="63" t="str">
        <f t="shared" si="3"/>
        <v/>
      </c>
      <c r="H19" s="63" t="str">
        <f t="shared" si="3"/>
        <v/>
      </c>
      <c r="I19" s="63" t="str">
        <f t="shared" si="3"/>
        <v/>
      </c>
      <c r="J19" s="63" t="str">
        <f t="shared" si="3"/>
        <v/>
      </c>
      <c r="K19" s="63" t="str">
        <f t="shared" si="3"/>
        <v/>
      </c>
      <c r="L19" s="63" t="str">
        <f t="shared" si="3"/>
        <v/>
      </c>
      <c r="M19" s="63" t="str">
        <f t="shared" ref="M19:N19" si="4">C8</f>
        <v/>
      </c>
      <c r="N19" s="63" t="str">
        <f t="shared" si="4"/>
        <v/>
      </c>
      <c r="O19" s="63" t="str">
        <f t="shared" ref="O19:Q19" si="5">H8</f>
        <v/>
      </c>
      <c r="P19" s="63" t="str">
        <f t="shared" si="5"/>
        <v/>
      </c>
      <c r="Q19" s="64" t="str">
        <f t="shared" si="5"/>
        <v/>
      </c>
      <c r="R19" s="65">
        <f t="shared" si="6"/>
        <v>0</v>
      </c>
      <c r="S19" s="43">
        <f t="shared" si="7"/>
        <v>0</v>
      </c>
      <c r="T19" s="39">
        <f t="shared" si="8"/>
        <v>0</v>
      </c>
      <c r="U19" s="39">
        <f t="shared" si="9"/>
        <v>0</v>
      </c>
      <c r="V19" s="17"/>
      <c r="W19" s="17"/>
      <c r="X19" s="17"/>
      <c r="Y19" s="17"/>
      <c r="Z19" s="17"/>
      <c r="AA19" s="17"/>
      <c r="AB19" s="17"/>
      <c r="AC19" s="26"/>
    </row>
    <row r="20" ht="15.75" customHeight="1">
      <c r="A20" s="53"/>
      <c r="B20" s="57" t="s">
        <v>43</v>
      </c>
      <c r="C20" s="66" t="str">
        <f t="shared" ref="C20:L20" si="10">C7</f>
        <v/>
      </c>
      <c r="D20" s="59" t="str">
        <f t="shared" si="10"/>
        <v/>
      </c>
      <c r="E20" s="59" t="str">
        <f t="shared" si="10"/>
        <v/>
      </c>
      <c r="F20" s="59" t="str">
        <f t="shared" si="10"/>
        <v/>
      </c>
      <c r="G20" s="59" t="str">
        <f t="shared" si="10"/>
        <v/>
      </c>
      <c r="H20" s="59" t="str">
        <f t="shared" si="10"/>
        <v/>
      </c>
      <c r="I20" s="59" t="str">
        <f t="shared" si="10"/>
        <v/>
      </c>
      <c r="J20" s="59" t="str">
        <f t="shared" si="10"/>
        <v/>
      </c>
      <c r="K20" s="59" t="str">
        <f t="shared" si="10"/>
        <v/>
      </c>
      <c r="L20" s="59" t="str">
        <f t="shared" si="10"/>
        <v/>
      </c>
      <c r="M20" s="59" t="str">
        <f t="shared" ref="M20:N20" si="11">E8</f>
        <v/>
      </c>
      <c r="N20" s="59" t="str">
        <f t="shared" si="11"/>
        <v/>
      </c>
      <c r="O20" s="59" t="str">
        <f t="shared" ref="O20:P20" si="12">H8</f>
        <v/>
      </c>
      <c r="P20" s="59" t="str">
        <f t="shared" si="12"/>
        <v/>
      </c>
      <c r="Q20" s="60" t="str">
        <f>K8</f>
        <v/>
      </c>
      <c r="R20" s="65">
        <f t="shared" si="6"/>
        <v>0</v>
      </c>
      <c r="S20" s="43">
        <f t="shared" si="7"/>
        <v>0</v>
      </c>
      <c r="T20" s="39">
        <f t="shared" si="8"/>
        <v>0</v>
      </c>
      <c r="U20" s="39">
        <f t="shared" si="9"/>
        <v>0</v>
      </c>
      <c r="V20" s="17"/>
      <c r="W20" s="17"/>
      <c r="X20" s="17"/>
      <c r="Y20" s="17"/>
      <c r="Z20" s="17"/>
      <c r="AA20" s="17"/>
      <c r="AB20" s="17"/>
      <c r="AC20" s="26"/>
    </row>
    <row r="21" ht="15.75" customHeight="1">
      <c r="A21" s="53"/>
      <c r="B21" s="57" t="s">
        <v>44</v>
      </c>
      <c r="C21" s="62" t="str">
        <f t="shared" ref="C21:K21" si="13">C7</f>
        <v/>
      </c>
      <c r="D21" s="63" t="str">
        <f t="shared" si="13"/>
        <v/>
      </c>
      <c r="E21" s="63" t="str">
        <f t="shared" si="13"/>
        <v/>
      </c>
      <c r="F21" s="63" t="str">
        <f t="shared" si="13"/>
        <v/>
      </c>
      <c r="G21" s="63" t="str">
        <f t="shared" si="13"/>
        <v/>
      </c>
      <c r="H21" s="63" t="str">
        <f t="shared" si="13"/>
        <v/>
      </c>
      <c r="I21" s="63" t="str">
        <f t="shared" si="13"/>
        <v/>
      </c>
      <c r="J21" s="63" t="str">
        <f t="shared" si="13"/>
        <v/>
      </c>
      <c r="K21" s="63" t="str">
        <f t="shared" si="13"/>
        <v/>
      </c>
      <c r="L21" s="63" t="str">
        <f>C8</f>
        <v/>
      </c>
      <c r="M21" s="63" t="str">
        <f>E8</f>
        <v/>
      </c>
      <c r="N21" s="63" t="str">
        <f t="shared" ref="N21:O21" si="14">G8</f>
        <v/>
      </c>
      <c r="O21" s="63" t="str">
        <f t="shared" si="14"/>
        <v/>
      </c>
      <c r="P21" s="63" t="str">
        <f t="shared" ref="P21:Q21" si="15">J8</f>
        <v/>
      </c>
      <c r="Q21" s="64" t="str">
        <f t="shared" si="15"/>
        <v/>
      </c>
      <c r="R21" s="65">
        <f t="shared" si="6"/>
        <v>0</v>
      </c>
      <c r="S21" s="43">
        <f t="shared" si="7"/>
        <v>0</v>
      </c>
      <c r="T21" s="39">
        <f t="shared" si="8"/>
        <v>0</v>
      </c>
      <c r="U21" s="39">
        <f t="shared" si="9"/>
        <v>0</v>
      </c>
      <c r="V21" s="17"/>
      <c r="W21" s="17"/>
      <c r="X21" s="17"/>
      <c r="Y21" s="17"/>
      <c r="Z21" s="17"/>
      <c r="AA21" s="17"/>
      <c r="AB21" s="17"/>
      <c r="AC21" s="26"/>
    </row>
    <row r="22" ht="15.75" customHeight="1">
      <c r="A22" s="53"/>
      <c r="B22" s="57" t="s">
        <v>45</v>
      </c>
      <c r="C22" s="66" t="str">
        <f t="shared" ref="C22:K22" si="16">C7</f>
        <v/>
      </c>
      <c r="D22" s="59" t="str">
        <f t="shared" si="16"/>
        <v/>
      </c>
      <c r="E22" s="59" t="str">
        <f t="shared" si="16"/>
        <v/>
      </c>
      <c r="F22" s="59" t="str">
        <f t="shared" si="16"/>
        <v/>
      </c>
      <c r="G22" s="59" t="str">
        <f t="shared" si="16"/>
        <v/>
      </c>
      <c r="H22" s="59" t="str">
        <f t="shared" si="16"/>
        <v/>
      </c>
      <c r="I22" s="59" t="str">
        <f t="shared" si="16"/>
        <v/>
      </c>
      <c r="J22" s="59" t="str">
        <f t="shared" si="16"/>
        <v/>
      </c>
      <c r="K22" s="59" t="str">
        <f t="shared" si="16"/>
        <v/>
      </c>
      <c r="L22" s="59" t="str">
        <f>D8</f>
        <v/>
      </c>
      <c r="M22" s="59" t="str">
        <f t="shared" ref="M22:N22" si="17">F8</f>
        <v/>
      </c>
      <c r="N22" s="59" t="str">
        <f t="shared" si="17"/>
        <v/>
      </c>
      <c r="O22" s="59" t="str">
        <f t="shared" ref="O22:Q22" si="18">I8</f>
        <v/>
      </c>
      <c r="P22" s="59" t="str">
        <f t="shared" si="18"/>
        <v/>
      </c>
      <c r="Q22" s="60" t="str">
        <f t="shared" si="18"/>
        <v/>
      </c>
      <c r="R22" s="65">
        <f t="shared" si="6"/>
        <v>0</v>
      </c>
      <c r="S22" s="43">
        <f t="shared" si="7"/>
        <v>0</v>
      </c>
      <c r="T22" s="39">
        <f t="shared" si="8"/>
        <v>0</v>
      </c>
      <c r="U22" s="39">
        <f t="shared" si="9"/>
        <v>0</v>
      </c>
      <c r="V22" s="17"/>
      <c r="W22" s="17"/>
      <c r="X22" s="17"/>
      <c r="Y22" s="17"/>
      <c r="Z22" s="17"/>
      <c r="AA22" s="17"/>
      <c r="AB22" s="17"/>
      <c r="AC22" s="26"/>
    </row>
    <row r="23" ht="15.75" customHeight="1">
      <c r="A23" s="53"/>
      <c r="B23" s="57" t="s">
        <v>46</v>
      </c>
      <c r="C23" s="67" t="str">
        <f t="shared" ref="C23:I23" si="19">C7</f>
        <v/>
      </c>
      <c r="D23" s="68" t="str">
        <f t="shared" si="19"/>
        <v/>
      </c>
      <c r="E23" s="68" t="str">
        <f t="shared" si="19"/>
        <v/>
      </c>
      <c r="F23" s="68" t="str">
        <f t="shared" si="19"/>
        <v/>
      </c>
      <c r="G23" s="68" t="str">
        <f t="shared" si="19"/>
        <v/>
      </c>
      <c r="H23" s="68" t="str">
        <f t="shared" si="19"/>
        <v/>
      </c>
      <c r="I23" s="68" t="str">
        <f t="shared" si="19"/>
        <v/>
      </c>
      <c r="J23" s="68" t="str">
        <f>L7</f>
        <v/>
      </c>
      <c r="K23" s="68" t="str">
        <f t="shared" ref="K23:N23" si="20">C8</f>
        <v/>
      </c>
      <c r="L23" s="68" t="str">
        <f t="shared" si="20"/>
        <v/>
      </c>
      <c r="M23" s="68" t="str">
        <f t="shared" si="20"/>
        <v/>
      </c>
      <c r="N23" s="68" t="str">
        <f t="shared" si="20"/>
        <v/>
      </c>
      <c r="O23" s="68" t="str">
        <f>H8</f>
        <v/>
      </c>
      <c r="P23" s="68" t="str">
        <f t="shared" ref="P23:Q23" si="21">J8</f>
        <v/>
      </c>
      <c r="Q23" s="69" t="str">
        <f t="shared" si="21"/>
        <v/>
      </c>
      <c r="R23" s="65">
        <f t="shared" si="6"/>
        <v>0</v>
      </c>
      <c r="S23" s="43">
        <f t="shared" si="7"/>
        <v>0</v>
      </c>
      <c r="T23" s="39">
        <f t="shared" si="8"/>
        <v>0</v>
      </c>
      <c r="U23" s="39">
        <f t="shared" si="9"/>
        <v>0</v>
      </c>
      <c r="V23" s="17"/>
      <c r="W23" s="39">
        <f>COUNTIF(W5:AA9,1)+COUNTIF(W5:AA9,2)+COUNTIF(W5:AA9,3)+COUNTIF(W5:AA9,4)+COUNTIF(W5:AA9,5)+COUNTIF(W5:AA9,6)+COUNTIF(W5:AA9,7)+COUNTIF(W5:AA9,8)+COUNTIF(W5:AA9,9)+COUNTIF(W5:AA9,10)</f>
        <v>10</v>
      </c>
      <c r="X23" s="39">
        <f>COUNTIF(W5:AA9,11)+COUNTIF(W5:AA9,12)+COUNTIF(W5:AA9,13)+COUNTIF(W5:AA9,14)+COUNTIF(W5:AA9,15)+COUNTIF(W5:AA9,16)+COUNTIF(W5:AA9,17)+COUNTIF(W5:AA9,18)+COUNTIF(W5:AA9,19)+COUNTIF(W5:AA9,20)</f>
        <v>10</v>
      </c>
      <c r="Y23" s="39">
        <f>COUNTIF(W5:AA9,21)+COUNTIF(W5:AA9,22)+COUNTIF(W5:AA9,23)+COUNTIF(W5:AA9,24)+COUNTIF(W5:AA9,25)</f>
        <v>5</v>
      </c>
      <c r="Z23" s="39"/>
      <c r="AA23" s="17"/>
      <c r="AB23" s="17"/>
      <c r="AC23" s="26"/>
    </row>
    <row r="24" ht="15.75" customHeight="1">
      <c r="A24" s="53"/>
      <c r="B24" s="57" t="s">
        <v>47</v>
      </c>
      <c r="C24" s="66" t="str">
        <f t="shared" ref="C24:H24" si="22">C7</f>
        <v/>
      </c>
      <c r="D24" s="59" t="str">
        <f t="shared" si="22"/>
        <v/>
      </c>
      <c r="E24" s="59" t="str">
        <f t="shared" si="22"/>
        <v/>
      </c>
      <c r="F24" s="59" t="str">
        <f t="shared" si="22"/>
        <v/>
      </c>
      <c r="G24" s="59" t="str">
        <f t="shared" si="22"/>
        <v/>
      </c>
      <c r="H24" s="59" t="str">
        <f t="shared" si="22"/>
        <v/>
      </c>
      <c r="I24" s="59" t="str">
        <f>J7</f>
        <v/>
      </c>
      <c r="J24" s="59" t="str">
        <f>L7</f>
        <v/>
      </c>
      <c r="K24" s="59" t="str">
        <f t="shared" ref="K24:M24" si="23">C8</f>
        <v/>
      </c>
      <c r="L24" s="59" t="str">
        <f t="shared" si="23"/>
        <v/>
      </c>
      <c r="M24" s="59" t="str">
        <f t="shared" si="23"/>
        <v/>
      </c>
      <c r="N24" s="59" t="str">
        <f t="shared" ref="N24:P24" si="24">G8</f>
        <v/>
      </c>
      <c r="O24" s="59" t="str">
        <f t="shared" si="24"/>
        <v/>
      </c>
      <c r="P24" s="59" t="str">
        <f t="shared" si="24"/>
        <v/>
      </c>
      <c r="Q24" s="60" t="str">
        <f>K8</f>
        <v/>
      </c>
      <c r="R24" s="65">
        <f t="shared" si="6"/>
        <v>0</v>
      </c>
      <c r="S24" s="43">
        <f t="shared" si="7"/>
        <v>0</v>
      </c>
      <c r="T24" s="39">
        <f t="shared" si="8"/>
        <v>0</v>
      </c>
      <c r="U24" s="39">
        <f t="shared" si="9"/>
        <v>0</v>
      </c>
      <c r="V24" s="17"/>
      <c r="W24" s="17"/>
      <c r="X24" s="17"/>
      <c r="Y24" s="17"/>
      <c r="Z24" s="17"/>
      <c r="AA24" s="17"/>
      <c r="AB24" s="17"/>
      <c r="AC24" s="26"/>
    </row>
    <row r="25" ht="15.75" customHeight="1">
      <c r="A25" s="53"/>
      <c r="B25" s="57" t="s">
        <v>48</v>
      </c>
      <c r="C25" s="67" t="str">
        <f t="shared" ref="C25:H25" si="25">C7</f>
        <v/>
      </c>
      <c r="D25" s="68" t="str">
        <f t="shared" si="25"/>
        <v/>
      </c>
      <c r="E25" s="68" t="str">
        <f t="shared" si="25"/>
        <v/>
      </c>
      <c r="F25" s="68" t="str">
        <f t="shared" si="25"/>
        <v/>
      </c>
      <c r="G25" s="68" t="str">
        <f t="shared" si="25"/>
        <v/>
      </c>
      <c r="H25" s="68" t="str">
        <f t="shared" si="25"/>
        <v/>
      </c>
      <c r="I25" s="68" t="str">
        <f t="shared" ref="I25:J25" si="26">K7</f>
        <v/>
      </c>
      <c r="J25" s="68" t="str">
        <f t="shared" si="26"/>
        <v/>
      </c>
      <c r="K25" s="68" t="str">
        <f>C8</f>
        <v/>
      </c>
      <c r="L25" s="68" t="str">
        <f t="shared" ref="L25:Q25" si="27">E8</f>
        <v/>
      </c>
      <c r="M25" s="68" t="str">
        <f t="shared" si="27"/>
        <v/>
      </c>
      <c r="N25" s="68" t="str">
        <f t="shared" si="27"/>
        <v/>
      </c>
      <c r="O25" s="68" t="str">
        <f t="shared" si="27"/>
        <v/>
      </c>
      <c r="P25" s="68" t="str">
        <f t="shared" si="27"/>
        <v/>
      </c>
      <c r="Q25" s="69" t="str">
        <f t="shared" si="27"/>
        <v/>
      </c>
      <c r="R25" s="65">
        <f t="shared" si="6"/>
        <v>0</v>
      </c>
      <c r="S25" s="43">
        <f t="shared" si="7"/>
        <v>0</v>
      </c>
      <c r="T25" s="39">
        <f t="shared" si="8"/>
        <v>0</v>
      </c>
      <c r="U25" s="39">
        <f t="shared" si="9"/>
        <v>0</v>
      </c>
      <c r="V25" s="17"/>
      <c r="W25" s="17"/>
      <c r="X25" s="17"/>
      <c r="Y25" s="17"/>
      <c r="Z25" s="17"/>
      <c r="AA25" s="17"/>
      <c r="AB25" s="17"/>
      <c r="AC25" s="26"/>
    </row>
    <row r="26" ht="15.75" customHeight="1">
      <c r="A26" s="53"/>
      <c r="B26" s="57" t="s">
        <v>49</v>
      </c>
      <c r="C26" s="66" t="str">
        <f t="shared" ref="C26:G26" si="28">C7</f>
        <v/>
      </c>
      <c r="D26" s="59" t="str">
        <f t="shared" si="28"/>
        <v/>
      </c>
      <c r="E26" s="59" t="str">
        <f t="shared" si="28"/>
        <v/>
      </c>
      <c r="F26" s="59" t="str">
        <f t="shared" si="28"/>
        <v/>
      </c>
      <c r="G26" s="59" t="str">
        <f t="shared" si="28"/>
        <v/>
      </c>
      <c r="H26" s="59" t="str">
        <f t="shared" ref="H26:I26" si="29">I7</f>
        <v/>
      </c>
      <c r="I26" s="59" t="str">
        <f t="shared" si="29"/>
        <v/>
      </c>
      <c r="J26" s="59" t="str">
        <f>L7</f>
        <v/>
      </c>
      <c r="K26" s="59" t="str">
        <f>C8</f>
        <v/>
      </c>
      <c r="L26" s="59" t="str">
        <f t="shared" ref="L26:N26" si="30">E8</f>
        <v/>
      </c>
      <c r="M26" s="59" t="str">
        <f t="shared" si="30"/>
        <v/>
      </c>
      <c r="N26" s="59" t="str">
        <f t="shared" si="30"/>
        <v/>
      </c>
      <c r="O26" s="59" t="str">
        <f t="shared" ref="O26:Q26" si="31">I8</f>
        <v/>
      </c>
      <c r="P26" s="59" t="str">
        <f t="shared" si="31"/>
        <v/>
      </c>
      <c r="Q26" s="60" t="str">
        <f t="shared" si="31"/>
        <v/>
      </c>
      <c r="R26" s="65">
        <f t="shared" si="6"/>
        <v>0</v>
      </c>
      <c r="S26" s="43">
        <f t="shared" si="7"/>
        <v>0</v>
      </c>
      <c r="T26" s="39">
        <f t="shared" si="8"/>
        <v>0</v>
      </c>
      <c r="U26" s="39">
        <f t="shared" si="9"/>
        <v>0</v>
      </c>
      <c r="V26" s="17"/>
      <c r="W26" s="17"/>
      <c r="X26" s="17"/>
      <c r="Y26" s="17"/>
      <c r="Z26" s="17"/>
      <c r="AA26" s="17"/>
      <c r="AB26" s="17"/>
      <c r="AC26" s="26"/>
    </row>
    <row r="27" ht="15.75" customHeight="1">
      <c r="A27" s="53"/>
      <c r="B27" s="57" t="s">
        <v>50</v>
      </c>
      <c r="C27" s="62" t="str">
        <f t="shared" ref="C27:G27" si="32">C7</f>
        <v/>
      </c>
      <c r="D27" s="63" t="str">
        <f t="shared" si="32"/>
        <v/>
      </c>
      <c r="E27" s="63" t="str">
        <f t="shared" si="32"/>
        <v/>
      </c>
      <c r="F27" s="63" t="str">
        <f t="shared" si="32"/>
        <v/>
      </c>
      <c r="G27" s="63" t="str">
        <f t="shared" si="32"/>
        <v/>
      </c>
      <c r="H27" s="63" t="str">
        <f>I7</f>
        <v/>
      </c>
      <c r="I27" s="63" t="str">
        <f t="shared" ref="I27:J27" si="33">K7</f>
        <v/>
      </c>
      <c r="J27" s="63" t="str">
        <f t="shared" si="33"/>
        <v/>
      </c>
      <c r="K27" s="63" t="str">
        <f t="shared" ref="K27:L27" si="34">C8</f>
        <v/>
      </c>
      <c r="L27" s="63" t="str">
        <f t="shared" si="34"/>
        <v/>
      </c>
      <c r="M27" s="63" t="str">
        <f t="shared" ref="M27:P27" si="35">F8</f>
        <v/>
      </c>
      <c r="N27" s="63" t="str">
        <f t="shared" si="35"/>
        <v/>
      </c>
      <c r="O27" s="63" t="str">
        <f t="shared" si="35"/>
        <v/>
      </c>
      <c r="P27" s="63" t="str">
        <f t="shared" si="35"/>
        <v/>
      </c>
      <c r="Q27" s="64" t="str">
        <f>K8</f>
        <v/>
      </c>
      <c r="R27" s="65">
        <f t="shared" si="6"/>
        <v>0</v>
      </c>
      <c r="S27" s="43">
        <f t="shared" si="7"/>
        <v>0</v>
      </c>
      <c r="T27" s="39">
        <f t="shared" si="8"/>
        <v>0</v>
      </c>
      <c r="U27" s="39">
        <f t="shared" si="9"/>
        <v>0</v>
      </c>
      <c r="V27" s="17"/>
      <c r="W27" s="17"/>
      <c r="X27" s="17"/>
      <c r="Y27" s="17"/>
      <c r="Z27" s="17"/>
      <c r="AA27" s="17"/>
      <c r="AB27" s="17"/>
      <c r="AC27" s="26"/>
    </row>
    <row r="28" ht="15.75" customHeight="1">
      <c r="A28" s="53"/>
      <c r="B28" s="57" t="s">
        <v>51</v>
      </c>
      <c r="C28" s="66" t="str">
        <f t="shared" ref="C28:G28" si="36">C7</f>
        <v/>
      </c>
      <c r="D28" s="59" t="str">
        <f t="shared" si="36"/>
        <v/>
      </c>
      <c r="E28" s="59" t="str">
        <f t="shared" si="36"/>
        <v/>
      </c>
      <c r="F28" s="59" t="str">
        <f t="shared" si="36"/>
        <v/>
      </c>
      <c r="G28" s="59" t="str">
        <f t="shared" si="36"/>
        <v/>
      </c>
      <c r="H28" s="59" t="str">
        <f t="shared" ref="H28:J28" si="37">J7</f>
        <v/>
      </c>
      <c r="I28" s="59" t="str">
        <f t="shared" si="37"/>
        <v/>
      </c>
      <c r="J28" s="59" t="str">
        <f t="shared" si="37"/>
        <v/>
      </c>
      <c r="K28" s="59" t="str">
        <f t="shared" ref="K28:O28" si="38">D8</f>
        <v/>
      </c>
      <c r="L28" s="59" t="str">
        <f t="shared" si="38"/>
        <v/>
      </c>
      <c r="M28" s="59" t="str">
        <f t="shared" si="38"/>
        <v/>
      </c>
      <c r="N28" s="59" t="str">
        <f t="shared" si="38"/>
        <v/>
      </c>
      <c r="O28" s="59" t="str">
        <f t="shared" si="38"/>
        <v/>
      </c>
      <c r="P28" s="59" t="str">
        <f t="shared" ref="P28:Q28" si="39">J8</f>
        <v/>
      </c>
      <c r="Q28" s="60" t="str">
        <f t="shared" si="39"/>
        <v/>
      </c>
      <c r="R28" s="65">
        <f t="shared" si="6"/>
        <v>0</v>
      </c>
      <c r="S28" s="43">
        <f t="shared" si="7"/>
        <v>0</v>
      </c>
      <c r="T28" s="39">
        <f t="shared" si="8"/>
        <v>0</v>
      </c>
      <c r="U28" s="39">
        <f t="shared" si="9"/>
        <v>0</v>
      </c>
      <c r="V28" s="17"/>
      <c r="W28" s="17"/>
      <c r="X28" s="17"/>
      <c r="Y28" s="17"/>
      <c r="Z28" s="17"/>
      <c r="AA28" s="17"/>
      <c r="AB28" s="17"/>
      <c r="AC28" s="26"/>
    </row>
    <row r="29" ht="15.75" customHeight="1">
      <c r="A29" s="53"/>
      <c r="B29" s="57" t="s">
        <v>52</v>
      </c>
      <c r="C29" s="62" t="str">
        <f t="shared" ref="C29:F29" si="40">C7</f>
        <v/>
      </c>
      <c r="D29" s="63" t="str">
        <f t="shared" si="40"/>
        <v/>
      </c>
      <c r="E29" s="63" t="str">
        <f t="shared" si="40"/>
        <v/>
      </c>
      <c r="F29" s="63" t="str">
        <f t="shared" si="40"/>
        <v/>
      </c>
      <c r="G29" s="63" t="str">
        <f t="shared" ref="G29:I29" si="41">H7</f>
        <v/>
      </c>
      <c r="H29" s="63" t="str">
        <f t="shared" si="41"/>
        <v/>
      </c>
      <c r="I29" s="63" t="str">
        <f t="shared" si="41"/>
        <v/>
      </c>
      <c r="J29" s="63" t="str">
        <f>L7</f>
        <v/>
      </c>
      <c r="K29" s="63" t="str">
        <f t="shared" ref="K29:Q29" si="42">D8</f>
        <v/>
      </c>
      <c r="L29" s="63" t="str">
        <f t="shared" si="42"/>
        <v/>
      </c>
      <c r="M29" s="63" t="str">
        <f t="shared" si="42"/>
        <v/>
      </c>
      <c r="N29" s="63" t="str">
        <f t="shared" si="42"/>
        <v/>
      </c>
      <c r="O29" s="63" t="str">
        <f t="shared" si="42"/>
        <v/>
      </c>
      <c r="P29" s="63" t="str">
        <f t="shared" si="42"/>
        <v/>
      </c>
      <c r="Q29" s="64" t="str">
        <f t="shared" si="42"/>
        <v/>
      </c>
      <c r="R29" s="65">
        <f t="shared" si="6"/>
        <v>0</v>
      </c>
      <c r="S29" s="43">
        <f t="shared" si="7"/>
        <v>0</v>
      </c>
      <c r="T29" s="39">
        <f t="shared" si="8"/>
        <v>0</v>
      </c>
      <c r="U29" s="39">
        <f t="shared" si="9"/>
        <v>0</v>
      </c>
      <c r="V29" s="17"/>
      <c r="W29" s="17"/>
      <c r="X29" s="17"/>
      <c r="Y29" s="17"/>
      <c r="Z29" s="17"/>
      <c r="AA29" s="17"/>
      <c r="AB29" s="17"/>
      <c r="AC29" s="26"/>
    </row>
    <row r="30" ht="15.75" customHeight="1">
      <c r="A30" s="53"/>
      <c r="B30" s="57" t="s">
        <v>53</v>
      </c>
      <c r="C30" s="66" t="str">
        <f t="shared" ref="C30:F30" si="43">C7</f>
        <v/>
      </c>
      <c r="D30" s="59" t="str">
        <f t="shared" si="43"/>
        <v/>
      </c>
      <c r="E30" s="59" t="str">
        <f t="shared" si="43"/>
        <v/>
      </c>
      <c r="F30" s="59" t="str">
        <f t="shared" si="43"/>
        <v/>
      </c>
      <c r="G30" s="59" t="str">
        <f t="shared" ref="G30:H30" si="44">H7</f>
        <v/>
      </c>
      <c r="H30" s="59" t="str">
        <f t="shared" si="44"/>
        <v/>
      </c>
      <c r="I30" s="59" t="str">
        <f t="shared" ref="I30:J30" si="45">K7</f>
        <v/>
      </c>
      <c r="J30" s="59" t="str">
        <f t="shared" si="45"/>
        <v/>
      </c>
      <c r="K30" s="59" t="str">
        <f t="shared" ref="K30:M30" si="46">C8</f>
        <v/>
      </c>
      <c r="L30" s="59" t="str">
        <f t="shared" si="46"/>
        <v/>
      </c>
      <c r="M30" s="59" t="str">
        <f t="shared" si="46"/>
        <v/>
      </c>
      <c r="N30" s="59" t="str">
        <f>G8</f>
        <v/>
      </c>
      <c r="O30" s="59" t="str">
        <f t="shared" ref="O30:Q30" si="47">I8</f>
        <v/>
      </c>
      <c r="P30" s="59" t="str">
        <f t="shared" si="47"/>
        <v/>
      </c>
      <c r="Q30" s="60" t="str">
        <f t="shared" si="47"/>
        <v/>
      </c>
      <c r="R30" s="65">
        <f t="shared" si="6"/>
        <v>0</v>
      </c>
      <c r="S30" s="43">
        <f t="shared" si="7"/>
        <v>0</v>
      </c>
      <c r="T30" s="39">
        <f t="shared" si="8"/>
        <v>0</v>
      </c>
      <c r="U30" s="39">
        <f t="shared" si="9"/>
        <v>0</v>
      </c>
      <c r="V30" s="17"/>
      <c r="W30" s="17"/>
      <c r="X30" s="17"/>
      <c r="Y30" s="17"/>
      <c r="Z30" s="17"/>
      <c r="AA30" s="17"/>
      <c r="AB30" s="17"/>
      <c r="AC30" s="26"/>
    </row>
    <row r="31" ht="15.75" customHeight="1">
      <c r="A31" s="53"/>
      <c r="B31" s="57" t="s">
        <v>54</v>
      </c>
      <c r="C31" s="62" t="str">
        <f t="shared" ref="C31:F31" si="48">C7</f>
        <v/>
      </c>
      <c r="D31" s="63" t="str">
        <f t="shared" si="48"/>
        <v/>
      </c>
      <c r="E31" s="63" t="str">
        <f t="shared" si="48"/>
        <v/>
      </c>
      <c r="F31" s="63" t="str">
        <f t="shared" si="48"/>
        <v/>
      </c>
      <c r="G31" s="63" t="str">
        <f>H7</f>
        <v/>
      </c>
      <c r="H31" s="63" t="str">
        <f t="shared" ref="H31:I31" si="49">J7</f>
        <v/>
      </c>
      <c r="I31" s="63" t="str">
        <f t="shared" si="49"/>
        <v/>
      </c>
      <c r="J31" s="63" t="str">
        <f t="shared" ref="J31:M31" si="50">C8</f>
        <v/>
      </c>
      <c r="K31" s="63" t="str">
        <f t="shared" si="50"/>
        <v/>
      </c>
      <c r="L31" s="63" t="str">
        <f t="shared" si="50"/>
        <v/>
      </c>
      <c r="M31" s="63" t="str">
        <f t="shared" si="50"/>
        <v/>
      </c>
      <c r="N31" s="63" t="str">
        <f t="shared" ref="N31:Q31" si="51">H8</f>
        <v/>
      </c>
      <c r="O31" s="63" t="str">
        <f t="shared" si="51"/>
        <v/>
      </c>
      <c r="P31" s="63" t="str">
        <f t="shared" si="51"/>
        <v/>
      </c>
      <c r="Q31" s="64" t="str">
        <f t="shared" si="51"/>
        <v/>
      </c>
      <c r="R31" s="65">
        <f t="shared" si="6"/>
        <v>0</v>
      </c>
      <c r="S31" s="43">
        <f t="shared" si="7"/>
        <v>0</v>
      </c>
      <c r="T31" s="39">
        <f t="shared" si="8"/>
        <v>0</v>
      </c>
      <c r="U31" s="39">
        <f t="shared" si="9"/>
        <v>0</v>
      </c>
      <c r="V31" s="17"/>
      <c r="W31" s="17"/>
      <c r="X31" s="17"/>
      <c r="Y31" s="17"/>
      <c r="Z31" s="17"/>
      <c r="AA31" s="17"/>
      <c r="AB31" s="17"/>
      <c r="AC31" s="26"/>
    </row>
    <row r="32" ht="15.75" customHeight="1">
      <c r="A32" s="53"/>
      <c r="B32" s="57" t="s">
        <v>55</v>
      </c>
      <c r="C32" s="66" t="str">
        <f t="shared" ref="C32:E32" si="52">C7</f>
        <v/>
      </c>
      <c r="D32" s="59" t="str">
        <f t="shared" si="52"/>
        <v/>
      </c>
      <c r="E32" s="59" t="str">
        <f t="shared" si="52"/>
        <v/>
      </c>
      <c r="F32" s="59" t="str">
        <f>G7</f>
        <v/>
      </c>
      <c r="G32" s="59" t="str">
        <f t="shared" ref="G32:I32" si="53">I7</f>
        <v/>
      </c>
      <c r="H32" s="59" t="str">
        <f t="shared" si="53"/>
        <v/>
      </c>
      <c r="I32" s="59" t="str">
        <f t="shared" si="53"/>
        <v/>
      </c>
      <c r="J32" s="59" t="str">
        <f t="shared" ref="J32:Q32" si="54">C8</f>
        <v/>
      </c>
      <c r="K32" s="59" t="str">
        <f t="shared" si="54"/>
        <v/>
      </c>
      <c r="L32" s="59" t="str">
        <f t="shared" si="54"/>
        <v/>
      </c>
      <c r="M32" s="59" t="str">
        <f t="shared" si="54"/>
        <v/>
      </c>
      <c r="N32" s="59" t="str">
        <f t="shared" si="54"/>
        <v/>
      </c>
      <c r="O32" s="59" t="str">
        <f t="shared" si="54"/>
        <v/>
      </c>
      <c r="P32" s="59" t="str">
        <f t="shared" si="54"/>
        <v/>
      </c>
      <c r="Q32" s="60" t="str">
        <f t="shared" si="54"/>
        <v/>
      </c>
      <c r="R32" s="65">
        <f t="shared" si="6"/>
        <v>0</v>
      </c>
      <c r="S32" s="43">
        <f t="shared" si="7"/>
        <v>0</v>
      </c>
      <c r="T32" s="39">
        <f t="shared" si="8"/>
        <v>0</v>
      </c>
      <c r="U32" s="39">
        <f t="shared" si="9"/>
        <v>0</v>
      </c>
      <c r="V32" s="17"/>
      <c r="W32" s="17"/>
      <c r="X32" s="17"/>
      <c r="Y32" s="17"/>
      <c r="Z32" s="17"/>
      <c r="AA32" s="17"/>
      <c r="AB32" s="17"/>
      <c r="AC32" s="26"/>
    </row>
    <row r="33" ht="15.75" customHeight="1">
      <c r="A33" s="53"/>
      <c r="B33" s="57" t="s">
        <v>56</v>
      </c>
      <c r="C33" s="62" t="str">
        <f t="shared" ref="C33:E33" si="55">C7</f>
        <v/>
      </c>
      <c r="D33" s="63" t="str">
        <f t="shared" si="55"/>
        <v/>
      </c>
      <c r="E33" s="63" t="str">
        <f t="shared" si="55"/>
        <v/>
      </c>
      <c r="F33" s="63" t="str">
        <f t="shared" ref="F33:J33" si="56">H7</f>
        <v/>
      </c>
      <c r="G33" s="63" t="str">
        <f t="shared" si="56"/>
        <v/>
      </c>
      <c r="H33" s="63" t="str">
        <f t="shared" si="56"/>
        <v/>
      </c>
      <c r="I33" s="63" t="str">
        <f t="shared" si="56"/>
        <v/>
      </c>
      <c r="J33" s="63" t="str">
        <f t="shared" si="56"/>
        <v/>
      </c>
      <c r="K33" s="63" t="str">
        <f t="shared" ref="K33:L33" si="57">C8</f>
        <v/>
      </c>
      <c r="L33" s="63" t="str">
        <f t="shared" si="57"/>
        <v/>
      </c>
      <c r="M33" s="63" t="str">
        <f t="shared" ref="M33:O33" si="58">F8</f>
        <v/>
      </c>
      <c r="N33" s="63" t="str">
        <f t="shared" si="58"/>
        <v/>
      </c>
      <c r="O33" s="63" t="str">
        <f t="shared" si="58"/>
        <v/>
      </c>
      <c r="P33" s="63" t="str">
        <f t="shared" ref="P33:Q33" si="59">J8</f>
        <v/>
      </c>
      <c r="Q33" s="64" t="str">
        <f t="shared" si="59"/>
        <v/>
      </c>
      <c r="R33" s="65">
        <f t="shared" si="6"/>
        <v>0</v>
      </c>
      <c r="S33" s="43">
        <f t="shared" si="7"/>
        <v>0</v>
      </c>
      <c r="T33" s="39">
        <f t="shared" si="8"/>
        <v>0</v>
      </c>
      <c r="U33" s="39">
        <f t="shared" si="9"/>
        <v>0</v>
      </c>
      <c r="V33" s="17"/>
      <c r="W33" s="17"/>
      <c r="X33" s="17"/>
      <c r="Y33" s="17"/>
      <c r="Z33" s="17"/>
      <c r="AA33" s="17"/>
      <c r="AB33" s="17"/>
      <c r="AC33" s="26"/>
    </row>
    <row r="34" ht="15.75" customHeight="1">
      <c r="A34" s="53"/>
      <c r="B34" s="57" t="s">
        <v>57</v>
      </c>
      <c r="C34" s="66" t="str">
        <f t="shared" ref="C34:D34" si="60">C7</f>
        <v/>
      </c>
      <c r="D34" s="59" t="str">
        <f t="shared" si="60"/>
        <v/>
      </c>
      <c r="E34" s="59" t="str">
        <f t="shared" ref="E34:J34" si="61">G7</f>
        <v/>
      </c>
      <c r="F34" s="59" t="str">
        <f t="shared" si="61"/>
        <v/>
      </c>
      <c r="G34" s="59" t="str">
        <f t="shared" si="61"/>
        <v/>
      </c>
      <c r="H34" s="59" t="str">
        <f t="shared" si="61"/>
        <v/>
      </c>
      <c r="I34" s="59" t="str">
        <f t="shared" si="61"/>
        <v/>
      </c>
      <c r="J34" s="59" t="str">
        <f t="shared" si="61"/>
        <v/>
      </c>
      <c r="K34" s="59" t="str">
        <f t="shared" ref="K34:N34" si="62">C8</f>
        <v/>
      </c>
      <c r="L34" s="59" t="str">
        <f t="shared" si="62"/>
        <v/>
      </c>
      <c r="M34" s="59" t="str">
        <f t="shared" si="62"/>
        <v/>
      </c>
      <c r="N34" s="59" t="str">
        <f t="shared" si="62"/>
        <v/>
      </c>
      <c r="O34" s="59" t="str">
        <f t="shared" ref="O34:Q34" si="63">I8</f>
        <v/>
      </c>
      <c r="P34" s="59" t="str">
        <f t="shared" si="63"/>
        <v/>
      </c>
      <c r="Q34" s="60" t="str">
        <f t="shared" si="63"/>
        <v/>
      </c>
      <c r="R34" s="65">
        <f t="shared" si="6"/>
        <v>0</v>
      </c>
      <c r="S34" s="43">
        <f t="shared" si="7"/>
        <v>0</v>
      </c>
      <c r="T34" s="39">
        <f t="shared" si="8"/>
        <v>0</v>
      </c>
      <c r="U34" s="39">
        <f t="shared" si="9"/>
        <v>0</v>
      </c>
      <c r="V34" s="17"/>
      <c r="W34" s="17"/>
      <c r="X34" s="17"/>
      <c r="Y34" s="17"/>
      <c r="Z34" s="17"/>
      <c r="AA34" s="17"/>
      <c r="AB34" s="17"/>
      <c r="AC34" s="26"/>
    </row>
    <row r="35" ht="15.75" customHeight="1">
      <c r="A35" s="53"/>
      <c r="B35" s="57" t="s">
        <v>58</v>
      </c>
      <c r="C35" s="67" t="str">
        <f>C7</f>
        <v/>
      </c>
      <c r="D35" s="68" t="str">
        <f>E7</f>
        <v/>
      </c>
      <c r="E35" s="68" t="str">
        <f t="shared" ref="E35:J35" si="64">G7</f>
        <v/>
      </c>
      <c r="F35" s="68" t="str">
        <f t="shared" si="64"/>
        <v/>
      </c>
      <c r="G35" s="68" t="str">
        <f t="shared" si="64"/>
        <v/>
      </c>
      <c r="H35" s="68" t="str">
        <f t="shared" si="64"/>
        <v/>
      </c>
      <c r="I35" s="68" t="str">
        <f t="shared" si="64"/>
        <v/>
      </c>
      <c r="J35" s="68" t="str">
        <f t="shared" si="64"/>
        <v/>
      </c>
      <c r="K35" s="68" t="str">
        <f t="shared" ref="K35:L35" si="65">D8</f>
        <v/>
      </c>
      <c r="L35" s="68" t="str">
        <f t="shared" si="65"/>
        <v/>
      </c>
      <c r="M35" s="68" t="str">
        <f t="shared" ref="M35:Q35" si="66">G8</f>
        <v/>
      </c>
      <c r="N35" s="68" t="str">
        <f t="shared" si="66"/>
        <v/>
      </c>
      <c r="O35" s="68" t="str">
        <f t="shared" si="66"/>
        <v/>
      </c>
      <c r="P35" s="68" t="str">
        <f t="shared" si="66"/>
        <v/>
      </c>
      <c r="Q35" s="69" t="str">
        <f t="shared" si="66"/>
        <v/>
      </c>
      <c r="R35" s="65">
        <f t="shared" si="6"/>
        <v>0</v>
      </c>
      <c r="S35" s="43">
        <f t="shared" si="7"/>
        <v>0</v>
      </c>
      <c r="T35" s="39">
        <f t="shared" si="8"/>
        <v>0</v>
      </c>
      <c r="U35" s="39">
        <f t="shared" si="9"/>
        <v>0</v>
      </c>
      <c r="V35" s="17"/>
      <c r="W35" s="17"/>
      <c r="X35" s="17"/>
      <c r="Y35" s="17"/>
      <c r="Z35" s="17"/>
      <c r="AA35" s="17"/>
      <c r="AB35" s="17"/>
      <c r="AC35" s="26"/>
    </row>
    <row r="36" ht="15.75" customHeight="1">
      <c r="A36" s="53"/>
      <c r="B36" s="57" t="s">
        <v>59</v>
      </c>
      <c r="C36" s="66" t="str">
        <f>C7</f>
        <v/>
      </c>
      <c r="D36" s="59" t="str">
        <f t="shared" ref="D36:J36" si="67">F7</f>
        <v/>
      </c>
      <c r="E36" s="59" t="str">
        <f t="shared" si="67"/>
        <v/>
      </c>
      <c r="F36" s="59" t="str">
        <f t="shared" si="67"/>
        <v/>
      </c>
      <c r="G36" s="59" t="str">
        <f t="shared" si="67"/>
        <v/>
      </c>
      <c r="H36" s="59" t="str">
        <f t="shared" si="67"/>
        <v/>
      </c>
      <c r="I36" s="59" t="str">
        <f t="shared" si="67"/>
        <v/>
      </c>
      <c r="J36" s="59" t="str">
        <f t="shared" si="67"/>
        <v/>
      </c>
      <c r="K36" s="59" t="str">
        <f>C8</f>
        <v/>
      </c>
      <c r="L36" s="59" t="str">
        <f t="shared" ref="L36:Q36" si="68">F8</f>
        <v/>
      </c>
      <c r="M36" s="59" t="str">
        <f t="shared" si="68"/>
        <v/>
      </c>
      <c r="N36" s="59" t="str">
        <f t="shared" si="68"/>
        <v/>
      </c>
      <c r="O36" s="59" t="str">
        <f t="shared" si="68"/>
        <v/>
      </c>
      <c r="P36" s="59" t="str">
        <f t="shared" si="68"/>
        <v/>
      </c>
      <c r="Q36" s="60" t="str">
        <f t="shared" si="68"/>
        <v/>
      </c>
      <c r="R36" s="65">
        <f t="shared" si="6"/>
        <v>0</v>
      </c>
      <c r="S36" s="43">
        <f t="shared" si="7"/>
        <v>0</v>
      </c>
      <c r="T36" s="39">
        <f t="shared" si="8"/>
        <v>0</v>
      </c>
      <c r="U36" s="39">
        <f t="shared" si="9"/>
        <v>0</v>
      </c>
      <c r="V36" s="17"/>
      <c r="W36" s="17"/>
      <c r="X36" s="17"/>
      <c r="Y36" s="17"/>
      <c r="Z36" s="17"/>
      <c r="AA36" s="17"/>
      <c r="AB36" s="17"/>
      <c r="AC36" s="26"/>
    </row>
    <row r="37" ht="15.75" customHeight="1">
      <c r="A37" s="53"/>
      <c r="B37" s="57" t="s">
        <v>60</v>
      </c>
      <c r="C37" s="62" t="str">
        <f>D7</f>
        <v/>
      </c>
      <c r="D37" s="63" t="str">
        <f t="shared" ref="D37:I37" si="69">F7</f>
        <v/>
      </c>
      <c r="E37" s="63" t="str">
        <f t="shared" si="69"/>
        <v/>
      </c>
      <c r="F37" s="63" t="str">
        <f t="shared" si="69"/>
        <v/>
      </c>
      <c r="G37" s="63" t="str">
        <f t="shared" si="69"/>
        <v/>
      </c>
      <c r="H37" s="63" t="str">
        <f t="shared" si="69"/>
        <v/>
      </c>
      <c r="I37" s="63" t="str">
        <f t="shared" si="69"/>
        <v/>
      </c>
      <c r="J37" s="63" t="str">
        <f t="shared" ref="J37:P37" si="70">C8</f>
        <v/>
      </c>
      <c r="K37" s="63" t="str">
        <f t="shared" si="70"/>
        <v/>
      </c>
      <c r="L37" s="63" t="str">
        <f t="shared" si="70"/>
        <v/>
      </c>
      <c r="M37" s="63" t="str">
        <f t="shared" si="70"/>
        <v/>
      </c>
      <c r="N37" s="63" t="str">
        <f t="shared" si="70"/>
        <v/>
      </c>
      <c r="O37" s="63" t="str">
        <f t="shared" si="70"/>
        <v/>
      </c>
      <c r="P37" s="63" t="str">
        <f t="shared" si="70"/>
        <v/>
      </c>
      <c r="Q37" s="64" t="str">
        <f>K8</f>
        <v/>
      </c>
      <c r="R37" s="65">
        <f t="shared" si="6"/>
        <v>0</v>
      </c>
      <c r="S37" s="43">
        <f t="shared" si="7"/>
        <v>0</v>
      </c>
      <c r="T37" s="39">
        <f t="shared" si="8"/>
        <v>0</v>
      </c>
      <c r="U37" s="39">
        <f t="shared" si="9"/>
        <v>0</v>
      </c>
      <c r="V37" s="17"/>
      <c r="W37" s="17"/>
      <c r="X37" s="17"/>
      <c r="Y37" s="17"/>
      <c r="Z37" s="17"/>
      <c r="AA37" s="17"/>
      <c r="AB37" s="17"/>
      <c r="AC37" s="26"/>
    </row>
    <row r="38" ht="15.75" customHeight="1">
      <c r="A38" s="53"/>
      <c r="B38" s="57" t="s">
        <v>61</v>
      </c>
      <c r="C38" s="66" t="str">
        <f t="shared" ref="C38:F38" si="71">E7</f>
        <v/>
      </c>
      <c r="D38" s="59" t="str">
        <f t="shared" si="71"/>
        <v/>
      </c>
      <c r="E38" s="59" t="str">
        <f t="shared" si="71"/>
        <v/>
      </c>
      <c r="F38" s="59" t="str">
        <f t="shared" si="71"/>
        <v/>
      </c>
      <c r="G38" s="59" t="str">
        <f t="shared" ref="G38:I38" si="72">J7</f>
        <v/>
      </c>
      <c r="H38" s="59" t="str">
        <f t="shared" si="72"/>
        <v/>
      </c>
      <c r="I38" s="59" t="str">
        <f t="shared" si="72"/>
        <v/>
      </c>
      <c r="J38" s="59" t="str">
        <f t="shared" ref="J38:N38" si="73">C8</f>
        <v/>
      </c>
      <c r="K38" s="59" t="str">
        <f t="shared" si="73"/>
        <v/>
      </c>
      <c r="L38" s="59" t="str">
        <f t="shared" si="73"/>
        <v/>
      </c>
      <c r="M38" s="59" t="str">
        <f t="shared" si="73"/>
        <v/>
      </c>
      <c r="N38" s="59" t="str">
        <f t="shared" si="73"/>
        <v/>
      </c>
      <c r="O38" s="59" t="str">
        <f t="shared" ref="O38:Q38" si="74">I8</f>
        <v/>
      </c>
      <c r="P38" s="59" t="str">
        <f t="shared" si="74"/>
        <v/>
      </c>
      <c r="Q38" s="60" t="str">
        <f t="shared" si="74"/>
        <v/>
      </c>
      <c r="R38" s="65">
        <f t="shared" si="6"/>
        <v>0</v>
      </c>
      <c r="S38" s="43">
        <f t="shared" si="7"/>
        <v>0</v>
      </c>
      <c r="T38" s="39">
        <f t="shared" si="8"/>
        <v>0</v>
      </c>
      <c r="U38" s="39">
        <f t="shared" si="9"/>
        <v>0</v>
      </c>
      <c r="V38" s="17"/>
      <c r="W38" s="17"/>
      <c r="X38" s="17"/>
      <c r="Y38" s="17"/>
      <c r="Z38" s="17"/>
      <c r="AA38" s="17"/>
      <c r="AB38" s="17"/>
      <c r="AC38" s="26"/>
    </row>
    <row r="39" ht="15.75" customHeight="1">
      <c r="A39" s="70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2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</row>
    <row r="40" ht="15.0" customHeight="1">
      <c r="A40" s="52" t="s">
        <v>62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"/>
    </row>
    <row r="41" ht="13.5" customHeight="1">
      <c r="A41" s="56" t="s">
        <v>63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3"/>
    </row>
    <row r="42" ht="15.75" customHeight="1">
      <c r="A42" s="7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76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26"/>
    </row>
    <row r="43" ht="14.25" customHeight="1">
      <c r="A43" s="46" t="s">
        <v>64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8"/>
    </row>
    <row r="44" ht="13.5" customHeight="1">
      <c r="A44" s="40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2"/>
    </row>
    <row r="45" ht="15.0" customHeight="1">
      <c r="A45" s="77" t="s">
        <v>65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3"/>
    </row>
    <row r="46" ht="15.0" customHeight="1">
      <c r="A46" s="78" t="s">
        <v>66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9"/>
    </row>
    <row r="47" ht="23.25" customHeight="1">
      <c r="A47" s="79" t="s">
        <v>67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9"/>
    </row>
    <row r="48" ht="23.25" customHeight="1">
      <c r="A48" s="78" t="s">
        <v>68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9"/>
    </row>
    <row r="49" ht="15.75" customHeight="1">
      <c r="A49" s="80" t="s">
        <v>69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3"/>
    </row>
    <row r="50" ht="13.5" customHeight="1">
      <c r="A50" s="5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26"/>
    </row>
    <row r="51" ht="12.75" customHeight="1">
      <c r="A51" s="46" t="s">
        <v>70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8"/>
    </row>
    <row r="52" ht="13.5" customHeight="1">
      <c r="A52" s="40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2"/>
    </row>
    <row r="53" ht="15.0" customHeight="1">
      <c r="A53" s="77" t="s">
        <v>71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</row>
    <row r="54" ht="15.0" customHeight="1">
      <c r="A54" s="78" t="s">
        <v>72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9"/>
    </row>
    <row r="55" ht="15.0" customHeight="1">
      <c r="A55" s="78" t="s">
        <v>73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9"/>
    </row>
    <row r="56" ht="15.0" customHeight="1">
      <c r="A56" s="78" t="s">
        <v>74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9"/>
    </row>
    <row r="57" ht="15.75" customHeight="1">
      <c r="A57" s="78" t="s">
        <v>75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9"/>
    </row>
    <row r="58" ht="12.75" customHeight="1">
      <c r="A58" s="81" t="s">
        <v>76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8"/>
    </row>
    <row r="59" ht="13.5" customHeight="1">
      <c r="A59" s="40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2"/>
    </row>
    <row r="60" ht="24.0" customHeight="1">
      <c r="A60" s="82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4"/>
    </row>
    <row r="61" ht="15.75" customHeight="1">
      <c r="A61" s="53"/>
      <c r="B61" s="17"/>
      <c r="C61" s="17"/>
      <c r="D61" s="17"/>
      <c r="E61" s="17"/>
      <c r="F61" s="85" t="s">
        <v>77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86"/>
      <c r="R61" s="87"/>
      <c r="S61" s="87"/>
      <c r="T61" s="88"/>
      <c r="U61" s="89">
        <v>18.0</v>
      </c>
      <c r="V61" s="16"/>
      <c r="W61" s="17"/>
      <c r="X61" s="17"/>
      <c r="Y61" s="17"/>
      <c r="Z61" s="17"/>
      <c r="AA61" s="17"/>
      <c r="AB61" s="17"/>
      <c r="AC61" s="26"/>
    </row>
    <row r="62" ht="15.75" customHeight="1">
      <c r="A62" s="53"/>
      <c r="B62" s="17"/>
      <c r="C62" s="17"/>
      <c r="D62" s="17"/>
      <c r="E62" s="17"/>
      <c r="F62" s="90" t="s">
        <v>78</v>
      </c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91"/>
      <c r="R62" s="92"/>
      <c r="S62" s="92"/>
      <c r="T62" s="93"/>
      <c r="U62" s="89">
        <v>38.0</v>
      </c>
      <c r="V62" s="16"/>
      <c r="W62" s="17"/>
      <c r="X62" s="17"/>
      <c r="Y62" s="17"/>
      <c r="Z62" s="17"/>
      <c r="AA62" s="17"/>
      <c r="AB62" s="17"/>
      <c r="AC62" s="26"/>
    </row>
    <row r="63" ht="15.75" customHeight="1">
      <c r="A63" s="53"/>
      <c r="B63" s="17"/>
      <c r="C63" s="17"/>
      <c r="D63" s="17"/>
      <c r="E63" s="17"/>
      <c r="F63" s="90" t="s">
        <v>79</v>
      </c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91"/>
      <c r="R63" s="92"/>
      <c r="S63" s="92"/>
      <c r="T63" s="93"/>
      <c r="U63" s="89" t="s">
        <v>80</v>
      </c>
      <c r="V63" s="16"/>
      <c r="W63" s="17"/>
      <c r="X63" s="17"/>
      <c r="Y63" s="17"/>
      <c r="Z63" s="17"/>
      <c r="AA63" s="17"/>
      <c r="AB63" s="17"/>
      <c r="AC63" s="26"/>
    </row>
    <row r="64" ht="15.75" customHeight="1">
      <c r="A64" s="53"/>
      <c r="B64" s="17"/>
      <c r="C64" s="17"/>
      <c r="D64" s="17"/>
      <c r="E64" s="17"/>
      <c r="F64" s="94" t="s">
        <v>81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95"/>
      <c r="R64" s="96"/>
      <c r="S64" s="96"/>
      <c r="T64" s="97"/>
      <c r="U64" s="89" t="s">
        <v>82</v>
      </c>
      <c r="V64" s="16"/>
      <c r="W64" s="17"/>
      <c r="X64" s="17"/>
      <c r="Y64" s="17"/>
      <c r="Z64" s="17"/>
      <c r="AA64" s="17"/>
      <c r="AB64" s="17"/>
      <c r="AC64" s="26"/>
    </row>
    <row r="65" ht="15.75" customHeight="1">
      <c r="A65" s="98"/>
      <c r="B65" s="31"/>
      <c r="C65" s="31"/>
      <c r="D65" s="31"/>
      <c r="E65" s="31"/>
      <c r="F65" s="99"/>
      <c r="G65" s="99"/>
      <c r="H65" s="99"/>
      <c r="I65" s="99"/>
      <c r="J65" s="99"/>
      <c r="K65" s="99"/>
      <c r="L65" s="99"/>
      <c r="M65" s="99"/>
      <c r="N65" s="99"/>
      <c r="O65" s="100"/>
      <c r="P65" s="100"/>
      <c r="Q65" s="17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101"/>
    </row>
    <row r="66" ht="12.75" customHeight="1">
      <c r="A66" s="102" t="s">
        <v>83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8"/>
    </row>
    <row r="67" ht="13.5" customHeight="1">
      <c r="A67" s="40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2"/>
    </row>
    <row r="68" ht="15.75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5"/>
      <c r="P68" s="105"/>
      <c r="Q68" s="106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7"/>
    </row>
    <row r="69" ht="18.75" customHeight="1">
      <c r="A69" s="98"/>
      <c r="B69" s="31"/>
      <c r="C69" s="31"/>
      <c r="D69" s="31"/>
      <c r="E69" s="108" t="s">
        <v>84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3"/>
    </row>
    <row r="70" ht="15.75" customHeight="1">
      <c r="A70" s="77" t="s">
        <v>85</v>
      </c>
      <c r="B70" s="2"/>
      <c r="C70" s="3"/>
      <c r="D70" s="31"/>
      <c r="E70" s="80" t="s">
        <v>86</v>
      </c>
      <c r="F70" s="12"/>
      <c r="G70" s="12"/>
      <c r="H70" s="13"/>
      <c r="I70" s="109"/>
      <c r="J70" s="80" t="s">
        <v>87</v>
      </c>
      <c r="K70" s="12"/>
      <c r="L70" s="12"/>
      <c r="M70" s="13"/>
      <c r="N70" s="109"/>
      <c r="O70" s="14" t="s">
        <v>88</v>
      </c>
      <c r="P70" s="15"/>
      <c r="Q70" s="15"/>
      <c r="R70" s="16"/>
      <c r="S70" s="109"/>
      <c r="T70" s="80" t="s">
        <v>89</v>
      </c>
      <c r="U70" s="12"/>
      <c r="V70" s="12"/>
      <c r="W70" s="12"/>
      <c r="X70" s="13"/>
      <c r="Y70" s="109"/>
      <c r="Z70" s="14" t="s">
        <v>90</v>
      </c>
      <c r="AA70" s="15"/>
      <c r="AB70" s="15"/>
      <c r="AC70" s="16"/>
    </row>
    <row r="71" ht="21.0" customHeight="1">
      <c r="A71" s="110">
        <f>MIN(R18:R38)</f>
        <v>0</v>
      </c>
      <c r="B71" s="12"/>
      <c r="C71" s="13"/>
      <c r="D71" s="31"/>
      <c r="E71" s="89">
        <f>COUNTIF(R18:R38,11)</f>
        <v>0</v>
      </c>
      <c r="F71" s="15"/>
      <c r="G71" s="15"/>
      <c r="H71" s="16"/>
      <c r="I71" s="111"/>
      <c r="J71" s="89">
        <f>COUNTIF(R18:R38,12)</f>
        <v>0</v>
      </c>
      <c r="K71" s="15"/>
      <c r="L71" s="15"/>
      <c r="M71" s="16"/>
      <c r="N71" s="111"/>
      <c r="O71" s="89">
        <f>COUNTIF(R18:R38,13)</f>
        <v>0</v>
      </c>
      <c r="P71" s="15"/>
      <c r="Q71" s="15"/>
      <c r="R71" s="16"/>
      <c r="S71" s="31"/>
      <c r="T71" s="89">
        <f>COUNTIF(R18:R38,14)</f>
        <v>0</v>
      </c>
      <c r="U71" s="15"/>
      <c r="V71" s="15"/>
      <c r="W71" s="15"/>
      <c r="X71" s="16"/>
      <c r="Y71" s="111"/>
      <c r="Z71" s="89">
        <f>COUNTIF(R18:R38,15)</f>
        <v>0</v>
      </c>
      <c r="AA71" s="15"/>
      <c r="AB71" s="15"/>
      <c r="AC71" s="16"/>
    </row>
    <row r="72" ht="15.75" customHeight="1">
      <c r="A72" s="77" t="s">
        <v>91</v>
      </c>
      <c r="B72" s="2"/>
      <c r="C72" s="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76"/>
      <c r="P72" s="76"/>
      <c r="Q72" s="17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101"/>
    </row>
    <row r="73" ht="21.0" customHeight="1">
      <c r="A73" s="110">
        <f>MAX(R18:R38)</f>
        <v>0</v>
      </c>
      <c r="B73" s="12"/>
      <c r="C73" s="13"/>
      <c r="D73" s="31"/>
      <c r="E73" s="112" t="s">
        <v>92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6"/>
    </row>
    <row r="74" ht="15.75" customHeight="1">
      <c r="A74" s="98"/>
      <c r="B74" s="31"/>
      <c r="C74" s="31"/>
      <c r="D74" s="31"/>
      <c r="E74" s="80" t="s">
        <v>86</v>
      </c>
      <c r="F74" s="12"/>
      <c r="G74" s="12"/>
      <c r="H74" s="13"/>
      <c r="I74" s="109"/>
      <c r="J74" s="80" t="s">
        <v>87</v>
      </c>
      <c r="K74" s="12"/>
      <c r="L74" s="12"/>
      <c r="M74" s="13"/>
      <c r="N74" s="109"/>
      <c r="O74" s="14" t="s">
        <v>88</v>
      </c>
      <c r="P74" s="15"/>
      <c r="Q74" s="15"/>
      <c r="R74" s="16"/>
      <c r="S74" s="109"/>
      <c r="T74" s="80" t="s">
        <v>89</v>
      </c>
      <c r="U74" s="12"/>
      <c r="V74" s="12"/>
      <c r="W74" s="12"/>
      <c r="X74" s="13"/>
      <c r="Y74" s="109"/>
      <c r="Z74" s="14" t="s">
        <v>90</v>
      </c>
      <c r="AA74" s="15"/>
      <c r="AB74" s="15"/>
      <c r="AC74" s="16"/>
    </row>
    <row r="75" ht="15.75" customHeight="1">
      <c r="A75" s="98"/>
      <c r="B75" s="31"/>
      <c r="C75" s="31"/>
      <c r="D75" s="31"/>
      <c r="E75" s="113">
        <v>4.0</v>
      </c>
      <c r="F75" s="15"/>
      <c r="G75" s="15"/>
      <c r="H75" s="16"/>
      <c r="I75" s="111"/>
      <c r="J75" s="113">
        <v>8.0</v>
      </c>
      <c r="K75" s="15"/>
      <c r="L75" s="15"/>
      <c r="M75" s="16"/>
      <c r="N75" s="111"/>
      <c r="O75" s="113">
        <v>20.0</v>
      </c>
      <c r="P75" s="15"/>
      <c r="Q75" s="15"/>
      <c r="R75" s="16"/>
      <c r="S75" s="31"/>
      <c r="T75" s="113"/>
      <c r="U75" s="15"/>
      <c r="V75" s="15"/>
      <c r="W75" s="15"/>
      <c r="X75" s="16"/>
      <c r="Y75" s="111"/>
      <c r="Z75" s="113"/>
      <c r="AA75" s="15"/>
      <c r="AB75" s="15"/>
      <c r="AC75" s="16"/>
    </row>
    <row r="76" ht="15.75" customHeight="1">
      <c r="A76" s="98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76"/>
      <c r="P76" s="76"/>
      <c r="Q76" s="17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101"/>
    </row>
    <row r="77" ht="18.75" customHeight="1">
      <c r="A77" s="98"/>
      <c r="B77" s="31"/>
      <c r="C77" s="31"/>
      <c r="D77" s="31"/>
      <c r="E77" s="114" t="s">
        <v>93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6"/>
    </row>
    <row r="78" ht="15.75" customHeight="1">
      <c r="A78" s="98"/>
      <c r="B78" s="31"/>
      <c r="C78" s="31"/>
      <c r="D78" s="31"/>
      <c r="E78" s="80" t="s">
        <v>86</v>
      </c>
      <c r="F78" s="12"/>
      <c r="G78" s="12"/>
      <c r="H78" s="13"/>
      <c r="I78" s="109"/>
      <c r="J78" s="80" t="s">
        <v>87</v>
      </c>
      <c r="K78" s="12"/>
      <c r="L78" s="12"/>
      <c r="M78" s="13"/>
      <c r="N78" s="109"/>
      <c r="O78" s="14" t="s">
        <v>88</v>
      </c>
      <c r="P78" s="15"/>
      <c r="Q78" s="15"/>
      <c r="R78" s="16"/>
      <c r="S78" s="109"/>
      <c r="T78" s="80" t="s">
        <v>89</v>
      </c>
      <c r="U78" s="12"/>
      <c r="V78" s="12"/>
      <c r="W78" s="12"/>
      <c r="X78" s="13"/>
      <c r="Y78" s="109"/>
      <c r="Z78" s="14" t="s">
        <v>90</v>
      </c>
      <c r="AA78" s="15"/>
      <c r="AB78" s="15"/>
      <c r="AC78" s="16"/>
    </row>
    <row r="79" ht="15.75" customHeight="1">
      <c r="A79" s="98"/>
      <c r="B79" s="31"/>
      <c r="C79" s="31"/>
      <c r="D79" s="31"/>
      <c r="E79" s="115">
        <f>E71*E75</f>
        <v>0</v>
      </c>
      <c r="F79" s="15"/>
      <c r="G79" s="15"/>
      <c r="H79" s="16"/>
      <c r="I79" s="111"/>
      <c r="J79" s="115">
        <f>J71*J75</f>
        <v>0</v>
      </c>
      <c r="K79" s="15"/>
      <c r="L79" s="15"/>
      <c r="M79" s="16"/>
      <c r="N79" s="111"/>
      <c r="O79" s="115">
        <f>O71*O75</f>
        <v>0</v>
      </c>
      <c r="P79" s="15"/>
      <c r="Q79" s="15"/>
      <c r="R79" s="16"/>
      <c r="S79" s="31"/>
      <c r="T79" s="115">
        <f>T71*T75</f>
        <v>0</v>
      </c>
      <c r="U79" s="15"/>
      <c r="V79" s="15"/>
      <c r="W79" s="15"/>
      <c r="X79" s="16"/>
      <c r="Y79" s="111"/>
      <c r="Z79" s="115">
        <f>Z71*Z75</f>
        <v>0</v>
      </c>
      <c r="AA79" s="15"/>
      <c r="AB79" s="15"/>
      <c r="AC79" s="16"/>
    </row>
    <row r="80" ht="15.75" customHeight="1">
      <c r="A80" s="98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76"/>
      <c r="P80" s="76"/>
      <c r="Q80" s="17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101"/>
    </row>
    <row r="81" ht="24.0" customHeight="1">
      <c r="A81" s="116" t="s">
        <v>94</v>
      </c>
      <c r="B81" s="2"/>
      <c r="C81" s="2"/>
      <c r="D81" s="2"/>
      <c r="E81" s="2"/>
      <c r="F81" s="2"/>
      <c r="G81" s="2"/>
      <c r="H81" s="2"/>
      <c r="I81" s="2"/>
      <c r="J81" s="2"/>
      <c r="K81" s="3"/>
      <c r="L81" s="31"/>
      <c r="M81" s="117" t="s">
        <v>95</v>
      </c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6"/>
      <c r="Y81" s="31"/>
      <c r="Z81" s="31"/>
      <c r="AA81" s="31"/>
      <c r="AB81" s="31"/>
      <c r="AC81" s="101"/>
    </row>
    <row r="82" ht="18.75" customHeight="1">
      <c r="A82" s="118" t="s">
        <v>96</v>
      </c>
      <c r="B82" s="48"/>
      <c r="C82" s="48"/>
      <c r="D82" s="48"/>
      <c r="E82" s="48"/>
      <c r="F82" s="48"/>
      <c r="G82" s="48"/>
      <c r="H82" s="48"/>
      <c r="I82" s="48"/>
      <c r="J82" s="48"/>
      <c r="K82" s="49"/>
      <c r="L82" s="31"/>
      <c r="M82" s="119">
        <f>SUM(E79+J79+O79+T79+Z79)</f>
        <v>0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3"/>
      <c r="Y82" s="31"/>
      <c r="Z82" s="31"/>
      <c r="AA82" s="31"/>
      <c r="AB82" s="31"/>
      <c r="AC82" s="101"/>
    </row>
    <row r="83" ht="18.75" customHeight="1">
      <c r="A83" s="120" t="s">
        <v>97</v>
      </c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31"/>
      <c r="M83" s="3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31"/>
      <c r="Y83" s="31"/>
      <c r="Z83" s="31"/>
      <c r="AA83" s="31"/>
      <c r="AB83" s="31"/>
      <c r="AC83" s="101"/>
    </row>
    <row r="84" ht="18.75" customHeight="1">
      <c r="A84" s="122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4"/>
      <c r="M84" s="124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4"/>
      <c r="Y84" s="124"/>
      <c r="Z84" s="124"/>
      <c r="AA84" s="124"/>
      <c r="AB84" s="124"/>
      <c r="AC84" s="126"/>
    </row>
    <row r="85" ht="24.0" customHeight="1">
      <c r="A85" s="127" t="s">
        <v>98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6"/>
    </row>
    <row r="86" ht="12.7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</row>
    <row r="87" ht="12.7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</row>
    <row r="88" ht="12.7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</row>
    <row r="89" ht="12.7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</row>
    <row r="90" ht="12.7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</row>
    <row r="91" ht="12.7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</row>
    <row r="92" ht="12.7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</row>
    <row r="93" ht="12.7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</row>
    <row r="94" ht="12.7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</row>
    <row r="95" ht="12.7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</row>
    <row r="96" ht="12.7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</row>
    <row r="97" ht="12.7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</row>
    <row r="98" ht="12.7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</row>
    <row r="99" ht="12.7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</row>
    <row r="100" ht="12.7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</row>
    <row r="101" ht="12.7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</row>
    <row r="102" ht="12.7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</row>
    <row r="103" ht="12.7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</row>
    <row r="104" ht="12.7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</row>
    <row r="105" ht="12.7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</row>
    <row r="106" ht="12.7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</row>
    <row r="107" ht="12.7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</row>
    <row r="108" ht="12.7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</row>
    <row r="109" ht="12.7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</row>
    <row r="110" ht="12.7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</row>
    <row r="111" ht="12.7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</row>
    <row r="112" ht="12.7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</row>
    <row r="113" ht="12.7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</row>
    <row r="114" ht="12.7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</row>
    <row r="115" ht="12.7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</row>
    <row r="116" ht="12.7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</row>
    <row r="117" ht="12.7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8"/>
    </row>
    <row r="118" ht="12.7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8"/>
    </row>
    <row r="119" ht="12.7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B119" s="128"/>
      <c r="AC119" s="128"/>
    </row>
    <row r="120" ht="12.7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8"/>
    </row>
    <row r="121" ht="12.7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</row>
    <row r="122" ht="12.7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</row>
    <row r="123" ht="12.7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</row>
    <row r="124" ht="12.7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</row>
    <row r="125" ht="12.7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B125" s="128"/>
      <c r="AC125" s="128"/>
    </row>
    <row r="126" ht="12.7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  <c r="AB126" s="128"/>
      <c r="AC126" s="128"/>
    </row>
    <row r="127" ht="12.7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8"/>
    </row>
    <row r="128" ht="12.7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</row>
    <row r="129" ht="12.7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</row>
    <row r="130" ht="12.7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</row>
    <row r="131" ht="12.7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  <c r="AB131" s="128"/>
      <c r="AC131" s="128"/>
    </row>
    <row r="132" ht="12.7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</row>
    <row r="133" ht="12.7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</row>
    <row r="134" ht="12.7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</row>
    <row r="135" ht="12.7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</row>
    <row r="136" ht="12.7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</row>
    <row r="137" ht="12.7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</row>
    <row r="138" ht="12.7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</row>
    <row r="139" ht="12.7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  <c r="AC139" s="128"/>
    </row>
    <row r="140" ht="12.7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</row>
    <row r="141" ht="12.7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  <c r="AC141" s="128"/>
    </row>
    <row r="142" ht="12.7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</row>
    <row r="143" ht="12.7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  <c r="AA143" s="128"/>
      <c r="AB143" s="128"/>
      <c r="AC143" s="128"/>
    </row>
    <row r="144" ht="12.7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8"/>
    </row>
    <row r="145" ht="12.7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</row>
    <row r="146" ht="12.7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128"/>
      <c r="AC146" s="128"/>
    </row>
    <row r="147" ht="12.7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  <c r="AA147" s="128"/>
      <c r="AB147" s="128"/>
      <c r="AC147" s="128"/>
    </row>
    <row r="148" ht="12.7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28"/>
    </row>
    <row r="149" ht="12.7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8"/>
    </row>
    <row r="150" ht="12.7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</row>
    <row r="151" ht="12.7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</row>
    <row r="152" ht="12.7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</row>
    <row r="153" ht="12.7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  <c r="AA153" s="128"/>
      <c r="AB153" s="128"/>
      <c r="AC153" s="128"/>
    </row>
    <row r="154" ht="12.7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  <c r="AC154" s="128"/>
    </row>
    <row r="155" ht="12.7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8"/>
      <c r="AB155" s="128"/>
      <c r="AC155" s="128"/>
    </row>
    <row r="156" ht="12.7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</row>
    <row r="157" ht="12.7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  <c r="AA157" s="128"/>
      <c r="AB157" s="128"/>
      <c r="AC157" s="128"/>
    </row>
    <row r="158" ht="12.7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  <c r="AA158" s="128"/>
      <c r="AB158" s="128"/>
      <c r="AC158" s="128"/>
    </row>
    <row r="159" ht="12.7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</row>
    <row r="160" ht="12.7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  <c r="AA160" s="128"/>
      <c r="AB160" s="128"/>
      <c r="AC160" s="128"/>
    </row>
    <row r="161" ht="12.7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28"/>
      <c r="AB161" s="128"/>
      <c r="AC161" s="128"/>
    </row>
    <row r="162" ht="12.7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  <c r="AA162" s="128"/>
      <c r="AB162" s="128"/>
      <c r="AC162" s="128"/>
    </row>
    <row r="163" ht="12.7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  <c r="AA163" s="128"/>
      <c r="AB163" s="128"/>
      <c r="AC163" s="128"/>
    </row>
    <row r="164" ht="12.7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8"/>
    </row>
    <row r="165" ht="12.7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28"/>
      <c r="AB165" s="128"/>
      <c r="AC165" s="128"/>
    </row>
    <row r="166" ht="12.7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  <c r="AA166" s="128"/>
      <c r="AB166" s="128"/>
      <c r="AC166" s="128"/>
    </row>
    <row r="167" ht="12.7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  <c r="AA167" s="128"/>
      <c r="AB167" s="128"/>
      <c r="AC167" s="128"/>
    </row>
    <row r="168" ht="12.7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  <c r="AA168" s="128"/>
      <c r="AB168" s="128"/>
      <c r="AC168" s="128"/>
    </row>
    <row r="169" ht="12.7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  <c r="AC169" s="128"/>
    </row>
    <row r="170" ht="12.7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  <c r="AA170" s="128"/>
      <c r="AB170" s="128"/>
      <c r="AC170" s="128"/>
    </row>
    <row r="171" ht="12.7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  <c r="AA171" s="128"/>
      <c r="AB171" s="128"/>
      <c r="AC171" s="128"/>
    </row>
    <row r="172" ht="12.7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128"/>
      <c r="AB172" s="128"/>
      <c r="AC172" s="128"/>
    </row>
    <row r="173" ht="12.7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128"/>
      <c r="AB173" s="128"/>
      <c r="AC173" s="128"/>
    </row>
    <row r="174" ht="12.7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  <c r="AB174" s="128"/>
      <c r="AC174" s="128"/>
    </row>
    <row r="175" ht="12.7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  <c r="AA175" s="128"/>
      <c r="AB175" s="128"/>
      <c r="AC175" s="128"/>
    </row>
    <row r="176" ht="12.7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  <c r="AB176" s="128"/>
      <c r="AC176" s="128"/>
    </row>
    <row r="177" ht="12.7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A177" s="128"/>
      <c r="AB177" s="128"/>
      <c r="AC177" s="128"/>
    </row>
    <row r="178" ht="12.7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  <c r="AB178" s="128"/>
      <c r="AC178" s="128"/>
    </row>
    <row r="179" ht="12.7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  <c r="AB179" s="128"/>
      <c r="AC179" s="128"/>
    </row>
    <row r="180" ht="12.7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  <c r="AB180" s="128"/>
      <c r="AC180" s="128"/>
    </row>
    <row r="181" ht="12.7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  <c r="AA181" s="128"/>
      <c r="AB181" s="128"/>
      <c r="AC181" s="128"/>
    </row>
    <row r="182" ht="12.7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  <c r="AA182" s="128"/>
      <c r="AB182" s="128"/>
      <c r="AC182" s="128"/>
    </row>
    <row r="183" ht="12.7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  <c r="AA183" s="128"/>
      <c r="AB183" s="128"/>
      <c r="AC183" s="128"/>
    </row>
    <row r="184" ht="12.7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  <c r="AA184" s="128"/>
      <c r="AB184" s="128"/>
      <c r="AC184" s="128"/>
    </row>
    <row r="185" ht="12.7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  <c r="AA185" s="128"/>
      <c r="AB185" s="128"/>
      <c r="AC185" s="128"/>
    </row>
    <row r="186" ht="12.7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  <c r="AA186" s="128"/>
      <c r="AB186" s="128"/>
      <c r="AC186" s="128"/>
    </row>
    <row r="187" ht="12.7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  <c r="AA187" s="128"/>
      <c r="AB187" s="128"/>
      <c r="AC187" s="128"/>
    </row>
    <row r="188" ht="12.7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  <c r="AA188" s="128"/>
      <c r="AB188" s="128"/>
      <c r="AC188" s="128"/>
    </row>
    <row r="189" ht="12.7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  <c r="AA189" s="128"/>
      <c r="AB189" s="128"/>
      <c r="AC189" s="128"/>
    </row>
    <row r="190" ht="12.7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  <c r="AA190" s="128"/>
      <c r="AB190" s="128"/>
      <c r="AC190" s="128"/>
    </row>
    <row r="191" ht="12.7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  <c r="AA191" s="128"/>
      <c r="AB191" s="128"/>
      <c r="AC191" s="128"/>
    </row>
    <row r="192" ht="12.7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  <c r="AA192" s="128"/>
      <c r="AB192" s="128"/>
      <c r="AC192" s="128"/>
    </row>
    <row r="193" ht="12.7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  <c r="AA193" s="128"/>
      <c r="AB193" s="128"/>
      <c r="AC193" s="128"/>
    </row>
    <row r="194" ht="12.7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  <c r="AA194" s="128"/>
      <c r="AB194" s="128"/>
      <c r="AC194" s="128"/>
    </row>
    <row r="195" ht="12.7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  <c r="AA195" s="128"/>
      <c r="AB195" s="128"/>
      <c r="AC195" s="128"/>
    </row>
    <row r="196" ht="12.7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  <c r="AA196" s="128"/>
      <c r="AB196" s="128"/>
      <c r="AC196" s="128"/>
    </row>
    <row r="197" ht="12.7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  <c r="AA197" s="128"/>
      <c r="AB197" s="128"/>
      <c r="AC197" s="128"/>
    </row>
    <row r="198" ht="12.7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  <c r="AA198" s="128"/>
      <c r="AB198" s="128"/>
      <c r="AC198" s="128"/>
    </row>
    <row r="199" ht="12.7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  <c r="AA199" s="128"/>
      <c r="AB199" s="128"/>
      <c r="AC199" s="128"/>
    </row>
    <row r="200" ht="12.7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  <c r="AA200" s="128"/>
      <c r="AB200" s="128"/>
      <c r="AC200" s="128"/>
    </row>
    <row r="201" ht="12.7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  <c r="AA201" s="128"/>
      <c r="AB201" s="128"/>
      <c r="AC201" s="128"/>
    </row>
    <row r="202" ht="12.7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  <c r="AB202" s="128"/>
      <c r="AC202" s="128"/>
    </row>
    <row r="203" ht="12.7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  <c r="AA203" s="128"/>
      <c r="AB203" s="128"/>
      <c r="AC203" s="128"/>
    </row>
    <row r="204" ht="12.7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  <c r="AA204" s="128"/>
      <c r="AB204" s="128"/>
      <c r="AC204" s="128"/>
    </row>
    <row r="205" ht="12.7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  <c r="AA205" s="128"/>
      <c r="AB205" s="128"/>
      <c r="AC205" s="128"/>
    </row>
    <row r="206" ht="12.7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  <c r="AA206" s="128"/>
      <c r="AB206" s="128"/>
      <c r="AC206" s="128"/>
    </row>
    <row r="207" ht="12.7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  <c r="AA207" s="128"/>
      <c r="AB207" s="128"/>
      <c r="AC207" s="128"/>
    </row>
    <row r="208" ht="12.7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  <c r="AA208" s="128"/>
      <c r="AB208" s="128"/>
      <c r="AC208" s="128"/>
    </row>
    <row r="209" ht="12.7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  <c r="AA209" s="128"/>
      <c r="AB209" s="128"/>
      <c r="AC209" s="128"/>
    </row>
    <row r="210" ht="12.7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  <c r="AA210" s="128"/>
      <c r="AB210" s="128"/>
      <c r="AC210" s="128"/>
    </row>
    <row r="211" ht="12.7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  <c r="AA211" s="128"/>
      <c r="AB211" s="128"/>
      <c r="AC211" s="128"/>
    </row>
    <row r="212" ht="12.7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  <c r="AA212" s="128"/>
      <c r="AB212" s="128"/>
      <c r="AC212" s="128"/>
    </row>
    <row r="213" ht="12.7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  <c r="AA213" s="128"/>
      <c r="AB213" s="128"/>
      <c r="AC213" s="128"/>
    </row>
    <row r="214" ht="12.7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  <c r="AA214" s="128"/>
      <c r="AB214" s="128"/>
      <c r="AC214" s="128"/>
    </row>
    <row r="215" ht="12.7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  <c r="AA215" s="128"/>
      <c r="AB215" s="128"/>
      <c r="AC215" s="128"/>
    </row>
    <row r="216" ht="12.7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  <c r="AA216" s="128"/>
      <c r="AB216" s="128"/>
      <c r="AC216" s="128"/>
    </row>
    <row r="217" ht="12.7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  <c r="AA217" s="128"/>
      <c r="AB217" s="128"/>
      <c r="AC217" s="128"/>
    </row>
    <row r="218" ht="12.7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  <c r="AA218" s="128"/>
      <c r="AB218" s="128"/>
      <c r="AC218" s="128"/>
    </row>
    <row r="219" ht="12.7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  <c r="AA219" s="128"/>
      <c r="AB219" s="128"/>
      <c r="AC219" s="128"/>
    </row>
    <row r="220" ht="12.7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  <c r="AA220" s="128"/>
      <c r="AB220" s="128"/>
      <c r="AC220" s="128"/>
    </row>
    <row r="221" ht="12.7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  <c r="AA221" s="128"/>
      <c r="AB221" s="128"/>
      <c r="AC221" s="128"/>
    </row>
    <row r="222" ht="12.7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  <c r="AA222" s="128"/>
      <c r="AB222" s="128"/>
      <c r="AC222" s="128"/>
    </row>
    <row r="223" ht="12.7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  <c r="AA223" s="128"/>
      <c r="AB223" s="128"/>
      <c r="AC223" s="128"/>
    </row>
    <row r="224" ht="12.7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  <c r="AA224" s="128"/>
      <c r="AB224" s="128"/>
      <c r="AC224" s="128"/>
    </row>
    <row r="225" ht="12.7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  <c r="AB225" s="128"/>
      <c r="AC225" s="128"/>
    </row>
    <row r="226" ht="12.7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  <c r="AA226" s="128"/>
      <c r="AB226" s="128"/>
      <c r="AC226" s="128"/>
    </row>
    <row r="227" ht="12.7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  <c r="AB227" s="128"/>
      <c r="AC227" s="128"/>
    </row>
    <row r="228" ht="12.7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  <c r="AA228" s="128"/>
      <c r="AB228" s="128"/>
      <c r="AC228" s="128"/>
    </row>
    <row r="229" ht="12.7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/>
      <c r="AB229" s="128"/>
      <c r="AC229" s="128"/>
    </row>
    <row r="230" ht="12.7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  <c r="AA230" s="128"/>
      <c r="AB230" s="128"/>
      <c r="AC230" s="128"/>
    </row>
    <row r="231" ht="12.7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  <c r="AA231" s="128"/>
      <c r="AB231" s="128"/>
      <c r="AC231" s="128"/>
    </row>
    <row r="232" ht="12.7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  <c r="AA232" s="128"/>
      <c r="AB232" s="128"/>
      <c r="AC232" s="128"/>
    </row>
    <row r="233" ht="12.7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8"/>
      <c r="AC233" s="128"/>
    </row>
    <row r="234" ht="12.7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  <c r="AA234" s="128"/>
      <c r="AB234" s="128"/>
      <c r="AC234" s="128"/>
    </row>
    <row r="235" ht="12.7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  <c r="AA235" s="128"/>
      <c r="AB235" s="128"/>
      <c r="AC235" s="128"/>
    </row>
    <row r="236" ht="12.7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  <c r="AA236" s="128"/>
      <c r="AB236" s="128"/>
      <c r="AC236" s="128"/>
    </row>
    <row r="237" ht="12.7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  <c r="AA237" s="128"/>
      <c r="AB237" s="128"/>
      <c r="AC237" s="128"/>
    </row>
    <row r="238" ht="12.7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  <c r="AA238" s="128"/>
      <c r="AB238" s="128"/>
      <c r="AC238" s="128"/>
    </row>
    <row r="239" ht="12.7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  <c r="AA239" s="128"/>
      <c r="AB239" s="128"/>
      <c r="AC239" s="128"/>
    </row>
    <row r="240" ht="12.7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  <c r="AA240" s="128"/>
      <c r="AB240" s="128"/>
      <c r="AC240" s="128"/>
    </row>
    <row r="241" ht="12.7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  <c r="AA241" s="128"/>
      <c r="AB241" s="128"/>
      <c r="AC241" s="128"/>
    </row>
    <row r="242" ht="12.7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  <c r="AA242" s="128"/>
      <c r="AB242" s="128"/>
      <c r="AC242" s="128"/>
    </row>
    <row r="243" ht="12.7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  <c r="AA243" s="128"/>
      <c r="AB243" s="128"/>
      <c r="AC243" s="128"/>
    </row>
    <row r="244" ht="12.7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  <c r="AA244" s="128"/>
      <c r="AB244" s="128"/>
      <c r="AC244" s="128"/>
    </row>
    <row r="245" ht="12.7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  <c r="AA245" s="128"/>
      <c r="AB245" s="128"/>
      <c r="AC245" s="128"/>
    </row>
    <row r="246" ht="12.7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  <c r="AA246" s="128"/>
      <c r="AB246" s="128"/>
      <c r="AC246" s="128"/>
    </row>
    <row r="247" ht="12.7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  <c r="AA247" s="128"/>
      <c r="AB247" s="128"/>
      <c r="AC247" s="128"/>
    </row>
    <row r="248" ht="12.7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  <c r="AA248" s="128"/>
      <c r="AB248" s="128"/>
      <c r="AC248" s="128"/>
    </row>
    <row r="249" ht="12.7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  <c r="AA249" s="128"/>
      <c r="AB249" s="128"/>
      <c r="AC249" s="128"/>
    </row>
    <row r="250" ht="12.7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8"/>
      <c r="AC250" s="128"/>
    </row>
    <row r="251" ht="12.7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  <c r="AA251" s="128"/>
      <c r="AB251" s="128"/>
      <c r="AC251" s="128"/>
    </row>
    <row r="252" ht="12.7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  <c r="AA252" s="128"/>
      <c r="AB252" s="128"/>
      <c r="AC252" s="128"/>
    </row>
    <row r="253" ht="12.7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  <c r="AA253" s="128"/>
      <c r="AB253" s="128"/>
      <c r="AC253" s="128"/>
    </row>
    <row r="254" ht="12.7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</row>
    <row r="255" ht="12.7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</row>
    <row r="256" ht="12.7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  <c r="AA256" s="128"/>
      <c r="AB256" s="128"/>
      <c r="AC256" s="128"/>
    </row>
    <row r="257" ht="12.7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</row>
    <row r="258" ht="12.7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  <c r="AB258" s="128"/>
      <c r="AC258" s="128"/>
    </row>
    <row r="259" ht="12.7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  <c r="AA259" s="128"/>
      <c r="AB259" s="128"/>
      <c r="AC259" s="128"/>
    </row>
    <row r="260" ht="12.7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  <c r="AA260" s="128"/>
      <c r="AB260" s="128"/>
      <c r="AC260" s="128"/>
    </row>
    <row r="261" ht="12.7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  <c r="AA261" s="128"/>
      <c r="AB261" s="128"/>
      <c r="AC261" s="128"/>
    </row>
    <row r="262" ht="12.7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</row>
    <row r="263" ht="12.7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</row>
    <row r="264" ht="12.7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</row>
    <row r="265" ht="12.7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</row>
    <row r="266" ht="12.7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  <c r="AA266" s="128"/>
      <c r="AB266" s="128"/>
      <c r="AC266" s="128"/>
    </row>
    <row r="267" ht="12.7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  <c r="AA267" s="128"/>
      <c r="AB267" s="128"/>
      <c r="AC267" s="128"/>
    </row>
    <row r="268" ht="12.7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  <c r="AA268" s="128"/>
      <c r="AB268" s="128"/>
      <c r="AC268" s="128"/>
    </row>
    <row r="269" ht="12.7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  <c r="AA269" s="128"/>
      <c r="AB269" s="128"/>
      <c r="AC269" s="128"/>
    </row>
    <row r="270" ht="12.7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  <c r="AA270" s="128"/>
      <c r="AB270" s="128"/>
      <c r="AC270" s="128"/>
    </row>
    <row r="271" ht="12.7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  <c r="AA271" s="128"/>
      <c r="AB271" s="128"/>
      <c r="AC271" s="128"/>
    </row>
    <row r="272" ht="12.7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  <c r="AA272" s="128"/>
      <c r="AB272" s="128"/>
      <c r="AC272" s="128"/>
    </row>
    <row r="273" ht="12.7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  <c r="AA273" s="128"/>
      <c r="AB273" s="128"/>
      <c r="AC273" s="128"/>
    </row>
    <row r="274" ht="12.7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  <c r="AA274" s="128"/>
      <c r="AB274" s="128"/>
      <c r="AC274" s="128"/>
    </row>
    <row r="275" ht="12.7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  <c r="AA275" s="128"/>
      <c r="AB275" s="128"/>
      <c r="AC275" s="128"/>
    </row>
    <row r="276" ht="12.7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  <c r="AA276" s="128"/>
      <c r="AB276" s="128"/>
      <c r="AC276" s="128"/>
    </row>
    <row r="277" ht="12.7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  <c r="AA277" s="128"/>
      <c r="AB277" s="128"/>
      <c r="AC277" s="128"/>
    </row>
    <row r="278" ht="12.7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  <c r="AA278" s="128"/>
      <c r="AB278" s="128"/>
      <c r="AC278" s="128"/>
    </row>
    <row r="279" ht="12.7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  <c r="AA279" s="128"/>
      <c r="AB279" s="128"/>
      <c r="AC279" s="128"/>
    </row>
    <row r="280" ht="12.7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  <c r="AA280" s="128"/>
      <c r="AB280" s="128"/>
      <c r="AC280" s="128"/>
    </row>
    <row r="281" ht="12.7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  <c r="AA281" s="128"/>
      <c r="AB281" s="128"/>
      <c r="AC281" s="128"/>
    </row>
    <row r="282" ht="12.7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  <c r="AA282" s="128"/>
      <c r="AB282" s="128"/>
      <c r="AC282" s="128"/>
    </row>
    <row r="283" ht="12.7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  <c r="AA283" s="128"/>
      <c r="AB283" s="128"/>
      <c r="AC283" s="128"/>
    </row>
    <row r="284" ht="12.7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  <c r="AB284" s="128"/>
      <c r="AC284" s="128"/>
    </row>
    <row r="285" ht="12.7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  <c r="AA285" s="128"/>
      <c r="AB285" s="128"/>
      <c r="AC285" s="128"/>
    </row>
    <row r="286" ht="12.7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  <c r="AA286" s="128"/>
      <c r="AB286" s="128"/>
      <c r="AC286" s="128"/>
    </row>
    <row r="287" ht="12.7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  <c r="AB287" s="128"/>
      <c r="AC287" s="128"/>
    </row>
    <row r="288" ht="12.7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  <c r="AA288" s="128"/>
      <c r="AB288" s="128"/>
      <c r="AC288" s="128"/>
    </row>
    <row r="289" ht="12.7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  <c r="AA289" s="128"/>
      <c r="AB289" s="128"/>
      <c r="AC289" s="128"/>
    </row>
    <row r="290" ht="12.7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  <c r="AA290" s="128"/>
      <c r="AB290" s="128"/>
      <c r="AC290" s="128"/>
    </row>
    <row r="291" ht="12.7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  <c r="AA291" s="128"/>
      <c r="AB291" s="128"/>
      <c r="AC291" s="128"/>
    </row>
    <row r="292" ht="12.7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</row>
    <row r="293" ht="12.7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  <c r="AA293" s="128"/>
      <c r="AB293" s="128"/>
      <c r="AC293" s="128"/>
    </row>
    <row r="294" ht="12.7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  <c r="AB294" s="128"/>
      <c r="AC294" s="128"/>
    </row>
    <row r="295" ht="12.7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  <c r="AA295" s="128"/>
      <c r="AB295" s="128"/>
      <c r="AC295" s="128"/>
    </row>
    <row r="296" ht="12.7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  <c r="AA296" s="128"/>
      <c r="AB296" s="128"/>
      <c r="AC296" s="128"/>
    </row>
    <row r="297" ht="12.7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  <c r="AA297" s="128"/>
      <c r="AB297" s="128"/>
      <c r="AC297" s="128"/>
    </row>
    <row r="298" ht="12.7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  <c r="AA298" s="128"/>
      <c r="AB298" s="128"/>
      <c r="AC298" s="128"/>
    </row>
    <row r="299" ht="12.7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  <c r="AA299" s="128"/>
      <c r="AB299" s="128"/>
      <c r="AC299" s="128"/>
    </row>
    <row r="300" ht="12.7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  <c r="AA300" s="128"/>
      <c r="AB300" s="128"/>
      <c r="AC300" s="128"/>
    </row>
    <row r="301" ht="12.7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  <c r="AA301" s="128"/>
      <c r="AB301" s="128"/>
      <c r="AC301" s="128"/>
    </row>
    <row r="302" ht="12.7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  <c r="AA302" s="128"/>
      <c r="AB302" s="128"/>
      <c r="AC302" s="128"/>
    </row>
    <row r="303" ht="12.7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  <c r="AA303" s="128"/>
      <c r="AB303" s="128"/>
      <c r="AC303" s="128"/>
    </row>
    <row r="304" ht="12.7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  <c r="AA304" s="128"/>
      <c r="AB304" s="128"/>
      <c r="AC304" s="128"/>
    </row>
    <row r="305" ht="12.7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  <c r="AA305" s="128"/>
      <c r="AB305" s="128"/>
      <c r="AC305" s="128"/>
    </row>
    <row r="306" ht="12.7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  <c r="AA306" s="128"/>
      <c r="AB306" s="128"/>
      <c r="AC306" s="128"/>
    </row>
    <row r="307" ht="12.7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  <c r="AA307" s="128"/>
      <c r="AB307" s="128"/>
      <c r="AC307" s="128"/>
    </row>
    <row r="308" ht="12.7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  <c r="AA308" s="128"/>
      <c r="AB308" s="128"/>
      <c r="AC308" s="128"/>
    </row>
    <row r="309" ht="12.7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  <c r="AA309" s="128"/>
      <c r="AB309" s="128"/>
      <c r="AC309" s="128"/>
    </row>
    <row r="310" ht="12.7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</row>
    <row r="311" ht="12.7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  <c r="AB311" s="128"/>
      <c r="AC311" s="128"/>
    </row>
    <row r="312" ht="12.7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  <c r="AB312" s="128"/>
      <c r="AC312" s="128"/>
    </row>
    <row r="313" ht="12.7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  <c r="AB313" s="128"/>
      <c r="AC313" s="128"/>
    </row>
    <row r="314" ht="12.7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  <c r="AB314" s="128"/>
      <c r="AC314" s="128"/>
    </row>
    <row r="315" ht="12.7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  <c r="AB315" s="128"/>
      <c r="AC315" s="128"/>
    </row>
    <row r="316" ht="12.7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  <c r="AA316" s="128"/>
      <c r="AB316" s="128"/>
      <c r="AC316" s="128"/>
    </row>
    <row r="317" ht="12.7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  <c r="AA317" s="128"/>
      <c r="AB317" s="128"/>
      <c r="AC317" s="128"/>
    </row>
    <row r="318" ht="12.7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  <c r="AA318" s="128"/>
      <c r="AB318" s="128"/>
      <c r="AC318" s="128"/>
    </row>
    <row r="319" ht="12.7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  <c r="AB319" s="128"/>
      <c r="AC319" s="128"/>
    </row>
    <row r="320" ht="12.7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</row>
    <row r="321" ht="12.7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  <c r="AA321" s="128"/>
      <c r="AB321" s="128"/>
      <c r="AC321" s="128"/>
    </row>
    <row r="322" ht="12.7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  <c r="AA322" s="128"/>
      <c r="AB322" s="128"/>
      <c r="AC322" s="128"/>
    </row>
    <row r="323" ht="12.7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  <c r="AA323" s="128"/>
      <c r="AB323" s="128"/>
      <c r="AC323" s="128"/>
    </row>
    <row r="324" ht="12.7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  <c r="AA324" s="128"/>
      <c r="AB324" s="128"/>
      <c r="AC324" s="128"/>
    </row>
    <row r="325" ht="12.7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  <c r="AA325" s="128"/>
      <c r="AB325" s="128"/>
      <c r="AC325" s="128"/>
    </row>
    <row r="326" ht="12.7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  <c r="AA326" s="128"/>
      <c r="AB326" s="128"/>
      <c r="AC326" s="128"/>
    </row>
    <row r="327" ht="12.7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  <c r="AA327" s="128"/>
      <c r="AB327" s="128"/>
      <c r="AC327" s="128"/>
    </row>
    <row r="328" ht="12.7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  <c r="AA328" s="128"/>
      <c r="AB328" s="128"/>
      <c r="AC328" s="128"/>
    </row>
    <row r="329" ht="12.7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  <c r="AA329" s="128"/>
      <c r="AB329" s="128"/>
      <c r="AC329" s="128"/>
    </row>
    <row r="330" ht="12.7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  <c r="AA330" s="128"/>
      <c r="AB330" s="128"/>
      <c r="AC330" s="128"/>
    </row>
    <row r="331" ht="12.7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  <c r="AA331" s="128"/>
      <c r="AB331" s="128"/>
      <c r="AC331" s="128"/>
    </row>
    <row r="332" ht="12.7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  <c r="AA332" s="128"/>
      <c r="AB332" s="128"/>
      <c r="AC332" s="128"/>
    </row>
    <row r="333" ht="12.7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</row>
    <row r="334" ht="12.7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  <c r="AB334" s="128"/>
      <c r="AC334" s="128"/>
    </row>
    <row r="335" ht="12.7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  <c r="AA335" s="128"/>
      <c r="AB335" s="128"/>
      <c r="AC335" s="128"/>
    </row>
    <row r="336" ht="12.7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  <c r="AA336" s="128"/>
      <c r="AB336" s="128"/>
      <c r="AC336" s="128"/>
    </row>
    <row r="337" ht="12.7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  <c r="AA337" s="128"/>
      <c r="AB337" s="128"/>
      <c r="AC337" s="128"/>
    </row>
    <row r="338" ht="12.7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  <c r="AA338" s="128"/>
      <c r="AB338" s="128"/>
      <c r="AC338" s="128"/>
    </row>
    <row r="339" ht="12.7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  <c r="AA339" s="128"/>
      <c r="AB339" s="128"/>
      <c r="AC339" s="128"/>
    </row>
    <row r="340" ht="12.7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  <c r="AA340" s="128"/>
      <c r="AB340" s="128"/>
      <c r="AC340" s="128"/>
    </row>
    <row r="341" ht="12.7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  <c r="AA341" s="128"/>
      <c r="AB341" s="128"/>
      <c r="AC341" s="128"/>
    </row>
    <row r="342" ht="12.7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  <c r="AA342" s="128"/>
      <c r="AB342" s="128"/>
      <c r="AC342" s="128"/>
    </row>
    <row r="343" ht="12.7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  <c r="AA343" s="128"/>
      <c r="AB343" s="128"/>
      <c r="AC343" s="128"/>
    </row>
    <row r="344" ht="12.7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  <c r="AA344" s="128"/>
      <c r="AB344" s="128"/>
      <c r="AC344" s="128"/>
    </row>
    <row r="345" ht="12.7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  <c r="AA345" s="128"/>
      <c r="AB345" s="128"/>
      <c r="AC345" s="128"/>
    </row>
    <row r="346" ht="12.7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  <c r="AA346" s="128"/>
      <c r="AB346" s="128"/>
      <c r="AC346" s="128"/>
    </row>
    <row r="347" ht="12.7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  <c r="AA347" s="128"/>
      <c r="AB347" s="128"/>
      <c r="AC347" s="128"/>
    </row>
    <row r="348" ht="12.7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  <c r="AA348" s="128"/>
      <c r="AB348" s="128"/>
      <c r="AC348" s="128"/>
    </row>
    <row r="349" ht="12.7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  <c r="AA349" s="128"/>
      <c r="AB349" s="128"/>
      <c r="AC349" s="128"/>
    </row>
    <row r="350" ht="12.7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  <c r="AA350" s="128"/>
      <c r="AB350" s="128"/>
      <c r="AC350" s="128"/>
    </row>
    <row r="351" ht="12.7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  <c r="AA351" s="128"/>
      <c r="AB351" s="128"/>
      <c r="AC351" s="128"/>
    </row>
    <row r="352" ht="12.7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  <c r="AA352" s="128"/>
      <c r="AB352" s="128"/>
      <c r="AC352" s="128"/>
    </row>
    <row r="353" ht="12.7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  <c r="AA353" s="128"/>
      <c r="AB353" s="128"/>
      <c r="AC353" s="128"/>
    </row>
    <row r="354" ht="12.7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  <c r="AA354" s="128"/>
      <c r="AB354" s="128"/>
      <c r="AC354" s="128"/>
    </row>
    <row r="355" ht="12.7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  <c r="AA355" s="128"/>
      <c r="AB355" s="128"/>
      <c r="AC355" s="128"/>
    </row>
    <row r="356" ht="12.7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  <c r="AA356" s="128"/>
      <c r="AB356" s="128"/>
      <c r="AC356" s="128"/>
    </row>
    <row r="357" ht="12.7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  <c r="AA357" s="128"/>
      <c r="AB357" s="128"/>
      <c r="AC357" s="128"/>
    </row>
    <row r="358" ht="12.7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  <c r="AA358" s="128"/>
      <c r="AB358" s="128"/>
      <c r="AC358" s="128"/>
    </row>
    <row r="359" ht="12.7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  <c r="AA359" s="128"/>
      <c r="AB359" s="128"/>
      <c r="AC359" s="128"/>
    </row>
    <row r="360" ht="12.7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  <c r="AA360" s="128"/>
      <c r="AB360" s="128"/>
      <c r="AC360" s="128"/>
    </row>
    <row r="361" ht="12.7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  <c r="AA361" s="128"/>
      <c r="AB361" s="128"/>
      <c r="AC361" s="128"/>
    </row>
    <row r="362" ht="12.7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  <c r="AA362" s="128"/>
      <c r="AB362" s="128"/>
      <c r="AC362" s="128"/>
    </row>
    <row r="363" ht="12.7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  <c r="AA363" s="128"/>
      <c r="AB363" s="128"/>
      <c r="AC363" s="128"/>
    </row>
    <row r="364" ht="12.7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  <c r="AA364" s="128"/>
      <c r="AB364" s="128"/>
      <c r="AC364" s="128"/>
    </row>
    <row r="365" ht="12.7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  <c r="AA365" s="128"/>
      <c r="AB365" s="128"/>
      <c r="AC365" s="128"/>
    </row>
    <row r="366" ht="12.7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  <c r="AA366" s="128"/>
      <c r="AB366" s="128"/>
      <c r="AC366" s="128"/>
    </row>
    <row r="367" ht="12.7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  <c r="AA367" s="128"/>
      <c r="AB367" s="128"/>
      <c r="AC367" s="128"/>
    </row>
    <row r="368" ht="12.7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  <c r="AA368" s="128"/>
      <c r="AB368" s="128"/>
      <c r="AC368" s="128"/>
    </row>
    <row r="369" ht="12.7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  <c r="AA369" s="128"/>
      <c r="AB369" s="128"/>
      <c r="AC369" s="128"/>
    </row>
    <row r="370" ht="12.7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  <c r="AA370" s="128"/>
      <c r="AB370" s="128"/>
      <c r="AC370" s="128"/>
    </row>
    <row r="371" ht="12.7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  <c r="AA371" s="128"/>
      <c r="AB371" s="128"/>
      <c r="AC371" s="128"/>
    </row>
    <row r="372" ht="12.7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  <c r="AA372" s="128"/>
      <c r="AB372" s="128"/>
      <c r="AC372" s="128"/>
    </row>
    <row r="373" ht="12.7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  <c r="AA373" s="128"/>
      <c r="AB373" s="128"/>
      <c r="AC373" s="128"/>
    </row>
    <row r="374" ht="12.7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  <c r="AA374" s="128"/>
      <c r="AB374" s="128"/>
      <c r="AC374" s="128"/>
    </row>
    <row r="375" ht="12.7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  <c r="AA375" s="128"/>
      <c r="AB375" s="128"/>
      <c r="AC375" s="128"/>
    </row>
    <row r="376" ht="12.7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</row>
    <row r="377" ht="12.7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  <c r="AA377" s="128"/>
      <c r="AB377" s="128"/>
      <c r="AC377" s="128"/>
    </row>
    <row r="378" ht="12.7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  <c r="AA378" s="128"/>
      <c r="AB378" s="128"/>
      <c r="AC378" s="128"/>
    </row>
    <row r="379" ht="12.7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  <c r="AA379" s="128"/>
      <c r="AB379" s="128"/>
      <c r="AC379" s="128"/>
    </row>
    <row r="380" ht="12.7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  <c r="AA380" s="128"/>
      <c r="AB380" s="128"/>
      <c r="AC380" s="128"/>
    </row>
    <row r="381" ht="12.7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  <c r="AA381" s="128"/>
      <c r="AB381" s="128"/>
      <c r="AC381" s="128"/>
    </row>
    <row r="382" ht="12.7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  <c r="AA382" s="128"/>
      <c r="AB382" s="128"/>
      <c r="AC382" s="128"/>
    </row>
    <row r="383" ht="12.7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  <c r="AA383" s="128"/>
      <c r="AB383" s="128"/>
      <c r="AC383" s="128"/>
    </row>
    <row r="384" ht="12.7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  <c r="AA384" s="128"/>
      <c r="AB384" s="128"/>
      <c r="AC384" s="128"/>
    </row>
    <row r="385" ht="12.7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  <c r="AA385" s="128"/>
      <c r="AB385" s="128"/>
      <c r="AC385" s="128"/>
    </row>
    <row r="386" ht="12.7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  <c r="AA386" s="128"/>
      <c r="AB386" s="128"/>
      <c r="AC386" s="128"/>
    </row>
    <row r="387" ht="12.7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  <c r="AA387" s="128"/>
      <c r="AB387" s="128"/>
      <c r="AC387" s="128"/>
    </row>
    <row r="388" ht="12.7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  <c r="AA388" s="128"/>
      <c r="AB388" s="128"/>
      <c r="AC388" s="128"/>
    </row>
    <row r="389" ht="12.7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  <c r="AA389" s="128"/>
      <c r="AB389" s="128"/>
      <c r="AC389" s="128"/>
    </row>
    <row r="390" ht="12.7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  <c r="AA390" s="128"/>
      <c r="AB390" s="128"/>
      <c r="AC390" s="128"/>
    </row>
    <row r="391" ht="12.7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  <c r="AA391" s="128"/>
      <c r="AB391" s="128"/>
      <c r="AC391" s="128"/>
    </row>
    <row r="392" ht="12.7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  <c r="AA392" s="128"/>
      <c r="AB392" s="128"/>
      <c r="AC392" s="128"/>
    </row>
    <row r="393" ht="12.7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  <c r="AA393" s="128"/>
      <c r="AB393" s="128"/>
      <c r="AC393" s="128"/>
    </row>
    <row r="394" ht="12.7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  <c r="AA394" s="128"/>
      <c r="AB394" s="128"/>
      <c r="AC394" s="128"/>
    </row>
    <row r="395" ht="12.7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  <c r="AA395" s="128"/>
      <c r="AB395" s="128"/>
      <c r="AC395" s="128"/>
    </row>
    <row r="396" ht="12.7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  <c r="AA396" s="128"/>
      <c r="AB396" s="128"/>
      <c r="AC396" s="128"/>
    </row>
    <row r="397" ht="12.7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  <c r="AA397" s="128"/>
      <c r="AB397" s="128"/>
      <c r="AC397" s="128"/>
    </row>
    <row r="398" ht="12.7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  <c r="AA398" s="128"/>
      <c r="AB398" s="128"/>
      <c r="AC398" s="128"/>
    </row>
    <row r="399" ht="12.7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  <c r="AA399" s="128"/>
      <c r="AB399" s="128"/>
      <c r="AC399" s="128"/>
    </row>
    <row r="400" ht="12.7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  <c r="AA400" s="128"/>
      <c r="AB400" s="128"/>
      <c r="AC400" s="128"/>
    </row>
    <row r="401" ht="12.7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  <c r="AA401" s="128"/>
      <c r="AB401" s="128"/>
      <c r="AC401" s="128"/>
    </row>
    <row r="402" ht="12.7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  <c r="AA402" s="128"/>
      <c r="AB402" s="128"/>
      <c r="AC402" s="128"/>
    </row>
    <row r="403" ht="12.7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  <c r="AA403" s="128"/>
      <c r="AB403" s="128"/>
      <c r="AC403" s="128"/>
    </row>
    <row r="404" ht="12.7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  <c r="AA404" s="128"/>
      <c r="AB404" s="128"/>
      <c r="AC404" s="128"/>
    </row>
    <row r="405" ht="12.7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  <c r="AA405" s="128"/>
      <c r="AB405" s="128"/>
      <c r="AC405" s="128"/>
    </row>
    <row r="406" ht="12.7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  <c r="AA406" s="128"/>
      <c r="AB406" s="128"/>
      <c r="AC406" s="128"/>
    </row>
    <row r="407" ht="12.7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  <c r="AA407" s="128"/>
      <c r="AB407" s="128"/>
      <c r="AC407" s="128"/>
    </row>
    <row r="408" ht="12.7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  <c r="AA408" s="128"/>
      <c r="AB408" s="128"/>
      <c r="AC408" s="128"/>
    </row>
    <row r="409" ht="12.7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  <c r="AA409" s="128"/>
      <c r="AB409" s="128"/>
      <c r="AC409" s="128"/>
    </row>
    <row r="410" ht="12.7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  <c r="AA410" s="128"/>
      <c r="AB410" s="128"/>
      <c r="AC410" s="128"/>
    </row>
    <row r="411" ht="12.7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  <c r="AA411" s="128"/>
      <c r="AB411" s="128"/>
      <c r="AC411" s="128"/>
    </row>
    <row r="412" ht="12.7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  <c r="AA412" s="128"/>
      <c r="AB412" s="128"/>
      <c r="AC412" s="128"/>
    </row>
    <row r="413" ht="12.7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  <c r="AA413" s="128"/>
      <c r="AB413" s="128"/>
      <c r="AC413" s="128"/>
    </row>
    <row r="414" ht="12.7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  <c r="AA414" s="128"/>
      <c r="AB414" s="128"/>
      <c r="AC414" s="128"/>
    </row>
    <row r="415" ht="12.7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  <c r="AA415" s="128"/>
      <c r="AB415" s="128"/>
      <c r="AC415" s="128"/>
    </row>
    <row r="416" ht="12.7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  <c r="AA416" s="128"/>
      <c r="AB416" s="128"/>
      <c r="AC416" s="128"/>
    </row>
    <row r="417" ht="12.7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  <c r="AA417" s="128"/>
      <c r="AB417" s="128"/>
      <c r="AC417" s="128"/>
    </row>
    <row r="418" ht="12.7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  <c r="AA418" s="128"/>
      <c r="AB418" s="128"/>
      <c r="AC418" s="128"/>
    </row>
    <row r="419" ht="12.7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  <c r="AA419" s="128"/>
      <c r="AB419" s="128"/>
      <c r="AC419" s="128"/>
    </row>
    <row r="420" ht="12.7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  <c r="AA420" s="128"/>
      <c r="AB420" s="128"/>
      <c r="AC420" s="128"/>
    </row>
    <row r="421" ht="12.7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  <c r="AA421" s="128"/>
      <c r="AB421" s="128"/>
      <c r="AC421" s="128"/>
    </row>
    <row r="422" ht="12.7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  <c r="AA422" s="128"/>
      <c r="AB422" s="128"/>
      <c r="AC422" s="128"/>
    </row>
    <row r="423" ht="12.7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  <c r="AA423" s="128"/>
      <c r="AB423" s="128"/>
      <c r="AC423" s="128"/>
    </row>
    <row r="424" ht="12.7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  <c r="AA424" s="128"/>
      <c r="AB424" s="128"/>
      <c r="AC424" s="128"/>
    </row>
    <row r="425" ht="12.7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  <c r="AA425" s="128"/>
      <c r="AB425" s="128"/>
      <c r="AC425" s="128"/>
    </row>
    <row r="426" ht="12.7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  <c r="AA426" s="128"/>
      <c r="AB426" s="128"/>
      <c r="AC426" s="128"/>
    </row>
    <row r="427" ht="12.7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  <c r="AA427" s="128"/>
      <c r="AB427" s="128"/>
      <c r="AC427" s="128"/>
    </row>
    <row r="428" ht="12.7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  <c r="AA428" s="128"/>
      <c r="AB428" s="128"/>
      <c r="AC428" s="128"/>
    </row>
    <row r="429" ht="12.7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  <c r="AA429" s="128"/>
      <c r="AB429" s="128"/>
      <c r="AC429" s="128"/>
    </row>
    <row r="430" ht="12.7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  <c r="AA430" s="128"/>
      <c r="AB430" s="128"/>
      <c r="AC430" s="128"/>
    </row>
    <row r="431" ht="12.7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  <c r="AA431" s="128"/>
      <c r="AB431" s="128"/>
      <c r="AC431" s="128"/>
    </row>
    <row r="432" ht="12.7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</row>
    <row r="433" ht="12.7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  <c r="AA433" s="128"/>
      <c r="AB433" s="128"/>
      <c r="AC433" s="128"/>
    </row>
    <row r="434" ht="12.7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  <c r="AA434" s="128"/>
      <c r="AB434" s="128"/>
      <c r="AC434" s="128"/>
    </row>
    <row r="435" ht="12.7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  <c r="AA435" s="128"/>
      <c r="AB435" s="128"/>
      <c r="AC435" s="128"/>
    </row>
    <row r="436" ht="12.7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</row>
    <row r="437" ht="12.7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  <c r="AA437" s="128"/>
      <c r="AB437" s="128"/>
      <c r="AC437" s="128"/>
    </row>
    <row r="438" ht="12.7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</row>
    <row r="439" ht="12.7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</row>
    <row r="440" ht="12.7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</row>
    <row r="441" ht="12.7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</row>
    <row r="442" ht="12.7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</row>
    <row r="443" ht="12.7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</row>
    <row r="444" ht="12.7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  <c r="AA444" s="128"/>
      <c r="AB444" s="128"/>
      <c r="AC444" s="128"/>
    </row>
    <row r="445" ht="12.7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</row>
    <row r="446" ht="12.7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  <c r="AA446" s="128"/>
      <c r="AB446" s="128"/>
      <c r="AC446" s="128"/>
    </row>
    <row r="447" ht="12.7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  <c r="AA447" s="128"/>
      <c r="AB447" s="128"/>
      <c r="AC447" s="128"/>
    </row>
    <row r="448" ht="12.7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</row>
    <row r="449" ht="12.7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  <c r="AA449" s="128"/>
      <c r="AB449" s="128"/>
      <c r="AC449" s="128"/>
    </row>
    <row r="450" ht="12.7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  <c r="AA450" s="128"/>
      <c r="AB450" s="128"/>
      <c r="AC450" s="128"/>
    </row>
    <row r="451" ht="12.7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  <c r="AA451" s="128"/>
      <c r="AB451" s="128"/>
      <c r="AC451" s="128"/>
    </row>
    <row r="452" ht="12.7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  <c r="AA452" s="128"/>
      <c r="AB452" s="128"/>
      <c r="AC452" s="128"/>
    </row>
    <row r="453" ht="12.7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  <c r="AA453" s="128"/>
      <c r="AB453" s="128"/>
      <c r="AC453" s="128"/>
    </row>
    <row r="454" ht="12.7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  <c r="AA454" s="128"/>
      <c r="AB454" s="128"/>
      <c r="AC454" s="128"/>
    </row>
    <row r="455" ht="12.7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  <c r="AA455" s="128"/>
      <c r="AB455" s="128"/>
      <c r="AC455" s="128"/>
    </row>
    <row r="456" ht="12.7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  <c r="AA456" s="128"/>
      <c r="AB456" s="128"/>
      <c r="AC456" s="128"/>
    </row>
    <row r="457" ht="12.7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  <c r="AA457" s="128"/>
      <c r="AB457" s="128"/>
      <c r="AC457" s="128"/>
    </row>
    <row r="458" ht="12.7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  <c r="AA458" s="128"/>
      <c r="AB458" s="128"/>
      <c r="AC458" s="128"/>
    </row>
    <row r="459" ht="12.7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  <c r="AA459" s="128"/>
      <c r="AB459" s="128"/>
      <c r="AC459" s="128"/>
    </row>
    <row r="460" ht="12.7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  <c r="AA460" s="128"/>
      <c r="AB460" s="128"/>
      <c r="AC460" s="128"/>
    </row>
    <row r="461" ht="12.7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  <c r="AA461" s="128"/>
      <c r="AB461" s="128"/>
      <c r="AC461" s="128"/>
    </row>
    <row r="462" ht="12.7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  <c r="AA462" s="128"/>
      <c r="AB462" s="128"/>
      <c r="AC462" s="128"/>
    </row>
    <row r="463" ht="12.7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</row>
    <row r="464" ht="12.7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  <c r="AA464" s="128"/>
      <c r="AB464" s="128"/>
      <c r="AC464" s="128"/>
    </row>
    <row r="465" ht="12.7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</row>
    <row r="466" ht="12.7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  <c r="AA466" s="128"/>
      <c r="AB466" s="128"/>
      <c r="AC466" s="128"/>
    </row>
    <row r="467" ht="12.7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  <c r="AA467" s="128"/>
      <c r="AB467" s="128"/>
      <c r="AC467" s="128"/>
    </row>
    <row r="468" ht="12.7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  <c r="AA468" s="128"/>
      <c r="AB468" s="128"/>
      <c r="AC468" s="128"/>
    </row>
    <row r="469" ht="12.7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  <c r="AA469" s="128"/>
      <c r="AB469" s="128"/>
      <c r="AC469" s="128"/>
    </row>
    <row r="470" ht="12.7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  <c r="AA470" s="128"/>
      <c r="AB470" s="128"/>
      <c r="AC470" s="128"/>
    </row>
    <row r="471" ht="12.7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  <c r="AA471" s="128"/>
      <c r="AB471" s="128"/>
      <c r="AC471" s="128"/>
    </row>
    <row r="472" ht="12.7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  <c r="AA472" s="128"/>
      <c r="AB472" s="128"/>
      <c r="AC472" s="128"/>
    </row>
    <row r="473" ht="12.7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  <c r="AA473" s="128"/>
      <c r="AB473" s="128"/>
      <c r="AC473" s="128"/>
    </row>
    <row r="474" ht="12.7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  <c r="AA474" s="128"/>
      <c r="AB474" s="128"/>
      <c r="AC474" s="128"/>
    </row>
    <row r="475" ht="12.7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  <c r="AA475" s="128"/>
      <c r="AB475" s="128"/>
      <c r="AC475" s="128"/>
    </row>
    <row r="476" ht="12.7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  <c r="AA476" s="128"/>
      <c r="AB476" s="128"/>
      <c r="AC476" s="128"/>
    </row>
    <row r="477" ht="12.7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  <c r="AA477" s="128"/>
      <c r="AB477" s="128"/>
      <c r="AC477" s="128"/>
    </row>
    <row r="478" ht="12.7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  <c r="AA478" s="128"/>
      <c r="AB478" s="128"/>
      <c r="AC478" s="128"/>
    </row>
    <row r="479" ht="12.7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  <c r="AA479" s="128"/>
      <c r="AB479" s="128"/>
      <c r="AC479" s="128"/>
    </row>
    <row r="480" ht="12.7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  <c r="AA480" s="128"/>
      <c r="AB480" s="128"/>
      <c r="AC480" s="128"/>
    </row>
    <row r="481" ht="12.7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  <c r="AA481" s="128"/>
      <c r="AB481" s="128"/>
      <c r="AC481" s="128"/>
    </row>
    <row r="482" ht="12.7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  <c r="AA482" s="128"/>
      <c r="AB482" s="128"/>
      <c r="AC482" s="128"/>
    </row>
    <row r="483" ht="12.7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  <c r="AA483" s="128"/>
      <c r="AB483" s="128"/>
      <c r="AC483" s="128"/>
    </row>
    <row r="484" ht="12.7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  <c r="AA484" s="128"/>
      <c r="AB484" s="128"/>
      <c r="AC484" s="128"/>
    </row>
    <row r="485" ht="12.7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  <c r="AA485" s="128"/>
      <c r="AB485" s="128"/>
      <c r="AC485" s="128"/>
    </row>
    <row r="486" ht="12.7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  <c r="AA486" s="128"/>
      <c r="AB486" s="128"/>
      <c r="AC486" s="128"/>
    </row>
    <row r="487" ht="12.7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  <c r="AA487" s="128"/>
      <c r="AB487" s="128"/>
      <c r="AC487" s="128"/>
    </row>
    <row r="488" ht="12.7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</row>
    <row r="489" ht="12.7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  <c r="AA489" s="128"/>
      <c r="AB489" s="128"/>
      <c r="AC489" s="128"/>
    </row>
    <row r="490" ht="12.7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  <c r="AA490" s="128"/>
      <c r="AB490" s="128"/>
      <c r="AC490" s="128"/>
    </row>
    <row r="491" ht="12.7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  <c r="AA491" s="128"/>
      <c r="AB491" s="128"/>
      <c r="AC491" s="128"/>
    </row>
    <row r="492" ht="12.7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  <c r="AA492" s="128"/>
      <c r="AB492" s="128"/>
      <c r="AC492" s="128"/>
    </row>
    <row r="493" ht="12.7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  <c r="AA493" s="128"/>
      <c r="AB493" s="128"/>
      <c r="AC493" s="128"/>
    </row>
    <row r="494" ht="12.7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  <c r="AA494" s="128"/>
      <c r="AB494" s="128"/>
      <c r="AC494" s="128"/>
    </row>
    <row r="495" ht="12.7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  <c r="AA495" s="128"/>
      <c r="AB495" s="128"/>
      <c r="AC495" s="128"/>
    </row>
    <row r="496" ht="12.7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  <c r="AA496" s="128"/>
      <c r="AB496" s="128"/>
      <c r="AC496" s="128"/>
    </row>
    <row r="497" ht="12.7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  <c r="AA497" s="128"/>
      <c r="AB497" s="128"/>
      <c r="AC497" s="128"/>
    </row>
    <row r="498" ht="12.7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  <c r="AA498" s="128"/>
      <c r="AB498" s="128"/>
      <c r="AC498" s="128"/>
    </row>
    <row r="499" ht="12.7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  <c r="AA499" s="128"/>
      <c r="AB499" s="128"/>
      <c r="AC499" s="128"/>
    </row>
    <row r="500" ht="12.7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  <c r="AA500" s="128"/>
      <c r="AB500" s="128"/>
      <c r="AC500" s="128"/>
    </row>
    <row r="501" ht="12.7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  <c r="AA501" s="128"/>
      <c r="AB501" s="128"/>
      <c r="AC501" s="128"/>
    </row>
    <row r="502" ht="12.7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  <c r="AA502" s="128"/>
      <c r="AB502" s="128"/>
      <c r="AC502" s="128"/>
    </row>
    <row r="503" ht="12.7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  <c r="AA503" s="128"/>
      <c r="AB503" s="128"/>
      <c r="AC503" s="128"/>
    </row>
    <row r="504" ht="12.7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  <c r="AA504" s="128"/>
      <c r="AB504" s="128"/>
      <c r="AC504" s="128"/>
    </row>
    <row r="505" ht="12.7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  <c r="AA505" s="128"/>
      <c r="AB505" s="128"/>
      <c r="AC505" s="128"/>
    </row>
    <row r="506" ht="12.7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  <c r="AA506" s="128"/>
      <c r="AB506" s="128"/>
      <c r="AC506" s="128"/>
    </row>
    <row r="507" ht="12.7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  <c r="AA507" s="128"/>
      <c r="AB507" s="128"/>
      <c r="AC507" s="128"/>
    </row>
    <row r="508" ht="12.7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  <c r="AA508" s="128"/>
      <c r="AB508" s="128"/>
      <c r="AC508" s="128"/>
    </row>
    <row r="509" ht="12.7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  <c r="AA509" s="128"/>
      <c r="AB509" s="128"/>
      <c r="AC509" s="128"/>
    </row>
    <row r="510" ht="12.7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  <c r="AA510" s="128"/>
      <c r="AB510" s="128"/>
      <c r="AC510" s="128"/>
    </row>
    <row r="511" ht="12.7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  <c r="AA511" s="128"/>
      <c r="AB511" s="128"/>
      <c r="AC511" s="128"/>
    </row>
    <row r="512" ht="12.7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  <c r="AA512" s="128"/>
      <c r="AB512" s="128"/>
      <c r="AC512" s="128"/>
    </row>
    <row r="513" ht="12.7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  <c r="AA513" s="128"/>
      <c r="AB513" s="128"/>
      <c r="AC513" s="128"/>
    </row>
    <row r="514" ht="12.7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  <c r="AA514" s="128"/>
      <c r="AB514" s="128"/>
      <c r="AC514" s="128"/>
    </row>
    <row r="515" ht="12.7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  <c r="AA515" s="128"/>
      <c r="AB515" s="128"/>
      <c r="AC515" s="128"/>
    </row>
    <row r="516" ht="12.7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  <c r="AA516" s="128"/>
      <c r="AB516" s="128"/>
      <c r="AC516" s="128"/>
    </row>
    <row r="517" ht="12.7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  <c r="AA517" s="128"/>
      <c r="AB517" s="128"/>
      <c r="AC517" s="128"/>
    </row>
    <row r="518" ht="12.7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  <c r="AA518" s="128"/>
      <c r="AB518" s="128"/>
      <c r="AC518" s="128"/>
    </row>
    <row r="519" ht="12.7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  <c r="AA519" s="128"/>
      <c r="AB519" s="128"/>
      <c r="AC519" s="128"/>
    </row>
    <row r="520" ht="12.7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  <c r="AA520" s="128"/>
      <c r="AB520" s="128"/>
      <c r="AC520" s="128"/>
    </row>
    <row r="521" ht="12.7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  <c r="AA521" s="128"/>
      <c r="AB521" s="128"/>
      <c r="AC521" s="128"/>
    </row>
    <row r="522" ht="12.7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  <c r="AA522" s="128"/>
      <c r="AB522" s="128"/>
      <c r="AC522" s="128"/>
    </row>
    <row r="523" ht="12.7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  <c r="AA523" s="128"/>
      <c r="AB523" s="128"/>
      <c r="AC523" s="128"/>
    </row>
    <row r="524" ht="12.7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  <c r="AA524" s="128"/>
      <c r="AB524" s="128"/>
      <c r="AC524" s="128"/>
    </row>
    <row r="525" ht="12.7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  <c r="AA525" s="128"/>
      <c r="AB525" s="128"/>
      <c r="AC525" s="128"/>
    </row>
    <row r="526" ht="12.7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  <c r="AA526" s="128"/>
      <c r="AB526" s="128"/>
      <c r="AC526" s="128"/>
    </row>
    <row r="527" ht="12.7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  <c r="AA527" s="128"/>
      <c r="AB527" s="128"/>
      <c r="AC527" s="128"/>
    </row>
    <row r="528" ht="12.7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  <c r="AA528" s="128"/>
      <c r="AB528" s="128"/>
      <c r="AC528" s="128"/>
    </row>
    <row r="529" ht="12.7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  <c r="AA529" s="128"/>
      <c r="AB529" s="128"/>
      <c r="AC529" s="128"/>
    </row>
    <row r="530" ht="12.7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  <c r="AA530" s="128"/>
      <c r="AB530" s="128"/>
      <c r="AC530" s="128"/>
    </row>
    <row r="531" ht="12.7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  <c r="AA531" s="128"/>
      <c r="AB531" s="128"/>
      <c r="AC531" s="128"/>
    </row>
    <row r="532" ht="12.7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  <c r="AA532" s="128"/>
      <c r="AB532" s="128"/>
      <c r="AC532" s="128"/>
    </row>
    <row r="533" ht="12.7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  <c r="AA533" s="128"/>
      <c r="AB533" s="128"/>
      <c r="AC533" s="128"/>
    </row>
    <row r="534" ht="12.7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  <c r="AA534" s="128"/>
      <c r="AB534" s="128"/>
      <c r="AC534" s="128"/>
    </row>
    <row r="535" ht="12.7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  <c r="AA535" s="128"/>
      <c r="AB535" s="128"/>
      <c r="AC535" s="128"/>
    </row>
    <row r="536" ht="12.7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  <c r="AA536" s="128"/>
      <c r="AB536" s="128"/>
      <c r="AC536" s="128"/>
    </row>
    <row r="537" ht="12.7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  <c r="AA537" s="128"/>
      <c r="AB537" s="128"/>
      <c r="AC537" s="128"/>
    </row>
    <row r="538" ht="12.7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  <c r="AA538" s="128"/>
      <c r="AB538" s="128"/>
      <c r="AC538" s="128"/>
    </row>
    <row r="539" ht="12.7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  <c r="AA539" s="128"/>
      <c r="AB539" s="128"/>
      <c r="AC539" s="128"/>
    </row>
    <row r="540" ht="12.7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  <c r="AA540" s="128"/>
      <c r="AB540" s="128"/>
      <c r="AC540" s="128"/>
    </row>
    <row r="541" ht="12.7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  <c r="AA541" s="128"/>
      <c r="AB541" s="128"/>
      <c r="AC541" s="128"/>
    </row>
    <row r="542" ht="12.7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  <c r="AA542" s="128"/>
      <c r="AB542" s="128"/>
      <c r="AC542" s="128"/>
    </row>
    <row r="543" ht="12.7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  <c r="AA543" s="128"/>
      <c r="AB543" s="128"/>
      <c r="AC543" s="128"/>
    </row>
    <row r="544" ht="12.7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</row>
    <row r="545" ht="12.7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  <c r="AA545" s="128"/>
      <c r="AB545" s="128"/>
      <c r="AC545" s="128"/>
    </row>
    <row r="546" ht="12.7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  <c r="AA546" s="128"/>
      <c r="AB546" s="128"/>
      <c r="AC546" s="128"/>
    </row>
    <row r="547" ht="12.7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  <c r="AA547" s="128"/>
      <c r="AB547" s="128"/>
      <c r="AC547" s="128"/>
    </row>
    <row r="548" ht="12.7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  <c r="AA548" s="128"/>
      <c r="AB548" s="128"/>
      <c r="AC548" s="128"/>
    </row>
    <row r="549" ht="12.7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  <c r="AA549" s="128"/>
      <c r="AB549" s="128"/>
      <c r="AC549" s="128"/>
    </row>
    <row r="550" ht="12.7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  <c r="AA550" s="128"/>
      <c r="AB550" s="128"/>
      <c r="AC550" s="128"/>
    </row>
    <row r="551" ht="12.7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  <c r="AA551" s="128"/>
      <c r="AB551" s="128"/>
      <c r="AC551" s="128"/>
    </row>
    <row r="552" ht="12.7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  <c r="AA552" s="128"/>
      <c r="AB552" s="128"/>
      <c r="AC552" s="128"/>
    </row>
    <row r="553" ht="12.7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  <c r="AA553" s="128"/>
      <c r="AB553" s="128"/>
      <c r="AC553" s="128"/>
    </row>
    <row r="554" ht="12.7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  <c r="AA554" s="128"/>
      <c r="AB554" s="128"/>
      <c r="AC554" s="128"/>
    </row>
    <row r="555" ht="12.7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  <c r="AA555" s="128"/>
      <c r="AB555" s="128"/>
      <c r="AC555" s="128"/>
    </row>
    <row r="556" ht="12.7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  <c r="AA556" s="128"/>
      <c r="AB556" s="128"/>
      <c r="AC556" s="128"/>
    </row>
    <row r="557" ht="12.7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  <c r="AA557" s="128"/>
      <c r="AB557" s="128"/>
      <c r="AC557" s="128"/>
    </row>
    <row r="558" ht="12.7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  <c r="AA558" s="128"/>
      <c r="AB558" s="128"/>
      <c r="AC558" s="128"/>
    </row>
    <row r="559" ht="12.7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  <c r="AA559" s="128"/>
      <c r="AB559" s="128"/>
      <c r="AC559" s="128"/>
    </row>
    <row r="560" ht="12.7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  <c r="AA560" s="128"/>
      <c r="AB560" s="128"/>
      <c r="AC560" s="128"/>
    </row>
    <row r="561" ht="12.7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  <c r="AA561" s="128"/>
      <c r="AB561" s="128"/>
      <c r="AC561" s="128"/>
    </row>
    <row r="562" ht="12.7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  <c r="AA562" s="128"/>
      <c r="AB562" s="128"/>
      <c r="AC562" s="128"/>
    </row>
    <row r="563" ht="12.7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  <c r="AA563" s="128"/>
      <c r="AB563" s="128"/>
      <c r="AC563" s="128"/>
    </row>
    <row r="564" ht="12.7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  <c r="AA564" s="128"/>
      <c r="AB564" s="128"/>
      <c r="AC564" s="128"/>
    </row>
    <row r="565" ht="12.7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  <c r="AA565" s="128"/>
      <c r="AB565" s="128"/>
      <c r="AC565" s="128"/>
    </row>
    <row r="566" ht="12.7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  <c r="AA566" s="128"/>
      <c r="AB566" s="128"/>
      <c r="AC566" s="128"/>
    </row>
    <row r="567" ht="12.7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  <c r="AA567" s="128"/>
      <c r="AB567" s="128"/>
      <c r="AC567" s="128"/>
    </row>
    <row r="568" ht="12.7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  <c r="AA568" s="128"/>
      <c r="AB568" s="128"/>
      <c r="AC568" s="128"/>
    </row>
    <row r="569" ht="12.7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  <c r="AA569" s="128"/>
      <c r="AB569" s="128"/>
      <c r="AC569" s="128"/>
    </row>
    <row r="570" ht="12.7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  <c r="AA570" s="128"/>
      <c r="AB570" s="128"/>
      <c r="AC570" s="128"/>
    </row>
    <row r="571" ht="12.7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  <c r="AA571" s="128"/>
      <c r="AB571" s="128"/>
      <c r="AC571" s="128"/>
    </row>
    <row r="572" ht="12.7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  <c r="AA572" s="128"/>
      <c r="AB572" s="128"/>
      <c r="AC572" s="128"/>
    </row>
    <row r="573" ht="12.7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  <c r="AA573" s="128"/>
      <c r="AB573" s="128"/>
      <c r="AC573" s="128"/>
    </row>
    <row r="574" ht="12.7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  <c r="AA574" s="128"/>
      <c r="AB574" s="128"/>
      <c r="AC574" s="128"/>
    </row>
    <row r="575" ht="12.7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  <c r="AA575" s="128"/>
      <c r="AB575" s="128"/>
      <c r="AC575" s="128"/>
    </row>
    <row r="576" ht="12.7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  <c r="AA576" s="128"/>
      <c r="AB576" s="128"/>
      <c r="AC576" s="128"/>
    </row>
    <row r="577" ht="12.7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  <c r="AA577" s="128"/>
      <c r="AB577" s="128"/>
      <c r="AC577" s="128"/>
    </row>
    <row r="578" ht="12.7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  <c r="AA578" s="128"/>
      <c r="AB578" s="128"/>
      <c r="AC578" s="128"/>
    </row>
    <row r="579" ht="12.7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  <c r="AA579" s="128"/>
      <c r="AB579" s="128"/>
      <c r="AC579" s="128"/>
    </row>
    <row r="580" ht="12.7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  <c r="AA580" s="128"/>
      <c r="AB580" s="128"/>
      <c r="AC580" s="128"/>
    </row>
    <row r="581" ht="12.7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  <c r="AA581" s="128"/>
      <c r="AB581" s="128"/>
      <c r="AC581" s="128"/>
    </row>
    <row r="582" ht="12.7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  <c r="AA582" s="128"/>
      <c r="AB582" s="128"/>
      <c r="AC582" s="128"/>
    </row>
    <row r="583" ht="12.7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  <c r="AA583" s="128"/>
      <c r="AB583" s="128"/>
      <c r="AC583" s="128"/>
    </row>
    <row r="584" ht="12.7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  <c r="AA584" s="128"/>
      <c r="AB584" s="128"/>
      <c r="AC584" s="128"/>
    </row>
    <row r="585" ht="12.7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  <c r="AA585" s="128"/>
      <c r="AB585" s="128"/>
      <c r="AC585" s="128"/>
    </row>
    <row r="586" ht="12.7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  <c r="AA586" s="128"/>
      <c r="AB586" s="128"/>
      <c r="AC586" s="128"/>
    </row>
    <row r="587" ht="12.7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  <c r="AA587" s="128"/>
      <c r="AB587" s="128"/>
      <c r="AC587" s="128"/>
    </row>
    <row r="588" ht="12.7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  <c r="AA588" s="128"/>
      <c r="AB588" s="128"/>
      <c r="AC588" s="128"/>
    </row>
    <row r="589" ht="12.7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  <c r="AA589" s="128"/>
      <c r="AB589" s="128"/>
      <c r="AC589" s="128"/>
    </row>
    <row r="590" ht="12.7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  <c r="AA590" s="128"/>
      <c r="AB590" s="128"/>
      <c r="AC590" s="128"/>
    </row>
    <row r="591" ht="12.7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  <c r="AA591" s="128"/>
      <c r="AB591" s="128"/>
      <c r="AC591" s="128"/>
    </row>
    <row r="592" ht="12.7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  <c r="AA592" s="128"/>
      <c r="AB592" s="128"/>
      <c r="AC592" s="128"/>
    </row>
    <row r="593" ht="12.7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  <c r="AA593" s="128"/>
      <c r="AB593" s="128"/>
      <c r="AC593" s="128"/>
    </row>
    <row r="594" ht="12.7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  <c r="AA594" s="128"/>
      <c r="AB594" s="128"/>
      <c r="AC594" s="128"/>
    </row>
    <row r="595" ht="12.7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  <c r="AA595" s="128"/>
      <c r="AB595" s="128"/>
      <c r="AC595" s="128"/>
    </row>
    <row r="596" ht="12.7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  <c r="AA596" s="128"/>
      <c r="AB596" s="128"/>
      <c r="AC596" s="128"/>
    </row>
    <row r="597" ht="12.7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  <c r="AA597" s="128"/>
      <c r="AB597" s="128"/>
      <c r="AC597" s="128"/>
    </row>
    <row r="598" ht="12.7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  <c r="AA598" s="128"/>
      <c r="AB598" s="128"/>
      <c r="AC598" s="128"/>
    </row>
    <row r="599" ht="12.7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  <c r="AA599" s="128"/>
      <c r="AB599" s="128"/>
      <c r="AC599" s="128"/>
    </row>
    <row r="600" ht="12.7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</row>
    <row r="601" ht="12.7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  <c r="AA601" s="128"/>
      <c r="AB601" s="128"/>
      <c r="AC601" s="128"/>
    </row>
    <row r="602" ht="12.7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  <c r="AA602" s="128"/>
      <c r="AB602" s="128"/>
      <c r="AC602" s="128"/>
    </row>
    <row r="603" ht="12.7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  <c r="AA603" s="128"/>
      <c r="AB603" s="128"/>
      <c r="AC603" s="128"/>
    </row>
    <row r="604" ht="12.7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  <c r="AA604" s="128"/>
      <c r="AB604" s="128"/>
      <c r="AC604" s="128"/>
    </row>
    <row r="605" ht="12.7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  <c r="AA605" s="128"/>
      <c r="AB605" s="128"/>
      <c r="AC605" s="128"/>
    </row>
    <row r="606" ht="12.7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  <c r="AA606" s="128"/>
      <c r="AB606" s="128"/>
      <c r="AC606" s="128"/>
    </row>
    <row r="607" ht="12.7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  <c r="AA607" s="128"/>
      <c r="AB607" s="128"/>
      <c r="AC607" s="128"/>
    </row>
    <row r="608" ht="12.7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  <c r="AA608" s="128"/>
      <c r="AB608" s="128"/>
      <c r="AC608" s="128"/>
    </row>
    <row r="609" ht="12.7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  <c r="AA609" s="128"/>
      <c r="AB609" s="128"/>
      <c r="AC609" s="128"/>
    </row>
    <row r="610" ht="12.7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  <c r="AA610" s="128"/>
      <c r="AB610" s="128"/>
      <c r="AC610" s="128"/>
    </row>
    <row r="611" ht="12.7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  <c r="AA611" s="128"/>
      <c r="AB611" s="128"/>
      <c r="AC611" s="128"/>
    </row>
    <row r="612" ht="12.7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  <c r="AA612" s="128"/>
      <c r="AB612" s="128"/>
      <c r="AC612" s="128"/>
    </row>
    <row r="613" ht="12.7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  <c r="AA613" s="128"/>
      <c r="AB613" s="128"/>
      <c r="AC613" s="128"/>
    </row>
    <row r="614" ht="12.7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  <c r="AA614" s="128"/>
      <c r="AB614" s="128"/>
      <c r="AC614" s="128"/>
    </row>
    <row r="615" ht="12.7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  <c r="AA615" s="128"/>
      <c r="AB615" s="128"/>
      <c r="AC615" s="128"/>
    </row>
    <row r="616" ht="12.7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  <c r="AA616" s="128"/>
      <c r="AB616" s="128"/>
      <c r="AC616" s="128"/>
    </row>
    <row r="617" ht="12.7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  <c r="AA617" s="128"/>
      <c r="AB617" s="128"/>
      <c r="AC617" s="128"/>
    </row>
    <row r="618" ht="12.7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  <c r="AA618" s="128"/>
      <c r="AB618" s="128"/>
      <c r="AC618" s="128"/>
    </row>
    <row r="619" ht="12.7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  <c r="AA619" s="128"/>
      <c r="AB619" s="128"/>
      <c r="AC619" s="128"/>
    </row>
    <row r="620" ht="12.7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  <c r="AA620" s="128"/>
      <c r="AB620" s="128"/>
      <c r="AC620" s="128"/>
    </row>
    <row r="621" ht="12.7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  <c r="AA621" s="128"/>
      <c r="AB621" s="128"/>
      <c r="AC621" s="128"/>
    </row>
    <row r="622" ht="12.7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  <c r="AA622" s="128"/>
      <c r="AB622" s="128"/>
      <c r="AC622" s="128"/>
    </row>
    <row r="623" ht="12.7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  <c r="AA623" s="128"/>
      <c r="AB623" s="128"/>
      <c r="AC623" s="128"/>
    </row>
    <row r="624" ht="12.7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  <c r="AA624" s="128"/>
      <c r="AB624" s="128"/>
      <c r="AC624" s="128"/>
    </row>
    <row r="625" ht="12.7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  <c r="AA625" s="128"/>
      <c r="AB625" s="128"/>
      <c r="AC625" s="128"/>
    </row>
    <row r="626" ht="12.7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  <c r="AA626" s="128"/>
      <c r="AB626" s="128"/>
      <c r="AC626" s="128"/>
    </row>
    <row r="627" ht="12.7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  <c r="AA627" s="128"/>
      <c r="AB627" s="128"/>
      <c r="AC627" s="128"/>
    </row>
    <row r="628" ht="12.7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  <c r="AA628" s="128"/>
      <c r="AB628" s="128"/>
      <c r="AC628" s="128"/>
    </row>
    <row r="629" ht="12.7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  <c r="AA629" s="128"/>
      <c r="AB629" s="128"/>
      <c r="AC629" s="128"/>
    </row>
    <row r="630" ht="12.7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  <c r="AA630" s="128"/>
      <c r="AB630" s="128"/>
      <c r="AC630" s="128"/>
    </row>
    <row r="631" ht="12.7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  <c r="AA631" s="128"/>
      <c r="AB631" s="128"/>
      <c r="AC631" s="128"/>
    </row>
    <row r="632" ht="12.7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  <c r="AA632" s="128"/>
      <c r="AB632" s="128"/>
      <c r="AC632" s="128"/>
    </row>
    <row r="633" ht="12.7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  <c r="AA633" s="128"/>
      <c r="AB633" s="128"/>
      <c r="AC633" s="128"/>
    </row>
    <row r="634" ht="12.7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  <c r="AA634" s="128"/>
      <c r="AB634" s="128"/>
      <c r="AC634" s="128"/>
    </row>
    <row r="635" ht="12.7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  <c r="AA635" s="128"/>
      <c r="AB635" s="128"/>
      <c r="AC635" s="128"/>
    </row>
    <row r="636" ht="12.7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  <c r="AA636" s="128"/>
      <c r="AB636" s="128"/>
      <c r="AC636" s="128"/>
    </row>
    <row r="637" ht="12.7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  <c r="AA637" s="128"/>
      <c r="AB637" s="128"/>
      <c r="AC637" s="128"/>
    </row>
    <row r="638" ht="12.7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  <c r="AA638" s="128"/>
      <c r="AB638" s="128"/>
      <c r="AC638" s="128"/>
    </row>
    <row r="639" ht="12.7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  <c r="AA639" s="128"/>
      <c r="AB639" s="128"/>
      <c r="AC639" s="128"/>
    </row>
    <row r="640" ht="12.7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  <c r="AA640" s="128"/>
      <c r="AB640" s="128"/>
      <c r="AC640" s="128"/>
    </row>
    <row r="641" ht="12.7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  <c r="AA641" s="128"/>
      <c r="AB641" s="128"/>
      <c r="AC641" s="128"/>
    </row>
    <row r="642" ht="12.7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  <c r="AA642" s="128"/>
      <c r="AB642" s="128"/>
      <c r="AC642" s="128"/>
    </row>
    <row r="643" ht="12.7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  <c r="AA643" s="128"/>
      <c r="AB643" s="128"/>
      <c r="AC643" s="128"/>
    </row>
    <row r="644" ht="12.7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  <c r="AA644" s="128"/>
      <c r="AB644" s="128"/>
      <c r="AC644" s="128"/>
    </row>
    <row r="645" ht="12.7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  <c r="AA645" s="128"/>
      <c r="AB645" s="128"/>
      <c r="AC645" s="128"/>
    </row>
    <row r="646" ht="12.7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  <c r="AA646" s="128"/>
      <c r="AB646" s="128"/>
      <c r="AC646" s="128"/>
    </row>
    <row r="647" ht="12.7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  <c r="AA647" s="128"/>
      <c r="AB647" s="128"/>
      <c r="AC647" s="128"/>
    </row>
    <row r="648" ht="12.7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  <c r="AA648" s="128"/>
      <c r="AB648" s="128"/>
      <c r="AC648" s="128"/>
    </row>
    <row r="649" ht="12.7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  <c r="AA649" s="128"/>
      <c r="AB649" s="128"/>
      <c r="AC649" s="128"/>
    </row>
    <row r="650" ht="12.7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  <c r="AA650" s="128"/>
      <c r="AB650" s="128"/>
      <c r="AC650" s="128"/>
    </row>
    <row r="651" ht="12.7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  <c r="AA651" s="128"/>
      <c r="AB651" s="128"/>
      <c r="AC651" s="128"/>
    </row>
    <row r="652" ht="12.7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  <c r="AA652" s="128"/>
      <c r="AB652" s="128"/>
      <c r="AC652" s="128"/>
    </row>
    <row r="653" ht="12.7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  <c r="AA653" s="128"/>
      <c r="AB653" s="128"/>
      <c r="AC653" s="128"/>
    </row>
    <row r="654" ht="12.7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  <c r="AA654" s="128"/>
      <c r="AB654" s="128"/>
      <c r="AC654" s="128"/>
    </row>
    <row r="655" ht="12.7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  <c r="AA655" s="128"/>
      <c r="AB655" s="128"/>
      <c r="AC655" s="128"/>
    </row>
    <row r="656" ht="12.7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</row>
    <row r="657" ht="12.7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  <c r="AA657" s="128"/>
      <c r="AB657" s="128"/>
      <c r="AC657" s="128"/>
    </row>
    <row r="658" ht="12.7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  <c r="AA658" s="128"/>
      <c r="AB658" s="128"/>
      <c r="AC658" s="128"/>
    </row>
    <row r="659" ht="12.7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  <c r="AA659" s="128"/>
      <c r="AB659" s="128"/>
      <c r="AC659" s="128"/>
    </row>
    <row r="660" ht="12.7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  <c r="AA660" s="128"/>
      <c r="AB660" s="128"/>
      <c r="AC660" s="128"/>
    </row>
    <row r="661" ht="12.7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  <c r="AA661" s="128"/>
      <c r="AB661" s="128"/>
      <c r="AC661" s="128"/>
    </row>
    <row r="662" ht="12.7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  <c r="AA662" s="128"/>
      <c r="AB662" s="128"/>
      <c r="AC662" s="128"/>
    </row>
    <row r="663" ht="12.7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  <c r="AA663" s="128"/>
      <c r="AB663" s="128"/>
      <c r="AC663" s="128"/>
    </row>
    <row r="664" ht="12.7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  <c r="AA664" s="128"/>
      <c r="AB664" s="128"/>
      <c r="AC664" s="128"/>
    </row>
    <row r="665" ht="12.7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  <c r="AA665" s="128"/>
      <c r="AB665" s="128"/>
      <c r="AC665" s="128"/>
    </row>
    <row r="666" ht="12.7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  <c r="AA666" s="128"/>
      <c r="AB666" s="128"/>
      <c r="AC666" s="128"/>
    </row>
    <row r="667" ht="12.7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  <c r="AA667" s="128"/>
      <c r="AB667" s="128"/>
      <c r="AC667" s="128"/>
    </row>
    <row r="668" ht="12.7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  <c r="AA668" s="128"/>
      <c r="AB668" s="128"/>
      <c r="AC668" s="128"/>
    </row>
    <row r="669" ht="12.7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  <c r="AA669" s="128"/>
      <c r="AB669" s="128"/>
      <c r="AC669" s="128"/>
    </row>
    <row r="670" ht="12.7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  <c r="AA670" s="128"/>
      <c r="AB670" s="128"/>
      <c r="AC670" s="128"/>
    </row>
    <row r="671" ht="12.7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  <c r="AA671" s="128"/>
      <c r="AB671" s="128"/>
      <c r="AC671" s="128"/>
    </row>
    <row r="672" ht="12.7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  <c r="AA672" s="128"/>
      <c r="AB672" s="128"/>
      <c r="AC672" s="128"/>
    </row>
    <row r="673" ht="12.7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  <c r="AA673" s="128"/>
      <c r="AB673" s="128"/>
      <c r="AC673" s="128"/>
    </row>
    <row r="674" ht="12.7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  <c r="AA674" s="128"/>
      <c r="AB674" s="128"/>
      <c r="AC674" s="128"/>
    </row>
    <row r="675" ht="12.7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  <c r="AA675" s="128"/>
      <c r="AB675" s="128"/>
      <c r="AC675" s="128"/>
    </row>
    <row r="676" ht="12.7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  <c r="AA676" s="128"/>
      <c r="AB676" s="128"/>
      <c r="AC676" s="128"/>
    </row>
    <row r="677" ht="12.7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  <c r="AA677" s="128"/>
      <c r="AB677" s="128"/>
      <c r="AC677" s="128"/>
    </row>
    <row r="678" ht="12.7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  <c r="AA678" s="128"/>
      <c r="AB678" s="128"/>
      <c r="AC678" s="128"/>
    </row>
    <row r="679" ht="12.7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  <c r="AA679" s="128"/>
      <c r="AB679" s="128"/>
      <c r="AC679" s="128"/>
    </row>
    <row r="680" ht="12.7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  <c r="AA680" s="128"/>
      <c r="AB680" s="128"/>
      <c r="AC680" s="128"/>
    </row>
    <row r="681" ht="12.7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  <c r="AA681" s="128"/>
      <c r="AB681" s="128"/>
      <c r="AC681" s="128"/>
    </row>
    <row r="682" ht="12.7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  <c r="AA682" s="128"/>
      <c r="AB682" s="128"/>
      <c r="AC682" s="128"/>
    </row>
    <row r="683" ht="12.7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  <c r="AA683" s="128"/>
      <c r="AB683" s="128"/>
      <c r="AC683" s="128"/>
    </row>
    <row r="684" ht="12.7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  <c r="AA684" s="128"/>
      <c r="AB684" s="128"/>
      <c r="AC684" s="128"/>
    </row>
    <row r="685" ht="12.7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  <c r="AA685" s="128"/>
      <c r="AB685" s="128"/>
      <c r="AC685" s="128"/>
    </row>
    <row r="686" ht="12.7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  <c r="AA686" s="128"/>
      <c r="AB686" s="128"/>
      <c r="AC686" s="128"/>
    </row>
    <row r="687" ht="12.7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  <c r="AA687" s="128"/>
      <c r="AB687" s="128"/>
      <c r="AC687" s="128"/>
    </row>
    <row r="688" ht="12.7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  <c r="AA688" s="128"/>
      <c r="AB688" s="128"/>
      <c r="AC688" s="128"/>
    </row>
    <row r="689" ht="12.7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  <c r="AA689" s="128"/>
      <c r="AB689" s="128"/>
      <c r="AC689" s="128"/>
    </row>
    <row r="690" ht="12.7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  <c r="AA690" s="128"/>
      <c r="AB690" s="128"/>
      <c r="AC690" s="128"/>
    </row>
    <row r="691" ht="12.7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  <c r="AA691" s="128"/>
      <c r="AB691" s="128"/>
      <c r="AC691" s="128"/>
    </row>
    <row r="692" ht="12.7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  <c r="AA692" s="128"/>
      <c r="AB692" s="128"/>
      <c r="AC692" s="128"/>
    </row>
    <row r="693" ht="12.7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  <c r="AA693" s="128"/>
      <c r="AB693" s="128"/>
      <c r="AC693" s="128"/>
    </row>
    <row r="694" ht="12.7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  <c r="AA694" s="128"/>
      <c r="AB694" s="128"/>
      <c r="AC694" s="128"/>
    </row>
    <row r="695" ht="12.7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  <c r="AA695" s="128"/>
      <c r="AB695" s="128"/>
      <c r="AC695" s="128"/>
    </row>
    <row r="696" ht="12.7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  <c r="AA696" s="128"/>
      <c r="AB696" s="128"/>
      <c r="AC696" s="128"/>
    </row>
    <row r="697" ht="12.7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  <c r="AA697" s="128"/>
      <c r="AB697" s="128"/>
      <c r="AC697" s="128"/>
    </row>
    <row r="698" ht="12.7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  <c r="AA698" s="128"/>
      <c r="AB698" s="128"/>
      <c r="AC698" s="128"/>
    </row>
    <row r="699" ht="12.7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  <c r="AA699" s="128"/>
      <c r="AB699" s="128"/>
      <c r="AC699" s="128"/>
    </row>
    <row r="700" ht="12.7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  <c r="AA700" s="128"/>
      <c r="AB700" s="128"/>
      <c r="AC700" s="128"/>
    </row>
    <row r="701" ht="12.7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  <c r="AA701" s="128"/>
      <c r="AB701" s="128"/>
      <c r="AC701" s="128"/>
    </row>
    <row r="702" ht="12.7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  <c r="AA702" s="128"/>
      <c r="AB702" s="128"/>
      <c r="AC702" s="128"/>
    </row>
    <row r="703" ht="12.7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  <c r="AA703" s="128"/>
      <c r="AB703" s="128"/>
      <c r="AC703" s="128"/>
    </row>
    <row r="704" ht="12.7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  <c r="AA704" s="128"/>
      <c r="AB704" s="128"/>
      <c r="AC704" s="128"/>
    </row>
    <row r="705" ht="12.7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  <c r="AA705" s="128"/>
      <c r="AB705" s="128"/>
      <c r="AC705" s="128"/>
    </row>
    <row r="706" ht="12.7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  <c r="AA706" s="128"/>
      <c r="AB706" s="128"/>
      <c r="AC706" s="128"/>
    </row>
    <row r="707" ht="12.7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  <c r="AA707" s="128"/>
      <c r="AB707" s="128"/>
      <c r="AC707" s="128"/>
    </row>
    <row r="708" ht="12.7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  <c r="AA708" s="128"/>
      <c r="AB708" s="128"/>
      <c r="AC708" s="128"/>
    </row>
    <row r="709" ht="12.7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  <c r="AA709" s="128"/>
      <c r="AB709" s="128"/>
      <c r="AC709" s="128"/>
    </row>
    <row r="710" ht="12.7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  <c r="AA710" s="128"/>
      <c r="AB710" s="128"/>
      <c r="AC710" s="128"/>
    </row>
    <row r="711" ht="12.7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  <c r="AA711" s="128"/>
      <c r="AB711" s="128"/>
      <c r="AC711" s="128"/>
    </row>
    <row r="712" ht="12.7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</row>
    <row r="713" ht="12.7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  <c r="AA713" s="128"/>
      <c r="AB713" s="128"/>
      <c r="AC713" s="128"/>
    </row>
    <row r="714" ht="12.7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  <c r="AA714" s="128"/>
      <c r="AB714" s="128"/>
      <c r="AC714" s="128"/>
    </row>
    <row r="715" ht="12.7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  <c r="AA715" s="128"/>
      <c r="AB715" s="128"/>
      <c r="AC715" s="128"/>
    </row>
    <row r="716" ht="12.7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  <c r="AA716" s="128"/>
      <c r="AB716" s="128"/>
      <c r="AC716" s="128"/>
    </row>
    <row r="717" ht="12.7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  <c r="AA717" s="128"/>
      <c r="AB717" s="128"/>
      <c r="AC717" s="128"/>
    </row>
    <row r="718" ht="12.7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  <c r="AA718" s="128"/>
      <c r="AB718" s="128"/>
      <c r="AC718" s="128"/>
    </row>
    <row r="719" ht="12.7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  <c r="AA719" s="128"/>
      <c r="AB719" s="128"/>
      <c r="AC719" s="128"/>
    </row>
    <row r="720" ht="12.7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  <c r="AA720" s="128"/>
      <c r="AB720" s="128"/>
      <c r="AC720" s="128"/>
    </row>
    <row r="721" ht="12.7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  <c r="AA721" s="128"/>
      <c r="AB721" s="128"/>
      <c r="AC721" s="128"/>
    </row>
    <row r="722" ht="12.7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  <c r="AA722" s="128"/>
      <c r="AB722" s="128"/>
      <c r="AC722" s="128"/>
    </row>
    <row r="723" ht="12.7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  <c r="AA723" s="128"/>
      <c r="AB723" s="128"/>
      <c r="AC723" s="128"/>
    </row>
    <row r="724" ht="12.7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  <c r="AA724" s="128"/>
      <c r="AB724" s="128"/>
      <c r="AC724" s="128"/>
    </row>
    <row r="725" ht="12.7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  <c r="AA725" s="128"/>
      <c r="AB725" s="128"/>
      <c r="AC725" s="128"/>
    </row>
    <row r="726" ht="12.7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  <c r="AA726" s="128"/>
      <c r="AB726" s="128"/>
      <c r="AC726" s="128"/>
    </row>
    <row r="727" ht="12.7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  <c r="AA727" s="128"/>
      <c r="AB727" s="128"/>
      <c r="AC727" s="128"/>
    </row>
    <row r="728" ht="12.7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  <c r="AA728" s="128"/>
      <c r="AB728" s="128"/>
      <c r="AC728" s="128"/>
    </row>
    <row r="729" ht="12.7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  <c r="AA729" s="128"/>
      <c r="AB729" s="128"/>
      <c r="AC729" s="128"/>
    </row>
    <row r="730" ht="12.7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  <c r="AA730" s="128"/>
      <c r="AB730" s="128"/>
      <c r="AC730" s="128"/>
    </row>
    <row r="731" ht="12.7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  <c r="AA731" s="128"/>
      <c r="AB731" s="128"/>
      <c r="AC731" s="128"/>
    </row>
    <row r="732" ht="12.7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  <c r="AA732" s="128"/>
      <c r="AB732" s="128"/>
      <c r="AC732" s="128"/>
    </row>
    <row r="733" ht="12.7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  <c r="AA733" s="128"/>
      <c r="AB733" s="128"/>
      <c r="AC733" s="128"/>
    </row>
    <row r="734" ht="12.7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  <c r="AA734" s="128"/>
      <c r="AB734" s="128"/>
      <c r="AC734" s="128"/>
    </row>
    <row r="735" ht="12.7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  <c r="AA735" s="128"/>
      <c r="AB735" s="128"/>
      <c r="AC735" s="128"/>
    </row>
    <row r="736" ht="12.7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  <c r="AA736" s="128"/>
      <c r="AB736" s="128"/>
      <c r="AC736" s="128"/>
    </row>
    <row r="737" ht="12.7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  <c r="AA737" s="128"/>
      <c r="AB737" s="128"/>
      <c r="AC737" s="128"/>
    </row>
    <row r="738" ht="12.7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  <c r="AA738" s="128"/>
      <c r="AB738" s="128"/>
      <c r="AC738" s="128"/>
    </row>
    <row r="739" ht="12.7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  <c r="AA739" s="128"/>
      <c r="AB739" s="128"/>
      <c r="AC739" s="128"/>
    </row>
    <row r="740" ht="12.7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  <c r="AA740" s="128"/>
      <c r="AB740" s="128"/>
      <c r="AC740" s="128"/>
    </row>
    <row r="741" ht="12.7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  <c r="AA741" s="128"/>
      <c r="AB741" s="128"/>
      <c r="AC741" s="128"/>
    </row>
    <row r="742" ht="12.7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  <c r="AA742" s="128"/>
      <c r="AB742" s="128"/>
      <c r="AC742" s="128"/>
    </row>
    <row r="743" ht="12.7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  <c r="AA743" s="128"/>
      <c r="AB743" s="128"/>
      <c r="AC743" s="128"/>
    </row>
    <row r="744" ht="12.7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  <c r="AA744" s="128"/>
      <c r="AB744" s="128"/>
      <c r="AC744" s="128"/>
    </row>
    <row r="745" ht="12.7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  <c r="AA745" s="128"/>
      <c r="AB745" s="128"/>
      <c r="AC745" s="128"/>
    </row>
    <row r="746" ht="12.7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  <c r="AA746" s="128"/>
      <c r="AB746" s="128"/>
      <c r="AC746" s="128"/>
    </row>
    <row r="747" ht="12.7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  <c r="AA747" s="128"/>
      <c r="AB747" s="128"/>
      <c r="AC747" s="128"/>
    </row>
    <row r="748" ht="12.7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  <c r="AA748" s="128"/>
      <c r="AB748" s="128"/>
      <c r="AC748" s="128"/>
    </row>
    <row r="749" ht="12.7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  <c r="AA749" s="128"/>
      <c r="AB749" s="128"/>
      <c r="AC749" s="128"/>
    </row>
    <row r="750" ht="12.7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  <c r="AA750" s="128"/>
      <c r="AB750" s="128"/>
      <c r="AC750" s="128"/>
    </row>
    <row r="751" ht="12.7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  <c r="AA751" s="128"/>
      <c r="AB751" s="128"/>
      <c r="AC751" s="128"/>
    </row>
    <row r="752" ht="12.7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  <c r="AA752" s="128"/>
      <c r="AB752" s="128"/>
      <c r="AC752" s="128"/>
    </row>
    <row r="753" ht="12.7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  <c r="AA753" s="128"/>
      <c r="AB753" s="128"/>
      <c r="AC753" s="128"/>
    </row>
    <row r="754" ht="12.7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  <c r="AA754" s="128"/>
      <c r="AB754" s="128"/>
      <c r="AC754" s="128"/>
    </row>
    <row r="755" ht="12.7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  <c r="AA755" s="128"/>
      <c r="AB755" s="128"/>
      <c r="AC755" s="128"/>
    </row>
    <row r="756" ht="12.7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  <c r="AA756" s="128"/>
      <c r="AB756" s="128"/>
      <c r="AC756" s="128"/>
    </row>
    <row r="757" ht="12.7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  <c r="AA757" s="128"/>
      <c r="AB757" s="128"/>
      <c r="AC757" s="128"/>
    </row>
    <row r="758" ht="12.7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  <c r="AA758" s="128"/>
      <c r="AB758" s="128"/>
      <c r="AC758" s="128"/>
    </row>
    <row r="759" ht="12.7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  <c r="AA759" s="128"/>
      <c r="AB759" s="128"/>
      <c r="AC759" s="128"/>
    </row>
    <row r="760" ht="12.7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  <c r="AA760" s="128"/>
      <c r="AB760" s="128"/>
      <c r="AC760" s="128"/>
    </row>
    <row r="761" ht="12.7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  <c r="AA761" s="128"/>
      <c r="AB761" s="128"/>
      <c r="AC761" s="128"/>
    </row>
    <row r="762" ht="12.7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  <c r="AA762" s="128"/>
      <c r="AB762" s="128"/>
      <c r="AC762" s="128"/>
    </row>
    <row r="763" ht="12.7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  <c r="AA763" s="128"/>
      <c r="AB763" s="128"/>
      <c r="AC763" s="128"/>
    </row>
    <row r="764" ht="12.7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  <c r="AA764" s="128"/>
      <c r="AB764" s="128"/>
      <c r="AC764" s="128"/>
    </row>
    <row r="765" ht="12.7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  <c r="AA765" s="128"/>
      <c r="AB765" s="128"/>
      <c r="AC765" s="128"/>
    </row>
    <row r="766" ht="12.7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  <c r="AA766" s="128"/>
      <c r="AB766" s="128"/>
      <c r="AC766" s="128"/>
    </row>
    <row r="767" ht="12.7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  <c r="AA767" s="128"/>
      <c r="AB767" s="128"/>
      <c r="AC767" s="128"/>
    </row>
    <row r="768" ht="12.7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  <c r="AA768" s="128"/>
      <c r="AB768" s="128"/>
      <c r="AC768" s="128"/>
    </row>
    <row r="769" ht="12.7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  <c r="AA769" s="128"/>
      <c r="AB769" s="128"/>
      <c r="AC769" s="128"/>
    </row>
    <row r="770" ht="12.7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  <c r="AA770" s="128"/>
      <c r="AB770" s="128"/>
      <c r="AC770" s="128"/>
    </row>
    <row r="771" ht="12.7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  <c r="AA771" s="128"/>
      <c r="AB771" s="128"/>
      <c r="AC771" s="128"/>
    </row>
    <row r="772" ht="12.7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  <c r="AA772" s="128"/>
      <c r="AB772" s="128"/>
      <c r="AC772" s="128"/>
    </row>
    <row r="773" ht="12.7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  <c r="AA773" s="128"/>
      <c r="AB773" s="128"/>
      <c r="AC773" s="128"/>
    </row>
    <row r="774" ht="12.7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  <c r="AA774" s="128"/>
      <c r="AB774" s="128"/>
      <c r="AC774" s="128"/>
    </row>
    <row r="775" ht="12.7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  <c r="AA775" s="128"/>
      <c r="AB775" s="128"/>
      <c r="AC775" s="128"/>
    </row>
    <row r="776" ht="12.7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  <c r="AA776" s="128"/>
      <c r="AB776" s="128"/>
      <c r="AC776" s="128"/>
    </row>
    <row r="777" ht="12.7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  <c r="AA777" s="128"/>
      <c r="AB777" s="128"/>
      <c r="AC777" s="128"/>
    </row>
    <row r="778" ht="12.7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  <c r="AA778" s="128"/>
      <c r="AB778" s="128"/>
      <c r="AC778" s="128"/>
    </row>
    <row r="779" ht="12.7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  <c r="AA779" s="128"/>
      <c r="AB779" s="128"/>
      <c r="AC779" s="128"/>
    </row>
    <row r="780" ht="12.7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  <c r="AA780" s="128"/>
      <c r="AB780" s="128"/>
      <c r="AC780" s="128"/>
    </row>
    <row r="781" ht="12.7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  <c r="AA781" s="128"/>
      <c r="AB781" s="128"/>
      <c r="AC781" s="128"/>
    </row>
    <row r="782" ht="12.7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  <c r="AA782" s="128"/>
      <c r="AB782" s="128"/>
      <c r="AC782" s="128"/>
    </row>
    <row r="783" ht="12.7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  <c r="AA783" s="128"/>
      <c r="AB783" s="128"/>
      <c r="AC783" s="128"/>
    </row>
    <row r="784" ht="12.7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  <c r="AA784" s="128"/>
      <c r="AB784" s="128"/>
      <c r="AC784" s="128"/>
    </row>
    <row r="785" ht="12.7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  <c r="AA785" s="128"/>
      <c r="AB785" s="128"/>
      <c r="AC785" s="128"/>
    </row>
    <row r="786" ht="12.7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  <c r="AA786" s="128"/>
      <c r="AB786" s="128"/>
      <c r="AC786" s="128"/>
    </row>
    <row r="787" ht="12.7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  <c r="AA787" s="128"/>
      <c r="AB787" s="128"/>
      <c r="AC787" s="128"/>
    </row>
    <row r="788" ht="12.7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  <c r="AA788" s="128"/>
      <c r="AB788" s="128"/>
      <c r="AC788" s="128"/>
    </row>
    <row r="789" ht="12.7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  <c r="AA789" s="128"/>
      <c r="AB789" s="128"/>
      <c r="AC789" s="128"/>
    </row>
    <row r="790" ht="12.7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  <c r="AA790" s="128"/>
      <c r="AB790" s="128"/>
      <c r="AC790" s="128"/>
    </row>
    <row r="791" ht="12.7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  <c r="AA791" s="128"/>
      <c r="AB791" s="128"/>
      <c r="AC791" s="128"/>
    </row>
    <row r="792" ht="12.7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  <c r="AA792" s="128"/>
      <c r="AB792" s="128"/>
      <c r="AC792" s="128"/>
    </row>
    <row r="793" ht="12.7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  <c r="AA793" s="128"/>
      <c r="AB793" s="128"/>
      <c r="AC793" s="128"/>
    </row>
    <row r="794" ht="12.7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  <c r="AA794" s="128"/>
      <c r="AB794" s="128"/>
      <c r="AC794" s="128"/>
    </row>
    <row r="795" ht="12.7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  <c r="AA795" s="128"/>
      <c r="AB795" s="128"/>
      <c r="AC795" s="128"/>
    </row>
    <row r="796" ht="12.7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  <c r="AA796" s="128"/>
      <c r="AB796" s="128"/>
      <c r="AC796" s="128"/>
    </row>
    <row r="797" ht="12.7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  <c r="AA797" s="128"/>
      <c r="AB797" s="128"/>
      <c r="AC797" s="128"/>
    </row>
    <row r="798" ht="12.7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  <c r="AA798" s="128"/>
      <c r="AB798" s="128"/>
      <c r="AC798" s="128"/>
    </row>
    <row r="799" ht="12.7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  <c r="AA799" s="128"/>
      <c r="AB799" s="128"/>
      <c r="AC799" s="128"/>
    </row>
    <row r="800" ht="12.7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  <c r="AA800" s="128"/>
      <c r="AB800" s="128"/>
      <c r="AC800" s="128"/>
    </row>
    <row r="801" ht="12.7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  <c r="AA801" s="128"/>
      <c r="AB801" s="128"/>
      <c r="AC801" s="128"/>
    </row>
    <row r="802" ht="12.7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  <c r="AA802" s="128"/>
      <c r="AB802" s="128"/>
      <c r="AC802" s="128"/>
    </row>
    <row r="803" ht="12.7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  <c r="AA803" s="128"/>
      <c r="AB803" s="128"/>
      <c r="AC803" s="128"/>
    </row>
    <row r="804" ht="12.7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  <c r="AA804" s="128"/>
      <c r="AB804" s="128"/>
      <c r="AC804" s="128"/>
    </row>
    <row r="805" ht="12.7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  <c r="AA805" s="128"/>
      <c r="AB805" s="128"/>
      <c r="AC805" s="128"/>
    </row>
    <row r="806" ht="12.7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  <c r="AA806" s="128"/>
      <c r="AB806" s="128"/>
      <c r="AC806" s="128"/>
    </row>
    <row r="807" ht="12.7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  <c r="AA807" s="128"/>
      <c r="AB807" s="128"/>
      <c r="AC807" s="128"/>
    </row>
    <row r="808" ht="12.7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  <c r="AA808" s="128"/>
      <c r="AB808" s="128"/>
      <c r="AC808" s="128"/>
    </row>
    <row r="809" ht="12.7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  <c r="AA809" s="128"/>
      <c r="AB809" s="128"/>
      <c r="AC809" s="128"/>
    </row>
    <row r="810" ht="12.7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  <c r="AA810" s="128"/>
      <c r="AB810" s="128"/>
      <c r="AC810" s="128"/>
    </row>
    <row r="811" ht="12.7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  <c r="AA811" s="128"/>
      <c r="AB811" s="128"/>
      <c r="AC811" s="128"/>
    </row>
    <row r="812" ht="12.7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  <c r="AA812" s="128"/>
      <c r="AB812" s="128"/>
      <c r="AC812" s="128"/>
    </row>
    <row r="813" ht="12.7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  <c r="AA813" s="128"/>
      <c r="AB813" s="128"/>
      <c r="AC813" s="128"/>
    </row>
    <row r="814" ht="12.7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  <c r="AA814" s="128"/>
      <c r="AB814" s="128"/>
      <c r="AC814" s="128"/>
    </row>
    <row r="815" ht="12.7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  <c r="AA815" s="128"/>
      <c r="AB815" s="128"/>
      <c r="AC815" s="128"/>
    </row>
    <row r="816" ht="12.7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  <c r="AA816" s="128"/>
      <c r="AB816" s="128"/>
      <c r="AC816" s="128"/>
    </row>
    <row r="817" ht="12.7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  <c r="AA817" s="128"/>
      <c r="AB817" s="128"/>
      <c r="AC817" s="128"/>
    </row>
    <row r="818" ht="12.7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  <c r="AA818" s="128"/>
      <c r="AB818" s="128"/>
      <c r="AC818" s="128"/>
    </row>
    <row r="819" ht="12.7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  <c r="AA819" s="128"/>
      <c r="AB819" s="128"/>
      <c r="AC819" s="128"/>
    </row>
    <row r="820" ht="12.7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  <c r="AA820" s="128"/>
      <c r="AB820" s="128"/>
      <c r="AC820" s="128"/>
    </row>
    <row r="821" ht="12.7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  <c r="AA821" s="128"/>
      <c r="AB821" s="128"/>
      <c r="AC821" s="128"/>
    </row>
    <row r="822" ht="12.7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  <c r="AA822" s="128"/>
      <c r="AB822" s="128"/>
      <c r="AC822" s="128"/>
    </row>
    <row r="823" ht="12.7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  <c r="AA823" s="128"/>
      <c r="AB823" s="128"/>
      <c r="AC823" s="128"/>
    </row>
    <row r="824" ht="12.7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  <c r="AA824" s="128"/>
      <c r="AB824" s="128"/>
      <c r="AC824" s="128"/>
    </row>
    <row r="825" ht="12.7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  <c r="AA825" s="128"/>
      <c r="AB825" s="128"/>
      <c r="AC825" s="128"/>
    </row>
    <row r="826" ht="12.7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  <c r="AA826" s="128"/>
      <c r="AB826" s="128"/>
      <c r="AC826" s="128"/>
    </row>
    <row r="827" ht="12.7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  <c r="AA827" s="128"/>
      <c r="AB827" s="128"/>
      <c r="AC827" s="128"/>
    </row>
    <row r="828" ht="12.7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  <c r="AA828" s="128"/>
      <c r="AB828" s="128"/>
      <c r="AC828" s="128"/>
    </row>
    <row r="829" ht="12.7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  <c r="AA829" s="128"/>
      <c r="AB829" s="128"/>
      <c r="AC829" s="128"/>
    </row>
    <row r="830" ht="12.7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  <c r="AA830" s="128"/>
      <c r="AB830" s="128"/>
      <c r="AC830" s="128"/>
    </row>
    <row r="831" ht="12.7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  <c r="AA831" s="128"/>
      <c r="AB831" s="128"/>
      <c r="AC831" s="128"/>
    </row>
    <row r="832" ht="12.7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  <c r="AA832" s="128"/>
      <c r="AB832" s="128"/>
      <c r="AC832" s="128"/>
    </row>
    <row r="833" ht="12.7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  <c r="AA833" s="128"/>
      <c r="AB833" s="128"/>
      <c r="AC833" s="128"/>
    </row>
    <row r="834" ht="12.7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  <c r="AA834" s="128"/>
      <c r="AB834" s="128"/>
      <c r="AC834" s="128"/>
    </row>
    <row r="835" ht="12.7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  <c r="AA835" s="128"/>
      <c r="AB835" s="128"/>
      <c r="AC835" s="128"/>
    </row>
    <row r="836" ht="12.7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  <c r="AA836" s="128"/>
      <c r="AB836" s="128"/>
      <c r="AC836" s="128"/>
    </row>
    <row r="837" ht="12.7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  <c r="AA837" s="128"/>
      <c r="AB837" s="128"/>
      <c r="AC837" s="128"/>
    </row>
    <row r="838" ht="12.7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  <c r="AA838" s="128"/>
      <c r="AB838" s="128"/>
      <c r="AC838" s="128"/>
    </row>
    <row r="839" ht="12.7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  <c r="AA839" s="128"/>
      <c r="AB839" s="128"/>
      <c r="AC839" s="128"/>
    </row>
    <row r="840" ht="12.7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  <c r="AA840" s="128"/>
      <c r="AB840" s="128"/>
      <c r="AC840" s="128"/>
    </row>
    <row r="841" ht="12.7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  <c r="AA841" s="128"/>
      <c r="AB841" s="128"/>
      <c r="AC841" s="128"/>
    </row>
    <row r="842" ht="12.7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  <c r="AA842" s="128"/>
      <c r="AB842" s="128"/>
      <c r="AC842" s="128"/>
    </row>
    <row r="843" ht="12.7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  <c r="AA843" s="128"/>
      <c r="AB843" s="128"/>
      <c r="AC843" s="128"/>
    </row>
    <row r="844" ht="12.7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  <c r="AA844" s="128"/>
      <c r="AB844" s="128"/>
      <c r="AC844" s="128"/>
    </row>
    <row r="845" ht="12.7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  <c r="AA845" s="128"/>
      <c r="AB845" s="128"/>
      <c r="AC845" s="128"/>
    </row>
    <row r="846" ht="12.7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  <c r="AA846" s="128"/>
      <c r="AB846" s="128"/>
      <c r="AC846" s="128"/>
    </row>
    <row r="847" ht="12.7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  <c r="AA847" s="128"/>
      <c r="AB847" s="128"/>
      <c r="AC847" s="128"/>
    </row>
    <row r="848" ht="12.7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  <c r="AA848" s="128"/>
      <c r="AB848" s="128"/>
      <c r="AC848" s="128"/>
    </row>
    <row r="849" ht="12.7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  <c r="AA849" s="128"/>
      <c r="AB849" s="128"/>
      <c r="AC849" s="128"/>
    </row>
    <row r="850" ht="12.7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  <c r="AA850" s="128"/>
      <c r="AB850" s="128"/>
      <c r="AC850" s="128"/>
    </row>
    <row r="851" ht="12.7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  <c r="AA851" s="128"/>
      <c r="AB851" s="128"/>
      <c r="AC851" s="128"/>
    </row>
    <row r="852" ht="12.7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  <c r="AA852" s="128"/>
      <c r="AB852" s="128"/>
      <c r="AC852" s="128"/>
    </row>
    <row r="853" ht="12.7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  <c r="AA853" s="128"/>
      <c r="AB853" s="128"/>
      <c r="AC853" s="128"/>
    </row>
    <row r="854" ht="12.7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  <c r="AA854" s="128"/>
      <c r="AB854" s="128"/>
      <c r="AC854" s="128"/>
    </row>
    <row r="855" ht="12.7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  <c r="AA855" s="128"/>
      <c r="AB855" s="128"/>
      <c r="AC855" s="128"/>
    </row>
    <row r="856" ht="12.7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  <c r="AA856" s="128"/>
      <c r="AB856" s="128"/>
      <c r="AC856" s="128"/>
    </row>
    <row r="857" ht="12.7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  <c r="AA857" s="128"/>
      <c r="AB857" s="128"/>
      <c r="AC857" s="128"/>
    </row>
    <row r="858" ht="12.7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  <c r="AA858" s="128"/>
      <c r="AB858" s="128"/>
      <c r="AC858" s="128"/>
    </row>
    <row r="859" ht="12.7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  <c r="AA859" s="128"/>
      <c r="AB859" s="128"/>
      <c r="AC859" s="128"/>
    </row>
    <row r="860" ht="12.7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  <c r="AA860" s="128"/>
      <c r="AB860" s="128"/>
      <c r="AC860" s="128"/>
    </row>
    <row r="861" ht="12.7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  <c r="AA861" s="128"/>
      <c r="AB861" s="128"/>
      <c r="AC861" s="128"/>
    </row>
    <row r="862" ht="12.7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  <c r="AA862" s="128"/>
      <c r="AB862" s="128"/>
      <c r="AC862" s="128"/>
    </row>
    <row r="863" ht="12.7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  <c r="AA863" s="128"/>
      <c r="AB863" s="128"/>
      <c r="AC863" s="128"/>
    </row>
    <row r="864" ht="12.7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  <c r="AA864" s="128"/>
      <c r="AB864" s="128"/>
      <c r="AC864" s="128"/>
    </row>
    <row r="865" ht="12.7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  <c r="AA865" s="128"/>
      <c r="AB865" s="128"/>
      <c r="AC865" s="128"/>
    </row>
    <row r="866" ht="12.7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  <c r="AA866" s="128"/>
      <c r="AB866" s="128"/>
      <c r="AC866" s="128"/>
    </row>
    <row r="867" ht="12.7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  <c r="AA867" s="128"/>
      <c r="AB867" s="128"/>
      <c r="AC867" s="128"/>
    </row>
    <row r="868" ht="12.7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  <c r="AA868" s="128"/>
      <c r="AB868" s="128"/>
      <c r="AC868" s="128"/>
    </row>
    <row r="869" ht="12.7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  <c r="AA869" s="128"/>
      <c r="AB869" s="128"/>
      <c r="AC869" s="128"/>
    </row>
    <row r="870" ht="12.7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  <c r="AA870" s="128"/>
      <c r="AB870" s="128"/>
      <c r="AC870" s="128"/>
    </row>
    <row r="871" ht="12.7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  <c r="AA871" s="128"/>
      <c r="AB871" s="128"/>
      <c r="AC871" s="128"/>
    </row>
    <row r="872" ht="12.7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  <c r="AA872" s="128"/>
      <c r="AB872" s="128"/>
      <c r="AC872" s="128"/>
    </row>
    <row r="873" ht="12.7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  <c r="AA873" s="128"/>
      <c r="AB873" s="128"/>
      <c r="AC873" s="128"/>
    </row>
    <row r="874" ht="12.7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  <c r="AA874" s="128"/>
      <c r="AB874" s="128"/>
      <c r="AC874" s="128"/>
    </row>
    <row r="875" ht="12.7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  <c r="AA875" s="128"/>
      <c r="AB875" s="128"/>
      <c r="AC875" s="128"/>
    </row>
    <row r="876" ht="12.7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  <c r="AA876" s="128"/>
      <c r="AB876" s="128"/>
      <c r="AC876" s="128"/>
    </row>
    <row r="877" ht="12.7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  <c r="AA877" s="128"/>
      <c r="AB877" s="128"/>
      <c r="AC877" s="128"/>
    </row>
    <row r="878" ht="12.7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  <c r="AA878" s="128"/>
      <c r="AB878" s="128"/>
      <c r="AC878" s="128"/>
    </row>
    <row r="879" ht="12.7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  <c r="AA879" s="128"/>
      <c r="AB879" s="128"/>
      <c r="AC879" s="128"/>
    </row>
    <row r="880" ht="12.7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  <c r="AA880" s="128"/>
      <c r="AB880" s="128"/>
      <c r="AC880" s="128"/>
    </row>
    <row r="881" ht="12.7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  <c r="AA881" s="128"/>
      <c r="AB881" s="128"/>
      <c r="AC881" s="128"/>
    </row>
    <row r="882" ht="12.7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  <c r="AA882" s="128"/>
      <c r="AB882" s="128"/>
      <c r="AC882" s="128"/>
    </row>
    <row r="883" ht="12.7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  <c r="AA883" s="128"/>
      <c r="AB883" s="128"/>
      <c r="AC883" s="128"/>
    </row>
    <row r="884" ht="12.7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  <c r="AA884" s="128"/>
      <c r="AB884" s="128"/>
      <c r="AC884" s="128"/>
    </row>
    <row r="885" ht="12.7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  <c r="AA885" s="128"/>
      <c r="AB885" s="128"/>
      <c r="AC885" s="128"/>
    </row>
    <row r="886" ht="12.7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  <c r="AA886" s="128"/>
      <c r="AB886" s="128"/>
      <c r="AC886" s="128"/>
    </row>
    <row r="887" ht="12.7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  <c r="AA887" s="128"/>
      <c r="AB887" s="128"/>
      <c r="AC887" s="128"/>
    </row>
    <row r="888" ht="12.7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  <c r="AA888" s="128"/>
      <c r="AB888" s="128"/>
      <c r="AC888" s="128"/>
    </row>
    <row r="889" ht="12.7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  <c r="AA889" s="128"/>
      <c r="AB889" s="128"/>
      <c r="AC889" s="128"/>
    </row>
    <row r="890" ht="12.7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  <c r="AA890" s="128"/>
      <c r="AB890" s="128"/>
      <c r="AC890" s="128"/>
    </row>
    <row r="891" ht="12.7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  <c r="AA891" s="128"/>
      <c r="AB891" s="128"/>
      <c r="AC891" s="128"/>
    </row>
    <row r="892" ht="12.7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  <c r="AA892" s="128"/>
      <c r="AB892" s="128"/>
      <c r="AC892" s="128"/>
    </row>
    <row r="893" ht="12.7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  <c r="AA893" s="128"/>
      <c r="AB893" s="128"/>
      <c r="AC893" s="128"/>
    </row>
    <row r="894" ht="12.7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  <c r="AA894" s="128"/>
      <c r="AB894" s="128"/>
      <c r="AC894" s="128"/>
    </row>
    <row r="895" ht="12.7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  <c r="AA895" s="128"/>
      <c r="AB895" s="128"/>
      <c r="AC895" s="128"/>
    </row>
    <row r="896" ht="12.7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  <c r="AA896" s="128"/>
      <c r="AB896" s="128"/>
      <c r="AC896" s="128"/>
    </row>
    <row r="897" ht="12.7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  <c r="AA897" s="128"/>
      <c r="AB897" s="128"/>
      <c r="AC897" s="128"/>
    </row>
    <row r="898" ht="12.7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  <c r="AA898" s="128"/>
      <c r="AB898" s="128"/>
      <c r="AC898" s="128"/>
    </row>
    <row r="899" ht="12.7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  <c r="AA899" s="128"/>
      <c r="AB899" s="128"/>
      <c r="AC899" s="128"/>
    </row>
    <row r="900" ht="12.7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  <c r="AA900" s="128"/>
      <c r="AB900" s="128"/>
      <c r="AC900" s="128"/>
    </row>
    <row r="901" ht="12.7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  <c r="AA901" s="128"/>
      <c r="AB901" s="128"/>
      <c r="AC901" s="128"/>
    </row>
    <row r="902" ht="12.7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  <c r="AA902" s="128"/>
      <c r="AB902" s="128"/>
      <c r="AC902" s="128"/>
    </row>
    <row r="903" ht="12.7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  <c r="AA903" s="128"/>
      <c r="AB903" s="128"/>
      <c r="AC903" s="128"/>
    </row>
    <row r="904" ht="12.7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  <c r="AA904" s="128"/>
      <c r="AB904" s="128"/>
      <c r="AC904" s="128"/>
    </row>
    <row r="905" ht="12.7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  <c r="AA905" s="128"/>
      <c r="AB905" s="128"/>
      <c r="AC905" s="128"/>
    </row>
    <row r="906" ht="12.7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  <c r="AA906" s="128"/>
      <c r="AB906" s="128"/>
      <c r="AC906" s="128"/>
    </row>
    <row r="907" ht="12.7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  <c r="AA907" s="128"/>
      <c r="AB907" s="128"/>
      <c r="AC907" s="128"/>
    </row>
    <row r="908" ht="12.7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  <c r="AA908" s="128"/>
      <c r="AB908" s="128"/>
      <c r="AC908" s="128"/>
    </row>
    <row r="909" ht="12.7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  <c r="AA909" s="128"/>
      <c r="AB909" s="128"/>
      <c r="AC909" s="128"/>
    </row>
    <row r="910" ht="12.7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  <c r="AA910" s="128"/>
      <c r="AB910" s="128"/>
      <c r="AC910" s="128"/>
    </row>
    <row r="911" ht="12.7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  <c r="AA911" s="128"/>
      <c r="AB911" s="128"/>
      <c r="AC911" s="128"/>
    </row>
    <row r="912" ht="12.7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  <c r="AA912" s="128"/>
      <c r="AB912" s="128"/>
      <c r="AC912" s="128"/>
    </row>
    <row r="913" ht="12.7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  <c r="AA913" s="128"/>
      <c r="AB913" s="128"/>
      <c r="AC913" s="128"/>
    </row>
    <row r="914" ht="12.7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  <c r="AA914" s="128"/>
      <c r="AB914" s="128"/>
      <c r="AC914" s="128"/>
    </row>
    <row r="915" ht="12.7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  <c r="AA915" s="128"/>
      <c r="AB915" s="128"/>
      <c r="AC915" s="128"/>
    </row>
    <row r="916" ht="12.7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  <c r="AA916" s="128"/>
      <c r="AB916" s="128"/>
      <c r="AC916" s="128"/>
    </row>
    <row r="917" ht="12.7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  <c r="AA917" s="128"/>
      <c r="AB917" s="128"/>
      <c r="AC917" s="128"/>
    </row>
    <row r="918" ht="12.7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  <c r="AA918" s="128"/>
      <c r="AB918" s="128"/>
      <c r="AC918" s="128"/>
    </row>
    <row r="919" ht="12.7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  <c r="AA919" s="128"/>
      <c r="AB919" s="128"/>
      <c r="AC919" s="128"/>
    </row>
    <row r="920" ht="12.7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  <c r="AA920" s="128"/>
      <c r="AB920" s="128"/>
      <c r="AC920" s="128"/>
    </row>
    <row r="921" ht="12.7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  <c r="AA921" s="128"/>
      <c r="AB921" s="128"/>
      <c r="AC921" s="128"/>
    </row>
    <row r="922" ht="12.7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  <c r="AA922" s="128"/>
      <c r="AB922" s="128"/>
      <c r="AC922" s="128"/>
    </row>
    <row r="923" ht="12.7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  <c r="AA923" s="128"/>
      <c r="AB923" s="128"/>
      <c r="AC923" s="128"/>
    </row>
    <row r="924" ht="12.7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  <c r="AA924" s="128"/>
      <c r="AB924" s="128"/>
      <c r="AC924" s="128"/>
    </row>
    <row r="925" ht="12.7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  <c r="AA925" s="128"/>
      <c r="AB925" s="128"/>
      <c r="AC925" s="128"/>
    </row>
    <row r="926" ht="12.7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  <c r="AA926" s="128"/>
      <c r="AB926" s="128"/>
      <c r="AC926" s="128"/>
    </row>
    <row r="927" ht="12.7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  <c r="AA927" s="128"/>
      <c r="AB927" s="128"/>
      <c r="AC927" s="128"/>
    </row>
    <row r="928" ht="12.7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  <c r="AA928" s="128"/>
      <c r="AB928" s="128"/>
      <c r="AC928" s="128"/>
    </row>
    <row r="929" ht="12.7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  <c r="AA929" s="128"/>
      <c r="AB929" s="128"/>
      <c r="AC929" s="128"/>
    </row>
    <row r="930" ht="12.7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  <c r="AA930" s="128"/>
      <c r="AB930" s="128"/>
      <c r="AC930" s="128"/>
    </row>
    <row r="931" ht="12.7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  <c r="AA931" s="128"/>
      <c r="AB931" s="128"/>
      <c r="AC931" s="128"/>
    </row>
    <row r="932" ht="12.7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  <c r="AA932" s="128"/>
      <c r="AB932" s="128"/>
      <c r="AC932" s="128"/>
    </row>
    <row r="933" ht="12.7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  <c r="AA933" s="128"/>
      <c r="AB933" s="128"/>
      <c r="AC933" s="128"/>
    </row>
    <row r="934" ht="12.7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  <c r="AA934" s="128"/>
      <c r="AB934" s="128"/>
      <c r="AC934" s="128"/>
    </row>
    <row r="935" ht="12.7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  <c r="AA935" s="128"/>
      <c r="AB935" s="128"/>
      <c r="AC935" s="128"/>
    </row>
    <row r="936" ht="12.7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  <c r="AA936" s="128"/>
      <c r="AB936" s="128"/>
      <c r="AC936" s="128"/>
    </row>
    <row r="937" ht="12.7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  <c r="AA937" s="128"/>
      <c r="AB937" s="128"/>
      <c r="AC937" s="128"/>
    </row>
    <row r="938" ht="12.7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  <c r="AA938" s="128"/>
      <c r="AB938" s="128"/>
      <c r="AC938" s="128"/>
    </row>
    <row r="939" ht="12.7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  <c r="AA939" s="128"/>
      <c r="AB939" s="128"/>
      <c r="AC939" s="128"/>
    </row>
    <row r="940" ht="12.7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  <c r="AA940" s="128"/>
      <c r="AB940" s="128"/>
      <c r="AC940" s="128"/>
    </row>
    <row r="941" ht="12.7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  <c r="AA941" s="128"/>
      <c r="AB941" s="128"/>
      <c r="AC941" s="128"/>
    </row>
    <row r="942" ht="12.7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  <c r="AA942" s="128"/>
      <c r="AB942" s="128"/>
      <c r="AC942" s="128"/>
    </row>
    <row r="943" ht="12.7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  <c r="AA943" s="128"/>
      <c r="AB943" s="128"/>
      <c r="AC943" s="128"/>
    </row>
    <row r="944" ht="12.7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  <c r="AA944" s="128"/>
      <c r="AB944" s="128"/>
      <c r="AC944" s="128"/>
    </row>
    <row r="945" ht="12.7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  <c r="AA945" s="128"/>
      <c r="AB945" s="128"/>
      <c r="AC945" s="128"/>
    </row>
    <row r="946" ht="12.7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  <c r="AA946" s="128"/>
      <c r="AB946" s="128"/>
      <c r="AC946" s="128"/>
    </row>
    <row r="947" ht="12.7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  <c r="AA947" s="128"/>
      <c r="AB947" s="128"/>
      <c r="AC947" s="128"/>
    </row>
    <row r="948" ht="12.7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  <c r="AA948" s="128"/>
      <c r="AB948" s="128"/>
      <c r="AC948" s="128"/>
    </row>
    <row r="949" ht="12.7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  <c r="AA949" s="128"/>
      <c r="AB949" s="128"/>
      <c r="AC949" s="128"/>
    </row>
    <row r="950" ht="12.7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  <c r="AA950" s="128"/>
      <c r="AB950" s="128"/>
      <c r="AC950" s="128"/>
    </row>
    <row r="951" ht="12.7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  <c r="AA951" s="128"/>
      <c r="AB951" s="128"/>
      <c r="AC951" s="128"/>
    </row>
    <row r="952" ht="12.7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  <c r="AA952" s="128"/>
      <c r="AB952" s="128"/>
      <c r="AC952" s="128"/>
    </row>
    <row r="953" ht="12.7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  <c r="AA953" s="128"/>
      <c r="AB953" s="128"/>
      <c r="AC953" s="128"/>
    </row>
    <row r="954" ht="12.7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  <c r="AA954" s="128"/>
      <c r="AB954" s="128"/>
      <c r="AC954" s="128"/>
    </row>
    <row r="955" ht="12.7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  <c r="AA955" s="128"/>
      <c r="AB955" s="128"/>
      <c r="AC955" s="128"/>
    </row>
    <row r="956" ht="12.7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  <c r="AA956" s="128"/>
      <c r="AB956" s="128"/>
      <c r="AC956" s="128"/>
    </row>
    <row r="957" ht="12.7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  <c r="AA957" s="128"/>
      <c r="AB957" s="128"/>
      <c r="AC957" s="128"/>
    </row>
    <row r="958" ht="12.7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  <c r="AA958" s="128"/>
      <c r="AB958" s="128"/>
      <c r="AC958" s="128"/>
    </row>
    <row r="959" ht="12.7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  <c r="AA959" s="128"/>
      <c r="AB959" s="128"/>
      <c r="AC959" s="128"/>
    </row>
    <row r="960" ht="12.7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  <c r="AA960" s="128"/>
      <c r="AB960" s="128"/>
      <c r="AC960" s="128"/>
    </row>
    <row r="961" ht="12.7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  <c r="AA961" s="128"/>
      <c r="AB961" s="128"/>
      <c r="AC961" s="128"/>
    </row>
    <row r="962" ht="12.7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  <c r="AA962" s="128"/>
      <c r="AB962" s="128"/>
      <c r="AC962" s="128"/>
    </row>
    <row r="963" ht="12.7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  <c r="AA963" s="128"/>
      <c r="AB963" s="128"/>
      <c r="AC963" s="128"/>
    </row>
    <row r="964" ht="12.7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  <c r="AA964" s="128"/>
      <c r="AB964" s="128"/>
      <c r="AC964" s="128"/>
    </row>
    <row r="965" ht="12.7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  <c r="AA965" s="128"/>
      <c r="AB965" s="128"/>
      <c r="AC965" s="128"/>
    </row>
    <row r="966" ht="12.7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  <c r="AA966" s="128"/>
      <c r="AB966" s="128"/>
      <c r="AC966" s="128"/>
    </row>
    <row r="967" ht="12.7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  <c r="AA967" s="128"/>
      <c r="AB967" s="128"/>
      <c r="AC967" s="128"/>
    </row>
    <row r="968" ht="12.7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  <c r="AA968" s="128"/>
      <c r="AB968" s="128"/>
      <c r="AC968" s="128"/>
    </row>
    <row r="969" ht="12.7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  <c r="AA969" s="128"/>
      <c r="AB969" s="128"/>
      <c r="AC969" s="128"/>
    </row>
    <row r="970" ht="12.7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  <c r="AA970" s="128"/>
      <c r="AB970" s="128"/>
      <c r="AC970" s="128"/>
    </row>
    <row r="971" ht="12.7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  <c r="AA971" s="128"/>
      <c r="AB971" s="128"/>
      <c r="AC971" s="128"/>
    </row>
    <row r="972" ht="12.7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  <c r="AA972" s="128"/>
      <c r="AB972" s="128"/>
      <c r="AC972" s="128"/>
    </row>
    <row r="973" ht="12.7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  <c r="AA973" s="128"/>
      <c r="AB973" s="128"/>
      <c r="AC973" s="128"/>
    </row>
    <row r="974" ht="12.7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  <c r="AA974" s="128"/>
      <c r="AB974" s="128"/>
      <c r="AC974" s="128"/>
    </row>
    <row r="975" ht="12.7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  <c r="AA975" s="128"/>
      <c r="AB975" s="128"/>
      <c r="AC975" s="128"/>
    </row>
    <row r="976" ht="12.7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  <c r="AA976" s="128"/>
      <c r="AB976" s="128"/>
      <c r="AC976" s="128"/>
    </row>
    <row r="977" ht="12.7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  <c r="AA977" s="128"/>
      <c r="AB977" s="128"/>
      <c r="AC977" s="128"/>
    </row>
    <row r="978" ht="12.7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  <c r="AA978" s="128"/>
      <c r="AB978" s="128"/>
      <c r="AC978" s="128"/>
    </row>
    <row r="979" ht="12.7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  <c r="AA979" s="128"/>
      <c r="AB979" s="128"/>
      <c r="AC979" s="128"/>
    </row>
    <row r="980" ht="12.7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  <c r="AA980" s="128"/>
      <c r="AB980" s="128"/>
      <c r="AC980" s="128"/>
    </row>
    <row r="981" ht="12.7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  <c r="AA981" s="128"/>
      <c r="AB981" s="128"/>
      <c r="AC981" s="128"/>
    </row>
    <row r="982" ht="12.7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  <c r="AA982" s="128"/>
      <c r="AB982" s="128"/>
      <c r="AC982" s="128"/>
    </row>
    <row r="983" ht="12.7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  <c r="AA983" s="128"/>
      <c r="AB983" s="128"/>
      <c r="AC983" s="128"/>
    </row>
    <row r="984" ht="12.7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  <c r="AA984" s="128"/>
      <c r="AB984" s="128"/>
      <c r="AC984" s="128"/>
    </row>
    <row r="985" ht="12.7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  <c r="AA985" s="128"/>
      <c r="AB985" s="128"/>
      <c r="AC985" s="128"/>
    </row>
    <row r="986" ht="12.7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  <c r="AA986" s="128"/>
      <c r="AB986" s="128"/>
      <c r="AC986" s="128"/>
    </row>
    <row r="987" ht="12.7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  <c r="AA987" s="128"/>
      <c r="AB987" s="128"/>
      <c r="AC987" s="128"/>
    </row>
    <row r="988" ht="12.7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  <c r="AA988" s="128"/>
      <c r="AB988" s="128"/>
      <c r="AC988" s="128"/>
    </row>
    <row r="989" ht="12.7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  <c r="AA989" s="128"/>
      <c r="AB989" s="128"/>
      <c r="AC989" s="128"/>
    </row>
    <row r="990" ht="12.7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  <c r="AA990" s="128"/>
      <c r="AB990" s="128"/>
      <c r="AC990" s="128"/>
    </row>
    <row r="991" ht="12.7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  <c r="AA991" s="128"/>
      <c r="AB991" s="128"/>
      <c r="AC991" s="128"/>
    </row>
    <row r="992" ht="12.7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  <c r="AA992" s="128"/>
      <c r="AB992" s="128"/>
      <c r="AC992" s="128"/>
    </row>
    <row r="993" ht="12.7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  <c r="AA993" s="128"/>
      <c r="AB993" s="128"/>
      <c r="AC993" s="128"/>
    </row>
    <row r="994" ht="12.7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  <c r="AA994" s="128"/>
      <c r="AB994" s="128"/>
      <c r="AC994" s="128"/>
    </row>
    <row r="995" ht="12.7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  <c r="AA995" s="128"/>
      <c r="AB995" s="128"/>
      <c r="AC995" s="128"/>
    </row>
    <row r="996" ht="12.7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  <c r="AA996" s="128"/>
      <c r="AB996" s="128"/>
      <c r="AC996" s="128"/>
    </row>
    <row r="997" ht="12.7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  <c r="AA997" s="128"/>
      <c r="AB997" s="128"/>
      <c r="AC997" s="128"/>
    </row>
    <row r="998" ht="12.7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  <c r="AA998" s="128"/>
      <c r="AB998" s="128"/>
      <c r="AC998" s="128"/>
    </row>
    <row r="999" ht="12.7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  <c r="AA999" s="128"/>
      <c r="AB999" s="128"/>
      <c r="AC999" s="128"/>
    </row>
    <row r="1000" ht="12.7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  <c r="AA1000" s="128"/>
      <c r="AB1000" s="128"/>
      <c r="AC1000" s="128"/>
    </row>
  </sheetData>
  <mergeCells count="85">
    <mergeCell ref="C12:Q12"/>
    <mergeCell ref="C11:Q11"/>
    <mergeCell ref="E79:H79"/>
    <mergeCell ref="J78:M78"/>
    <mergeCell ref="E78:H78"/>
    <mergeCell ref="F61:Q61"/>
    <mergeCell ref="F63:Q63"/>
    <mergeCell ref="F62:Q62"/>
    <mergeCell ref="E70:H70"/>
    <mergeCell ref="E71:H71"/>
    <mergeCell ref="E75:H75"/>
    <mergeCell ref="E74:H74"/>
    <mergeCell ref="C16:Q17"/>
    <mergeCell ref="C6:L6"/>
    <mergeCell ref="C13:Q13"/>
    <mergeCell ref="T71:X71"/>
    <mergeCell ref="Z71:AC71"/>
    <mergeCell ref="U64:V64"/>
    <mergeCell ref="T75:X75"/>
    <mergeCell ref="T79:X79"/>
    <mergeCell ref="Z74:AC74"/>
    <mergeCell ref="T74:X74"/>
    <mergeCell ref="T70:X70"/>
    <mergeCell ref="Z75:AC75"/>
    <mergeCell ref="T78:X78"/>
    <mergeCell ref="A57:AC57"/>
    <mergeCell ref="A58:AC59"/>
    <mergeCell ref="A49:AC49"/>
    <mergeCell ref="A45:AC45"/>
    <mergeCell ref="A48:AC48"/>
    <mergeCell ref="A47:AC47"/>
    <mergeCell ref="A46:AC46"/>
    <mergeCell ref="U61:V61"/>
    <mergeCell ref="U62:V62"/>
    <mergeCell ref="F64:Q64"/>
    <mergeCell ref="A40:AC40"/>
    <mergeCell ref="A41:AC41"/>
    <mergeCell ref="A51:AC52"/>
    <mergeCell ref="A53:AC53"/>
    <mergeCell ref="A54:AC54"/>
    <mergeCell ref="A43:AC44"/>
    <mergeCell ref="U63:V63"/>
    <mergeCell ref="V17:AB17"/>
    <mergeCell ref="V16:AB16"/>
    <mergeCell ref="W11:AA12"/>
    <mergeCell ref="V10:AB10"/>
    <mergeCell ref="V13:AB13"/>
    <mergeCell ref="V15:AB15"/>
    <mergeCell ref="C3:O3"/>
    <mergeCell ref="C4:O4"/>
    <mergeCell ref="A1:AC1"/>
    <mergeCell ref="V4:AB4"/>
    <mergeCell ref="N6:T6"/>
    <mergeCell ref="N7:T7"/>
    <mergeCell ref="P8:R9"/>
    <mergeCell ref="O79:R79"/>
    <mergeCell ref="M81:X81"/>
    <mergeCell ref="A82:K82"/>
    <mergeCell ref="M82:X82"/>
    <mergeCell ref="E77:AC77"/>
    <mergeCell ref="A85:AC85"/>
    <mergeCell ref="A83:K83"/>
    <mergeCell ref="A81:K81"/>
    <mergeCell ref="O70:R70"/>
    <mergeCell ref="J70:M70"/>
    <mergeCell ref="J79:M79"/>
    <mergeCell ref="O74:R74"/>
    <mergeCell ref="J75:M75"/>
    <mergeCell ref="J74:M74"/>
    <mergeCell ref="O75:R75"/>
    <mergeCell ref="O78:R78"/>
    <mergeCell ref="Z79:AC79"/>
    <mergeCell ref="Z78:AC78"/>
    <mergeCell ref="A55:AC55"/>
    <mergeCell ref="A56:AC56"/>
    <mergeCell ref="E73:AC73"/>
    <mergeCell ref="A73:C73"/>
    <mergeCell ref="E69:AC69"/>
    <mergeCell ref="A66:AC67"/>
    <mergeCell ref="Z70:AC70"/>
    <mergeCell ref="A70:C70"/>
    <mergeCell ref="A71:C71"/>
    <mergeCell ref="O71:R71"/>
    <mergeCell ref="J71:M71"/>
    <mergeCell ref="A72:C7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2011-04-26T03:53:22Z</dcterms:created>
  <dc:creator>Raphael Kvint</dc:creator>
</cp:coreProperties>
</file>