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utaro Molina" state="visible" r:id="rId4"/>
    <sheet sheetId="2" name="Juan Pablo Carosi Warburg" state="visible" r:id="rId5"/>
    <sheet sheetId="3" name="Alejandro Penovi" state="visible" r:id="rId6"/>
    <sheet sheetId="4" name="Fernando Bella" state="visible" r:id="rId7"/>
    <sheet sheetId="5" name="Caja central" state="visible" r:id="rId8"/>
    <sheet sheetId="6" name="Augusto Carosi" state="visible" r:id="rId9"/>
    <sheet sheetId="7" name="Martín della Paolera" state="visible" r:id="rId10"/>
    <sheet sheetId="8" name="Jorge Garcia" state="visible" r:id="rId11"/>
    <sheet sheetId="9" name="Resumen de centros de costo" state="visible" r:id="rId12"/>
  </sheets>
  <calcPr calcId="171027"/>
</workbook>
</file>

<file path=xl/sharedStrings.xml><?xml version="1.0" encoding="utf-8"?>
<sst xmlns="http://schemas.openxmlformats.org/spreadsheetml/2006/main" count="282" uniqueCount="75">
  <si>
    <t>ID</t>
  </si>
  <si>
    <t>Fecha</t>
  </si>
  <si>
    <t>Tipo de ticket</t>
  </si>
  <si>
    <t>Descripción</t>
  </si>
  <si>
    <t>Centro de costos</t>
  </si>
  <si>
    <t>Tipo de gasto</t>
  </si>
  <si>
    <t>Salida de caja</t>
  </si>
  <si>
    <t>Ingreso de caja</t>
  </si>
  <si>
    <t>b</t>
  </si>
  <si>
    <t>Lombardi Ferretería - 5 anteojos de protección , masa y cortafierro</t>
  </si>
  <si>
    <t>MIGUE</t>
  </si>
  <si>
    <t>otros</t>
  </si>
  <si>
    <t xml:space="preserve">Ferretería Maury - bolsas de escombros </t>
  </si>
  <si>
    <t>Día Argentina - 2 bidones de agua</t>
  </si>
  <si>
    <t>viaticos</t>
  </si>
  <si>
    <t>a</t>
  </si>
  <si>
    <t>Deheza SA Combustible</t>
  </si>
  <si>
    <t>Volquete Volcara - Migueletes</t>
  </si>
  <si>
    <t xml:space="preserve">Flete Gustavo - Laguna a Villa la ñata - Trompito y cosas de Pablo </t>
  </si>
  <si>
    <t>AGPA</t>
  </si>
  <si>
    <t>Flete Boris</t>
  </si>
  <si>
    <t>Seguro La Caja MEY 611</t>
  </si>
  <si>
    <t>Bulonera Torcuato - 8 mts de soga</t>
  </si>
  <si>
    <t>Lombardi Ferreteria- Cutter, tizas, lápiz de carpintero</t>
  </si>
  <si>
    <t>Carrefour - bidones de agua</t>
  </si>
  <si>
    <t xml:space="preserve">Ferretería - bolsas </t>
  </si>
  <si>
    <t>Volcara - volquete</t>
  </si>
  <si>
    <t>Taller Martinez - frenos del auto, mey 611</t>
  </si>
  <si>
    <t>Caja OCT26</t>
  </si>
  <si>
    <t>Totales</t>
  </si>
  <si>
    <t>Saldo anterior</t>
  </si>
  <si>
    <t>Caja asignada</t>
  </si>
  <si>
    <t>Reposicion de caja</t>
  </si>
  <si>
    <t>Un ticket</t>
  </si>
  <si>
    <t>GSP, PICC</t>
  </si>
  <si>
    <t>combustible</t>
  </si>
  <si>
    <t>Una caja</t>
  </si>
  <si>
    <t>Devolucion de caja</t>
  </si>
  <si>
    <t>Caja nuvea</t>
  </si>
  <si>
    <t xml:space="preserve">Combustible </t>
  </si>
  <si>
    <t>LEON</t>
  </si>
  <si>
    <t>Pintura</t>
  </si>
  <si>
    <t>Combustible leonardo</t>
  </si>
  <si>
    <t>c</t>
  </si>
  <si>
    <t>Bandejas pintor</t>
  </si>
  <si>
    <t>Combustible</t>
  </si>
  <si>
    <t>Alquiler martillete</t>
  </si>
  <si>
    <t>BOAT</t>
  </si>
  <si>
    <t>Flete deculucion andamios</t>
  </si>
  <si>
    <t>Art varios ( arena cemento, hidrófugo)</t>
  </si>
  <si>
    <t>Ladrillos</t>
  </si>
  <si>
    <t>Cemento y arena</t>
  </si>
  <si>
    <t>Cierre caja OCT19</t>
  </si>
  <si>
    <t>Flete san Fernando - Artecnia SIN FACTURA</t>
  </si>
  <si>
    <t>Arena y Cemento</t>
  </si>
  <si>
    <t>Volquete - SIN FACTURA</t>
  </si>
  <si>
    <t>Dimmer Cambre - 2da unidad</t>
  </si>
  <si>
    <t>Caja OCT19</t>
  </si>
  <si>
    <t>Reposición CAJA OCT19</t>
  </si>
  <si>
    <t>CAJA OCT26</t>
  </si>
  <si>
    <t>Cierre Caja OCT 19</t>
  </si>
  <si>
    <t>Peaje</t>
  </si>
  <si>
    <t>CAMP</t>
  </si>
  <si>
    <t>peajes</t>
  </si>
  <si>
    <t xml:space="preserve">Recambio volquete canton </t>
  </si>
  <si>
    <t>Cemento</t>
  </si>
  <si>
    <t>Nafta</t>
  </si>
  <si>
    <t>2 x embudos lluvia duratop xr</t>
  </si>
  <si>
    <t>Peajes x 4</t>
  </si>
  <si>
    <t/>
  </si>
  <si>
    <t>Gastos medicos Jose</t>
  </si>
  <si>
    <t>Peajes</t>
  </si>
  <si>
    <t>Monto</t>
  </si>
  <si>
    <t>GSP</t>
  </si>
  <si>
    <t>PICC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</si>
</sst>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 s="1">
        <v>44854</v>
      </c>
      <c r="C2" t="s">
        <v>8</v>
      </c>
      <c r="D2" t="s">
        <v>9</v>
      </c>
      <c r="E2" t="s">
        <v>10</v>
      </c>
      <c r="F2" t="s">
        <v>11</v>
      </c>
      <c r="G2">
        <v>-7780</v>
      </c>
      <c r="H2">
        <v>0</v>
      </c>
    </row>
    <row r="3" spans="1:8" x14ac:dyDescent="0.25">
      <c r="A3">
        <v>12</v>
      </c>
      <c r="B3" s="1">
        <v>44854</v>
      </c>
      <c r="C3" t="s">
        <v>8</v>
      </c>
      <c r="D3" t="s">
        <v>12</v>
      </c>
      <c r="E3" t="s">
        <v>10</v>
      </c>
      <c r="F3" t="s">
        <v>11</v>
      </c>
      <c r="G3">
        <v>-2370</v>
      </c>
      <c r="H3">
        <v>0</v>
      </c>
    </row>
    <row r="4" spans="1:8" x14ac:dyDescent="0.25">
      <c r="A4">
        <v>13</v>
      </c>
      <c r="B4" s="1">
        <v>44854</v>
      </c>
      <c r="C4" t="s">
        <v>8</v>
      </c>
      <c r="D4" t="s">
        <v>13</v>
      </c>
      <c r="E4" t="s">
        <v>10</v>
      </c>
      <c r="F4" t="s">
        <v>14</v>
      </c>
      <c r="G4">
        <v>-600</v>
      </c>
      <c r="H4">
        <v>0</v>
      </c>
    </row>
    <row r="5" spans="1:8" x14ac:dyDescent="0.25">
      <c r="A5">
        <v>14</v>
      </c>
      <c r="B5" s="1">
        <v>44854</v>
      </c>
      <c r="C5" t="s">
        <v>15</v>
      </c>
      <c r="D5" t="s">
        <v>16</v>
      </c>
      <c r="E5" t="s">
        <v>10</v>
      </c>
      <c r="F5" t="s">
        <v>11</v>
      </c>
      <c r="G5">
        <v>-4254</v>
      </c>
      <c r="H5">
        <v>0</v>
      </c>
    </row>
    <row r="6" spans="1:8" x14ac:dyDescent="0.25">
      <c r="A6">
        <v>15</v>
      </c>
      <c r="B6" s="1">
        <v>44855</v>
      </c>
      <c r="C6" t="s">
        <v>8</v>
      </c>
      <c r="D6" t="s">
        <v>17</v>
      </c>
      <c r="E6" t="s">
        <v>10</v>
      </c>
      <c r="F6" t="s">
        <v>11</v>
      </c>
      <c r="G6">
        <v>-9500</v>
      </c>
      <c r="H6">
        <v>0</v>
      </c>
    </row>
    <row r="7" spans="1:8" x14ac:dyDescent="0.25">
      <c r="A7">
        <v>16</v>
      </c>
      <c r="B7" s="1">
        <v>44855</v>
      </c>
      <c r="C7" t="s">
        <v>8</v>
      </c>
      <c r="D7" t="s">
        <v>18</v>
      </c>
      <c r="E7" t="s">
        <v>19</v>
      </c>
      <c r="F7" t="s">
        <v>11</v>
      </c>
      <c r="G7">
        <v>-10000</v>
      </c>
      <c r="H7">
        <v>0</v>
      </c>
    </row>
    <row r="8" spans="1:8" x14ac:dyDescent="0.25">
      <c r="A8">
        <v>17</v>
      </c>
      <c r="B8" s="1">
        <v>44856</v>
      </c>
      <c r="C8" t="s">
        <v>8</v>
      </c>
      <c r="D8" t="s">
        <v>20</v>
      </c>
      <c r="E8" t="s">
        <v>19</v>
      </c>
      <c r="F8" t="s">
        <v>11</v>
      </c>
      <c r="G8">
        <v>-6000</v>
      </c>
      <c r="H8">
        <v>0</v>
      </c>
    </row>
    <row r="9" spans="1:8" x14ac:dyDescent="0.25">
      <c r="A9">
        <v>18</v>
      </c>
      <c r="B9" s="1">
        <v>44856</v>
      </c>
      <c r="C9" t="s">
        <v>8</v>
      </c>
      <c r="D9" t="s">
        <v>21</v>
      </c>
      <c r="E9" t="s">
        <v>19</v>
      </c>
      <c r="F9" t="s">
        <v>11</v>
      </c>
      <c r="G9">
        <v>-11132</v>
      </c>
      <c r="H9">
        <v>0</v>
      </c>
    </row>
    <row r="10" spans="1:8" x14ac:dyDescent="0.25">
      <c r="A10">
        <v>19</v>
      </c>
      <c r="B10" s="1">
        <v>44858</v>
      </c>
      <c r="C10" t="s">
        <v>15</v>
      </c>
      <c r="D10" t="s">
        <v>22</v>
      </c>
      <c r="E10" t="s">
        <v>19</v>
      </c>
      <c r="F10" t="s">
        <v>11</v>
      </c>
      <c r="G10">
        <v>-746</v>
      </c>
      <c r="H10">
        <v>0</v>
      </c>
    </row>
    <row r="11" spans="1:8" x14ac:dyDescent="0.25">
      <c r="A11">
        <v>20</v>
      </c>
      <c r="B11" s="1">
        <v>44858</v>
      </c>
      <c r="C11" t="s">
        <v>8</v>
      </c>
      <c r="D11" t="s">
        <v>23</v>
      </c>
      <c r="E11" t="s">
        <v>10</v>
      </c>
      <c r="F11" t="s">
        <v>11</v>
      </c>
      <c r="G11">
        <v>-1740</v>
      </c>
      <c r="H11">
        <v>0</v>
      </c>
    </row>
    <row r="12" spans="1:8" x14ac:dyDescent="0.25">
      <c r="A12">
        <v>21</v>
      </c>
      <c r="B12" s="1">
        <v>44859</v>
      </c>
      <c r="C12" t="s">
        <v>8</v>
      </c>
      <c r="D12" t="s">
        <v>24</v>
      </c>
      <c r="E12" t="s">
        <v>10</v>
      </c>
      <c r="F12" t="s">
        <v>11</v>
      </c>
      <c r="G12">
        <v>-706</v>
      </c>
      <c r="H12">
        <v>0</v>
      </c>
    </row>
    <row r="13" spans="1:8" x14ac:dyDescent="0.25">
      <c r="A13">
        <v>22</v>
      </c>
      <c r="B13" s="1">
        <v>44858</v>
      </c>
      <c r="C13" t="s">
        <v>8</v>
      </c>
      <c r="D13" t="s">
        <v>25</v>
      </c>
      <c r="E13" t="s">
        <v>10</v>
      </c>
      <c r="F13" t="s">
        <v>11</v>
      </c>
      <c r="G13">
        <v>-1980</v>
      </c>
      <c r="H13">
        <v>0</v>
      </c>
    </row>
    <row r="14" spans="1:8" x14ac:dyDescent="0.25">
      <c r="A14">
        <v>23</v>
      </c>
      <c r="B14" s="1">
        <v>44855</v>
      </c>
      <c r="C14" t="s">
        <v>8</v>
      </c>
      <c r="D14" t="s">
        <v>26</v>
      </c>
      <c r="E14" t="s">
        <v>10</v>
      </c>
      <c r="F14" t="s">
        <v>11</v>
      </c>
      <c r="G14">
        <v>-9500</v>
      </c>
      <c r="H14">
        <v>0</v>
      </c>
    </row>
    <row r="15" spans="1:8" x14ac:dyDescent="0.25">
      <c r="A15">
        <v>24</v>
      </c>
      <c r="B15" s="1">
        <v>44847</v>
      </c>
      <c r="C15" t="s">
        <v>8</v>
      </c>
      <c r="D15" t="s">
        <v>27</v>
      </c>
      <c r="E15" t="s">
        <v>10</v>
      </c>
      <c r="F15" t="s">
        <v>11</v>
      </c>
      <c r="G15">
        <v>-19000</v>
      </c>
      <c r="H15">
        <v>0</v>
      </c>
    </row>
    <row r="16" spans="4:8" x14ac:dyDescent="0.25">
      <c r="D16" t="s">
        <v>28</v>
      </c>
      <c r="G16">
        <v>0</v>
      </c>
      <c r="H16">
        <v>56500</v>
      </c>
    </row>
    <row r="19" spans="4:9" x14ac:dyDescent="0.25">
      <c r="D19" t="s">
        <v>29</v>
      </c>
      <c r="G19">
        <f>SUM(G2:G17)</f>
      </c>
      <c r="H19">
        <f>SUM(H2:H17)</f>
      </c>
      <c r="I19">
        <f>SUM(G19,H19)</f>
      </c>
    </row>
    <row r="20" spans="4:9" x14ac:dyDescent="0.25">
      <c r="D20" t="s">
        <v>30</v>
      </c>
      <c r="I20">
        <v>43431</v>
      </c>
    </row>
    <row r="21" spans="4:4" x14ac:dyDescent="0.25">
      <c r="D21" t="s">
        <v>31</v>
      </c>
    </row>
    <row r="22" spans="4:9" x14ac:dyDescent="0.25">
      <c r="D22" t="s">
        <v>32</v>
      </c>
      <c r="I22">
        <f>I21 - I20 - I19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s="1">
        <v>44846</v>
      </c>
      <c r="C2" t="s">
        <v>15</v>
      </c>
      <c r="D2" t="s">
        <v>33</v>
      </c>
      <c r="E2" t="s">
        <v>34</v>
      </c>
      <c r="F2" t="s">
        <v>35</v>
      </c>
      <c r="G2">
        <v>-1600</v>
      </c>
      <c r="H2">
        <v>0</v>
      </c>
    </row>
    <row r="3" spans="4:8" x14ac:dyDescent="0.25">
      <c r="D3" t="s">
        <v>36</v>
      </c>
      <c r="G3">
        <v>0</v>
      </c>
      <c r="H3">
        <v>696969</v>
      </c>
    </row>
    <row r="4" spans="4:8" x14ac:dyDescent="0.25">
      <c r="D4" t="s">
        <v>37</v>
      </c>
      <c r="G4">
        <v>-1000</v>
      </c>
      <c r="H4">
        <v>0</v>
      </c>
    </row>
    <row r="5" spans="4:8" x14ac:dyDescent="0.25">
      <c r="D5" t="s">
        <v>38</v>
      </c>
      <c r="G5">
        <v>0</v>
      </c>
      <c r="H5">
        <v>16000</v>
      </c>
    </row>
    <row r="8" spans="4:9" x14ac:dyDescent="0.25">
      <c r="D8" t="s">
        <v>29</v>
      </c>
      <c r="G8">
        <f>SUM(G2:G6)</f>
      </c>
      <c r="H8">
        <f>SUM(H2:H6)</f>
      </c>
      <c r="I8">
        <f>SUM(G8,H8)</f>
      </c>
    </row>
    <row r="9" spans="4:9" x14ac:dyDescent="0.25">
      <c r="D9" t="s">
        <v>30</v>
      </c>
      <c r="I9">
        <v>-1723</v>
      </c>
    </row>
    <row r="10" spans="4:4" x14ac:dyDescent="0.25">
      <c r="D10" t="s">
        <v>31</v>
      </c>
    </row>
    <row r="11" spans="4:9" x14ac:dyDescent="0.25">
      <c r="D11" t="s">
        <v>32</v>
      </c>
      <c r="I11">
        <f>I10 - I9 - I8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44853</v>
      </c>
      <c r="C2" t="s">
        <v>15</v>
      </c>
      <c r="D2" t="s">
        <v>39</v>
      </c>
      <c r="E2" t="s">
        <v>40</v>
      </c>
      <c r="F2" t="s">
        <v>35</v>
      </c>
      <c r="G2">
        <v>-4206</v>
      </c>
      <c r="H2">
        <v>0</v>
      </c>
    </row>
    <row r="3" spans="1:8" x14ac:dyDescent="0.25">
      <c r="A3">
        <v>6</v>
      </c>
      <c r="B3" s="1">
        <v>44853</v>
      </c>
      <c r="C3" t="s">
        <v>15</v>
      </c>
      <c r="D3" t="s">
        <v>41</v>
      </c>
      <c r="E3" t="s">
        <v>40</v>
      </c>
      <c r="F3" t="s">
        <v>11</v>
      </c>
      <c r="G3">
        <v>-7364</v>
      </c>
      <c r="H3">
        <v>0</v>
      </c>
    </row>
    <row r="4" spans="1:8" x14ac:dyDescent="0.25">
      <c r="A4">
        <v>7</v>
      </c>
      <c r="B4" s="1">
        <v>44853</v>
      </c>
      <c r="C4" t="s">
        <v>15</v>
      </c>
      <c r="D4" t="s">
        <v>42</v>
      </c>
      <c r="E4" t="s">
        <v>40</v>
      </c>
      <c r="F4" t="s">
        <v>35</v>
      </c>
      <c r="G4">
        <v>-4207</v>
      </c>
      <c r="H4">
        <v>0</v>
      </c>
    </row>
    <row r="5" spans="1:8" x14ac:dyDescent="0.25">
      <c r="A5">
        <v>8</v>
      </c>
      <c r="B5" s="1">
        <v>44854</v>
      </c>
      <c r="C5" t="s">
        <v>43</v>
      </c>
      <c r="D5" t="s">
        <v>44</v>
      </c>
      <c r="E5" t="s">
        <v>40</v>
      </c>
      <c r="F5" t="s">
        <v>11</v>
      </c>
      <c r="G5">
        <v>-1000</v>
      </c>
      <c r="H5">
        <v>0</v>
      </c>
    </row>
    <row r="6" spans="1:8" x14ac:dyDescent="0.25">
      <c r="A6">
        <v>9</v>
      </c>
      <c r="B6" s="1">
        <v>44855</v>
      </c>
      <c r="C6" t="s">
        <v>15</v>
      </c>
      <c r="D6" t="s">
        <v>45</v>
      </c>
      <c r="E6" t="s">
        <v>40</v>
      </c>
      <c r="F6" t="s">
        <v>35</v>
      </c>
      <c r="G6">
        <v>-4000</v>
      </c>
      <c r="H6">
        <v>0</v>
      </c>
    </row>
    <row r="7" spans="1:8" x14ac:dyDescent="0.25">
      <c r="A7">
        <v>10</v>
      </c>
      <c r="B7" s="1">
        <v>44858</v>
      </c>
      <c r="C7" t="s">
        <v>15</v>
      </c>
      <c r="D7" t="s">
        <v>46</v>
      </c>
      <c r="E7" t="s">
        <v>47</v>
      </c>
      <c r="F7" t="s">
        <v>11</v>
      </c>
      <c r="G7">
        <v>-8800</v>
      </c>
      <c r="H7">
        <v>0</v>
      </c>
    </row>
    <row r="8" spans="1:8" x14ac:dyDescent="0.25">
      <c r="A8">
        <v>11</v>
      </c>
      <c r="B8" s="1">
        <v>44858</v>
      </c>
      <c r="C8" t="s">
        <v>43</v>
      </c>
      <c r="D8" t="s">
        <v>48</v>
      </c>
      <c r="E8" t="s">
        <v>40</v>
      </c>
      <c r="F8" t="s">
        <v>11</v>
      </c>
      <c r="G8">
        <v>-15000</v>
      </c>
      <c r="H8">
        <v>0</v>
      </c>
    </row>
    <row r="9" spans="1:8" x14ac:dyDescent="0.25">
      <c r="A9">
        <v>12</v>
      </c>
      <c r="B9" s="1">
        <v>44859</v>
      </c>
      <c r="C9" t="s">
        <v>15</v>
      </c>
      <c r="D9" t="s">
        <v>49</v>
      </c>
      <c r="E9" t="s">
        <v>47</v>
      </c>
      <c r="F9" t="s">
        <v>11</v>
      </c>
      <c r="G9">
        <v>-2299</v>
      </c>
      <c r="H9">
        <v>0</v>
      </c>
    </row>
    <row r="10" spans="1:8" x14ac:dyDescent="0.25">
      <c r="A10">
        <v>13</v>
      </c>
      <c r="B10" s="1">
        <v>44859</v>
      </c>
      <c r="C10" t="s">
        <v>43</v>
      </c>
      <c r="D10" t="s">
        <v>50</v>
      </c>
      <c r="E10" t="s">
        <v>47</v>
      </c>
      <c r="F10" t="s">
        <v>11</v>
      </c>
      <c r="G10">
        <v>-1100</v>
      </c>
      <c r="H10">
        <v>0</v>
      </c>
    </row>
    <row r="11" spans="1:8" x14ac:dyDescent="0.25">
      <c r="A11">
        <v>15</v>
      </c>
      <c r="B11" s="1">
        <v>44859</v>
      </c>
      <c r="C11" t="s">
        <v>43</v>
      </c>
      <c r="D11" t="s">
        <v>51</v>
      </c>
      <c r="E11" t="s">
        <v>47</v>
      </c>
      <c r="F11" t="s">
        <v>11</v>
      </c>
      <c r="G11">
        <v>-1300</v>
      </c>
      <c r="H11">
        <v>0</v>
      </c>
    </row>
    <row r="12" spans="4:8" x14ac:dyDescent="0.25">
      <c r="D12" t="s">
        <v>52</v>
      </c>
      <c r="G12">
        <v>0</v>
      </c>
      <c r="H12">
        <v>11500</v>
      </c>
    </row>
    <row r="15" spans="4:9" x14ac:dyDescent="0.25">
      <c r="D15" t="s">
        <v>29</v>
      </c>
      <c r="G15">
        <f>SUM(G2:G13)</f>
      </c>
      <c r="H15">
        <f>SUM(H2:H13)</f>
      </c>
      <c r="I15">
        <f>SUM(G15,H15)</f>
      </c>
    </row>
    <row r="16" spans="4:9" x14ac:dyDescent="0.25">
      <c r="D16" t="s">
        <v>30</v>
      </c>
      <c r="I16">
        <v>18385</v>
      </c>
    </row>
    <row r="17" spans="4:4" x14ac:dyDescent="0.25">
      <c r="D17" t="s">
        <v>31</v>
      </c>
    </row>
    <row r="18" spans="4:9" x14ac:dyDescent="0.25">
      <c r="D18" t="s">
        <v>32</v>
      </c>
      <c r="I18">
        <f>I17 - I16 - I15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44854</v>
      </c>
      <c r="C2" t="s">
        <v>8</v>
      </c>
      <c r="D2" t="s">
        <v>53</v>
      </c>
      <c r="E2" t="s">
        <v>40</v>
      </c>
      <c r="F2" t="s">
        <v>11</v>
      </c>
      <c r="G2">
        <v>-13500</v>
      </c>
      <c r="H2">
        <v>0</v>
      </c>
    </row>
    <row r="3" spans="1:8" x14ac:dyDescent="0.25">
      <c r="A3">
        <v>6</v>
      </c>
      <c r="B3" s="1">
        <v>44854</v>
      </c>
      <c r="C3" t="s">
        <v>15</v>
      </c>
      <c r="D3" t="s">
        <v>54</v>
      </c>
      <c r="E3" t="s">
        <v>40</v>
      </c>
      <c r="F3" t="s">
        <v>11</v>
      </c>
      <c r="G3">
        <v>-2783</v>
      </c>
      <c r="H3">
        <v>0</v>
      </c>
    </row>
    <row r="4" spans="1:8" x14ac:dyDescent="0.25">
      <c r="A4">
        <v>7</v>
      </c>
      <c r="B4" s="1">
        <v>44855</v>
      </c>
      <c r="C4" t="s">
        <v>8</v>
      </c>
      <c r="D4" t="s">
        <v>55</v>
      </c>
      <c r="E4" t="s">
        <v>40</v>
      </c>
      <c r="F4" t="s">
        <v>11</v>
      </c>
      <c r="G4">
        <v>-11000</v>
      </c>
      <c r="H4">
        <v>0</v>
      </c>
    </row>
    <row r="5" spans="1:8" x14ac:dyDescent="0.25">
      <c r="A5">
        <v>8</v>
      </c>
      <c r="B5" s="1">
        <v>44855</v>
      </c>
      <c r="C5" t="s">
        <v>15</v>
      </c>
      <c r="D5" t="s">
        <v>56</v>
      </c>
      <c r="E5" t="s">
        <v>40</v>
      </c>
      <c r="F5" t="s">
        <v>11</v>
      </c>
      <c r="G5">
        <v>-21993</v>
      </c>
      <c r="H5">
        <v>0</v>
      </c>
    </row>
    <row r="6" spans="4:8" x14ac:dyDescent="0.25">
      <c r="D6" t="s">
        <v>57</v>
      </c>
      <c r="G6">
        <v>0</v>
      </c>
      <c r="H6">
        <v>50000</v>
      </c>
    </row>
    <row r="7" spans="4:8" x14ac:dyDescent="0.25">
      <c r="D7" t="s">
        <v>58</v>
      </c>
      <c r="G7">
        <v>0</v>
      </c>
      <c r="H7">
        <v>15500</v>
      </c>
    </row>
    <row r="10" spans="4:9" x14ac:dyDescent="0.25">
      <c r="D10" t="s">
        <v>29</v>
      </c>
      <c r="G10">
        <f>SUM(G2:G8)</f>
      </c>
      <c r="H10">
        <f>SUM(H2:H8)</f>
      </c>
      <c r="I10">
        <f>SUM(G10,H10)</f>
      </c>
    </row>
    <row r="11" spans="4:9" x14ac:dyDescent="0.25">
      <c r="D11" t="s">
        <v>30</v>
      </c>
      <c r="I11">
        <v>-15433</v>
      </c>
    </row>
    <row r="12" spans="4:4" x14ac:dyDescent="0.25">
      <c r="D12" t="s">
        <v>31</v>
      </c>
    </row>
    <row r="13" spans="4:9" x14ac:dyDescent="0.25">
      <c r="D13" t="s">
        <v>32</v>
      </c>
      <c r="I13">
        <f>I12 - I11 - I10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59</v>
      </c>
      <c r="G2">
        <v>-37500</v>
      </c>
      <c r="H2">
        <v>0</v>
      </c>
    </row>
    <row r="3" spans="4:8" x14ac:dyDescent="0.25">
      <c r="D3" t="s">
        <v>60</v>
      </c>
      <c r="G3">
        <v>-9400</v>
      </c>
      <c r="H3">
        <v>0</v>
      </c>
    </row>
    <row r="6" spans="4:9" x14ac:dyDescent="0.25">
      <c r="D6" t="s">
        <v>29</v>
      </c>
      <c r="G6">
        <f>SUM(G2:G4)</f>
      </c>
      <c r="H6">
        <f>SUM(H2:H4)</f>
      </c>
      <c r="I6">
        <f>SUM(G6,H6)</f>
      </c>
    </row>
    <row r="7" spans="4:9" x14ac:dyDescent="0.25">
      <c r="D7" t="s">
        <v>30</v>
      </c>
      <c r="I7">
        <v>280657</v>
      </c>
    </row>
    <row r="8" spans="4:4" x14ac:dyDescent="0.25">
      <c r="D8" t="s">
        <v>31</v>
      </c>
    </row>
    <row r="9" spans="4:9" x14ac:dyDescent="0.25">
      <c r="D9" t="s">
        <v>32</v>
      </c>
      <c r="I9">
        <f>I8 - I7 - I6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4" spans="4:9" x14ac:dyDescent="0.25">
      <c r="D4" t="s">
        <v>29</v>
      </c>
      <c r="G4">
        <f>SUM(G2:G2)</f>
      </c>
      <c r="H4">
        <f>SUM(H2:H2)</f>
      </c>
      <c r="I4">
        <f>SUM(G4,H4)</f>
      </c>
    </row>
    <row r="5" spans="4:9" x14ac:dyDescent="0.25">
      <c r="D5" t="s">
        <v>30</v>
      </c>
      <c r="I5">
        <v>0</v>
      </c>
    </row>
    <row r="6" spans="4:4" x14ac:dyDescent="0.25">
      <c r="D6" t="s">
        <v>31</v>
      </c>
    </row>
    <row r="7" spans="4:9" x14ac:dyDescent="0.25">
      <c r="D7" t="s">
        <v>32</v>
      </c>
      <c r="I7">
        <f>I6 - I5 - I4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</v>
      </c>
      <c r="B2" s="1">
        <v>44854</v>
      </c>
      <c r="C2" t="s">
        <v>8</v>
      </c>
      <c r="D2" t="s">
        <v>61</v>
      </c>
      <c r="E2" t="s">
        <v>62</v>
      </c>
      <c r="F2" t="s">
        <v>63</v>
      </c>
      <c r="G2">
        <v>-100</v>
      </c>
      <c r="H2">
        <v>0</v>
      </c>
    </row>
    <row r="3" spans="1:8" x14ac:dyDescent="0.25">
      <c r="A3">
        <v>20</v>
      </c>
      <c r="B3" s="1">
        <v>44854</v>
      </c>
      <c r="C3" t="s">
        <v>8</v>
      </c>
      <c r="D3" t="s">
        <v>61</v>
      </c>
      <c r="E3" t="s">
        <v>62</v>
      </c>
      <c r="F3" t="s">
        <v>63</v>
      </c>
      <c r="G3">
        <v>-100</v>
      </c>
      <c r="H3">
        <v>0</v>
      </c>
    </row>
    <row r="4" spans="1:8" x14ac:dyDescent="0.25">
      <c r="A4">
        <v>21</v>
      </c>
      <c r="B4" s="1">
        <v>44854</v>
      </c>
      <c r="C4" t="s">
        <v>8</v>
      </c>
      <c r="D4" t="s">
        <v>61</v>
      </c>
      <c r="E4" t="s">
        <v>62</v>
      </c>
      <c r="F4" t="s">
        <v>63</v>
      </c>
      <c r="G4">
        <v>-100</v>
      </c>
      <c r="H4">
        <v>0</v>
      </c>
    </row>
    <row r="5" spans="1:8" x14ac:dyDescent="0.25">
      <c r="A5">
        <v>22</v>
      </c>
      <c r="B5" s="1">
        <v>44854</v>
      </c>
      <c r="C5" t="s">
        <v>8</v>
      </c>
      <c r="D5" t="s">
        <v>64</v>
      </c>
      <c r="E5" t="s">
        <v>62</v>
      </c>
      <c r="F5" t="s">
        <v>11</v>
      </c>
      <c r="G5">
        <v>-14000</v>
      </c>
      <c r="H5">
        <v>0</v>
      </c>
    </row>
    <row r="6" spans="1:8" x14ac:dyDescent="0.25">
      <c r="A6">
        <v>23</v>
      </c>
      <c r="B6" s="1">
        <v>44854</v>
      </c>
      <c r="C6" t="s">
        <v>8</v>
      </c>
      <c r="D6" t="s">
        <v>65</v>
      </c>
      <c r="E6" t="s">
        <v>62</v>
      </c>
      <c r="F6" t="s">
        <v>11</v>
      </c>
      <c r="G6">
        <v>-5290</v>
      </c>
      <c r="H6">
        <v>0</v>
      </c>
    </row>
    <row r="7" spans="1:8" x14ac:dyDescent="0.25">
      <c r="A7">
        <v>24</v>
      </c>
      <c r="B7" s="1">
        <v>44854</v>
      </c>
      <c r="C7" t="s">
        <v>15</v>
      </c>
      <c r="D7" t="s">
        <v>66</v>
      </c>
      <c r="E7" t="s">
        <v>62</v>
      </c>
      <c r="F7" t="s">
        <v>35</v>
      </c>
      <c r="G7">
        <v>-5320</v>
      </c>
      <c r="H7">
        <v>0</v>
      </c>
    </row>
    <row r="8" spans="1:8" x14ac:dyDescent="0.25">
      <c r="A8">
        <v>25</v>
      </c>
      <c r="B8" s="1">
        <v>44855</v>
      </c>
      <c r="C8" t="s">
        <v>8</v>
      </c>
      <c r="D8" t="s">
        <v>67</v>
      </c>
      <c r="E8" t="s">
        <v>62</v>
      </c>
      <c r="F8" t="s">
        <v>11</v>
      </c>
      <c r="G8">
        <v>-8000</v>
      </c>
      <c r="H8">
        <v>0</v>
      </c>
    </row>
    <row r="9" spans="1:8" x14ac:dyDescent="0.25">
      <c r="A9">
        <v>26</v>
      </c>
      <c r="B9" s="1">
        <v>44860</v>
      </c>
      <c r="C9" t="s">
        <v>8</v>
      </c>
      <c r="D9" t="s">
        <v>68</v>
      </c>
      <c r="E9" t="s">
        <v>62</v>
      </c>
      <c r="F9" t="s">
        <v>63</v>
      </c>
      <c r="G9">
        <v>-400</v>
      </c>
      <c r="H9">
        <v>0</v>
      </c>
    </row>
    <row r="10" spans="1:8" x14ac:dyDescent="0.25">
      <c r="A10">
        <v>27</v>
      </c>
      <c r="B10" s="1">
        <v>44858</v>
      </c>
      <c r="C10" t="s">
        <v>8</v>
      </c>
      <c r="D10" t="s">
        <v>68</v>
      </c>
      <c r="E10" t="s">
        <v>62</v>
      </c>
      <c r="F10" t="s">
        <v>63</v>
      </c>
      <c r="G10">
        <v>-320</v>
      </c>
      <c r="H10">
        <v>0</v>
      </c>
    </row>
    <row r="11" spans="1:8" x14ac:dyDescent="0.25">
      <c r="A11">
        <v>28</v>
      </c>
      <c r="B11" s="1">
        <v>44860</v>
      </c>
      <c r="C11" t="s">
        <v>15</v>
      </c>
      <c r="D11" t="s">
        <v>66</v>
      </c>
      <c r="E11" t="s">
        <v>62</v>
      </c>
      <c r="F11" t="s">
        <v>35</v>
      </c>
      <c r="G11">
        <v>-5100</v>
      </c>
      <c r="H11">
        <v>0</v>
      </c>
    </row>
    <row r="14" spans="4:9" x14ac:dyDescent="0.25">
      <c r="D14" t="s">
        <v>29</v>
      </c>
      <c r="G14">
        <f>SUM(G2:G12)</f>
      </c>
      <c r="H14">
        <f>SUM(H2:H12)</f>
      </c>
      <c r="I14">
        <f>SUM(G14,H14)</f>
      </c>
    </row>
    <row r="15" spans="4:9" x14ac:dyDescent="0.25">
      <c r="D15" t="s">
        <v>30</v>
      </c>
      <c r="I15">
        <v>12333</v>
      </c>
    </row>
    <row r="16" spans="4:4" x14ac:dyDescent="0.25">
      <c r="D16" t="s">
        <v>31</v>
      </c>
    </row>
    <row r="17" spans="4:9" x14ac:dyDescent="0.25">
      <c r="D17" t="s">
        <v>32</v>
      </c>
      <c r="I17">
        <f>I16 - I15 - I14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44855</v>
      </c>
      <c r="C2" t="s">
        <v>15</v>
      </c>
      <c r="D2" t="s">
        <v>45</v>
      </c>
      <c r="E2" t="s">
        <v>69</v>
      </c>
      <c r="F2" t="s">
        <v>35</v>
      </c>
      <c r="G2">
        <v>-11458</v>
      </c>
      <c r="H2">
        <v>0</v>
      </c>
    </row>
    <row r="3" spans="1:8" x14ac:dyDescent="0.25">
      <c r="A3">
        <v>2</v>
      </c>
      <c r="B3" s="1">
        <v>44855</v>
      </c>
      <c r="C3" t="s">
        <v>43</v>
      </c>
      <c r="D3" t="s">
        <v>70</v>
      </c>
      <c r="E3" t="s">
        <v>62</v>
      </c>
      <c r="F3" t="s">
        <v>11</v>
      </c>
      <c r="G3">
        <v>-8508</v>
      </c>
      <c r="H3">
        <v>0</v>
      </c>
    </row>
    <row r="4" spans="1:8" x14ac:dyDescent="0.25">
      <c r="A4">
        <v>3</v>
      </c>
      <c r="B4" s="1">
        <v>44855</v>
      </c>
      <c r="C4" t="s">
        <v>43</v>
      </c>
      <c r="D4" t="s">
        <v>71</v>
      </c>
      <c r="E4" t="s">
        <v>69</v>
      </c>
      <c r="F4" t="s">
        <v>63</v>
      </c>
      <c r="G4">
        <v>-1000</v>
      </c>
      <c r="H4">
        <v>0</v>
      </c>
    </row>
    <row r="7" spans="4:9" x14ac:dyDescent="0.25">
      <c r="D7" t="s">
        <v>29</v>
      </c>
      <c r="G7">
        <f>SUM(G2:G5)</f>
      </c>
      <c r="H7">
        <f>SUM(H2:H5)</f>
      </c>
      <c r="I7">
        <f>SUM(G7,H7)</f>
      </c>
    </row>
    <row r="8" spans="4:9" x14ac:dyDescent="0.25">
      <c r="D8" t="s">
        <v>30</v>
      </c>
      <c r="I8">
        <v>19390</v>
      </c>
    </row>
    <row r="9" spans="4:4" x14ac:dyDescent="0.25">
      <c r="D9" t="s">
        <v>31</v>
      </c>
    </row>
    <row r="10" spans="4:9" x14ac:dyDescent="0.25">
      <c r="D10" t="s">
        <v>32</v>
      </c>
      <c r="I10">
        <f>I9 - I8 - I7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FormatPr defaultRowHeight="15" outlineLevelRow="0" outlineLevelCol="0" x14ac:dyDescent="55"/>
  <cols>
    <col min="1" max="2" width="16" customWidth="1"/>
  </cols>
  <sheetData>
    <row r="1" spans="1:2" x14ac:dyDescent="0.25">
      <c r="A1" t="s">
        <v>4</v>
      </c>
      <c r="B1" t="s">
        <v>72</v>
      </c>
    </row>
    <row r="2" spans="1:2" x14ac:dyDescent="0.25">
      <c r="A2" t="s">
        <v>10</v>
      </c>
      <c r="B2">
        <v>57430</v>
      </c>
    </row>
    <row r="3" spans="1:2" x14ac:dyDescent="0.25">
      <c r="A3" t="s">
        <v>62</v>
      </c>
      <c r="B3">
        <v>47238</v>
      </c>
    </row>
    <row r="4" spans="1:2" x14ac:dyDescent="0.25">
      <c r="A4" t="s">
        <v>40</v>
      </c>
      <c r="B4">
        <v>85053</v>
      </c>
    </row>
    <row r="5" spans="1:2" x14ac:dyDescent="0.25">
      <c r="A5" t="s">
        <v>73</v>
      </c>
      <c r="B5">
        <v>1600</v>
      </c>
    </row>
    <row r="6" spans="1:2" x14ac:dyDescent="0.25">
      <c r="A6" t="s">
        <v>74</v>
      </c>
      <c r="B6">
        <v>1600</v>
      </c>
    </row>
    <row r="7" spans="1:2" x14ac:dyDescent="0.25">
      <c r="A7" t="s">
        <v>19</v>
      </c>
      <c r="B7">
        <v>27878</v>
      </c>
    </row>
    <row r="8" spans="1:2" x14ac:dyDescent="0.25">
      <c r="A8" t="s">
        <v>47</v>
      </c>
      <c r="B8">
        <v>13499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Lautaro Molina</vt:lpstr>
      <vt:lpstr>Juan Pablo Carosi Warburg</vt:lpstr>
      <vt:lpstr>Alejandro Penovi</vt:lpstr>
      <vt:lpstr>Fernando Bella</vt:lpstr>
      <vt:lpstr>Caja central</vt:lpstr>
      <vt:lpstr>Augusto Carosi</vt:lpstr>
      <vt:lpstr>Martín della Paolera</vt:lpstr>
      <vt:lpstr>Jorge Garcia</vt:lpstr>
      <vt:lpstr>Resumen de centros de costo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2022-10-28T12:32:15Z</dcterms:created>
  <dcterms:modified xsi:type="dcterms:W3CDTF">2022-10-28T12:32:15Z</dcterms:modified>
</cp:coreProperties>
</file>