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sena4-my.sharepoint.com/personal/jibotero_sena_edu_co/Documents/nacho/poli/2024-01/CBDII-2024/"/>
    </mc:Choice>
  </mc:AlternateContent>
  <xr:revisionPtr revIDLastSave="153" documentId="8_{D6385C04-DA53-44F3-AAFC-D9E1228D9B2F}" xr6:coauthVersionLast="47" xr6:coauthVersionMax="47" xr10:uidLastSave="{59CF5C05-E767-4AA7-A8BE-A43394BFE4E4}"/>
  <bookViews>
    <workbookView xWindow="-120" yWindow="-120" windowWidth="29040" windowHeight="15840" xr2:uid="{00000000-000D-0000-FFFF-FFFF00000000}"/>
  </bookViews>
  <sheets>
    <sheet name="CBD-I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1" l="1"/>
  <c r="H28" i="1" s="1"/>
  <c r="E27" i="1"/>
  <c r="E28" i="1" s="1"/>
  <c r="D27" i="1"/>
  <c r="D29" i="1" l="1"/>
</calcChain>
</file>

<file path=xl/sharedStrings.xml><?xml version="1.0" encoding="utf-8"?>
<sst xmlns="http://schemas.openxmlformats.org/spreadsheetml/2006/main" count="36" uniqueCount="35">
  <si>
    <t>Nombre de la Empresa:</t>
  </si>
  <si>
    <t>Fecha:</t>
  </si>
  <si>
    <t>Proyecto:</t>
  </si>
  <si>
    <t>Docente Módulo sol:</t>
  </si>
  <si>
    <t>Estudiantes integrantes:</t>
  </si>
  <si>
    <t>Topico a Evaluar</t>
  </si>
  <si>
    <t>Criterio de Evaluacion</t>
  </si>
  <si>
    <t>%</t>
  </si>
  <si>
    <t>JURADO 1</t>
  </si>
  <si>
    <t>OBSERVACIONES JURADO 1</t>
  </si>
  <si>
    <t>JURADO 2</t>
  </si>
  <si>
    <t>OBSERVACIONES JURADO 2</t>
  </si>
  <si>
    <t>% CumplImiento</t>
  </si>
  <si>
    <t>Análisis de sistema 
20%</t>
  </si>
  <si>
    <t>Nivel de voz y presentación del equipo
17%</t>
  </si>
  <si>
    <t>El equipo dispuso de todos los recursos requeridos para la presentación</t>
  </si>
  <si>
    <t>No tiene errores ortográficos</t>
  </si>
  <si>
    <t>Porcentaje Total</t>
  </si>
  <si>
    <t>Nota Parcial</t>
  </si>
  <si>
    <t>Nota Definitiva Jurados</t>
  </si>
  <si>
    <t>JOSE IGNACIO BOTERO OSORIO</t>
  </si>
  <si>
    <t>FORMATO DE EVALUACIÓN MÓDULO SOL: CONSTRUCCIÓN BASE DE DATOS II 2024-1</t>
  </si>
  <si>
    <t>Presenta la evidencia de la validación, retroalimentaciòn y ajustes del Documento del Proyecto PPI por los asesores de proyecto PPI</t>
  </si>
  <si>
    <t>Presenta la evidencia de la validación, retroalimentaciòn y ajustes del Documento del Proyecto PPI el docente del módulo sol o sol alternativo?</t>
  </si>
  <si>
    <t>Evaluación de proyecto 
12%</t>
  </si>
  <si>
    <t>Presenta la evidencia de la validación, retroalimentaciòn  y ajustes al modelo relacional en tercera forma normal (MR-3FN) por el docente del módulo sol o sol alternativo</t>
  </si>
  <si>
    <t>Presenta evidencias de utilizar las herramientas Oracle (SQLDeveloper, Data Modeler).</t>
  </si>
  <si>
    <t>Presentar la evidencia avalada por el docente del módulo sol o sol alternativo de la definición de Triggers, Procedures y Functions requeridos para la adecuado validación de información en la base de datos</t>
  </si>
  <si>
    <t xml:space="preserve">Se evidencia la utilización de paquetes realizando la transaccionalidad en la base de datos desde el frontEnd.  </t>
  </si>
  <si>
    <t>La presentación cumple con imagen Institucional</t>
  </si>
  <si>
    <t>Presenta la evidencia de los script de creación del esquema de tablas según forma de trabajo en clase.</t>
  </si>
  <si>
    <t>Base de Datos 
45%</t>
  </si>
  <si>
    <t>Epresenta la evidencia de la dfinición de auditoria a la base de datos por tabla y por archivos planos.</t>
  </si>
  <si>
    <t>Presenta la evidencia del script del esquema de la base de datos, donde se evidencie el calculo del espacio asignado en disco al proyecto</t>
  </si>
  <si>
    <t>Presenta la evidencia del script de definición de integridad de datos y referencial según forma de trabajo en clase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</si>
</sst>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>
    <font>
      <sz val="11"/>
      <color theme="1"/>
      <name val="Calibri"/>
      <scheme val="minor"/>
    </font>
    <font>
      <sz val="11"/>
      <color theme="1"/>
      <name val="Calibri"/>
    </font>
    <font>
      <b/>
      <sz val="16"/>
      <color theme="1"/>
      <name val="Arial"/>
    </font>
    <font>
      <sz val="11"/>
      <name val="Calibri"/>
    </font>
    <font>
      <b/>
      <sz val="10"/>
      <color theme="1"/>
      <name val="Arial"/>
    </font>
    <font>
      <sz val="11"/>
      <color theme="1"/>
      <name val="Arial"/>
    </font>
    <font>
      <b/>
      <sz val="11"/>
      <color theme="1"/>
      <name val="Calibri"/>
    </font>
    <font>
      <sz val="9"/>
      <color rgb="FF000000"/>
      <name val="Arial"/>
    </font>
    <font>
      <b/>
      <sz val="14"/>
      <color theme="1"/>
      <name val="Arial"/>
    </font>
    <font>
      <b/>
      <sz val="18"/>
      <color theme="1"/>
      <name val="Arial"/>
    </font>
    <font>
      <b/>
      <sz val="14"/>
      <color theme="1"/>
      <name val="Calibri"/>
    </font>
    <font>
      <b/>
      <sz val="12"/>
      <color theme="1"/>
      <name val="Arial"/>
    </font>
    <font>
      <b/>
      <sz val="11"/>
      <color theme="1"/>
      <name val="Arial"/>
    </font>
    <font>
      <sz val="10"/>
      <color theme="1"/>
      <name val="Arial"/>
    </font>
    <font>
      <sz val="11"/>
      <color theme="1"/>
      <name val="Arial"/>
    </font>
    <font>
      <sz val="14"/>
      <color theme="1"/>
      <name val="Arial"/>
    </font>
    <font>
      <b/>
      <sz val="20"/>
      <color theme="1"/>
      <name val="Calibri"/>
    </font>
    <font>
      <sz val="11"/>
      <color theme="0"/>
      <name val="Arial"/>
    </font>
    <font>
      <u/>
      <sz val="11"/>
      <color theme="1"/>
      <name val="Calibri"/>
    </font>
    <font>
      <b/>
      <sz val="11"/>
      <color theme="1"/>
      <name val="Calibri"/>
      <family val="2"/>
    </font>
    <font>
      <b/>
      <sz val="11"/>
      <name val="Calibri"/>
      <family val="2"/>
    </font>
    <font>
      <sz val="20"/>
      <color theme="1"/>
      <name val="Arial"/>
      <family val="2"/>
    </font>
    <font>
      <sz val="20"/>
      <name val="Calibri"/>
      <family val="2"/>
    </font>
    <font>
      <b/>
      <sz val="16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C2D69B"/>
        <bgColor rgb="FFC2D69B"/>
      </patternFill>
    </fill>
    <fill>
      <patternFill patternType="solid">
        <fgColor rgb="FF76923C"/>
        <bgColor rgb="FF76923C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/>
    <xf numFmtId="0" fontId="4" fillId="0" borderId="7" xfId="0" applyFont="1" applyBorder="1" applyAlignment="1">
      <alignment vertical="center" wrapText="1"/>
    </xf>
    <xf numFmtId="0" fontId="4" fillId="0" borderId="7" xfId="0" applyFont="1" applyBorder="1" applyAlignment="1">
      <alignment horizontal="center" vertical="center" wrapText="1"/>
    </xf>
    <xf numFmtId="0" fontId="5" fillId="0" borderId="0" xfId="0" applyFont="1"/>
    <xf numFmtId="0" fontId="6" fillId="0" borderId="5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7" fillId="3" borderId="7" xfId="0" applyFont="1" applyFill="1" applyBorder="1" applyAlignment="1">
      <alignment wrapText="1"/>
    </xf>
    <xf numFmtId="0" fontId="8" fillId="2" borderId="13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vertical="center" wrapText="1"/>
    </xf>
    <xf numFmtId="0" fontId="14" fillId="3" borderId="7" xfId="0" applyFont="1" applyFill="1" applyBorder="1" applyAlignment="1">
      <alignment horizontal="center" vertical="center"/>
    </xf>
    <xf numFmtId="9" fontId="14" fillId="3" borderId="7" xfId="0" applyNumberFormat="1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 wrapText="1"/>
    </xf>
    <xf numFmtId="0" fontId="13" fillId="5" borderId="7" xfId="0" applyFont="1" applyFill="1" applyBorder="1" applyAlignment="1">
      <alignment horizontal="center" vertical="center" wrapText="1"/>
    </xf>
    <xf numFmtId="0" fontId="13" fillId="5" borderId="17" xfId="0" applyFont="1" applyFill="1" applyBorder="1" applyAlignment="1">
      <alignment vertical="center" wrapText="1"/>
    </xf>
    <xf numFmtId="0" fontId="14" fillId="5" borderId="7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3" fillId="3" borderId="17" xfId="0" applyFont="1" applyFill="1" applyBorder="1" applyAlignment="1">
      <alignment vertical="center" wrapText="1"/>
    </xf>
    <xf numFmtId="0" fontId="11" fillId="3" borderId="7" xfId="0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 wrapText="1"/>
    </xf>
    <xf numFmtId="0" fontId="13" fillId="5" borderId="7" xfId="0" applyFont="1" applyFill="1" applyBorder="1" applyAlignment="1">
      <alignment horizontal="left" vertical="center" wrapText="1"/>
    </xf>
    <xf numFmtId="0" fontId="11" fillId="0" borderId="7" xfId="0" applyFont="1" applyBorder="1" applyAlignment="1">
      <alignment horizontal="center" vertical="center"/>
    </xf>
    <xf numFmtId="9" fontId="16" fillId="6" borderId="7" xfId="0" applyNumberFormat="1" applyFont="1" applyFill="1" applyBorder="1" applyAlignment="1">
      <alignment vertical="center"/>
    </xf>
    <xf numFmtId="9" fontId="16" fillId="4" borderId="7" xfId="0" applyNumberFormat="1" applyFont="1" applyFill="1" applyBorder="1" applyAlignment="1">
      <alignment vertical="center"/>
    </xf>
    <xf numFmtId="0" fontId="17" fillId="0" borderId="7" xfId="0" applyFont="1" applyBorder="1" applyAlignment="1">
      <alignment horizontal="center" vertical="center"/>
    </xf>
    <xf numFmtId="164" fontId="16" fillId="6" borderId="7" xfId="0" applyNumberFormat="1" applyFont="1" applyFill="1" applyBorder="1" applyAlignment="1">
      <alignment horizontal="center" vertical="center"/>
    </xf>
    <xf numFmtId="0" fontId="16" fillId="6" borderId="7" xfId="0" applyFont="1" applyFill="1" applyBorder="1" applyAlignment="1">
      <alignment horizontal="center" vertical="center"/>
    </xf>
    <xf numFmtId="0" fontId="16" fillId="4" borderId="7" xfId="0" applyFont="1" applyFill="1" applyBorder="1" applyAlignment="1">
      <alignment horizontal="center" vertical="center"/>
    </xf>
    <xf numFmtId="2" fontId="1" fillId="0" borderId="0" xfId="0" applyNumberFormat="1" applyFont="1" applyAlignment="1">
      <alignment vertical="center"/>
    </xf>
    <xf numFmtId="0" fontId="18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/>
    <xf numFmtId="0" fontId="8" fillId="2" borderId="9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8" fillId="2" borderId="9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3" fillId="0" borderId="8" xfId="0" applyFont="1" applyBorder="1"/>
    <xf numFmtId="0" fontId="3" fillId="0" borderId="6" xfId="0" applyFont="1" applyBorder="1"/>
    <xf numFmtId="0" fontId="9" fillId="2" borderId="9" xfId="0" applyFont="1" applyFill="1" applyBorder="1" applyAlignment="1">
      <alignment horizontal="center" vertical="center"/>
    </xf>
    <xf numFmtId="0" fontId="13" fillId="3" borderId="15" xfId="0" applyFont="1" applyFill="1" applyBorder="1" applyAlignment="1">
      <alignment horizontal="center" vertical="center" wrapText="1"/>
    </xf>
    <xf numFmtId="0" fontId="3" fillId="0" borderId="16" xfId="0" applyFont="1" applyBorder="1"/>
    <xf numFmtId="0" fontId="13" fillId="5" borderId="9" xfId="0" applyFont="1" applyFill="1" applyBorder="1" applyAlignment="1">
      <alignment horizontal="center" vertical="center" wrapText="1"/>
    </xf>
    <xf numFmtId="0" fontId="13" fillId="3" borderId="18" xfId="0" applyFont="1" applyFill="1" applyBorder="1" applyAlignment="1">
      <alignment horizontal="center" vertical="center" wrapText="1"/>
    </xf>
    <xf numFmtId="0" fontId="3" fillId="0" borderId="10" xfId="0" applyFont="1" applyBorder="1"/>
    <xf numFmtId="0" fontId="4" fillId="0" borderId="5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center"/>
    </xf>
    <xf numFmtId="0" fontId="20" fillId="0" borderId="8" xfId="0" applyFont="1" applyBorder="1"/>
    <xf numFmtId="0" fontId="20" fillId="0" borderId="6" xfId="0" applyFont="1" applyBorder="1"/>
    <xf numFmtId="0" fontId="4" fillId="0" borderId="9" xfId="0" applyFont="1" applyBorder="1" applyAlignment="1">
      <alignment vertical="center" wrapText="1"/>
    </xf>
    <xf numFmtId="0" fontId="6" fillId="0" borderId="5" xfId="0" applyFont="1" applyBorder="1" applyAlignment="1">
      <alignment horizontal="left"/>
    </xf>
    <xf numFmtId="0" fontId="4" fillId="0" borderId="12" xfId="0" applyFont="1" applyBorder="1" applyAlignment="1">
      <alignment horizontal="center" vertical="center" wrapText="1"/>
    </xf>
    <xf numFmtId="0" fontId="3" fillId="0" borderId="12" xfId="0" applyFon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4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13" fillId="3" borderId="19" xfId="0" applyFont="1" applyFill="1" applyBorder="1" applyAlignment="1">
      <alignment horizontal="center" vertical="center" wrapText="1"/>
    </xf>
    <xf numFmtId="0" fontId="13" fillId="3" borderId="20" xfId="0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left" vertical="center" wrapText="1"/>
    </xf>
    <xf numFmtId="0" fontId="13" fillId="5" borderId="13" xfId="0" applyFont="1" applyFill="1" applyBorder="1" applyAlignment="1">
      <alignment horizontal="center" vertical="center" wrapText="1"/>
    </xf>
    <xf numFmtId="0" fontId="13" fillId="5" borderId="10" xfId="0" applyFont="1" applyFill="1" applyBorder="1" applyAlignment="1">
      <alignment horizontal="center" vertical="center" wrapText="1"/>
    </xf>
    <xf numFmtId="0" fontId="13" fillId="5" borderId="14" xfId="0" applyFont="1" applyFill="1" applyBorder="1" applyAlignment="1">
      <alignment horizontal="center" vertical="center" wrapText="1"/>
    </xf>
    <xf numFmtId="0" fontId="14" fillId="0" borderId="7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164" fontId="21" fillId="2" borderId="5" xfId="0" applyNumberFormat="1" applyFont="1" applyFill="1" applyBorder="1" applyAlignment="1">
      <alignment horizontal="center" vertical="center"/>
    </xf>
    <xf numFmtId="0" fontId="22" fillId="0" borderId="8" xfId="0" applyFont="1" applyBorder="1"/>
    <xf numFmtId="0" fontId="22" fillId="0" borderId="6" xfId="0" applyFont="1" applyBorder="1"/>
    <xf numFmtId="3" fontId="23" fillId="6" borderId="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04800" cy="304800"/>
    <xdr:sp macro="" textlink="">
      <xdr:nvSpPr>
        <xdr:cNvPr id="3" name="Shape 3" descr="Resultado de imagen para politecnico jaime isaza cadavid escud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998"/>
  <sheetViews>
    <sheetView tabSelected="1" zoomScale="90" zoomScaleNormal="90" workbookViewId="0">
      <selection activeCell="C14" sqref="C14"/>
    </sheetView>
  </sheetViews>
  <sheetFormatPr baseColWidth="10" defaultColWidth="14.42578125" defaultRowHeight="15" customHeight="1"/>
  <cols>
    <col min="1" max="1" width="21.85546875" customWidth="1"/>
    <col min="2" max="2" width="3.42578125" customWidth="1"/>
    <col min="3" max="3" width="79.7109375" customWidth="1"/>
    <col min="4" max="4" width="7.7109375" customWidth="1"/>
    <col min="5" max="5" width="19.42578125" customWidth="1"/>
    <col min="6" max="6" width="20.42578125" customWidth="1"/>
    <col min="7" max="7" width="1.7109375" customWidth="1"/>
    <col min="8" max="8" width="22.5703125" customWidth="1"/>
    <col min="9" max="9" width="22.140625" customWidth="1"/>
    <col min="10" max="24" width="11.42578125" customWidth="1"/>
  </cols>
  <sheetData>
    <row r="1" spans="1:24" ht="17.25" customHeight="1">
      <c r="A1" s="63"/>
      <c r="B1" s="40"/>
      <c r="C1" s="40"/>
      <c r="D1" s="40"/>
      <c r="E1" s="40"/>
      <c r="F1" s="40"/>
      <c r="G1" s="40"/>
      <c r="H1" s="4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1.25" customHeight="1">
      <c r="A2" s="64"/>
      <c r="B2" s="40"/>
      <c r="C2" s="40"/>
      <c r="D2" s="40"/>
      <c r="E2" s="40"/>
      <c r="F2" s="40"/>
      <c r="G2" s="40"/>
      <c r="H2" s="40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8.25" customHeight="1">
      <c r="A3" s="1"/>
      <c r="B3" s="1"/>
      <c r="C3" s="1"/>
      <c r="D3" s="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20.25">
      <c r="A4" s="65" t="s">
        <v>21</v>
      </c>
      <c r="B4" s="66"/>
      <c r="C4" s="66"/>
      <c r="D4" s="66"/>
      <c r="E4" s="66"/>
      <c r="F4" s="66"/>
      <c r="G4" s="66"/>
      <c r="H4" s="66"/>
      <c r="I4" s="67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6" customHeight="1">
      <c r="A5" s="68"/>
      <c r="B5" s="40"/>
      <c r="C5" s="40"/>
      <c r="D5" s="40"/>
      <c r="E5" s="40"/>
      <c r="F5" s="40"/>
      <c r="G5" s="40"/>
      <c r="H5" s="40"/>
      <c r="I5" s="40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>
      <c r="A6" s="55" t="s">
        <v>0</v>
      </c>
      <c r="B6" s="48"/>
      <c r="C6" s="3"/>
      <c r="D6" s="55" t="s">
        <v>1</v>
      </c>
      <c r="E6" s="48"/>
      <c r="F6" s="69"/>
      <c r="G6" s="47"/>
      <c r="H6" s="47"/>
      <c r="I6" s="48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>
      <c r="A7" s="4" t="s">
        <v>2</v>
      </c>
      <c r="B7" s="4"/>
      <c r="C7" s="3"/>
      <c r="D7" s="55" t="s">
        <v>3</v>
      </c>
      <c r="E7" s="48"/>
      <c r="F7" s="56" t="s">
        <v>20</v>
      </c>
      <c r="G7" s="57"/>
      <c r="H7" s="57"/>
      <c r="I7" s="58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>
      <c r="A8" s="59" t="s">
        <v>4</v>
      </c>
      <c r="B8" s="5">
        <v>1</v>
      </c>
      <c r="C8" s="6"/>
      <c r="D8" s="7"/>
      <c r="E8" s="8"/>
      <c r="F8" s="8"/>
      <c r="G8" s="8"/>
      <c r="H8" s="8"/>
      <c r="I8" s="9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>
      <c r="A9" s="54"/>
      <c r="B9" s="5">
        <v>2</v>
      </c>
      <c r="C9" s="10"/>
      <c r="D9" s="7"/>
      <c r="E9" s="8"/>
      <c r="F9" s="8"/>
      <c r="G9" s="8"/>
      <c r="H9" s="8"/>
      <c r="I9" s="9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5" customHeight="1">
      <c r="A10" s="42"/>
      <c r="B10" s="5">
        <v>3</v>
      </c>
      <c r="C10" s="10"/>
      <c r="D10" s="60"/>
      <c r="E10" s="47"/>
      <c r="F10" s="47"/>
      <c r="G10" s="47"/>
      <c r="H10" s="47"/>
      <c r="I10" s="48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6.75" customHeight="1">
      <c r="A11" s="61"/>
      <c r="B11" s="62"/>
      <c r="C11" s="62"/>
      <c r="D11" s="62"/>
      <c r="E11" s="62"/>
      <c r="F11" s="62"/>
      <c r="G11" s="62"/>
      <c r="H11" s="62"/>
      <c r="I11" s="62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8.75">
      <c r="A12" s="41" t="s">
        <v>5</v>
      </c>
      <c r="B12" s="11"/>
      <c r="C12" s="43" t="s">
        <v>6</v>
      </c>
      <c r="D12" s="49" t="s">
        <v>7</v>
      </c>
      <c r="E12" s="12" t="s">
        <v>8</v>
      </c>
      <c r="F12" s="44" t="s">
        <v>9</v>
      </c>
      <c r="G12" s="12"/>
      <c r="H12" s="12" t="s">
        <v>10</v>
      </c>
      <c r="I12" s="44" t="s">
        <v>11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8">
      <c r="A13" s="42"/>
      <c r="B13" s="13"/>
      <c r="C13" s="42"/>
      <c r="D13" s="42"/>
      <c r="E13" s="14" t="s">
        <v>12</v>
      </c>
      <c r="F13" s="42"/>
      <c r="G13" s="15"/>
      <c r="H13" s="14" t="s">
        <v>12</v>
      </c>
      <c r="I13" s="42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42.75" customHeight="1">
      <c r="A14" s="50" t="s">
        <v>24</v>
      </c>
      <c r="B14" s="16">
        <v>1</v>
      </c>
      <c r="C14" s="17" t="s">
        <v>22</v>
      </c>
      <c r="D14" s="16">
        <v>5</v>
      </c>
      <c r="E14" s="18"/>
      <c r="F14" s="19"/>
      <c r="G14" s="20"/>
      <c r="H14" s="18"/>
      <c r="I14" s="19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30" customHeight="1">
      <c r="A15" s="51"/>
      <c r="B15" s="16">
        <v>2</v>
      </c>
      <c r="C15" s="17" t="s">
        <v>23</v>
      </c>
      <c r="D15" s="16">
        <v>5</v>
      </c>
      <c r="E15" s="18"/>
      <c r="F15" s="19"/>
      <c r="G15" s="20"/>
      <c r="H15" s="18"/>
      <c r="I15" s="19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29.25" customHeight="1">
      <c r="A16" s="52" t="s">
        <v>13</v>
      </c>
      <c r="B16" s="21">
        <v>3</v>
      </c>
      <c r="C16" s="22" t="s">
        <v>25</v>
      </c>
      <c r="D16" s="21">
        <v>15</v>
      </c>
      <c r="E16" s="23"/>
      <c r="F16" s="24"/>
      <c r="G16" s="20"/>
      <c r="H16" s="23"/>
      <c r="I16" s="2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26.25" customHeight="1">
      <c r="A17" s="42"/>
      <c r="B17" s="21">
        <v>4</v>
      </c>
      <c r="C17" s="22" t="s">
        <v>26</v>
      </c>
      <c r="D17" s="21">
        <v>5</v>
      </c>
      <c r="E17" s="23"/>
      <c r="F17" s="24"/>
      <c r="G17" s="20"/>
      <c r="H17" s="23"/>
      <c r="I17" s="24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34.5" customHeight="1">
      <c r="A18" s="53" t="s">
        <v>31</v>
      </c>
      <c r="B18" s="16">
        <v>5</v>
      </c>
      <c r="C18" s="25" t="s">
        <v>33</v>
      </c>
      <c r="D18" s="16">
        <v>10</v>
      </c>
      <c r="E18" s="18"/>
      <c r="F18" s="26"/>
      <c r="G18" s="27"/>
      <c r="H18" s="18"/>
      <c r="I18" s="2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25.5">
      <c r="A19" s="70"/>
      <c r="B19" s="16">
        <v>6</v>
      </c>
      <c r="C19" s="25" t="s">
        <v>30</v>
      </c>
      <c r="D19" s="16">
        <v>10</v>
      </c>
      <c r="E19" s="18"/>
      <c r="F19" s="26"/>
      <c r="G19" s="27"/>
      <c r="H19" s="18"/>
      <c r="I19" s="2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29.25" customHeight="1">
      <c r="A20" s="70"/>
      <c r="B20" s="16">
        <v>7</v>
      </c>
      <c r="C20" s="25" t="s">
        <v>34</v>
      </c>
      <c r="D20" s="16">
        <v>5</v>
      </c>
      <c r="E20" s="18"/>
      <c r="F20" s="26"/>
      <c r="G20" s="27"/>
      <c r="H20" s="18"/>
      <c r="I20" s="2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49.5" customHeight="1">
      <c r="A21" s="70"/>
      <c r="B21" s="16">
        <v>8</v>
      </c>
      <c r="C21" s="25" t="s">
        <v>27</v>
      </c>
      <c r="D21" s="16">
        <v>10</v>
      </c>
      <c r="E21" s="18"/>
      <c r="F21" s="26"/>
      <c r="G21" s="27"/>
      <c r="H21" s="18"/>
      <c r="I21" s="2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32.25" customHeight="1">
      <c r="A22" s="70"/>
      <c r="B22" s="72">
        <v>9</v>
      </c>
      <c r="C22" s="73" t="s">
        <v>28</v>
      </c>
      <c r="D22" s="16">
        <v>10</v>
      </c>
      <c r="E22" s="77"/>
      <c r="F22" s="78"/>
      <c r="G22" s="20"/>
      <c r="H22" s="77"/>
      <c r="I22" s="78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36" customHeight="1">
      <c r="A23" s="71"/>
      <c r="B23" s="72">
        <v>10</v>
      </c>
      <c r="C23" s="73" t="s">
        <v>32</v>
      </c>
      <c r="D23" s="16">
        <v>10</v>
      </c>
      <c r="E23" s="77"/>
      <c r="F23" s="78"/>
      <c r="G23" s="20"/>
      <c r="H23" s="77"/>
      <c r="I23" s="78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5.75" customHeight="1">
      <c r="A24" s="74" t="s">
        <v>14</v>
      </c>
      <c r="B24" s="21">
        <v>11</v>
      </c>
      <c r="C24" s="28" t="s">
        <v>29</v>
      </c>
      <c r="D24" s="21">
        <v>5</v>
      </c>
      <c r="E24" s="23"/>
      <c r="F24" s="24"/>
      <c r="G24" s="20"/>
      <c r="H24" s="23"/>
      <c r="I24" s="24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8" customHeight="1">
      <c r="A25" s="75"/>
      <c r="B25" s="28">
        <v>12</v>
      </c>
      <c r="C25" s="28" t="s">
        <v>15</v>
      </c>
      <c r="D25" s="21">
        <v>5</v>
      </c>
      <c r="E25" s="23"/>
      <c r="F25" s="23"/>
      <c r="G25" s="27"/>
      <c r="H25" s="23"/>
      <c r="I25" s="2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8.75" customHeight="1">
      <c r="A26" s="76"/>
      <c r="B26" s="28">
        <v>13</v>
      </c>
      <c r="C26" s="28" t="s">
        <v>16</v>
      </c>
      <c r="D26" s="21">
        <v>5</v>
      </c>
      <c r="E26" s="23"/>
      <c r="F26" s="23"/>
      <c r="G26" s="27"/>
      <c r="H26" s="23"/>
      <c r="I26" s="2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5.75" customHeight="1">
      <c r="A27" s="45" t="s">
        <v>17</v>
      </c>
      <c r="B27" s="40"/>
      <c r="C27" s="40"/>
      <c r="D27" s="29">
        <f t="shared" ref="D27:E27" si="0">SUM(D14:D26)</f>
        <v>100</v>
      </c>
      <c r="E27" s="82">
        <f t="shared" si="0"/>
        <v>0</v>
      </c>
      <c r="F27" s="30"/>
      <c r="G27" s="31"/>
      <c r="H27" s="82">
        <f>SUM(H14:H26)</f>
        <v>0</v>
      </c>
      <c r="I27" s="30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5.75" customHeight="1">
      <c r="A28" s="45" t="s">
        <v>18</v>
      </c>
      <c r="B28" s="40"/>
      <c r="C28" s="40"/>
      <c r="D28" s="32">
        <v>5</v>
      </c>
      <c r="E28" s="33" t="str">
        <f>IF(E27&gt;0,5*E27/100,"")</f>
        <v/>
      </c>
      <c r="F28" s="34"/>
      <c r="G28" s="35"/>
      <c r="H28" s="33" t="str">
        <f>IF(H27&gt;0,5*H27/100,"")</f>
        <v/>
      </c>
      <c r="I28" s="34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20.25" customHeight="1">
      <c r="A29" s="46" t="s">
        <v>19</v>
      </c>
      <c r="B29" s="40"/>
      <c r="C29" s="40"/>
      <c r="D29" s="79" t="e">
        <f>AVERAGE(E28,H28)</f>
        <v>#DIV/0!</v>
      </c>
      <c r="E29" s="80"/>
      <c r="F29" s="80"/>
      <c r="G29" s="80"/>
      <c r="H29" s="80"/>
      <c r="I29" s="8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5.75" customHeight="1">
      <c r="A30" s="1"/>
      <c r="B30" s="1"/>
      <c r="C30" s="1"/>
      <c r="D30" s="2"/>
      <c r="E30" s="1"/>
      <c r="F30" s="36"/>
      <c r="G30" s="1"/>
      <c r="H30" s="1"/>
      <c r="I30" s="3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5.75" customHeight="1">
      <c r="A31" s="1"/>
      <c r="B31" s="1"/>
      <c r="C31" s="1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5.75" customHeight="1">
      <c r="A32" s="37"/>
      <c r="B32" s="37"/>
      <c r="C32" s="1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5.75" customHeight="1">
      <c r="A33" s="1"/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5.75" customHeight="1">
      <c r="A34" s="1"/>
      <c r="B34" s="1"/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5.75" customHeight="1">
      <c r="A35" s="1"/>
      <c r="B35" s="1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5.75" customHeight="1">
      <c r="A36" s="1"/>
      <c r="B36" s="1"/>
      <c r="C36" s="1"/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5" customHeight="1">
      <c r="A37" s="39"/>
      <c r="B37" s="40"/>
      <c r="C37" s="40"/>
      <c r="D37" s="40"/>
      <c r="E37" s="40"/>
      <c r="F37" s="38"/>
      <c r="G37" s="38"/>
      <c r="H37" s="1"/>
      <c r="I37" s="38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5.75" customHeight="1">
      <c r="A38" s="40"/>
      <c r="B38" s="40"/>
      <c r="C38" s="40"/>
      <c r="D38" s="40"/>
      <c r="E38" s="40"/>
      <c r="F38" s="38"/>
      <c r="G38" s="38"/>
      <c r="H38" s="1"/>
      <c r="I38" s="38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5.75" customHeight="1">
      <c r="A39" s="40"/>
      <c r="B39" s="40"/>
      <c r="C39" s="40"/>
      <c r="D39" s="40"/>
      <c r="E39" s="40"/>
      <c r="F39" s="38"/>
      <c r="G39" s="38"/>
      <c r="H39" s="1"/>
      <c r="I39" s="38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5.75" customHeight="1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5.75" customHeight="1">
      <c r="A41" s="1"/>
      <c r="B41" s="1"/>
      <c r="C41" s="1"/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5.75" customHeight="1">
      <c r="A42" s="1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5.75" customHeight="1">
      <c r="A43" s="1"/>
      <c r="B43" s="1"/>
      <c r="C43" s="1"/>
      <c r="D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5.75" customHeight="1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5.75" customHeight="1">
      <c r="A45" s="1"/>
      <c r="B45" s="1"/>
      <c r="C45" s="1"/>
      <c r="D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5.75" customHeight="1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5.75" customHeight="1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5.75" customHeight="1">
      <c r="A48" s="1"/>
      <c r="B48" s="1"/>
      <c r="C48" s="1"/>
      <c r="D48" s="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5.75" customHeight="1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5.75" customHeight="1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5.75" customHeight="1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5.75" customHeight="1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5.75" customHeight="1">
      <c r="A53" s="1"/>
      <c r="B53" s="1"/>
      <c r="C53" s="1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5.75" customHeight="1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5.75" customHeight="1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5.75" customHeight="1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5.75" customHeight="1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5.75" customHeight="1">
      <c r="A58" s="1"/>
      <c r="B58" s="1"/>
      <c r="C58" s="1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5.75" customHeight="1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5.75" customHeight="1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5.75" customHeight="1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5.75" customHeight="1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5.75" customHeight="1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5.75" customHeight="1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5.75" customHeight="1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5.75" customHeight="1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5.75" customHeight="1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5.75" customHeight="1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5.75" customHeight="1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5.75" customHeight="1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5.75" customHeight="1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5.75" customHeight="1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5.75" customHeight="1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5.75" customHeight="1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5.75" customHeight="1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5.75" customHeight="1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5.75" customHeight="1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5.75" customHeight="1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5.75" customHeight="1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5.75" customHeight="1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5.75" customHeight="1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5.75" customHeight="1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5.75" customHeight="1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5.75" customHeight="1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5.75" customHeight="1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5.75" customHeight="1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5.75" customHeight="1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5.75" customHeight="1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5.75" customHeight="1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5.75" customHeight="1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5.75" customHeight="1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5.75" customHeight="1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5.75" customHeight="1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5.75" customHeight="1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customHeight="1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customHeight="1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customHeight="1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customHeight="1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customHeight="1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customHeight="1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customHeight="1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customHeight="1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customHeight="1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customHeight="1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customHeight="1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customHeight="1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customHeight="1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customHeight="1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customHeight="1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customHeight="1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customHeight="1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customHeight="1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customHeight="1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customHeight="1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customHeight="1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customHeight="1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customHeight="1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customHeight="1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customHeight="1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customHeight="1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customHeight="1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customHeight="1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customHeight="1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customHeight="1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customHeight="1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customHeight="1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customHeight="1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customHeight="1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customHeight="1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customHeight="1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customHeight="1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customHeight="1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customHeight="1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customHeight="1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customHeight="1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customHeight="1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customHeight="1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customHeight="1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customHeight="1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customHeight="1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customHeight="1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customHeight="1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customHeight="1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customHeight="1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customHeight="1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customHeight="1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customHeight="1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customHeight="1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customHeight="1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customHeight="1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customHeight="1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customHeight="1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customHeight="1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customHeight="1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customHeight="1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customHeight="1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customHeight="1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customHeight="1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customHeight="1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customHeight="1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customHeight="1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customHeight="1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customHeight="1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customHeight="1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customHeight="1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customHeight="1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customHeight="1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customHeight="1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customHeight="1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customHeight="1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customHeight="1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customHeight="1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customHeight="1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customHeight="1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customHeight="1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customHeight="1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customHeight="1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customHeight="1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customHeight="1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customHeight="1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customHeight="1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customHeight="1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customHeight="1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customHeight="1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customHeight="1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customHeight="1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customHeight="1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customHeight="1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customHeight="1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customHeight="1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customHeight="1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customHeight="1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customHeight="1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customHeight="1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customHeight="1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customHeight="1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5.75" customHeight="1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5.75" customHeight="1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5.75" customHeight="1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5.75" customHeight="1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5.75" customHeight="1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5.75" customHeight="1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5.75" customHeight="1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5.75" customHeight="1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5.75" customHeight="1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5.75" customHeight="1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5.75" customHeight="1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5.75" customHeight="1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5.75" customHeight="1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5.75" customHeight="1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5.75" customHeight="1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5.75" customHeight="1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5.75" customHeight="1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5.75" customHeight="1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5.75" customHeight="1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5.75" customHeight="1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5.75" customHeight="1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5.75" customHeight="1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5.75" customHeight="1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5.75" customHeight="1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5.75" customHeight="1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5.75" customHeight="1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5.75" customHeight="1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5.75" customHeight="1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5.75" customHeight="1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5.75" customHeight="1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5.75" customHeight="1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5.75" customHeight="1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5.75" customHeight="1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5.75" customHeight="1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5.75" customHeight="1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5.75" customHeight="1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5.75" customHeight="1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5.75" customHeight="1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5.75" customHeight="1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5.75" customHeight="1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5.75" customHeight="1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5.75" customHeight="1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5.75" customHeight="1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5.75" customHeight="1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5.75" customHeight="1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5.75" customHeight="1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5.75" customHeight="1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5.75" customHeight="1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5.75" customHeight="1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5.75" customHeight="1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5.75" customHeight="1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5.75" customHeight="1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5.75" customHeight="1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5.75" customHeight="1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5.75" customHeight="1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5.75" customHeight="1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5.75" customHeight="1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5.75" customHeight="1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5.75" customHeight="1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5.75" customHeight="1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5.75" customHeight="1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5.75" customHeight="1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5.75" customHeight="1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5.75" customHeight="1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5.75" customHeight="1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5.75" customHeight="1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5.75" customHeight="1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5.75" customHeight="1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5.75" customHeight="1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5.75" customHeight="1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5.75" customHeight="1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5.75" customHeight="1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5.75" customHeight="1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5.75" customHeight="1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5.75" customHeight="1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5.75" customHeight="1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5.75" customHeight="1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5.75" customHeight="1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5.75" customHeight="1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5.75" customHeight="1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5.75" customHeight="1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5.75" customHeight="1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5.75" customHeight="1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5.75" customHeight="1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5.75" customHeight="1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5.75" customHeight="1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5.75" customHeight="1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5.75" customHeight="1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5.75" customHeight="1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5.75" customHeight="1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5.75" customHeight="1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5.75" customHeight="1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5.75" customHeight="1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5.75" customHeight="1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5.75" customHeight="1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5.75" customHeight="1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5.75" customHeight="1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5.75" customHeight="1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5.75" customHeight="1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5.75" customHeight="1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5.75" customHeight="1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5.75" customHeight="1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5.75" customHeight="1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5.75" customHeight="1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5.75" customHeight="1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5.75" customHeight="1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5.75" customHeight="1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5.75" customHeight="1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5.75" customHeight="1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5.75" customHeight="1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5.75" customHeight="1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5.75" customHeight="1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5.75" customHeight="1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5.75" customHeight="1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5.75" customHeight="1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5.75" customHeight="1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5.75" customHeight="1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5.75" customHeight="1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5.75" customHeight="1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5.75" customHeight="1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5.75" customHeight="1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5.75" customHeight="1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5.75" customHeight="1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5.75" customHeight="1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5.75" customHeight="1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5.75" customHeight="1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5.75" customHeight="1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5.75" customHeight="1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5.75" customHeight="1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5.75" customHeight="1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5.75" customHeight="1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5.75" customHeight="1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5.75" customHeight="1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5.75" customHeight="1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5.75" customHeight="1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5.75" customHeight="1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5.75" customHeight="1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5.75" customHeight="1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5.75" customHeight="1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5.75" customHeight="1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5.75" customHeight="1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5.75" customHeight="1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5.75" customHeight="1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5.75" customHeight="1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5.75" customHeight="1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5.75" customHeight="1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5.75" customHeight="1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5.75" customHeight="1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5.75" customHeight="1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5.75" customHeight="1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5.75" customHeight="1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5.75" customHeight="1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5.75" customHeight="1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5.75" customHeight="1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5.75" customHeight="1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5.75" customHeight="1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5.75" customHeight="1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5.75" customHeight="1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5.75" customHeight="1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5.75" customHeight="1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5.75" customHeight="1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5.75" customHeight="1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5.75" customHeight="1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5.75" customHeight="1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5.75" customHeight="1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5.75" customHeight="1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5.75" customHeight="1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5.75" customHeight="1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5.75" customHeight="1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5.75" customHeight="1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5.75" customHeight="1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5.75" customHeight="1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5.75" customHeight="1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5.75" customHeight="1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5.75" customHeight="1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5.75" customHeight="1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5.75" customHeight="1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5.75" customHeight="1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5.75" customHeight="1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5.75" customHeight="1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5.75" customHeight="1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5.75" customHeight="1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5.75" customHeight="1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5.75" customHeight="1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5.75" customHeight="1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5.75" customHeight="1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5.75" customHeight="1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5.75" customHeight="1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5.75" customHeight="1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5.75" customHeight="1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5.75" customHeight="1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5.75" customHeight="1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5.75" customHeight="1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5.75" customHeight="1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5.75" customHeight="1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5.75" customHeight="1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5.75" customHeight="1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5.75" customHeight="1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5.75" customHeight="1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5.75" customHeight="1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5.75" customHeight="1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5.75" customHeight="1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5.75" customHeight="1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5.75" customHeight="1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5.75" customHeight="1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5.75" customHeight="1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5.75" customHeight="1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5.75" customHeight="1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5.75" customHeight="1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5.75" customHeight="1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5.75" customHeight="1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5.75" customHeight="1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5.75" customHeight="1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5.75" customHeight="1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5.75" customHeight="1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5.75" customHeight="1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5.75" customHeight="1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5.75" customHeight="1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5.75" customHeight="1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5.75" customHeight="1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5.75" customHeight="1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5.75" customHeight="1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5.75" customHeight="1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5.75" customHeight="1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5.75" customHeight="1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5.75" customHeight="1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5.75" customHeight="1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5.75" customHeight="1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5.75" customHeight="1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5.75" customHeight="1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5.75" customHeight="1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5.75" customHeight="1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5.75" customHeight="1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5.75" customHeight="1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5.75" customHeight="1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5.75" customHeight="1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5.75" customHeight="1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5.75" customHeight="1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5.75" customHeight="1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5.75" customHeight="1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5.75" customHeight="1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5.75" customHeight="1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5.75" customHeight="1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5.75" customHeight="1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5.75" customHeight="1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5.75" customHeight="1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5.75" customHeight="1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5.75" customHeight="1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5.75" customHeight="1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5.75" customHeight="1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5.75" customHeight="1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5.75" customHeight="1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5.75" customHeight="1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5.75" customHeight="1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5.75" customHeight="1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5.75" customHeight="1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5.75" customHeight="1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5.75" customHeight="1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5.75" customHeight="1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5.75" customHeight="1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5.75" customHeight="1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5.75" customHeight="1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5.75" customHeight="1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5.75" customHeight="1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5.75" customHeight="1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5.75" customHeight="1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5.75" customHeight="1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5.75" customHeight="1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5.75" customHeight="1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5.75" customHeight="1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5.75" customHeight="1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5.75" customHeight="1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5.75" customHeight="1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5.75" customHeight="1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5.75" customHeight="1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5.75" customHeight="1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5.75" customHeight="1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5.75" customHeight="1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5.75" customHeight="1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5.75" customHeight="1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5.75" customHeight="1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5.75" customHeight="1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5.75" customHeight="1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5.75" customHeight="1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5.75" customHeight="1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5.75" customHeight="1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5.75" customHeight="1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5.75" customHeight="1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5.75" customHeight="1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5.75" customHeight="1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5.75" customHeight="1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5.75" customHeight="1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5.75" customHeight="1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5.75" customHeight="1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5.75" customHeight="1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5.75" customHeight="1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5.75" customHeight="1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5.75" customHeight="1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5.75" customHeight="1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5.75" customHeight="1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5.75" customHeight="1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5.75" customHeight="1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5.75" customHeight="1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5.75" customHeight="1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5.75" customHeight="1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5.75" customHeight="1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5.75" customHeight="1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5.75" customHeight="1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5.75" customHeight="1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5.75" customHeight="1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5.75" customHeight="1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5.75" customHeight="1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5.75" customHeight="1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5.75" customHeight="1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5.75" customHeight="1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5.75" customHeight="1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5.75" customHeight="1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5.75" customHeight="1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5.75" customHeight="1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5.75" customHeight="1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5.75" customHeight="1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5.75" customHeight="1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5.75" customHeight="1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5.75" customHeight="1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5.75" customHeight="1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5.75" customHeight="1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5.75" customHeight="1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5.75" customHeight="1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5.75" customHeight="1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5.75" customHeight="1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5.75" customHeight="1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5.75" customHeight="1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5.75" customHeight="1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5.75" customHeight="1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5.75" customHeight="1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5.75" customHeight="1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5.75" customHeight="1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5.75" customHeight="1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5.75" customHeight="1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5.75" customHeight="1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5.75" customHeight="1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5.75" customHeight="1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5.75" customHeight="1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5.75" customHeight="1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5.75" customHeight="1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5.75" customHeight="1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5.75" customHeight="1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5.75" customHeight="1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5.75" customHeight="1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5.75" customHeight="1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5.75" customHeight="1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5.75" customHeight="1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5.75" customHeight="1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5.75" customHeight="1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5.75" customHeight="1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5.75" customHeight="1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5.75" customHeight="1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5.75" customHeight="1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5.75" customHeight="1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5.75" customHeight="1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5.75" customHeight="1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5.75" customHeight="1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5.75" customHeight="1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5.75" customHeight="1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5.75" customHeight="1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5.75" customHeight="1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5.75" customHeight="1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5.75" customHeight="1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5.75" customHeight="1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5.75" customHeight="1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5.75" customHeight="1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5.75" customHeight="1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5.75" customHeight="1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5.75" customHeight="1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5.75" customHeight="1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5.75" customHeight="1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5.75" customHeight="1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5.75" customHeight="1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5.75" customHeight="1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5.75" customHeight="1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5.75" customHeight="1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5.75" customHeight="1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5.75" customHeight="1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5.75" customHeight="1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5.75" customHeight="1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5.75" customHeight="1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5.75" customHeight="1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5.75" customHeight="1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5.75" customHeight="1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5.75" customHeight="1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5.75" customHeight="1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5.75" customHeight="1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5.75" customHeight="1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5.75" customHeight="1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5.75" customHeight="1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5.75" customHeight="1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5.75" customHeight="1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5.75" customHeight="1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5.75" customHeight="1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5.75" customHeight="1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5.75" customHeight="1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5.75" customHeight="1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5.75" customHeight="1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5.75" customHeight="1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5.75" customHeight="1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5.75" customHeight="1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5.75" customHeight="1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5.75" customHeight="1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5.75" customHeight="1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5.75" customHeight="1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5.75" customHeight="1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5.75" customHeight="1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5.75" customHeight="1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5.75" customHeight="1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5.75" customHeight="1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5.75" customHeight="1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5.75" customHeight="1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5.75" customHeight="1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5.75" customHeight="1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5.75" customHeight="1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5.75" customHeight="1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5.75" customHeight="1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5.75" customHeight="1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5.75" customHeight="1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5.75" customHeight="1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5.75" customHeight="1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5.75" customHeight="1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5.75" customHeight="1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5.75" customHeight="1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5.75" customHeight="1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5.75" customHeight="1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5.75" customHeight="1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5.75" customHeight="1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5.75" customHeight="1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5.75" customHeight="1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5.75" customHeight="1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5.75" customHeight="1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5.75" customHeight="1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5.75" customHeight="1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5.75" customHeight="1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5.75" customHeight="1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5.75" customHeight="1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5.75" customHeight="1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5.75" customHeight="1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5.75" customHeight="1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5.75" customHeight="1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5.75" customHeight="1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5.75" customHeight="1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5.75" customHeight="1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5.75" customHeight="1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5.75" customHeight="1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5.75" customHeight="1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5.75" customHeight="1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5.75" customHeight="1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5.75" customHeight="1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5.75" customHeight="1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5.75" customHeight="1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5.75" customHeight="1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5.75" customHeight="1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5.75" customHeight="1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5.75" customHeight="1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5.75" customHeight="1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5.75" customHeight="1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5.75" customHeight="1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5.75" customHeight="1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5.75" customHeight="1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5.75" customHeight="1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5.75" customHeight="1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5.75" customHeight="1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5.75" customHeight="1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5.75" customHeight="1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5.75" customHeight="1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5.75" customHeight="1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5.75" customHeight="1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5.75" customHeight="1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5.75" customHeight="1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5.75" customHeight="1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5.75" customHeight="1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5.75" customHeight="1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5.75" customHeight="1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5.75" customHeight="1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5.75" customHeight="1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5.75" customHeight="1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5.75" customHeight="1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5.75" customHeight="1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5.75" customHeight="1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5.75" customHeight="1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5.75" customHeight="1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5.75" customHeight="1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5.75" customHeight="1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5.75" customHeight="1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5.75" customHeight="1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5.75" customHeight="1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5.75" customHeight="1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5.75" customHeight="1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5.75" customHeight="1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5.75" customHeight="1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5.75" customHeight="1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5.75" customHeight="1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5.75" customHeight="1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5.75" customHeight="1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5.75" customHeight="1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5.75" customHeight="1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5.75" customHeight="1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5.75" customHeight="1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5.75" customHeight="1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5.75" customHeight="1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5.75" customHeight="1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5.75" customHeight="1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5.75" customHeight="1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5.75" customHeight="1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5.75" customHeight="1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5.75" customHeight="1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5.75" customHeight="1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5.75" customHeight="1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5.75" customHeight="1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5.75" customHeight="1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5.75" customHeight="1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5.75" customHeight="1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5.75" customHeight="1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5.75" customHeight="1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5.75" customHeight="1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5.75" customHeight="1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5.75" customHeight="1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5.75" customHeight="1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5.75" customHeight="1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5.75" customHeight="1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5.75" customHeight="1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5.75" customHeight="1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5.75" customHeight="1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5.75" customHeight="1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5.75" customHeight="1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5.75" customHeight="1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5.75" customHeight="1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5.75" customHeight="1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5.75" customHeight="1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5.75" customHeight="1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5.75" customHeight="1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5.75" customHeight="1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5.75" customHeight="1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5.75" customHeight="1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5.75" customHeight="1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5.75" customHeight="1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5.75" customHeight="1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5.75" customHeight="1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5.75" customHeight="1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5.75" customHeight="1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5.75" customHeight="1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5.75" customHeight="1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5.75" customHeight="1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5.75" customHeight="1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5.75" customHeight="1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5.75" customHeight="1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5.75" customHeight="1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5.75" customHeight="1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5.75" customHeight="1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5.75" customHeight="1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5.75" customHeight="1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5.75" customHeight="1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5.75" customHeight="1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5.75" customHeight="1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5.75" customHeight="1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5.75" customHeight="1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5.75" customHeight="1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5.75" customHeight="1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5.75" customHeight="1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5.75" customHeight="1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5.75" customHeight="1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5.75" customHeight="1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5.75" customHeight="1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5.75" customHeight="1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5.75" customHeight="1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5.75" customHeight="1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5.75" customHeight="1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5.75" customHeight="1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5.75" customHeight="1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5.75" customHeight="1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5.75" customHeight="1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5.75" customHeight="1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5.75" customHeight="1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5.75" customHeight="1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5.75" customHeight="1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5.75" customHeight="1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5.75" customHeight="1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5.75" customHeight="1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5.75" customHeight="1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5.75" customHeight="1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5.75" customHeight="1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5.75" customHeight="1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5.75" customHeight="1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5.75" customHeight="1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5.75" customHeight="1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5.75" customHeight="1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5.75" customHeight="1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5.75" customHeight="1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5.75" customHeight="1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5.75" customHeight="1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5.75" customHeight="1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5.75" customHeight="1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5.75" customHeight="1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5.75" customHeight="1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5.75" customHeight="1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5.75" customHeight="1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5.75" customHeight="1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5.75" customHeight="1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5.75" customHeight="1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5.75" customHeight="1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5.75" customHeight="1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5.75" customHeight="1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5.75" customHeight="1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5.75" customHeight="1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5.75" customHeight="1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5.75" customHeight="1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5.75" customHeight="1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5.75" customHeight="1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5.75" customHeight="1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5.75" customHeight="1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5.75" customHeight="1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5.75" customHeight="1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5.75" customHeight="1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5.75" customHeight="1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5.75" customHeight="1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5.75" customHeight="1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5.75" customHeight="1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5.75" customHeight="1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5.75" customHeight="1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5.75" customHeight="1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5.75" customHeight="1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5.75" customHeight="1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5.75" customHeight="1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5.75" customHeight="1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5.75" customHeight="1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5.75" customHeight="1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5.75" customHeight="1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5.75" customHeight="1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5.75" customHeight="1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5.75" customHeight="1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5.75" customHeight="1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5.75" customHeight="1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5.75" customHeight="1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5.75" customHeight="1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5.75" customHeight="1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5.75" customHeight="1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5.75" customHeight="1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5.75" customHeight="1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5.75" customHeight="1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5.75" customHeight="1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5.75" customHeight="1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5.75" customHeight="1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5.75" customHeight="1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5.75" customHeight="1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5.75" customHeight="1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5.75" customHeight="1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5.75" customHeight="1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5.75" customHeight="1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5.75" customHeight="1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5.75" customHeight="1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5.75" customHeight="1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5.75" customHeight="1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5.75" customHeight="1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5.75" customHeight="1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5.75" customHeight="1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5.75" customHeight="1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5.75" customHeight="1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5.75" customHeight="1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5.75" customHeight="1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5.75" customHeight="1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5.75" customHeight="1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5.75" customHeight="1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5.75" customHeight="1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5.75" customHeight="1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5.75" customHeight="1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5.75" customHeight="1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5.75" customHeight="1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5.75" customHeight="1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5.75" customHeight="1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5.75" customHeight="1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5.75" customHeight="1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5.75" customHeight="1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5.75" customHeight="1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5.75" customHeight="1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5.75" customHeight="1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5.75" customHeight="1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5.75" customHeight="1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5.75" customHeight="1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5.75" customHeight="1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5.75" customHeight="1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5.75" customHeight="1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5.75" customHeight="1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5.75" customHeight="1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5.75" customHeight="1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5.75" customHeight="1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5.75" customHeight="1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5.75" customHeight="1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5.75" customHeight="1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5.75" customHeight="1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5.75" customHeight="1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5.75" customHeight="1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5.75" customHeight="1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5.75" customHeight="1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5.75" customHeight="1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5.75" customHeight="1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5.75" customHeight="1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5.75" customHeight="1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5.75" customHeight="1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5.75" customHeight="1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5.75" customHeight="1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5.75" customHeight="1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5.75" customHeight="1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5.75" customHeight="1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5.75" customHeight="1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5.75" customHeight="1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5.75" customHeight="1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5.75" customHeight="1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5.75" customHeight="1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5.75" customHeight="1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5.75" customHeight="1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5.75" customHeight="1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5.75" customHeight="1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5.75" customHeight="1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5.75" customHeight="1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5.75" customHeight="1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5.75" customHeight="1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5.75" customHeight="1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5.75" customHeight="1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5.75" customHeight="1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5.75" customHeight="1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5.75" customHeight="1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5.75" customHeight="1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15.75" customHeight="1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15.75" customHeight="1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15.75" customHeight="1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15.75" customHeight="1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15.75" customHeight="1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15.75" customHeight="1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15.75" customHeight="1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15.75" customHeight="1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15.75" customHeight="1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15.75" customHeight="1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15.75" customHeight="1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15.75" customHeight="1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15.75" customHeight="1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15.75" customHeight="1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15.75" customHeight="1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15.75" customHeight="1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15.75" customHeight="1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15.75" customHeight="1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15.75" customHeight="1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15.75" customHeight="1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15.75" customHeight="1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15.75" customHeight="1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15.75" customHeight="1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15.75" customHeight="1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15.75" customHeight="1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15.75" customHeight="1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15.75" customHeight="1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15.75" customHeight="1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15.75" customHeight="1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15.75" customHeight="1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15.75" customHeight="1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15.75" customHeight="1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15.75" customHeight="1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15.75" customHeight="1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15.75" customHeight="1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15.75" customHeight="1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15.75" customHeight="1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15.75" customHeight="1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15.75" customHeight="1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ht="15.75" customHeight="1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ht="15.75" customHeight="1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ht="15.75" customHeight="1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ht="15.75" customHeight="1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ht="15.75" customHeight="1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ht="15.75" customHeight="1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ht="15.75" customHeight="1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ht="15.75" customHeight="1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ht="15.75" customHeight="1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ht="15.75" customHeight="1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ht="15.75" customHeight="1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ht="15.75" customHeight="1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ht="15.75" customHeight="1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ht="15.75" customHeight="1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ht="15.75" customHeight="1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ht="15.75" customHeight="1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ht="15.75" customHeight="1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ht="15.75" customHeight="1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ht="15.75" customHeight="1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ht="15.75" customHeight="1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ht="15.75" customHeight="1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ht="15.75" customHeight="1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ht="15.75" customHeight="1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ht="15.75" customHeight="1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ht="15.75" customHeight="1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ht="15.75" customHeight="1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ht="15.75" customHeight="1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ht="15.75" customHeight="1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ht="15.75" customHeight="1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ht="15.75" customHeight="1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ht="15.75" customHeight="1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ht="15.75" customHeight="1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ht="15.75" customHeight="1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ht="15.75" customHeight="1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</sheetData>
  <mergeCells count="26">
    <mergeCell ref="A18:A23"/>
    <mergeCell ref="A1:H1"/>
    <mergeCell ref="A2:H2"/>
    <mergeCell ref="A4:I4"/>
    <mergeCell ref="A5:I5"/>
    <mergeCell ref="A6:B6"/>
    <mergeCell ref="D6:E6"/>
    <mergeCell ref="F6:I6"/>
    <mergeCell ref="D7:E7"/>
    <mergeCell ref="F7:I7"/>
    <mergeCell ref="A8:A10"/>
    <mergeCell ref="D10:I10"/>
    <mergeCell ref="A11:I11"/>
    <mergeCell ref="A37:E39"/>
    <mergeCell ref="A12:A13"/>
    <mergeCell ref="C12:C13"/>
    <mergeCell ref="I12:I13"/>
    <mergeCell ref="A28:C28"/>
    <mergeCell ref="A29:C29"/>
    <mergeCell ref="D29:I29"/>
    <mergeCell ref="D12:D13"/>
    <mergeCell ref="F12:F13"/>
    <mergeCell ref="A14:A15"/>
    <mergeCell ref="A16:A17"/>
    <mergeCell ref="A27:C27"/>
    <mergeCell ref="A24:A26"/>
  </mergeCells>
  <pageMargins left="0.23622047244094491" right="0.23622047244094491" top="0.35433070866141736" bottom="0.35433070866141736" header="0" footer="0"/>
  <pageSetup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CBD-II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Ignacio Botero Osorio</dc:creator>
  <cp:lastModifiedBy>Jose Ignacio Botero Osorio</cp:lastModifiedBy>
  <dcterms:created xsi:type="dcterms:W3CDTF">2023-12-01T17:13:33Z</dcterms:created>
  <dcterms:modified xsi:type="dcterms:W3CDTF">2024-04-25T16:46:24Z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299739c-ad3d-4908-806e-4d91151a6e13_Enabled">
    <vt:lpwstr>true</vt:lpwstr>
  </property>
  <property fmtid="{D5CDD505-2E9C-101B-9397-08002B2CF9AE}" pid="3" name="MSIP_Label_1299739c-ad3d-4908-806e-4d91151a6e13_SetDate">
    <vt:lpwstr>2023-12-01T17:12:43Z</vt:lpwstr>
  </property>
  <property fmtid="{D5CDD505-2E9C-101B-9397-08002B2CF9AE}" pid="4" name="MSIP_Label_1299739c-ad3d-4908-806e-4d91151a6e13_Method">
    <vt:lpwstr>Standard</vt:lpwstr>
  </property>
  <property fmtid="{D5CDD505-2E9C-101B-9397-08002B2CF9AE}" pid="5" name="MSIP_Label_1299739c-ad3d-4908-806e-4d91151a6e13_Name">
    <vt:lpwstr>All Employees (Unrestricted)</vt:lpwstr>
  </property>
  <property fmtid="{D5CDD505-2E9C-101B-9397-08002B2CF9AE}" pid="6" name="MSIP_Label_1299739c-ad3d-4908-806e-4d91151a6e13_SiteId">
    <vt:lpwstr>cbc2c381-2f2e-4d93-91d1-506c9316ace7</vt:lpwstr>
  </property>
  <property fmtid="{D5CDD505-2E9C-101B-9397-08002B2CF9AE}" pid="7" name="MSIP_Label_1299739c-ad3d-4908-806e-4d91151a6e13_ActionId">
    <vt:lpwstr>451197d5-4eb0-434d-b83f-eeffeae155bf</vt:lpwstr>
  </property>
  <property fmtid="{D5CDD505-2E9C-101B-9397-08002B2CF9AE}" pid="8" name="MSIP_Label_1299739c-ad3d-4908-806e-4d91151a6e13_ContentBits">
    <vt:lpwstr>0</vt:lpwstr>
  </property>
</Properties>
</file>