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 José Herrera\Desktop\Trabajo\2021\SERVICIO\"/>
    </mc:Choice>
  </mc:AlternateContent>
  <xr:revisionPtr revIDLastSave="0" documentId="13_ncr:1_{B872B805-BC74-480E-BDCC-5890E5B74D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rga de Alojados" sheetId="1" r:id="rId1"/>
    <sheet name="Datos" sheetId="2" state="hidden" r:id="rId2"/>
    <sheet name="Instructivo" sheetId="3" r:id="rId3"/>
  </sheets>
  <definedNames>
    <definedName name="_xlnm._FilterDatabase" localSheetId="0" hidden="1">'Carga de Alojados'!$A$1:$X$491</definedName>
    <definedName name="Caratulas">Datos!$BI$5:$BI$294</definedName>
    <definedName name="Comunica">Datos!$K$5:$K$8</definedName>
    <definedName name="Depto">Datos!$J$5:$J$23</definedName>
    <definedName name="Edad">Datos!$H$5:$H$88</definedName>
    <definedName name="Empleo">Datos!$G$5:$G$13</definedName>
    <definedName name="Estado">Datos!$C$5:$C$7</definedName>
    <definedName name="Género">Datos!$A$5:$A$7</definedName>
    <definedName name="JD">Datos!$S$5:$S$39</definedName>
    <definedName name="JD_01_SAN_NICOLAS">Datos!$T$5:$T$31</definedName>
    <definedName name="JD_02_PERGAMINO">Datos!$U$5:$U$41</definedName>
    <definedName name="JD_03_JUNIN">Datos!$V$5:$V$63</definedName>
    <definedName name="JD_04_TRENQUE_LAUQUEN">Datos!$W$5:$W$38</definedName>
    <definedName name="JD_05_ZARATE_CAMPANA">Datos!$X$5:$X$20</definedName>
    <definedName name="JD_06_MERCEDES">Datos!$Y$5:$Y$53</definedName>
    <definedName name="JD_07_PEHUAJO">Datos!$Z$5:$Z$51</definedName>
    <definedName name="JD_08_SAN_VICENTE">Datos!$AA$5:$AA$44</definedName>
    <definedName name="JD_09_25_DE_MAYO">Datos!$AB$5:$AB$36</definedName>
    <definedName name="JD_10_CHASCOMUS">Datos!$AC$5:$AC$29</definedName>
    <definedName name="JD_11_AZUL">Datos!$AD$5:$AD$38</definedName>
    <definedName name="JD_12_GUAMINI">Datos!$AE$5:$AE$36</definedName>
    <definedName name="JD_13_PINAMAR">Datos!$AF$5:$AF$37</definedName>
    <definedName name="JD_14_TANDIL">Datos!$AG$5:$AG$28</definedName>
    <definedName name="JD_15_MAR_DEL_PLATA">Datos!$AH$5:$AH$57</definedName>
    <definedName name="JD_16_NECOCHEA">Datos!$AI$5:$AI$28</definedName>
    <definedName name="JD_17_TRES_ARROYOS">Datos!$AJ$5:$AJ$24</definedName>
    <definedName name="JD_18_CORONEL_SUAREZ">Datos!$AK$5:$AK$51</definedName>
    <definedName name="JD_19_BAHIA_BLANCA">Datos!$AL$5:$AL$54</definedName>
    <definedName name="JD_20_EXALT_DE_LA_CRUZ">Datos!$AM$5:$AM$20</definedName>
    <definedName name="JD_21_CONURBANO_NORTE">Datos!$AN$5:$AN$52</definedName>
    <definedName name="JD_22_SAN_MARTIN">Datos!$AO$5:$AO$31</definedName>
    <definedName name="JD_23_PILAR">Datos!$AP$5:$AP$37</definedName>
    <definedName name="JD_24_MORENO">Datos!$AQ$5:$AQ$24</definedName>
    <definedName name="JD_25_MORON">Datos!$AR$5:$AR$28</definedName>
    <definedName name="JD_26_LA_MATANZA">Datos!$AS$5:$AS$44</definedName>
    <definedName name="JD_27_MERLO">Datos!$AT$5:$AT$23</definedName>
    <definedName name="JD_28_ALMIRANTE_BROWN">Datos!$AU$5:$AU$39</definedName>
    <definedName name="JD_29_LANUS">Datos!$AV$5:$AV$43</definedName>
    <definedName name="JD_30_LA_PLATA">Datos!$AW$5:$AW$44</definedName>
    <definedName name="JD_31_DOLORES">Datos!$AX$5:$AX$29</definedName>
    <definedName name="JD_32_QUILMES">Datos!$AY$5:$AY$35</definedName>
    <definedName name="Nacionalidad">Datos!$E$5:$E$96</definedName>
    <definedName name="Procedimiento">Datos!$I$5:$I$8</definedName>
    <definedName name="SELECCIONE">Datos!$S$42</definedName>
    <definedName name="Sí_No">Datos!$F$5:$F$6</definedName>
    <definedName name="Situación">Datos!$B$5:$B$12</definedName>
    <definedName name="SUPERINT_DE_EVAL_INF_PREV_DELITO">Datos!$Q$5</definedName>
    <definedName name="SUPERINT_DE_SEGURIDAD_RURAL">Datos!$Q$8:$Q$51</definedName>
    <definedName name="SUPERINT_DE_SEGURIDAD_VIAL">Datos!$P$5:$P$100</definedName>
    <definedName name="SUPERINT_INV_DELITOS_COMPLEJOS">Datos!$R$5</definedName>
    <definedName name="SUPERINT_INV_TRAF_Y_DROG_ILICITAS">Datos!$O$5:$O$38</definedName>
    <definedName name="SUPERINT_INVEST_FUNC_JUDICIAL">Datos!$N$5:$N$62</definedName>
    <definedName name="SUPERINT_POLICIAS_DE_SEGURIDAD">Datos!$M$5:$M$44</definedName>
    <definedName name="Superintendencia">Datos!$L$5:$L$11</definedName>
    <definedName name="Tipo_doc">Datos!$D$5:$D$10</definedName>
  </definedNames>
  <calcPr calcId="191029"/>
</workbook>
</file>

<file path=xl/calcChain.xml><?xml version="1.0" encoding="utf-8"?>
<calcChain xmlns="http://schemas.openxmlformats.org/spreadsheetml/2006/main">
  <c r="J51" i="2" l="1"/>
  <c r="J50" i="2"/>
  <c r="J49" i="2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</calcChain>
</file>

<file path=xl/sharedStrings.xml><?xml version="1.0" encoding="utf-8"?>
<sst xmlns="http://schemas.openxmlformats.org/spreadsheetml/2006/main" count="6464" uniqueCount="2643">
  <si>
    <t>DELEG.T.D.I.AVELLANEDA LANUS</t>
  </si>
  <si>
    <t>DEPTO.ZONA OP.VIAL B.BLANCA</t>
  </si>
  <si>
    <t>JD_01_SAN_NICOLAS</t>
  </si>
  <si>
    <t>CRIA.RAMALLO 2DA</t>
  </si>
  <si>
    <t>CRIA.MUJER y FLIA.PERGAMINO</t>
  </si>
  <si>
    <t>CRIA.JUNIN 1RA</t>
  </si>
  <si>
    <t>CRIA.MUJER y FLIA.RIVADAVIA</t>
  </si>
  <si>
    <t>CRIA.ESCOBAR 1RA</t>
  </si>
  <si>
    <t>CRIA.LUJAN 2DA</t>
  </si>
  <si>
    <t>CRIA.MUJER y FLIA.C.CASARES</t>
  </si>
  <si>
    <t>CRIA.MUJER y FLIA.PTE.PERON</t>
  </si>
  <si>
    <t>CRIA.25 DE MAYO 2DA</t>
  </si>
  <si>
    <t>CRIA.MUJER y FLIA.CHASCOMUS</t>
  </si>
  <si>
    <t>CRIA.MUJER y FLIA.AZUL</t>
  </si>
  <si>
    <t>CRIA.MUJER y FLIA.SALLIQUELO</t>
  </si>
  <si>
    <t>CRIA.DE LA COSTA 2DA</t>
  </si>
  <si>
    <t>CRIA.TANDIL 1RA</t>
  </si>
  <si>
    <t>CRIA.MAR DEL PLATA 11RA</t>
  </si>
  <si>
    <t>CRIA.MUJER y FLIA.NECOCHEA</t>
  </si>
  <si>
    <t>DTO.DE LA GARMA</t>
  </si>
  <si>
    <t>CRIA.MUJER y FLIA.G.LAMADRID</t>
  </si>
  <si>
    <t>CRIA.BAHIA BLANCA 2DA</t>
  </si>
  <si>
    <t>DTO.DUGGAN</t>
  </si>
  <si>
    <t>CRIA.MUJER y FLIA.TIGRE</t>
  </si>
  <si>
    <t>CRIA.SAN MARTIN 1RA</t>
  </si>
  <si>
    <t>CRIA.JOSE C.PAZ 2DA</t>
  </si>
  <si>
    <t>CRIA.GRAL.RODRIGUEZ 2DA</t>
  </si>
  <si>
    <t>CRIA.HURLINGHAM 2DA</t>
  </si>
  <si>
    <t>CRIA.LA MATANZA ESTE 2DA</t>
  </si>
  <si>
    <t>CRIA.MERLO 2DA</t>
  </si>
  <si>
    <t>CRIA.ALMIRANTE BROWN 1RA</t>
  </si>
  <si>
    <t>CRIA.AVELLANEDA 2DA</t>
  </si>
  <si>
    <t>CRIA.LA PLATA 2DA</t>
  </si>
  <si>
    <t>CRIA.GRAL.GUIDO</t>
  </si>
  <si>
    <t>CRIA.BERAZATEGUI 2DA</t>
  </si>
  <si>
    <t>EST.POL.COM.BARADERO</t>
  </si>
  <si>
    <t>CRIA.BERISSO 2DA</t>
  </si>
  <si>
    <t>ABANDONO DE PERSONA (ART 106) AGRAVADO POR EL VINCULO</t>
  </si>
  <si>
    <t>TRANSGENERO</t>
  </si>
  <si>
    <t>Detenido - U.P.</t>
  </si>
  <si>
    <t>Fallecido</t>
  </si>
  <si>
    <t>PASAPORTE</t>
  </si>
  <si>
    <t>ANDORRANA</t>
  </si>
  <si>
    <t>Estudiante</t>
  </si>
  <si>
    <t>Allanamiento</t>
  </si>
  <si>
    <t>SAN NICOLÁS</t>
  </si>
  <si>
    <t>e-mail</t>
  </si>
  <si>
    <t>03-JEFATURA DEP.JUNIN</t>
  </si>
  <si>
    <t>DIR.DEP.INV. AVELLANEDA-LANUS</t>
  </si>
  <si>
    <t>DELEG.T.D.I.AZUL</t>
  </si>
  <si>
    <t>DEPTO.ZONA OP.VIAL DOLORES</t>
  </si>
  <si>
    <t>SUPERINT_DE_SEGURIDAD_RURAL</t>
  </si>
  <si>
    <t>CRIA.SAN NICOLAS 1RA</t>
  </si>
  <si>
    <t>CRIA.PERGAMINO 1RA</t>
  </si>
  <si>
    <t>CRIA.JUNIN 2DA</t>
  </si>
  <si>
    <t>CRIA.MUJER y FLIA.T.LAUQUEN</t>
  </si>
  <si>
    <t>CRIA.ESCOBAR 2DA</t>
  </si>
  <si>
    <t>CRIA.MUJER y FLIA.CHIVILCOY</t>
  </si>
  <si>
    <t>CRIA.MUJER y FLIA.PEHUAJO</t>
  </si>
  <si>
    <t>CRIA.PTE.PERON</t>
  </si>
  <si>
    <t>CRIA.BOLIVAR</t>
  </si>
  <si>
    <t>DTO.EL SALADO</t>
  </si>
  <si>
    <t>CRIA.MUJER y FLIA.OLAVARRIA</t>
  </si>
  <si>
    <t>CRIA.SALLIQUELO</t>
  </si>
  <si>
    <t>CRIA.DE LA COSTA 3RA</t>
  </si>
  <si>
    <t>CRIA.TANDIL 2DA</t>
  </si>
  <si>
    <t>CRIA.MAR DEL PLATA 12DA</t>
  </si>
  <si>
    <t>CRIA.NECOCHEA 1RA</t>
  </si>
  <si>
    <t>DTO.EL PERDIDO</t>
  </si>
  <si>
    <t>CRIA.MUJER y FLIA.LAPRIDA</t>
  </si>
  <si>
    <t>CRIA.BAHIA BLANCA 3RA</t>
  </si>
  <si>
    <t>DTO.LA LUISA</t>
  </si>
  <si>
    <t>CRIA.MUJER y FLIA.VTE.LOPEZ</t>
  </si>
  <si>
    <t>CRIA.SAN MARTIN 2DA</t>
  </si>
  <si>
    <t>CRIA.JOSE C.PAZ 3RA</t>
  </si>
  <si>
    <t>CRIA.MORENO 1RA</t>
  </si>
  <si>
    <t>CRIA.HURLINGHAM 3RA</t>
  </si>
  <si>
    <t>CRIA.LA MATANZA ESTE 3RA</t>
  </si>
  <si>
    <t>CRIA.MERLO 3RA</t>
  </si>
  <si>
    <t>CRIA.ALMIRANTE BROWN 2DA</t>
  </si>
  <si>
    <t>CRIA.AVELLANEDA 3RA</t>
  </si>
  <si>
    <t>CRIA.LA PLATA 3RA</t>
  </si>
  <si>
    <t>CRIA.MUJER y FLIA.DOLORES</t>
  </si>
  <si>
    <t>CRIA.BERAZATEGUI 3RA</t>
  </si>
  <si>
    <t>JEF.POL.COM.BARADERO</t>
  </si>
  <si>
    <t>CRIA.BERISSO 3RA</t>
  </si>
  <si>
    <t>ABANDONO DE PERSONA CON GRAVE DAÑO</t>
  </si>
  <si>
    <t>Detenido - A.</t>
  </si>
  <si>
    <t>LIC. CONDUCIR</t>
  </si>
  <si>
    <t>Comerciante</t>
  </si>
  <si>
    <t>Operativo</t>
  </si>
  <si>
    <t>DOLORES</t>
  </si>
  <si>
    <t>Otros</t>
  </si>
  <si>
    <t>04-JEFATURA DEP.TRENQUE LAUQUEN</t>
  </si>
  <si>
    <t>DIR.DEP.INV. MORENO - GRAL RODRIGUEZ</t>
  </si>
  <si>
    <t>DELEG.T.D.I.BAHIA BLANCA</t>
  </si>
  <si>
    <t>DEPTO.ZONA OP.VIAL JUNIN</t>
  </si>
  <si>
    <t>SUPERINT.DE SEGURIDAD RURAL</t>
  </si>
  <si>
    <t>JD_03_JUNIN</t>
  </si>
  <si>
    <t>CRIA.SAN NICOLAS 2DA</t>
  </si>
  <si>
    <t>CRIA.PERGAMINO 2DA</t>
  </si>
  <si>
    <t>CRIA.LINCOLN</t>
  </si>
  <si>
    <t>CRIA.RIVADAVIA</t>
  </si>
  <si>
    <t>CRIA.ESCOBAR 3RA</t>
  </si>
  <si>
    <t>CRIA.MUJER y FLIA.LUJAN</t>
  </si>
  <si>
    <t>DTO.BELLOCQ</t>
  </si>
  <si>
    <t>CRIA.SAN VICENTE 1RA</t>
  </si>
  <si>
    <t>CRIA.SALADILLO</t>
  </si>
  <si>
    <t>DTO.GORCHS</t>
  </si>
  <si>
    <t>CRIA.OLAVARRIA 1RA</t>
  </si>
  <si>
    <t>CRIA.TRES LOMAS</t>
  </si>
  <si>
    <t>CRIA.DE LA COSTA 4TA</t>
  </si>
  <si>
    <t>CRIA.TANDIL 3RA</t>
  </si>
  <si>
    <t>CRIA.MAR DEL PLATA 13RA</t>
  </si>
  <si>
    <t>CRIA.NECOCHEA 2DA</t>
  </si>
  <si>
    <t>EST.POL.COM.GONZALEZ CHAVES</t>
  </si>
  <si>
    <t>CRIA.SAAVEDRA-PIGUE</t>
  </si>
  <si>
    <t>CRIA.BAHIA BLANCA 4TA</t>
  </si>
  <si>
    <t>DTO.PARADA ROBLES</t>
  </si>
  <si>
    <t>CRIA.SAN FERNANDO 1RA</t>
  </si>
  <si>
    <t>CRIA.SAN MARTIN 3RA</t>
  </si>
  <si>
    <t>CRIA.MALVINAS ARGENTINAS 1RA</t>
  </si>
  <si>
    <t>CRIA.MORENO 2DA</t>
  </si>
  <si>
    <t>CRIA.HURLINGHAM 4TA</t>
  </si>
  <si>
    <t>CRIA.LA MATANZA NORESTE 1RA</t>
  </si>
  <si>
    <t>CRIA.MERLO 4TA</t>
  </si>
  <si>
    <t>CRIA.ALMIRANTE BROWN 3RA</t>
  </si>
  <si>
    <t>CRIA.AVELLANEDA 4TA</t>
  </si>
  <si>
    <t>CRIA.LA PLATA 4TA</t>
  </si>
  <si>
    <t>DTO.PARRAVICCINI</t>
  </si>
  <si>
    <t>CRIA.BERAZATEGUI 4TA</t>
  </si>
  <si>
    <t>PATRULLA RURAL BARADERO</t>
  </si>
  <si>
    <t>CRIA.BERISSO 4TA</t>
  </si>
  <si>
    <t>ABANDONO DE PERSONA CON MUERTE</t>
  </si>
  <si>
    <t>Detenido - Juv.</t>
  </si>
  <si>
    <t>OTROS</t>
  </si>
  <si>
    <t>ARMENIA</t>
  </si>
  <si>
    <t>Ama de casa</t>
  </si>
  <si>
    <t>BAHÍA BLANCA</t>
  </si>
  <si>
    <t>05-JEFATURA DEP.ZARATE-CAMPANA</t>
  </si>
  <si>
    <t>DIR.DEP.INV.ALTE. BROWN</t>
  </si>
  <si>
    <t>DELEG.T.D.I.DOLORES</t>
  </si>
  <si>
    <t>DEPTO.ZONA OP.VIAL LA COSTA</t>
  </si>
  <si>
    <t>PATRULLA RURAL RAMALLO</t>
  </si>
  <si>
    <t>JD_04_TRENQUE_LAUQUEN</t>
  </si>
  <si>
    <t>CRIA.SAN NICOLAS 3RA</t>
  </si>
  <si>
    <t>CRIA.PERGAMINO 3RA</t>
  </si>
  <si>
    <t>CRIA.MUJER y FLIA.CHACABUCO</t>
  </si>
  <si>
    <t>CRIA.TRENQUE LAUQUEN</t>
  </si>
  <si>
    <t>CRIA.ESCOBAR 4TA</t>
  </si>
  <si>
    <t>CRIA.MUJER y FLIA.SUIPACHA</t>
  </si>
  <si>
    <t>DTO.COMODORO PY</t>
  </si>
  <si>
    <t>CRIA.SAN VICENTE 2DA</t>
  </si>
  <si>
    <t>DTO.CARLOS BEGUERIE</t>
  </si>
  <si>
    <t>DTO.LA CORONA</t>
  </si>
  <si>
    <t>CRIA.OLAVARRIA 2DA</t>
  </si>
  <si>
    <t>DTO.ARBOLEDAS</t>
  </si>
  <si>
    <t>CRIA.DE LA COSTA 5TA</t>
  </si>
  <si>
    <t>DTO.VELA</t>
  </si>
  <si>
    <t>CRIA.MAR DEL PLATA 14TA</t>
  </si>
  <si>
    <t>CRIA.NECOCHEA 3RA</t>
  </si>
  <si>
    <t>EST.POL.COM.TRES ARROYOS 1RA</t>
  </si>
  <si>
    <t>DTO.BORDENAVE</t>
  </si>
  <si>
    <t>CRIA.BAHIA BLANCA 5TA</t>
  </si>
  <si>
    <t>DTO.TRES SARGENTOS</t>
  </si>
  <si>
    <t>CRIA.SAN FERNANDO 2DA</t>
  </si>
  <si>
    <t>CRIA.SAN MARTIN 4TA</t>
  </si>
  <si>
    <t>CRIA.MALVINAS ARGENTINAS 2DA</t>
  </si>
  <si>
    <t>CRIA.MORENO 3RA</t>
  </si>
  <si>
    <t>CRIA.HURLINGHAM 5TA</t>
  </si>
  <si>
    <t>CRIA.LA MATANZA NORESTE 2DA</t>
  </si>
  <si>
    <t>CRIA.MERLO 5TA</t>
  </si>
  <si>
    <t>CRIA.ALMIRANTE BROWN 4TA</t>
  </si>
  <si>
    <t>CRIA.AVELLANEDA 5TA</t>
  </si>
  <si>
    <t>CRIA.LA PLATA 5TA</t>
  </si>
  <si>
    <t>EST.POL.COM.CASTELLI</t>
  </si>
  <si>
    <t>CRIA.BERAZATEGUI 5TA</t>
  </si>
  <si>
    <t>PTO.VIG.IRINEO PORTELA</t>
  </si>
  <si>
    <t>IRINEO PORTELA</t>
  </si>
  <si>
    <t>CRIA.ENSENADA 1RA</t>
  </si>
  <si>
    <t>SUPERINT. SEG. NORTE</t>
  </si>
  <si>
    <t>ABIGEATO</t>
  </si>
  <si>
    <t>PROPIEDAD</t>
  </si>
  <si>
    <t>Liberado</t>
  </si>
  <si>
    <t>INDOCUMENTADO</t>
  </si>
  <si>
    <t>ARUBANA</t>
  </si>
  <si>
    <t>Jubilado</t>
  </si>
  <si>
    <t>AZUL</t>
  </si>
  <si>
    <t>06-JEFATURA DEP.MERCEDES</t>
  </si>
  <si>
    <t>DIR.DEP.INV.AZUL</t>
  </si>
  <si>
    <t>DELEG.T.D.I.JUNIN</t>
  </si>
  <si>
    <t>DEPTO.ZONA OP.VIAL LA PLATA</t>
  </si>
  <si>
    <t>PATRULLA RURAL SAN NICOLAS</t>
  </si>
  <si>
    <t>JD_05_ZARATE_CAMPANA</t>
  </si>
  <si>
    <t>CRIA.SAN PEDRO</t>
  </si>
  <si>
    <t>CRIA.SALTO</t>
  </si>
  <si>
    <t>CRIA.MUJER y FLIA.G.VIAMONTE</t>
  </si>
  <si>
    <t>DTO.BANDERALO</t>
  </si>
  <si>
    <t>CRIA.ZARATE 1RA</t>
  </si>
  <si>
    <t>CRIA.NAVARRO</t>
  </si>
  <si>
    <t>DTO.FRENCH</t>
  </si>
  <si>
    <t>DTO.ALEJANDRO PETION</t>
  </si>
  <si>
    <t>DTO.DEL CARRIL</t>
  </si>
  <si>
    <t>DTO.PIPINAS</t>
  </si>
  <si>
    <t>DTO.BALNEARIO AZUL</t>
  </si>
  <si>
    <t>DTO.BONIFACIO</t>
  </si>
  <si>
    <t>CRIA.MUJER y FLIA.G.MADARIAGA</t>
  </si>
  <si>
    <t>EST.POL.COM.AYACUCHO</t>
  </si>
  <si>
    <t>CRIA.MAR DEL PLATA 15TA</t>
  </si>
  <si>
    <t>DTO.LA DULCE</t>
  </si>
  <si>
    <t>EST.POL.COM.TRES ARROYOS 2DA</t>
  </si>
  <si>
    <t>DTO.INDIO RICO</t>
  </si>
  <si>
    <t>CRIA.BAHIA BLANCA 6TA</t>
  </si>
  <si>
    <t>EST.POL.COM.CAPILLA DEL SEÑOR</t>
  </si>
  <si>
    <t>CRIA.SAN FERNANDO 3RA</t>
  </si>
  <si>
    <t>CRIA.SAN MARTIN 5TA</t>
  </si>
  <si>
    <t>CRIA.MALVINAS ARGENTINAS 3RA</t>
  </si>
  <si>
    <t>CRIA.MORENO 4TA</t>
  </si>
  <si>
    <t>CRIA.ITUZAINGO 1RA</t>
  </si>
  <si>
    <t>CRIA.LA MATANZA NORESTE 3RA</t>
  </si>
  <si>
    <t>CRIA.MERLO 6TA</t>
  </si>
  <si>
    <t>CRIA.ALMIRANTE BROWN 5TA</t>
  </si>
  <si>
    <t>CRIA.AVELLANEDA 6TA</t>
  </si>
  <si>
    <t>CRIA.LA PLATA 6TA</t>
  </si>
  <si>
    <t>EST.POL.COM.GRAL.CONESA</t>
  </si>
  <si>
    <t>CRIA.MUJER y FLIA.BERAZATEGUI</t>
  </si>
  <si>
    <t>PTO.VIG.SANTA COLOMA</t>
  </si>
  <si>
    <t>SANTA COLOMA</t>
  </si>
  <si>
    <t>CRIA.ENSENADA 2DA</t>
  </si>
  <si>
    <t>ABORTO</t>
  </si>
  <si>
    <t>PERSONAS</t>
  </si>
  <si>
    <t>HOMICIDIO</t>
  </si>
  <si>
    <t>Control</t>
  </si>
  <si>
    <t>AUSTRALIANA</t>
  </si>
  <si>
    <t>Profesional</t>
  </si>
  <si>
    <t>MAR DEL PLATA</t>
  </si>
  <si>
    <t>07-JEFATURA DEP.PEHUAJO</t>
  </si>
  <si>
    <t>DIR.DEP.INV.BAHIA BLANCA</t>
  </si>
  <si>
    <t>DELEG.T.D.I.LA MATANZA</t>
  </si>
  <si>
    <t>DEPTO.ZONA OP.VIAL M.D.PLATA</t>
  </si>
  <si>
    <t>PATRULLA RURAL SAN PEDRO</t>
  </si>
  <si>
    <t>JD_06_MERCEDES</t>
  </si>
  <si>
    <t>DTO.ACEVEDO</t>
  </si>
  <si>
    <t>CRIA.MUJER y FLIA.JUNIN</t>
  </si>
  <si>
    <t>DTO.BERUTTI</t>
  </si>
  <si>
    <t>CRIA.ZARATE 2DA</t>
  </si>
  <si>
    <t>CRIA.SAN ANDRES DE GILES</t>
  </si>
  <si>
    <t>DTO.MECHITA</t>
  </si>
  <si>
    <t>DTO.DOMSELAAR</t>
  </si>
  <si>
    <t>DTO.DEL VALLE</t>
  </si>
  <si>
    <t>EST.POL.COM.GRAL.BELGRANO</t>
  </si>
  <si>
    <t>DTO.ESPIGAS</t>
  </si>
  <si>
    <t>DTO.RIVERA (Caruhé)</t>
  </si>
  <si>
    <t>CRIA.VILLA GESELL 1RA</t>
  </si>
  <si>
    <t>EST.POL.COM.BENITO JUAREZ</t>
  </si>
  <si>
    <t>CRIA.MAR DEL PLATA 16TA</t>
  </si>
  <si>
    <t>DTO.SAN MANUEL</t>
  </si>
  <si>
    <t>GRUPO APOYO DPTAL.TRES ARROYOS</t>
  </si>
  <si>
    <t>DTO.SAN JORGE</t>
  </si>
  <si>
    <t>CRIA.MUJER y FLIA.B.BLANCA</t>
  </si>
  <si>
    <t>EST.POL.COM.CAPITAN SARMIENTO</t>
  </si>
  <si>
    <t>CRIA.SAN FERNANDO 4TA</t>
  </si>
  <si>
    <t>CRIA.SAN MARTIN 6TA</t>
  </si>
  <si>
    <t>CRIA.MALVINAS ARGENTINAS 4TA</t>
  </si>
  <si>
    <t>CRIA.MORENO 5TA</t>
  </si>
  <si>
    <t>CRIA.ITUZAINGO 2DA</t>
  </si>
  <si>
    <t>CRIA.LA MATANZA NORESTE 4TA</t>
  </si>
  <si>
    <t>CRIA.MUJER y FLIA.MARCOS PAZ</t>
  </si>
  <si>
    <t>CRIA.ALMIRANTE BROWN 6TA</t>
  </si>
  <si>
    <t>CRIA.AVELLANEDA 7MA</t>
  </si>
  <si>
    <t>CRIA.LA PLATA 7MA</t>
  </si>
  <si>
    <t>EST.POL.COM.MAIPU</t>
  </si>
  <si>
    <t>CRIA.MUJER y FLIA.QUILMES</t>
  </si>
  <si>
    <t>PTO.VIG.EL PARAISO</t>
  </si>
  <si>
    <t>EL PARAISO</t>
  </si>
  <si>
    <t>RAMALLO</t>
  </si>
  <si>
    <t>CRIA.ENSENADA 3RA</t>
  </si>
  <si>
    <t>ABORTO CON CONSENTIMIENTO AGRAVADO</t>
  </si>
  <si>
    <t>Evadido</t>
  </si>
  <si>
    <t>AUSTRÍACA</t>
  </si>
  <si>
    <t>JUNÍN</t>
  </si>
  <si>
    <t>08-JEFATURA DEP.SAN VICENTE</t>
  </si>
  <si>
    <t>DIR.DEP.INV.DOLORES</t>
  </si>
  <si>
    <t>DELEG.T.D.I.LA PLATA</t>
  </si>
  <si>
    <t>DEPTO.ZONA OP.VIAL MERCEDES</t>
  </si>
  <si>
    <t>PATRULLA RURAL ARRECIFES</t>
  </si>
  <si>
    <t>JD_07_PEHUAJO</t>
  </si>
  <si>
    <t>DTO.CONESA</t>
  </si>
  <si>
    <t>DTO.ARROYO DULCE</t>
  </si>
  <si>
    <t>CRIA.VEDIA</t>
  </si>
  <si>
    <t>DTO.CAÑADA SECA</t>
  </si>
  <si>
    <t>DTO.ALTO LOS CARDALES</t>
  </si>
  <si>
    <t>DTO.CAÑADA DE ARIAS</t>
  </si>
  <si>
    <t>DTO.QUIROGA</t>
  </si>
  <si>
    <t>DTO.GOBERNADOR UDAONDO</t>
  </si>
  <si>
    <t>DTO.PEDERNALES</t>
  </si>
  <si>
    <t>EST.POL.COM.LEZAMA</t>
  </si>
  <si>
    <t>DTO.SIERRA CHICA</t>
  </si>
  <si>
    <t>DTO.VILLA MAZA</t>
  </si>
  <si>
    <t>CRIA.VILLA GESELL 2DA</t>
  </si>
  <si>
    <t>EST.POL.COM.RAUCH</t>
  </si>
  <si>
    <t>CRIA.MAR DEL PLATA 1RA</t>
  </si>
  <si>
    <t>EST.POL.COM.LOBERIA</t>
  </si>
  <si>
    <t>JEF.DISTRITAL CORONEL DORREGO</t>
  </si>
  <si>
    <t>DTO.SAN JOSE</t>
  </si>
  <si>
    <t>DTO.ALGARROBO</t>
  </si>
  <si>
    <t>EST.POL.COM.CARMEN DE ARECO</t>
  </si>
  <si>
    <t>CRIA.SAN ISIDRO 10MA</t>
  </si>
  <si>
    <t>CRIA.SAN MARTIN 8VA</t>
  </si>
  <si>
    <t>CRIA.MUJER y FLIA.MALVINAS ARG</t>
  </si>
  <si>
    <t>CRIA.MORENO 6TA</t>
  </si>
  <si>
    <t>CRIA.ITUZAINGO 3RA</t>
  </si>
  <si>
    <t>CRIA.LA MATANZA NORESTE 5TA</t>
  </si>
  <si>
    <t>CRIA.MUJER y FLIA.MERLO</t>
  </si>
  <si>
    <t>CRIA.ALMIRANTE BROWN 7MA</t>
  </si>
  <si>
    <t>CRIA.LANUS 10MA</t>
  </si>
  <si>
    <t>CRIA.LA PLATA 8VA</t>
  </si>
  <si>
    <t>EST.POL.COM.PILA</t>
  </si>
  <si>
    <t>CRIA.QUILMES 1RA</t>
  </si>
  <si>
    <t>SUBCRIA.PEREZ MILLAN</t>
  </si>
  <si>
    <t>PEREZ MILLAN</t>
  </si>
  <si>
    <t>CRIA.MUJER y FLIA.ENSENADA</t>
  </si>
  <si>
    <t>SUPERINT. SEG. INTERIOR CENTRO</t>
  </si>
  <si>
    <t>ABORTO CON CONSENTIMIENTO SIMPLE</t>
  </si>
  <si>
    <t>BAHAMEÑA</t>
  </si>
  <si>
    <t>Se ignora</t>
  </si>
  <si>
    <t>SAN ISIDRO</t>
  </si>
  <si>
    <t>09-JEFATURA DEP.25 DE MAYO</t>
  </si>
  <si>
    <t>DIR.DEP.INV.E.ECHEVERRIA</t>
  </si>
  <si>
    <t>DELEG.T.D.I.LOMAS DE ZAMORA</t>
  </si>
  <si>
    <t>DEPTO.ZONA OP.VIAL S.NICOLAS</t>
  </si>
  <si>
    <t>PATRULLA RURAL PERGAMINO</t>
  </si>
  <si>
    <t>JD_08_SAN_VICENTE</t>
  </si>
  <si>
    <t>DTO.COVICO</t>
  </si>
  <si>
    <t>DTO.CARABELAS</t>
  </si>
  <si>
    <t>DTO.AGUSTIN ROCA</t>
  </si>
  <si>
    <t>DTO.CORONEL CHARLONE</t>
  </si>
  <si>
    <t>DTO.BARRIO LOMA VERDE</t>
  </si>
  <si>
    <t>DTO.CORONEL MON</t>
  </si>
  <si>
    <t>DTO.TTE.OSCAR RUBEN SACANI</t>
  </si>
  <si>
    <t>DTO.JEPPENER</t>
  </si>
  <si>
    <t>DTO.PIROVANO</t>
  </si>
  <si>
    <t>EST.POL.COM.MAGDALENA</t>
  </si>
  <si>
    <t>DTO.VILLA PARDO</t>
  </si>
  <si>
    <t>EST.POL.COM.ADOLFO ALSINA</t>
  </si>
  <si>
    <t>DTO.AGUAS VERDES</t>
  </si>
  <si>
    <t>GRUPO APOYO DPTAL.TANDIL</t>
  </si>
  <si>
    <t>CRIA.MAR DEL PLATA 2DA</t>
  </si>
  <si>
    <t>EST.POL.COM.SAN CAYETANO</t>
  </si>
  <si>
    <t>JEF.POL.COM.GONZALEZ CHAVES</t>
  </si>
  <si>
    <t>EST.POL.COM.CORONEL PRINGLES</t>
  </si>
  <si>
    <t>DTO.BAHIA SAN BLAS</t>
  </si>
  <si>
    <t>GRUPO APOYO DPTAL.E.DE LA CRUZ</t>
  </si>
  <si>
    <t>CRIA.SAN ISIDRO 11RA.(LA CAVA)</t>
  </si>
  <si>
    <t>CRIA.SAN MARTIN 9NA</t>
  </si>
  <si>
    <t>CRIA.MUJER y FLIA.SAN MIGUEL</t>
  </si>
  <si>
    <t>CRIA.MORENO 7MA</t>
  </si>
  <si>
    <t>CRIA.ITUZAINGO 4TA</t>
  </si>
  <si>
    <t>CRIA.LA MATANZA NORESTE 6TA</t>
  </si>
  <si>
    <t>DTO.Bº POMPEYA</t>
  </si>
  <si>
    <t>CRIA.ALMIRANTE BROWN 8VA</t>
  </si>
  <si>
    <t>CRIA.LANUS 1RA</t>
  </si>
  <si>
    <t>CRIA.LA PLATA 9NA</t>
  </si>
  <si>
    <t>GRUPO APOYO DPTAL.DOLORES</t>
  </si>
  <si>
    <t>CRIA.QUILMES 2DA</t>
  </si>
  <si>
    <t>JEF.DISTRITAL BERISSO</t>
  </si>
  <si>
    <t>ABORTO POR PROFESIONALES DE LA SALUD</t>
  </si>
  <si>
    <t>BARBADENSE</t>
  </si>
  <si>
    <t>TRENQUE LAUQUEN</t>
  </si>
  <si>
    <t>10-JEFATURA DEP.CHASCOMUS</t>
  </si>
  <si>
    <t>DIR.DEP.INV.JUNIN</t>
  </si>
  <si>
    <t>DELEG.T.D.I.MAR DEL PLATA</t>
  </si>
  <si>
    <t>DEPTO.ZONA OP.VIAL T.LAUQUEN</t>
  </si>
  <si>
    <t>JEF.ZONAL SEG.RURAL PERGAMINO</t>
  </si>
  <si>
    <t>JD_09_25_DE_MAYO</t>
  </si>
  <si>
    <t>DTO.GENERAL ROJO</t>
  </si>
  <si>
    <t>DTO.EL SOCORRO</t>
  </si>
  <si>
    <t>DTO.ARENAZA</t>
  </si>
  <si>
    <t>DTO.EMILIO BUNGE</t>
  </si>
  <si>
    <t>DTO.Bº 24 DE FEBRERO</t>
  </si>
  <si>
    <t>DTO.ESTACION LUJAN</t>
  </si>
  <si>
    <t>EST.POL.COM.BRAGADO</t>
  </si>
  <si>
    <t>DTO.LAGUNA DE LOBOS</t>
  </si>
  <si>
    <t>DTO.VALDES</t>
  </si>
  <si>
    <t>EST.POL.COM.PUNTA INDIO</t>
  </si>
  <si>
    <t>EST.POL.COM.LAS FLORES</t>
  </si>
  <si>
    <t>EST.POL.COM.DAIREAUX</t>
  </si>
  <si>
    <t>DTO.COSTA DEL ESTE</t>
  </si>
  <si>
    <t>JEF.DISTRITAL TANDIL</t>
  </si>
  <si>
    <t>CRIA.MAR DEL PLATA 3RA</t>
  </si>
  <si>
    <t>GRUPO APOYO DPTAL.NECOCHEA</t>
  </si>
  <si>
    <t>JEF.POL.COM.TRES ARROYOS</t>
  </si>
  <si>
    <t>EST.POL.COM.CORONEL SUAREZ</t>
  </si>
  <si>
    <t>DTO.CABILDO</t>
  </si>
  <si>
    <t>JEF.DISTRITAL SAN A.DE ARECO</t>
  </si>
  <si>
    <t>CRIA.SAN ISIDRO 1RA</t>
  </si>
  <si>
    <t>DTO.POL.FEMENINA SAN MARTIN</t>
  </si>
  <si>
    <t>CRIA.PILAR 1RA</t>
  </si>
  <si>
    <t>CRIA.MORENO 8VA</t>
  </si>
  <si>
    <t>CRIA.MORON 1RA</t>
  </si>
  <si>
    <t>CRIA.LA MATANZA NOROESTE 1RA</t>
  </si>
  <si>
    <t>EST.POL.COM.GRAL.LAS HERAS</t>
  </si>
  <si>
    <t>CRIA.ALMIRANTE BROWN 9NA</t>
  </si>
  <si>
    <t>CRIA.LANUS 2DA</t>
  </si>
  <si>
    <t>CRIA.LA PLATA 10MA</t>
  </si>
  <si>
    <t>JEF.DISTRITAL DOLORES</t>
  </si>
  <si>
    <t>CRIA.QUILMES 3RA</t>
  </si>
  <si>
    <t>JEF.DISTRITAL RAMALLO</t>
  </si>
  <si>
    <t>JEF.DISTRITAL ENSENADA</t>
  </si>
  <si>
    <t>ABORTO SIN CONSENTIMIENTO AGRAVADO</t>
  </si>
  <si>
    <t>BELGA</t>
  </si>
  <si>
    <t>MORÓN</t>
  </si>
  <si>
    <t>11-JEFATURA DEP.AZUL</t>
  </si>
  <si>
    <t>DIR.DEP.INV.LA MATANZA</t>
  </si>
  <si>
    <t>DELEG.T.D.I.MERCEDES</t>
  </si>
  <si>
    <t>DIV.DELEG.SEG.AUTOP.ZONA NORTE</t>
  </si>
  <si>
    <t>PATRULLA RURAL SALTO</t>
  </si>
  <si>
    <t>JD_10_CHASCOMUS</t>
  </si>
  <si>
    <t>DTO.GOBERNADOR CASTRO</t>
  </si>
  <si>
    <t>DTO.LA VIOLETA</t>
  </si>
  <si>
    <t>DTO.BAIGORRITA</t>
  </si>
  <si>
    <t>DTO.FORTIN OLAVARRIA</t>
  </si>
  <si>
    <t>DTO.PARQUE CAZADOR</t>
  </si>
  <si>
    <t>DTO.GENERAL RIVAS</t>
  </si>
  <si>
    <t>EST.POL.COM.HENDERSON</t>
  </si>
  <si>
    <t>DTO.LOMA VERDE</t>
  </si>
  <si>
    <t>EST.POL.COM.GRAL.ALVEAR</t>
  </si>
  <si>
    <t>GRUPO APOYO DPTAL.CHASCOMUS</t>
  </si>
  <si>
    <t>EST.POL.COM.TAPALQUE</t>
  </si>
  <si>
    <t>EST.POL.COM.GUAMINI 1RA</t>
  </si>
  <si>
    <t>DTO.LA LUCILA DEL MAR</t>
  </si>
  <si>
    <t>JEF.POL.COM.AYACUCHO</t>
  </si>
  <si>
    <t>CRIA.MAR DEL PLATA 4TA</t>
  </si>
  <si>
    <t>JEF.DISTRITAL NECOCHEA</t>
  </si>
  <si>
    <t>PATRULLA RURAL TRES ARROYOS</t>
  </si>
  <si>
    <t>EST.POL.COM.GRAL.LAMADRID</t>
  </si>
  <si>
    <t>DTO.HARDEN GREEN</t>
  </si>
  <si>
    <t>JEF.POL.COM.CAPILLA DEL SEÑOR</t>
  </si>
  <si>
    <t>CRIA.SAN ISIDRO 2DA</t>
  </si>
  <si>
    <t>GRUPO APOYO DPTAL.SAN MARTIN</t>
  </si>
  <si>
    <t>CRIA.PILAR 2DA</t>
  </si>
  <si>
    <t>CRIA.MUJER y FLIA.MORENO</t>
  </si>
  <si>
    <t>CRIA.MORON 2DA</t>
  </si>
  <si>
    <t>CRIA.LA MATANZA NOROESTE 2DA</t>
  </si>
  <si>
    <t>EST.POL.COM.MARCOS PAZ</t>
  </si>
  <si>
    <t>CRIA.ESTEBAN ECHEVERRIA 1RA</t>
  </si>
  <si>
    <t>CRIA.LANUS 3RA</t>
  </si>
  <si>
    <t>CRIA.LA PLATA 11RA</t>
  </si>
  <si>
    <t>JEF.DISTRITAL GRAL.GUIDO</t>
  </si>
  <si>
    <t>CRIA.QUILMES 4TA</t>
  </si>
  <si>
    <t>PTO.VIG.GRAL.SAVIO</t>
  </si>
  <si>
    <t>VILLA GENERAL SAVIO</t>
  </si>
  <si>
    <t>DTO.VILLA PROGRESO</t>
  </si>
  <si>
    <t>ABORTO SIN CONSENTIMIENTO SIMPLE</t>
  </si>
  <si>
    <t>BELICEÑA</t>
  </si>
  <si>
    <t>SAN MARTÍN</t>
  </si>
  <si>
    <t>12-JEFATURA DEP.GUAMINI</t>
  </si>
  <si>
    <t>DIR.DEP.INV.LA PLATA</t>
  </si>
  <si>
    <t>DELEG.T.D.I.MORENO - GRAL. RODRIGUEZ</t>
  </si>
  <si>
    <t>DIV.DELEG.SEG.AUTOP.ZONA SUR</t>
  </si>
  <si>
    <t>PATRULLA RURAL CHACABUCO</t>
  </si>
  <si>
    <t>JD_11_AZUL</t>
  </si>
  <si>
    <t>DTO.LA EMILIA</t>
  </si>
  <si>
    <t>DTO.RAFAEL OBLIGADO</t>
  </si>
  <si>
    <t>DTO.BLAQUIER</t>
  </si>
  <si>
    <t>DTO.GONZALEZ MORENO</t>
  </si>
  <si>
    <t>GRUPO APOYO DPTAL.ZARATE-CAMP.</t>
  </si>
  <si>
    <t>DTO.GOWLAND</t>
  </si>
  <si>
    <t>EST.POL.COM.NUEVE DE JULIO</t>
  </si>
  <si>
    <t>DTO.LOS POZOS</t>
  </si>
  <si>
    <t>EST.POL.COM.ROQUE PEREZ</t>
  </si>
  <si>
    <t>JEF.DISTRITAL CHASCOMUS</t>
  </si>
  <si>
    <t>GRUPO APOYO DPTAL.AZUL</t>
  </si>
  <si>
    <t>EST.POL.COM.GUAMINI 2DA</t>
  </si>
  <si>
    <t>DTO.MACEDO</t>
  </si>
  <si>
    <t>JEF.POL.COM.BENITO JUAREZ</t>
  </si>
  <si>
    <t>CRIA.MAR DEL PLATA 5TA</t>
  </si>
  <si>
    <t>JEF.POL.COM.LOBERIA</t>
  </si>
  <si>
    <t>PTO.VIG.APARICIO</t>
  </si>
  <si>
    <t>EST.POL.COM.LAPRIDA</t>
  </si>
  <si>
    <t>DTO.HILARIO ASCASUBI</t>
  </si>
  <si>
    <t>JEF.POL.COM.CAPITAN SARMIENTO</t>
  </si>
  <si>
    <t>CRIA.SAN ISIDRO 3RA</t>
  </si>
  <si>
    <t>JEF.DISTRITAL SAN MARTIN</t>
  </si>
  <si>
    <t>CRIA.PILAR 3RA</t>
  </si>
  <si>
    <t>DTO.BARRIO GUEMES</t>
  </si>
  <si>
    <t>CRIA.MORON 3RA</t>
  </si>
  <si>
    <t>CRIA.LA MATANZA NOROESTE 3RA</t>
  </si>
  <si>
    <t>GRUPO APOYO DPTAL.MERLO</t>
  </si>
  <si>
    <t>CRIA.ESTEBAN ECHEVERRIA 2DA</t>
  </si>
  <si>
    <t>CRIA.LANUS 4TA</t>
  </si>
  <si>
    <t>CRIA.LA PLATA 12DA</t>
  </si>
  <si>
    <t>JEF.POL.COM.CASTELLI</t>
  </si>
  <si>
    <t>CRIA.QUILMES 5TA</t>
  </si>
  <si>
    <t>VILLA RAMALLO</t>
  </si>
  <si>
    <t>ABUSO DE ARMA</t>
  </si>
  <si>
    <t>AB ARMA</t>
  </si>
  <si>
    <t>BIELORRUSA</t>
  </si>
  <si>
    <t>LOMAS DE ZAMORA</t>
  </si>
  <si>
    <t>13-JEFATURA DEP.PINAMAR</t>
  </si>
  <si>
    <t>DIR.DEP.INV.LOMAS DE ZAMORA</t>
  </si>
  <si>
    <t>DELEG.T.D.I.MORON</t>
  </si>
  <si>
    <t>DIV.MOTORIZADA</t>
  </si>
  <si>
    <t>PATRULLA RURAL JUNIN</t>
  </si>
  <si>
    <t>JD_12_GUAMINI</t>
  </si>
  <si>
    <t>DTO.LA TOSQUERA</t>
  </si>
  <si>
    <t>DTO.TODD</t>
  </si>
  <si>
    <t>DTO.CASTILLA</t>
  </si>
  <si>
    <t>DTO.PIEDRITAS</t>
  </si>
  <si>
    <t>JEF.DISTRITAL CAMPANA</t>
  </si>
  <si>
    <t>DTO.OLIVERA</t>
  </si>
  <si>
    <t>EST.POL.COM.PEHUAJO</t>
  </si>
  <si>
    <t>DTO.MAXIMO PAZ</t>
  </si>
  <si>
    <t>GRUPO APOYO DPTAL.25 DE MAYO</t>
  </si>
  <si>
    <t>JEF.POL.COM.GRAL.BELGRANO</t>
  </si>
  <si>
    <t>JEF.DISTRITAL AZUL</t>
  </si>
  <si>
    <t>GRUPO APOYO DPTAL.GUAMINI</t>
  </si>
  <si>
    <t>DTO.MAR DE LAS PAMPAS</t>
  </si>
  <si>
    <t>JEF.POL.COM.RAUCH</t>
  </si>
  <si>
    <t>CRIA.MAR DEL PLATA 6TA</t>
  </si>
  <si>
    <t>JEF.POL.COM.SAN CAYETANO</t>
  </si>
  <si>
    <t>PTO.VIG.CASCALLARES</t>
  </si>
  <si>
    <t>EST.POL.COM.PUAN</t>
  </si>
  <si>
    <t>DTO.PALIHUE</t>
  </si>
  <si>
    <t>JEF.POL.COM.CARMEN DE ARECO</t>
  </si>
  <si>
    <t>CRIA.SAN ISIDRO 4TA</t>
  </si>
  <si>
    <t>PTO.VIG.ESTACION SAN ANDRES</t>
  </si>
  <si>
    <t>CRIA.PILAR 4TA</t>
  </si>
  <si>
    <t>DTO.Bº MARABO</t>
  </si>
  <si>
    <t>CRIA.MORON 4TA</t>
  </si>
  <si>
    <t>CRIA.LA MATANZA NOROESTE 4TA</t>
  </si>
  <si>
    <t>JEF.DISTRITAL MERLO</t>
  </si>
  <si>
    <t>CRIA.ESTEBAN ECHEVERRIA 3RA</t>
  </si>
  <si>
    <t>CRIA.LANUS 5TA</t>
  </si>
  <si>
    <t>CRIA.LA PLATA 13RA</t>
  </si>
  <si>
    <t>JEF.POL.COM.GRAL.CONESA</t>
  </si>
  <si>
    <t>CRIA.QUILMES 6TA</t>
  </si>
  <si>
    <t>CONESA</t>
  </si>
  <si>
    <t>SAN NICOLAS</t>
  </si>
  <si>
    <t>SUPERINT. SEG. INTERIOR SUR</t>
  </si>
  <si>
    <t>ABUSO DE ARMA CALIFICADO (ART 80)</t>
  </si>
  <si>
    <t>BOLIVIANA</t>
  </si>
  <si>
    <t>NECOCHEA</t>
  </si>
  <si>
    <t>14-JEFATURA DEP.TANDIL</t>
  </si>
  <si>
    <t>DIR.DEP.INV.MAR DEL PLATA</t>
  </si>
  <si>
    <t>DELEG.T.D.I.NECOCHEA</t>
  </si>
  <si>
    <t>DTO.VIAL 9 DE JULIO</t>
  </si>
  <si>
    <t>PATRULLA RURAL VEDIA</t>
  </si>
  <si>
    <t>JD_13_PINAMAR</t>
  </si>
  <si>
    <t>DTO.RIO TALA</t>
  </si>
  <si>
    <t>DTO.EL TRIUNFO</t>
  </si>
  <si>
    <t>DTO.SANSINENA</t>
  </si>
  <si>
    <t>JEF.DISTRITAL ESCOBAR</t>
  </si>
  <si>
    <t>DTO.PUEBLO NUEVO</t>
  </si>
  <si>
    <t>GRUPO APOYO DPTAL.PEHUAJO</t>
  </si>
  <si>
    <t>DTO.VILLANUEVA</t>
  </si>
  <si>
    <t>JEF.DISTRITAL 25 DE MAYO</t>
  </si>
  <si>
    <t>JEF.POL.COM.LEZAMA</t>
  </si>
  <si>
    <t>JEF.DISTRITAL OLAVARRIA</t>
  </si>
  <si>
    <t>JEF.DISTRITAL C.PELLEGRINI</t>
  </si>
  <si>
    <t>DTO.MONTOYA</t>
  </si>
  <si>
    <t>PATRULLA RURAL BENITO JUAREZ</t>
  </si>
  <si>
    <t>CRIA.MAR DEL PLATA 7MA</t>
  </si>
  <si>
    <t>PATRULLA RURAL ARENAS VERDES</t>
  </si>
  <si>
    <t>PTO.VIG.JUAN E.BARRA</t>
  </si>
  <si>
    <t>EST.POL.COM.PUAN 2DA</t>
  </si>
  <si>
    <t>DTO.PEHUENCO</t>
  </si>
  <si>
    <t>PATRULLA RURAL CARMEN DE ARECO</t>
  </si>
  <si>
    <t>CRIA.SAN ISIDRO 5TA</t>
  </si>
  <si>
    <t>SUBCRIA.JOSE LEON SUAREZ SUR</t>
  </si>
  <si>
    <t>CRIA.PILAR 5TA</t>
  </si>
  <si>
    <t>DTO.GRAL.HORNOS</t>
  </si>
  <si>
    <t>CRIA.MORON 5TA</t>
  </si>
  <si>
    <t>CRIA.LA MATANZA NOROESTE 5TA</t>
  </si>
  <si>
    <t>JEF.POL.COM.GRAL.LAS HERAS</t>
  </si>
  <si>
    <t>CRIA.ESTEBAN ECHEVERRIA 4TA</t>
  </si>
  <si>
    <t>CRIA.LANUS 6TA</t>
  </si>
  <si>
    <t>CRIA.LA PLATA 14TA</t>
  </si>
  <si>
    <t>JEF.POL.COM.MAIPU</t>
  </si>
  <si>
    <t>CRIA.QUILMES 7MA</t>
  </si>
  <si>
    <t>COVICO</t>
  </si>
  <si>
    <t>ABUSO SEXUAL (119) O ESTUPRO(120) SEGUIDO DE MUERTE</t>
  </si>
  <si>
    <t>INTEGRIDAD SEXUAL</t>
  </si>
  <si>
    <t>OTROS (C/INT. SEXUAL)</t>
  </si>
  <si>
    <t>BOSNIA</t>
  </si>
  <si>
    <t>15-JEFATURA DEP.MAR DEL PLATA</t>
  </si>
  <si>
    <t>DIR.DEP.INV.MERCEDES</t>
  </si>
  <si>
    <t>DELEG.T.D.I.PERGAMINO</t>
  </si>
  <si>
    <t>DTO.VIAL ALPARGATAS</t>
  </si>
  <si>
    <t>PATRULLA RURAL LINCOLN</t>
  </si>
  <si>
    <t>JD_14_TANDIL</t>
  </si>
  <si>
    <t>DTO.SANTA LUCIA</t>
  </si>
  <si>
    <t>EST.POL.COM.ROJAS</t>
  </si>
  <si>
    <t>DTO.FERRE</t>
  </si>
  <si>
    <t>EST.POL.COM.CARLOS TEJEDOR</t>
  </si>
  <si>
    <t>JEF.DISTRITAL ZARATE</t>
  </si>
  <si>
    <t>DTO.SOLIS</t>
  </si>
  <si>
    <t>JEF.DISTRITAL CARLOS CASARES</t>
  </si>
  <si>
    <t>DTO.ZAPIOLA</t>
  </si>
  <si>
    <t>JEF.DISTRITAL BOLIVAR</t>
  </si>
  <si>
    <t>JEF.POL.COM.MAGDALENA</t>
  </si>
  <si>
    <t>JEF.POL.COM.LAS FLORES</t>
  </si>
  <si>
    <t>JEF.DISTRITAL SALLIQUELO</t>
  </si>
  <si>
    <t>DTO.NUEVA ATLANTIS</t>
  </si>
  <si>
    <t>PATRULLA RURAL RAUCH</t>
  </si>
  <si>
    <t>CRIA.MAR DEL PLATA 8VA</t>
  </si>
  <si>
    <t>PATRULLA RURAL LOBERIA</t>
  </si>
  <si>
    <t>PTO.VIG.LA RETA</t>
  </si>
  <si>
    <t>GRUPO APOYO DPTAL.CNEL.SUAREZ</t>
  </si>
  <si>
    <t>DTO.STROEDER</t>
  </si>
  <si>
    <t>PTO.VIG.VILLA LIA</t>
  </si>
  <si>
    <t>CRIA.SAN ISIDRO 7MA</t>
  </si>
  <si>
    <t>CRIA.TRES DE FEBRERO 10MA</t>
  </si>
  <si>
    <t>CRIA.PILAR 6TA</t>
  </si>
  <si>
    <t>DTO.GRAL.RODRIGUEZ</t>
  </si>
  <si>
    <t>CRIA.MORON 6TA</t>
  </si>
  <si>
    <t>CRIA.LA MATANZA NOROESTE 6TA</t>
  </si>
  <si>
    <t>JEF.POL.COM.MARCOS PAZ</t>
  </si>
  <si>
    <t>CRIA.ESTEBAN ECHEVERRIA 5TA</t>
  </si>
  <si>
    <t>CRIA.LANUS 7MA</t>
  </si>
  <si>
    <t>CRIA.LA PLATA 15TA</t>
  </si>
  <si>
    <t>JEF.POL.COM.PILA</t>
  </si>
  <si>
    <t>CRIA.QUILMES 8VA</t>
  </si>
  <si>
    <t>GENERAL ROJO</t>
  </si>
  <si>
    <t>ABUSO SEXUAL AGRAVADO</t>
  </si>
  <si>
    <t>BRASILEÑA</t>
  </si>
  <si>
    <t>QUILMES</t>
  </si>
  <si>
    <t>16-JEFATURA DEP.NECOCHEA</t>
  </si>
  <si>
    <t>DIR.DEP.INV.MORON</t>
  </si>
  <si>
    <t>DELEG.T.D.I.QUILMES</t>
  </si>
  <si>
    <t>DTO.VIAL ALSINA</t>
  </si>
  <si>
    <t>SUBJEF.ZON.SEG.RURAL LINCOLN</t>
  </si>
  <si>
    <t>JD_15_MAR_DEL_PLATA</t>
  </si>
  <si>
    <t>GRUPO APOYO DPTAL.PERGAMINO</t>
  </si>
  <si>
    <t>DTO.IRIARTE</t>
  </si>
  <si>
    <t>EST.POL.COM.GRAL.VILLEGAS</t>
  </si>
  <si>
    <t>SUBCRIA.MATHEU</t>
  </si>
  <si>
    <t>DTO.TORRES</t>
  </si>
  <si>
    <t>JEF.POL.COM.BRAGADO</t>
  </si>
  <si>
    <t>EST.POL.COM.BRANDSEN</t>
  </si>
  <si>
    <t>JEF.DISTRITAL SALADILLO</t>
  </si>
  <si>
    <t>JEF.POL.COM.PUNTA INDIO</t>
  </si>
  <si>
    <t>JEF.POL.COM.TAPALQUE</t>
  </si>
  <si>
    <t>JEF.DISTRITAL TRES LOMAS</t>
  </si>
  <si>
    <t>EST.POL.COM.GRAL.LAVALLE</t>
  </si>
  <si>
    <t>PTO.VIG.BARKER</t>
  </si>
  <si>
    <t>CRIA.MAR DEL PLATA 9NA</t>
  </si>
  <si>
    <t>PATRULLA RURAL SAN CAYETANO</t>
  </si>
  <si>
    <t>PTO.VIG.LAS COPETONAS</t>
  </si>
  <si>
    <t>JEF.DISTRITAL SAAVEDRA</t>
  </si>
  <si>
    <t>DTO.VILLA ARIAS</t>
  </si>
  <si>
    <t>SUBESTACION LOS CARDALES</t>
  </si>
  <si>
    <t>CRIA.SAN ISIDRO 8VA</t>
  </si>
  <si>
    <t>CRIA.TRES DE FEBRERO 11MA</t>
  </si>
  <si>
    <t>CRIA.PILAR 7MA</t>
  </si>
  <si>
    <t>DTO.LOS AROMOS</t>
  </si>
  <si>
    <t>CRIA.MORON 7MA</t>
  </si>
  <si>
    <t>CRIA.LA MATANZA OESTE 1RA</t>
  </si>
  <si>
    <t>PATRULLA RURAL GRAL.LAS HERAS</t>
  </si>
  <si>
    <t>CRIA.EZEIZA 1RA</t>
  </si>
  <si>
    <t>CRIA.LANUS 8VA</t>
  </si>
  <si>
    <t>CRIA.LA PLATA 16TA</t>
  </si>
  <si>
    <t>PATRULLA RURAL PILA</t>
  </si>
  <si>
    <t>CRIA.QUILMES 9NA</t>
  </si>
  <si>
    <t>LA EMILIA</t>
  </si>
  <si>
    <t>ABUSO SEXUAL CON ACCESO CARNAL (VIOLACION)</t>
  </si>
  <si>
    <t>VIOLACION</t>
  </si>
  <si>
    <t>BRITÁNICA</t>
  </si>
  <si>
    <t>ZÁRATE-CAMPANA</t>
  </si>
  <si>
    <t>17-JEFATURA DEP.TRES ARROYOS</t>
  </si>
  <si>
    <t>DIR.DEP.INV.NECOCHEA</t>
  </si>
  <si>
    <t>DELEG.T.D.I.SAN ISIDRO</t>
  </si>
  <si>
    <t>DTO.VIAL AUTOPISTA OESTE</t>
  </si>
  <si>
    <t>PATRULLA RURAL RIVADAVIA</t>
  </si>
  <si>
    <t>JD_16_NECOCHEA</t>
  </si>
  <si>
    <t>GRUPO APOYO DPTAL.SAN NICOLAS</t>
  </si>
  <si>
    <t>JEF.DISTRITAL ARRECIFES</t>
  </si>
  <si>
    <t>DTO.LAGUNA DE GOMEZ</t>
  </si>
  <si>
    <t>GRUPO APOYO DPTAL.T.LAUQUEN</t>
  </si>
  <si>
    <t>EST.POL.COM.ALBERTI</t>
  </si>
  <si>
    <t>JEF.POL.COM.HENDERSON</t>
  </si>
  <si>
    <t>EST.POL.COM.CAÑUELAS</t>
  </si>
  <si>
    <t>JEF.POL.COM.GRAL.ALVEAR</t>
  </si>
  <si>
    <t>PATRULLA RURAL LEZAMA</t>
  </si>
  <si>
    <t>PATRULLA RURAL LAS FLORES</t>
  </si>
  <si>
    <t>JEF.POL.COM.ADOLFO ALSINA</t>
  </si>
  <si>
    <t>EST.POL.COM.GRAL.MADARIAGA</t>
  </si>
  <si>
    <t>PTO.VIG.EL DIQUE</t>
  </si>
  <si>
    <t>CRIA.MUJER y FLIA.M.D.PLATA</t>
  </si>
  <si>
    <t>PTO.VIG.BALNEARIO SAN CAYETANO</t>
  </si>
  <si>
    <t>PTO.VIG.SAN FCO.BELLOQ</t>
  </si>
  <si>
    <t>JEF.POL.COM.CORONEL PRINGLES</t>
  </si>
  <si>
    <t>EST.POL.COM.C.DE PATAGONES</t>
  </si>
  <si>
    <t>CRIA.SAN ISIDRO 9NA</t>
  </si>
  <si>
    <t>CRIA.TRES DE FEBRERO 1RA</t>
  </si>
  <si>
    <t>CRIA.SAN MIGUEL 1RA</t>
  </si>
  <si>
    <t>DTO.SANTA BRIGIDA</t>
  </si>
  <si>
    <t>CRIA.MUJER y FLIA.HURLINGHAM</t>
  </si>
  <si>
    <t>CRIA.LA MATANZA OESTE 2DA</t>
  </si>
  <si>
    <t>PATRULLA RURAL MARCOS PAZ</t>
  </si>
  <si>
    <t>CRIA.EZEIZA 2DA</t>
  </si>
  <si>
    <t>CRIA.LANUS 9NA</t>
  </si>
  <si>
    <t>CRIA.MUJER y FLIA.LA PLATA</t>
  </si>
  <si>
    <t>PATRULLA RURAL TORDILLO</t>
  </si>
  <si>
    <t>DTO.Bº NUEVA VILLA ARGENTINA</t>
  </si>
  <si>
    <t>ABUSO SEXUAL CON ACCESO CARNAL O GRAVEMENTE ULTRAJANTE</t>
  </si>
  <si>
    <t>BÚLGARA</t>
  </si>
  <si>
    <t>LA MATANZA</t>
  </si>
  <si>
    <t>18-JEFATURA DEP.CORONEL SUAREZ</t>
  </si>
  <si>
    <t>DIR.DEP.INV.PERGAMINO</t>
  </si>
  <si>
    <t>DELEG.T.D.I.SAN MARTIN</t>
  </si>
  <si>
    <t>DTO.VIAL AZUL</t>
  </si>
  <si>
    <t>PATRULLA RURAL TRENQUE LAUQUEN</t>
  </si>
  <si>
    <t>JD_17_TRES_ARROYOS</t>
  </si>
  <si>
    <t>JEF.DISTRITAL PERGAMINO</t>
  </si>
  <si>
    <t>DTO.MARTINEZ DE HOZ</t>
  </si>
  <si>
    <t>JEF.DISTRITAL RIVADAVIA</t>
  </si>
  <si>
    <t>EST.POL.COM.CHIVILCOY</t>
  </si>
  <si>
    <t>JEF.POL.COM.NUEVE DE JULIO</t>
  </si>
  <si>
    <t>EST.POL.COM.GENERAL PAZ</t>
  </si>
  <si>
    <t>JEF.POL.COM.ROQUE PEREZ</t>
  </si>
  <si>
    <t>PATRULLA RURAL MAGDALENA</t>
  </si>
  <si>
    <t>PATRULLA RURAL TAPALQUE</t>
  </si>
  <si>
    <t>JEF.POL.COM.DAIREAUX</t>
  </si>
  <si>
    <t>EST.POL.COM.PINAMAR</t>
  </si>
  <si>
    <t>PTO.VIG.EL LUCHADOR</t>
  </si>
  <si>
    <t>DTO.CAMET</t>
  </si>
  <si>
    <t>PTO.VIG.CLARAZ</t>
  </si>
  <si>
    <t>PTO.VIG.SAN MAYOL</t>
  </si>
  <si>
    <t>JEF.POL.COM.CORONEL SUAREZ</t>
  </si>
  <si>
    <t>EST.POL.COM.CORONEL ROSALES</t>
  </si>
  <si>
    <t>CRIA.TIGRE 1RA</t>
  </si>
  <si>
    <t>CRIA.TRES DE FEBRERO 2DA</t>
  </si>
  <si>
    <t>CRIA.SAN MIGUEL 2DA</t>
  </si>
  <si>
    <t>GRUPO APOYO DPTAL.MORENO</t>
  </si>
  <si>
    <t>CRIA.MUJER y FLIA.ITUZAINGO</t>
  </si>
  <si>
    <t>CRIA.LA MATANZA OESTE 3RA</t>
  </si>
  <si>
    <t>PTO.VIG.VILLARS</t>
  </si>
  <si>
    <t>CRIA.EZEIZA 3RA</t>
  </si>
  <si>
    <t>CRIA.MUJER y FLIA.AVELLANEDA</t>
  </si>
  <si>
    <t>DTO.AEROPUERTO</t>
  </si>
  <si>
    <t>PTO.VIG.EL 80</t>
  </si>
  <si>
    <t>DTO.DE LA RIBERA (QUILMES)</t>
  </si>
  <si>
    <t>ABUSO SEXUAL GRAVEMENTE ULTRAJANTE</t>
  </si>
  <si>
    <t>CANADIENSE</t>
  </si>
  <si>
    <t>MORENO</t>
  </si>
  <si>
    <t>19-JEFATURA DEP.BAHIA BLANCA</t>
  </si>
  <si>
    <t>DIR.DEP.INV.QUILMES</t>
  </si>
  <si>
    <t>DELEG.T.D.I.SAN NICOLAS</t>
  </si>
  <si>
    <t>DTO.VIAL BAHIA BLANCA</t>
  </si>
  <si>
    <t>PATRULLA RURAL ZARATE</t>
  </si>
  <si>
    <t>JD_18_CORONEL_SUAREZ</t>
  </si>
  <si>
    <t>JEF.DISTRITAL SAN NICOLAS</t>
  </si>
  <si>
    <t>JEF.DISTRITAL SALTO</t>
  </si>
  <si>
    <t>DTO.MORSE</t>
  </si>
  <si>
    <t>JEF.DISTRITAL TRENQUE LAUQUEN</t>
  </si>
  <si>
    <t>EST.POL.COM.MERCEDES</t>
  </si>
  <si>
    <t>JEF.POL.COM.PEHUAJO</t>
  </si>
  <si>
    <t>EST.POL.COM.LOBOS</t>
  </si>
  <si>
    <t>PATRULLA RURAL GRAL.ALVEAR</t>
  </si>
  <si>
    <t>PATRULLA RURAL PUNTA INDIO</t>
  </si>
  <si>
    <t>PTO.VIG.16 DE JULIO</t>
  </si>
  <si>
    <t>JEF.POL.COM.GUAMINI</t>
  </si>
  <si>
    <t>GRUPO APOYO DPTAL.PINAMAR</t>
  </si>
  <si>
    <t>PTO.VIG.ESTACION LOPEZ</t>
  </si>
  <si>
    <t>DTO.CENTENARIO</t>
  </si>
  <si>
    <t>PTO.VIG.COSTA BONITA</t>
  </si>
  <si>
    <t>SUBCRIA.ORIENTE</t>
  </si>
  <si>
    <t>JEF.POL.COM.GRAL.LAMADRID</t>
  </si>
  <si>
    <t>EST.POL.COM.MONTE HERMOSO</t>
  </si>
  <si>
    <t>CRIA.TIGRE 2DA</t>
  </si>
  <si>
    <t>CRIA.TRES DE FEBRERO 3RA</t>
  </si>
  <si>
    <t>CRIA.SAN MIGUEL 3RA</t>
  </si>
  <si>
    <t>JEF.DISTRITAL GRAL.RODRIGUEZ</t>
  </si>
  <si>
    <t>CRIA.MUJER y FLIA.MORON</t>
  </si>
  <si>
    <t>CRIA.LA MATANZA OESTE 4TA</t>
  </si>
  <si>
    <t>SUBCRIA.BARRIO MATERA</t>
  </si>
  <si>
    <t>CRIA.EZEIZA 4TA</t>
  </si>
  <si>
    <t>CRIA.MUJER y FLIA.LANUS</t>
  </si>
  <si>
    <t>DTO.ARTURO SEGUI</t>
  </si>
  <si>
    <t>PTO.VIG.LA POSTA</t>
  </si>
  <si>
    <t>DTO.VILLA ESPAÑA</t>
  </si>
  <si>
    <t>ABUSO SEXUAL PRESUNTO</t>
  </si>
  <si>
    <t>CHECA</t>
  </si>
  <si>
    <t>20-JEFATURA DEP.EXALT.DE LA CRUZ</t>
  </si>
  <si>
    <t>DIR.DEP.INV.SAN ISIDRO</t>
  </si>
  <si>
    <t>DELEG.T.D.I.TRENQUE LAUQUEN</t>
  </si>
  <si>
    <t>DTO.VIAL BALCARCE</t>
  </si>
  <si>
    <t>PATRULLA RURAL LUJAN</t>
  </si>
  <si>
    <t>JD_19_BAHIA_BLANCA</t>
  </si>
  <si>
    <t>JEF.DISTRITAL SAN PEDRO</t>
  </si>
  <si>
    <t>JEF.POL.COM.COLON</t>
  </si>
  <si>
    <t>DTO.PASTEUR</t>
  </si>
  <si>
    <t>JEF.POL.COM.CARLOS TEJEDOR</t>
  </si>
  <si>
    <t>EST.POL.COM.SUIPACHA</t>
  </si>
  <si>
    <t>PATRULLA RURAL BRAGADO</t>
  </si>
  <si>
    <t>EST.POL.COM.S.MIGUEL DEL MONTE</t>
  </si>
  <si>
    <t>PTO.AVANZADA CAZON</t>
  </si>
  <si>
    <t>PTO.VIG.AVANZ.ATALAYA</t>
  </si>
  <si>
    <t>PTO.VIG.COLONIA SAN MIGUEL</t>
  </si>
  <si>
    <t>PATRULLA RURAL ADOLFO ALSINA</t>
  </si>
  <si>
    <t>JEF.DISTRITAL PART.DE LA COSTA</t>
  </si>
  <si>
    <t>PTO.VIG.FAIR</t>
  </si>
  <si>
    <t>DTO.CHAPADMALAL</t>
  </si>
  <si>
    <t>PTO.VIG.CRISTIANO MUERTO</t>
  </si>
  <si>
    <t>SUBESTACION ORENSE</t>
  </si>
  <si>
    <t>JEF.POL.COM.LAPRIDA</t>
  </si>
  <si>
    <t>EST.POL.COM.TORNQUIST</t>
  </si>
  <si>
    <t>CRIA.TIGRE 3RA</t>
  </si>
  <si>
    <t>CRIA.TRES DE FEBRERO 4TA</t>
  </si>
  <si>
    <t>DTO.AGUSTONI</t>
  </si>
  <si>
    <t>JEF.DISTRITAL MORENO</t>
  </si>
  <si>
    <t>DTO.CASTELAR SUR</t>
  </si>
  <si>
    <t>CRIA.LA MATANZA SUR 1RA</t>
  </si>
  <si>
    <t>CRIA.EZEIZA 5TA</t>
  </si>
  <si>
    <t>JEF.DISTRITAL AVELLANEDA</t>
  </si>
  <si>
    <t>DTO.COLONIA URQUIZA</t>
  </si>
  <si>
    <t>PTO.VIG.LABARDEN</t>
  </si>
  <si>
    <t>GRUPO APOYO DPTAL.QUILMES</t>
  </si>
  <si>
    <t>ABUSO SEXUAL SIMPLE</t>
  </si>
  <si>
    <t>CHILENA</t>
  </si>
  <si>
    <t>21-JEFATURA DEP.CONURBANO NORTE</t>
  </si>
  <si>
    <t>DIR.DEP.INV.SAN MARTIN</t>
  </si>
  <si>
    <t>DELEG.T.D.I.ZARATE-CAMPANA</t>
  </si>
  <si>
    <t>DTO.VIAL BRAGADO</t>
  </si>
  <si>
    <t>JEF.ZONAL SEG.RURAL CHIVILCOY</t>
  </si>
  <si>
    <t>JD_20_EXALT_DE_LA_CRUZ</t>
  </si>
  <si>
    <t>JEF.POL.COM.ROJAS</t>
  </si>
  <si>
    <t>EST.POL.COM.AMEGHINO</t>
  </si>
  <si>
    <t>JEF.POL.COM.GRAL.VILLEGAS</t>
  </si>
  <si>
    <t>GRUPO APOYO DPTAL.MERCEDES</t>
  </si>
  <si>
    <t>PATRULLA RURAL HENDERSON</t>
  </si>
  <si>
    <t>GRUPO APOYO DPTAL.SAN VICENTE</t>
  </si>
  <si>
    <t>PTO.VIG.HALE</t>
  </si>
  <si>
    <t>PTO.VIG.BENAVIDES</t>
  </si>
  <si>
    <t>PTO.VIG.CROTTO</t>
  </si>
  <si>
    <t>PATRULLA RURAL DAIREAUX</t>
  </si>
  <si>
    <t>JEF.DISTRITAL VILLA GESELL</t>
  </si>
  <si>
    <t>PTO.VIG.GARDEY</t>
  </si>
  <si>
    <t>DTO.COPACABANA</t>
  </si>
  <si>
    <t>PTO.VIG.DEFERRARI</t>
  </si>
  <si>
    <t>JEF.POL.COM.PUAN</t>
  </si>
  <si>
    <t>EST.POL.COM.VILLARINO 1RA</t>
  </si>
  <si>
    <t>CRIA.TIGRE 4TA</t>
  </si>
  <si>
    <t>CRIA.TRES DE FEBRERO 5TA</t>
  </si>
  <si>
    <t>DTO.ESTACION ZELAYA</t>
  </si>
  <si>
    <t>GRUPO APOYO DPTAL.MORON</t>
  </si>
  <si>
    <t>CRIA.LA MATANZA SUR 2DA</t>
  </si>
  <si>
    <t>CRIA.EZEIZA 6TA</t>
  </si>
  <si>
    <t>JEF.DISTRITAL LANUS</t>
  </si>
  <si>
    <t>GRUPO APOYO DPTAL.LA PLATA</t>
  </si>
  <si>
    <t>PTO.VIG.LAS ARMAS</t>
  </si>
  <si>
    <t>JEF.DISTRITAL BERAZATEGUI</t>
  </si>
  <si>
    <t>ABUSO SEXUAL SIMPLE CALIFICADO</t>
  </si>
  <si>
    <t>CHIPRIOTA</t>
  </si>
  <si>
    <t>22-JEFATURA DEP.SAN MARTIN</t>
  </si>
  <si>
    <t>DIR.DEP.INV.SAN NICOLAS</t>
  </si>
  <si>
    <t>DIR. ANALISIS COMUNICACIONES (DAIC)</t>
  </si>
  <si>
    <t>DTO.VIAL BUEN AYRE I</t>
  </si>
  <si>
    <t>PATRULLA RURAL NAVARRO</t>
  </si>
  <si>
    <t>JD_21_CONURBANO_NORTE</t>
  </si>
  <si>
    <t>PATRULLA RURAL ROJAS</t>
  </si>
  <si>
    <t>EST.POL.COM.GRAL.ARENALES</t>
  </si>
  <si>
    <t>PATRULLA RURAL CARLOS TEJEDOR</t>
  </si>
  <si>
    <t>JEF.DISTRITAL LUJAN</t>
  </si>
  <si>
    <t>PATRULLA RURAL NUEVE DE JULIO</t>
  </si>
  <si>
    <t>JEF.DISTRITAL PTE.PERON</t>
  </si>
  <si>
    <t>PTO.VIG.JUAN F.IBARRA</t>
  </si>
  <si>
    <t>PTO.VIG.CHAS</t>
  </si>
  <si>
    <t>PTO.VIG.EL TRIGO</t>
  </si>
  <si>
    <t>PATRULLA RURAL GUAMINI</t>
  </si>
  <si>
    <t>JEF.POL.COM.GRAL.LAVALLE</t>
  </si>
  <si>
    <t>PTO.VIG.TEDIN URIBURU</t>
  </si>
  <si>
    <t>DTO.EL MARQUESADO</t>
  </si>
  <si>
    <t>PTO.VIG.SANTAMARINA</t>
  </si>
  <si>
    <t>PATRULLA RURAL CNEL.PRINGLES</t>
  </si>
  <si>
    <t>EST.POL.COM.VILLARINO 2DA</t>
  </si>
  <si>
    <t>CRIA.TIGRE 5TA</t>
  </si>
  <si>
    <t>CRIA.TRES DE FEBRERO 6TA</t>
  </si>
  <si>
    <t>DTO.FATIMA</t>
  </si>
  <si>
    <t>JEF.DISTRITAL HURLINGHAN</t>
  </si>
  <si>
    <t>CRIA.LA MATANZA SUR 3RA</t>
  </si>
  <si>
    <t>CRIA.MUJER y FLIA.ALTE.BROWN</t>
  </si>
  <si>
    <t>DTO.OPERATIVO DOCK SUD</t>
  </si>
  <si>
    <t>GRUPO MOTORIZADO</t>
  </si>
  <si>
    <t>PTO.VIG.S.O.M.ZABALA</t>
  </si>
  <si>
    <t>JEF.DISTRITAL QUILMES</t>
  </si>
  <si>
    <t>SIDERURGICA SOMISA</t>
  </si>
  <si>
    <t>ACOPIO DE ARMAS</t>
  </si>
  <si>
    <t>SEGURIDAD PÚBLICA</t>
  </si>
  <si>
    <t>TENENCIA ARMA</t>
  </si>
  <si>
    <t>COLOMBIANA</t>
  </si>
  <si>
    <t>23-JEFATURA DEP.PILAR</t>
  </si>
  <si>
    <t>DIR.DEP.INV.TRENQUE LAUQUEN</t>
  </si>
  <si>
    <t>DIR. DELITOS ECONOMICOS</t>
  </si>
  <si>
    <t>DTO.VIAL BUEN AYRE II</t>
  </si>
  <si>
    <t>PATRULLA RURAL S.A.DE GILES</t>
  </si>
  <si>
    <t>JD_22_SAN_MARTIN</t>
  </si>
  <si>
    <t>PTO.VIG.BERDIER</t>
  </si>
  <si>
    <t>EST.POL.COM.GRAL.PINTO</t>
  </si>
  <si>
    <t>PATRULLA RURAL GRAL.VILLEGAS</t>
  </si>
  <si>
    <t>JEF.DISTRITAL NAVARRO</t>
  </si>
  <si>
    <t>PATRULLA RURAL PEHUAJO</t>
  </si>
  <si>
    <t>JEF.DISTRITAL SAN VICENTE</t>
  </si>
  <si>
    <t>PTO.VIG.LA ERNESTINA</t>
  </si>
  <si>
    <t>PTO.VIG.LA CHUMBEADA</t>
  </si>
  <si>
    <t>PTO.VIG.PARISH</t>
  </si>
  <si>
    <t>PTO.VIG.ANDANT</t>
  </si>
  <si>
    <t>JEF.POL.COM.GRAL.MADARIAGA</t>
  </si>
  <si>
    <t>PTO.VIG.UDAQUIOLA</t>
  </si>
  <si>
    <t>DTO.ESTACION TERMINAL(M.D.P)</t>
  </si>
  <si>
    <t>SUBCRIA.J.N.FERNANDEZ</t>
  </si>
  <si>
    <t>PATRULLA RURAL CORONEL SUAREZ</t>
  </si>
  <si>
    <t>GRUPO APOYO DPTAL.BAHIA BLANCA</t>
  </si>
  <si>
    <t>CRIA.TIGRE 6TA</t>
  </si>
  <si>
    <t>CRIA.TRES DE FEBRERO 7MA</t>
  </si>
  <si>
    <t>DTO.LA LONJA</t>
  </si>
  <si>
    <t>JEF.DISTRITAL ITUZAINGO</t>
  </si>
  <si>
    <t>CRIA.MUJER y FLIA.LA MATANZA</t>
  </si>
  <si>
    <t>CRIA.MUJER y FLIA.E.ECHEVERRIA</t>
  </si>
  <si>
    <t>CRIA.LOMAS DE ZAMORA 10MA</t>
  </si>
  <si>
    <t>JEF.DISTRIT.LA PLATA - C.BELL</t>
  </si>
  <si>
    <t>PTO.VIG.SALOMON</t>
  </si>
  <si>
    <t>SUBCRIA.DON BOSCO</t>
  </si>
  <si>
    <t>GOBERNADOR CASTRO</t>
  </si>
  <si>
    <t>SAN PEDRO</t>
  </si>
  <si>
    <t>ACOPIO DE ARMAS DE GUERRA</t>
  </si>
  <si>
    <t>COSTARRICENSE</t>
  </si>
  <si>
    <t>24-JEFATURA DEP.MORENO</t>
  </si>
  <si>
    <t>DIR.DEP.INV.ZARATE-CAMPANA</t>
  </si>
  <si>
    <t>DIR. INV. CIBER CRIMEN</t>
  </si>
  <si>
    <t>DTO.VIAL C.BRANDSEN</t>
  </si>
  <si>
    <t>PATRULLA RURAL CARLOS CASARES</t>
  </si>
  <si>
    <t>JD_23_PILAR</t>
  </si>
  <si>
    <t>PTO.VIG.GAHAN</t>
  </si>
  <si>
    <t>EST.POL.COM.GRAL.VIAMONTE</t>
  </si>
  <si>
    <t>PTO.VIG.COLONIA SERE</t>
  </si>
  <si>
    <t>JEF.DISTRITAL S.A.DE GILES</t>
  </si>
  <si>
    <t>PTO.VIG.12 DE OCTUBRE</t>
  </si>
  <si>
    <t>JEF.POL.COM.BRANDSEN</t>
  </si>
  <si>
    <t>PTO.VIG.MICHEO</t>
  </si>
  <si>
    <t>PTO.VIG.LA COLONIA</t>
  </si>
  <si>
    <t>PTO.VIG.RECALDE</t>
  </si>
  <si>
    <t>PTO.VIG.ARROYO VENADO</t>
  </si>
  <si>
    <t>JEF.POL.COM.PINAMAR</t>
  </si>
  <si>
    <t>SUBESTACION VILLA CACIQUE</t>
  </si>
  <si>
    <t>DTO.FERROCARRIL NORTE (M.D.P)</t>
  </si>
  <si>
    <t>SUBESTACION LIC.MATIENZO</t>
  </si>
  <si>
    <t>PATRULLA RURAL LAMADRID</t>
  </si>
  <si>
    <t>JEF.DISTRITAL B.BLANCA ESTE</t>
  </si>
  <si>
    <t>CRIA.VICENTE LOPEZ 1RA</t>
  </si>
  <si>
    <t>CRIA.TRES DE FEBRERO 8VA</t>
  </si>
  <si>
    <t>DTO.LAGOMARSINO</t>
  </si>
  <si>
    <t>JEF.DISTRITAL MORON</t>
  </si>
  <si>
    <t>CRIA.MUJER y FLIA.MATANZA SUR</t>
  </si>
  <si>
    <t>CRIA.MUJER y FLIA.EZEIZA</t>
  </si>
  <si>
    <t>CRIA.LOMAS DE ZAMORA 1RA</t>
  </si>
  <si>
    <t>JEF.DISTRIT.LA PLATA - CENTRO</t>
  </si>
  <si>
    <t>PTO.VIG.SANTO DOMINGO</t>
  </si>
  <si>
    <t>CRIA.FLORENCIO VARELA 1RA</t>
  </si>
  <si>
    <t>LA TOSQUERA</t>
  </si>
  <si>
    <t>SUPERINT. SEG. OESTE</t>
  </si>
  <si>
    <t>ALZAMIENTO CONTRA LA EJECUCION DE LAS LEYES</t>
  </si>
  <si>
    <t>CROATA</t>
  </si>
  <si>
    <t>25-JEFATURA DEP.MORON</t>
  </si>
  <si>
    <t>DIR.HOMICIDIOS</t>
  </si>
  <si>
    <t>DIR. INV. CRIMEN ORGANIZADO</t>
  </si>
  <si>
    <t>DTO.VIAL C.D.PATAGONES</t>
  </si>
  <si>
    <t>JEF.ZONAL SEG.RURAL PEHUAJO</t>
  </si>
  <si>
    <t>JD_24_MORENO</t>
  </si>
  <si>
    <t>PTO.VIG.GUERRICO</t>
  </si>
  <si>
    <t>GRUPO APOYO DPTAL.JUNIN</t>
  </si>
  <si>
    <t>PTO.VIG.CURARU</t>
  </si>
  <si>
    <t>JEF.POL.COM.ALBERTI</t>
  </si>
  <si>
    <t>PTO.VIG.CADRET</t>
  </si>
  <si>
    <t>JEF.POL.COM.CAÑUELAS</t>
  </si>
  <si>
    <t>PTO.VIG.MOSCONI</t>
  </si>
  <si>
    <t>SUBESTACION BARTOLOME BAVIO</t>
  </si>
  <si>
    <t>PTO.VIG.SAN BERNARDO</t>
  </si>
  <si>
    <t>PTO.VIG.COCHICO</t>
  </si>
  <si>
    <t>PATRULLA RURAL GRAL.MADARIAGA</t>
  </si>
  <si>
    <t>DTO.LAS FLORES (Mar del Plata)</t>
  </si>
  <si>
    <t>PATRULLA RURAL LAPRIDA</t>
  </si>
  <si>
    <t>JEF.DISTRITAL B.BLANCA OESTE</t>
  </si>
  <si>
    <t>CRIA.VICENTE LOPEZ 2DA</t>
  </si>
  <si>
    <t>CRIA.TRES DE FEBRERO 9NA</t>
  </si>
  <si>
    <t>DTO.MANZANARES</t>
  </si>
  <si>
    <t>DEPOSITO AUT.CEAMSE.(MATANZA)</t>
  </si>
  <si>
    <t>DTO.CUATRO BOCAS</t>
  </si>
  <si>
    <t>CRIA.LOMAS DE ZAMORA 2DA</t>
  </si>
  <si>
    <t>JEF.DISTRIT.LA PLATA - OESTE</t>
  </si>
  <si>
    <t>PTO.VIG.SEVIGNE</t>
  </si>
  <si>
    <t>CRIA.FLORENCIO VARELA 2DA</t>
  </si>
  <si>
    <t>AMENAZA EXTORSIVA (COACCION)</t>
  </si>
  <si>
    <t>OTROS (C/LAS PERSONAS)</t>
  </si>
  <si>
    <t>CUBANA</t>
  </si>
  <si>
    <t>26-JEFATURA DEP.LA MATANZA</t>
  </si>
  <si>
    <t>DIR.PREV.DEL.CONTRA.PROP.AUTOM</t>
  </si>
  <si>
    <t>DIR.UNIDAD ESP.LUCHA C/NARCOTR</t>
  </si>
  <si>
    <t>DTO.VIAL C.GLORIA</t>
  </si>
  <si>
    <t>SUBJEF.ZON.SEG.RURAL CAÑUELAS</t>
  </si>
  <si>
    <t>JD_25_MORON</t>
  </si>
  <si>
    <t>PTO.VIG.INES INDART</t>
  </si>
  <si>
    <t>JEF.DISTRITAL CHACABUCO</t>
  </si>
  <si>
    <t>PTO.VIG.GIRODIAS</t>
  </si>
  <si>
    <t>JEF.POL.COM.CHIVILCOY</t>
  </si>
  <si>
    <t>PTO.VIG.CHICLANA</t>
  </si>
  <si>
    <t>JEF.POL.COM.GENERAL PAZ</t>
  </si>
  <si>
    <t>PTO.VIG.PAULA</t>
  </si>
  <si>
    <t>PTO.VIG.SAN PEDRO</t>
  </si>
  <si>
    <t>PTO.VIG.ESTEBAN GASCON</t>
  </si>
  <si>
    <t>PATRULLA RURAL LAS CHACRAS</t>
  </si>
  <si>
    <t>DTO.LOS ACANTILADOS</t>
  </si>
  <si>
    <t>PATRULLA RURAL PUAN</t>
  </si>
  <si>
    <t>JEF.POL.COM.C.DE PATAGONES</t>
  </si>
  <si>
    <t>CRIA.VICENTE LOPEZ 3RA</t>
  </si>
  <si>
    <t>DTO.CIUDADELA SUR</t>
  </si>
  <si>
    <t>DTO.MONTERREY</t>
  </si>
  <si>
    <t>DTO.20 DE JUNIO</t>
  </si>
  <si>
    <t>DTO.ISLAS MALVINAS</t>
  </si>
  <si>
    <t>CRIA.LOMAS DE ZAMORA 3RA</t>
  </si>
  <si>
    <t>JEF.DISTRIT.LA PLATA- V.ELVIRA</t>
  </si>
  <si>
    <t>CRIA.FLORENCIO VARELA 3RA</t>
  </si>
  <si>
    <t>AMENAZAS</t>
  </si>
  <si>
    <t>DANESA</t>
  </si>
  <si>
    <t>27-JEFATURA DEP.MERLO</t>
  </si>
  <si>
    <t>DIRECCION CASOS ESPECIALES</t>
  </si>
  <si>
    <t>SUBDELEG.T.D.I.ADOLFO ALSINA</t>
  </si>
  <si>
    <t>DTO.VIAL CAMET</t>
  </si>
  <si>
    <t>PATRULLA RURAL 25 DE MAYO</t>
  </si>
  <si>
    <t>JD_26_LA_MATANZA</t>
  </si>
  <si>
    <t>PTO.VIG.LOS INDIOS</t>
  </si>
  <si>
    <t>JEF.DISTRITAL JUNIN</t>
  </si>
  <si>
    <t>PTO.VIG.ROOSEVELT</t>
  </si>
  <si>
    <t>JEF.POL.COM.MERCEDES</t>
  </si>
  <si>
    <t>PTO.VIG.CIUDAD NUEVA</t>
  </si>
  <si>
    <t>JEF.POL.COM.LOBOS</t>
  </si>
  <si>
    <t>PTO.VIG.POLVAREDAS</t>
  </si>
  <si>
    <t>PTO.VIG.SANTA LUISA</t>
  </si>
  <si>
    <t>PTO.VIG.GARRE</t>
  </si>
  <si>
    <t>PTO.VIG.INVERNADA</t>
  </si>
  <si>
    <t>DTO.LOS PINOS</t>
  </si>
  <si>
    <t>PT.AVANZADA GRAL.LAMADRID</t>
  </si>
  <si>
    <t>JEF.POL.COM.CORONEL ROSALES</t>
  </si>
  <si>
    <t>CRIA.VICENTE LOPEZ 4TA</t>
  </si>
  <si>
    <t>JEF.DISTRITAL TRES DE FEBRERO</t>
  </si>
  <si>
    <t>DTO.PARQUE INDUSTRIAL</t>
  </si>
  <si>
    <t>DTO.G.LAFERRERE SUR</t>
  </si>
  <si>
    <t>DTO.LAS COLINAS</t>
  </si>
  <si>
    <t>CRIA.LOMAS DE ZAMORA 4TA</t>
  </si>
  <si>
    <t>PTO.VIG.AVANZ.EL PELIGRO</t>
  </si>
  <si>
    <t>CRIA.FLORENCIO VARELA 4TA</t>
  </si>
  <si>
    <t>AMENAZAS CALIFICADAS</t>
  </si>
  <si>
    <t>DOMINICANA</t>
  </si>
  <si>
    <t>28-JEFATURA DEP.ALMIRANTE BROWN</t>
  </si>
  <si>
    <t>PLANTA VERIFICADORA LA MATANZA</t>
  </si>
  <si>
    <t>SUBDELEG.T.D.I.CHASCOMUS</t>
  </si>
  <si>
    <t>DTO.VIAL CAÑADA SECA</t>
  </si>
  <si>
    <t>PATRULLA RURAL BOLIVAR</t>
  </si>
  <si>
    <t>JD_27_MERLO</t>
  </si>
  <si>
    <t>PTO.VIG.MANUEL OCAMPO</t>
  </si>
  <si>
    <t>JEF.DISTRITAL LEANDRO N.ALEM</t>
  </si>
  <si>
    <t>PTO.VIG.SANTA ELEONORA</t>
  </si>
  <si>
    <t>JEF.POL.COM.SUIPACHA</t>
  </si>
  <si>
    <t>PTO.VIG.EL TEJAR</t>
  </si>
  <si>
    <t>JEF.POL.COM.S.MIGUEL DEL MONTE</t>
  </si>
  <si>
    <t>PTO.VIG.SAN ENRIQUE</t>
  </si>
  <si>
    <t>PTO.VIG.VELLOSO</t>
  </si>
  <si>
    <t>PTO.VIG.ING.THOMPSON</t>
  </si>
  <si>
    <t>PTO.VIG.LOS ZORZALES</t>
  </si>
  <si>
    <t>Nombre del campo</t>
  </si>
  <si>
    <t>Descripción</t>
  </si>
  <si>
    <t>Jef. Deptal.</t>
  </si>
  <si>
    <t>DTO.MAR CHIQUITA</t>
  </si>
  <si>
    <t>PT.AVANZADA PERALTA</t>
  </si>
  <si>
    <t>JEF.POL.COM.MONTE HERMOSO</t>
  </si>
  <si>
    <t>DTO.SANTA ANA</t>
  </si>
  <si>
    <t>DTO.JOSE INGENIEROS</t>
  </si>
  <si>
    <t>DTO.MINISTRO RIVADAVIA</t>
  </si>
  <si>
    <t>CRIA.LOMAS DE ZAMORA 5TA</t>
  </si>
  <si>
    <t>SUBCRIA.ARANA</t>
  </si>
  <si>
    <t>CRIA.FLORENCIO VARELA 5TA</t>
  </si>
  <si>
    <t>SANTA LUCIA</t>
  </si>
  <si>
    <t>SUPERINT. SEG. SUR 2</t>
  </si>
  <si>
    <t>AMENZAS AGRAVADAS</t>
  </si>
  <si>
    <t>DOMINIQUESA</t>
  </si>
  <si>
    <t>29-JEFATURA DEP.LANUS</t>
  </si>
  <si>
    <t>PLANTA VERIFICADORA LA PLATA</t>
  </si>
  <si>
    <t>SUBDELEG.T.D.I.E.ECHEVERRIA</t>
  </si>
  <si>
    <t>DTO.VIAL CAÑUELAS</t>
  </si>
  <si>
    <t>PATRULLA RURAL CHASCOMUS</t>
  </si>
  <si>
    <t>JD_28_ALMIRANTE_BROWN</t>
  </si>
  <si>
    <t>PTO.VIG.MARIANO ALFONZO</t>
  </si>
  <si>
    <t>JEF.DISTRITAL LINCOLN</t>
  </si>
  <si>
    <t>PTO.VIG.SANTA REGINA</t>
  </si>
  <si>
    <t>PATRULLA RURAL ALBERTI</t>
  </si>
  <si>
    <t>PTO.VIG.GUANACO</t>
  </si>
  <si>
    <t>PATRULLA RURAL LOBOS</t>
  </si>
  <si>
    <t>PTO.VIG.SANTA ISABEL</t>
  </si>
  <si>
    <t>SUBCRIA.CACHARI</t>
  </si>
  <si>
    <t>PTO.VIG.LA LARGA</t>
  </si>
  <si>
    <t>SUBCRIA.LAS TONINAS</t>
  </si>
  <si>
    <t>DTO.PARQUE BRISTOL</t>
  </si>
  <si>
    <t>PTO.AVANZADA LA VIRGINIA</t>
  </si>
  <si>
    <t>JEF.POL.COM.TORNQUIST</t>
  </si>
  <si>
    <t>CRIA.VICENTE LOPEZ 6TA</t>
  </si>
  <si>
    <t>DTO.VILLA ASTOLFI</t>
  </si>
  <si>
    <t>DTO.LOMAS DEL MIRADOR</t>
  </si>
  <si>
    <t>DTO.NUESTRAS MALVINAS</t>
  </si>
  <si>
    <t>CRIA.LOMAS DE ZAMORA 6TA</t>
  </si>
  <si>
    <t>SUBCRIA.LA UNION</t>
  </si>
  <si>
    <t>CRIA.FLORENCIO VARELA 6TA</t>
  </si>
  <si>
    <t>ARRECIFES</t>
  </si>
  <si>
    <t>APREHENDIDO</t>
  </si>
  <si>
    <t>ECUATOGUINEANA</t>
  </si>
  <si>
    <t>30-JEFATURA DEP.LA PLATA</t>
  </si>
  <si>
    <t>PLANTA VERIFICADORA MORON</t>
  </si>
  <si>
    <t>SUBDELEG.T.D.I.PILAR</t>
  </si>
  <si>
    <t>DTO.VIAL CARABELAS</t>
  </si>
  <si>
    <t>PATRULLA RURAL AZUL</t>
  </si>
  <si>
    <t>JD_29_LANUS</t>
  </si>
  <si>
    <t>PTO.VIG.MARIANO BENITEZ</t>
  </si>
  <si>
    <t>JEF.POL.COM.AMEGHINO</t>
  </si>
  <si>
    <t>PTO.VIG.TIMOTE</t>
  </si>
  <si>
    <t>PATRULLA RURAL CHIVILCOY</t>
  </si>
  <si>
    <t>PTO.VIG.HERRERA VEGAS</t>
  </si>
  <si>
    <t>PATRULLA RURAL RANCHOS</t>
  </si>
  <si>
    <t>PTO.VIG.TOLEDO</t>
  </si>
  <si>
    <t>SUBCRIA.CHILLAR</t>
  </si>
  <si>
    <t>PTO.VIG.QUENUMA</t>
  </si>
  <si>
    <t>SUBESTACION CARILO</t>
  </si>
  <si>
    <t>DTO.POL.FEMENINA M.DEL PLATA</t>
  </si>
  <si>
    <t>PTO.VIG.17 DE AGOSTO</t>
  </si>
  <si>
    <t>JEF.POL.COM.VILLARINO</t>
  </si>
  <si>
    <t>DIR.SEGURIDAD ISLAS</t>
  </si>
  <si>
    <t>JEF.DISTRITAL JOSE C.PAZ</t>
  </si>
  <si>
    <t>DTO.ORO VERDE</t>
  </si>
  <si>
    <t>GRUPO APOYO DPTAL.ALTE.BROWN</t>
  </si>
  <si>
    <t>CRIA.LOMAS DE ZAMORA 7MA</t>
  </si>
  <si>
    <t>JEF.DISTRITAL FCIO.VARELA</t>
  </si>
  <si>
    <t>SUPERINT. SEG. SUR 1</t>
  </si>
  <si>
    <t>APREMIOS</t>
  </si>
  <si>
    <t>ECUATORIANA</t>
  </si>
  <si>
    <t>31-JEFATURA DEP.DOLORES</t>
  </si>
  <si>
    <t>PLANTA VERIFICADORA QUILMES</t>
  </si>
  <si>
    <t>SUBDELEG.T.D.I.PRESIDENTE PERON</t>
  </si>
  <si>
    <t>DTO.VIAL CASALINS</t>
  </si>
  <si>
    <t>JEF.ZONAL SEG.RURAL OLAVARRIA</t>
  </si>
  <si>
    <t>JD_30_LA_PLATA</t>
  </si>
  <si>
    <t>PTO.VIG.PEARSON</t>
  </si>
  <si>
    <t>JEF.POL.COM.GRAL.ARENALES</t>
  </si>
  <si>
    <t>PTO.VIG.VILLA SABOYA</t>
  </si>
  <si>
    <t>PATRULLA RURAL MERCEDES</t>
  </si>
  <si>
    <t>PTO.VIG.HORTENSIA</t>
  </si>
  <si>
    <t>PTO.VIG.ABBOTT</t>
  </si>
  <si>
    <t>SUBCRIA.GOBERNADOR UGARTE</t>
  </si>
  <si>
    <t>SUBCRIA.HINOJO</t>
  </si>
  <si>
    <t>PTO.VIG.S.M.ARCANGEL</t>
  </si>
  <si>
    <t>SUBESTACION OSTENDE</t>
  </si>
  <si>
    <t>DTO.RAMOS OTERO</t>
  </si>
  <si>
    <t>PTO.VIG.ARROYO CORTO</t>
  </si>
  <si>
    <t>PATRULLA RURAL TORNQUIST</t>
  </si>
  <si>
    <t>DTO.BANCALARI</t>
  </si>
  <si>
    <t>JEF.DISTRITAL MALVINAS ARG.</t>
  </si>
  <si>
    <t>DTO.RUTA 3 Km.43.500</t>
  </si>
  <si>
    <t>JEF.DISTRITAL ALTE.BROWN</t>
  </si>
  <si>
    <t>CRIA.LOMAS DE ZAMORA 8VA</t>
  </si>
  <si>
    <t>CRIA.MUJER y FLIA.FCIO.VARELA</t>
  </si>
  <si>
    <t>TODD</t>
  </si>
  <si>
    <t>APREMIOS CALIFICADO</t>
  </si>
  <si>
    <t>EGIPCIA</t>
  </si>
  <si>
    <t>32-JEFATURA DEP.QUILMES</t>
  </si>
  <si>
    <t>PLANTA VERIFICADORA S.MARTIN</t>
  </si>
  <si>
    <t>SUBDELEG.T.D.I.SAN MIGUEL</t>
  </si>
  <si>
    <t>DTO.VIAL CASTELLI</t>
  </si>
  <si>
    <t>PATRULLA RURAL OLAVARRIA</t>
  </si>
  <si>
    <t>JD_31_DOLORES</t>
  </si>
  <si>
    <t>PTO.VIG.PEÑA</t>
  </si>
  <si>
    <t>JEF.POL.COM.GRAL.PINTO</t>
  </si>
  <si>
    <t>PTO.VIG.VILLA SAUCE</t>
  </si>
  <si>
    <t>PATRULLA RURAL SUIPACHA</t>
  </si>
  <si>
    <t>Seleccione “SI” o “NO” en la lista desplegable incorporada en la celda si la persona se encuentra con oficio de remisión.</t>
  </si>
  <si>
    <t>Observaciones</t>
  </si>
  <si>
    <t>PTO.VIG.IRALA</t>
  </si>
  <si>
    <t>PTO.VIG.ALTAMIRANO</t>
  </si>
  <si>
    <t>SUBCRIA.URDAMPILLETA</t>
  </si>
  <si>
    <t>SUBCRIA.LOMA NEGRA</t>
  </si>
  <si>
    <t>SUBESTACION SALAZAR</t>
  </si>
  <si>
    <t>SUBESTACION PAVON</t>
  </si>
  <si>
    <t>EST.POL.COM.BALCARCE</t>
  </si>
  <si>
    <t>PTO.VIG.CURA MALAL</t>
  </si>
  <si>
    <t>PATRULLA RURAL VILLARINO</t>
  </si>
  <si>
    <t>DTO.BARRIO SAN ISIDRO</t>
  </si>
  <si>
    <t>JEF.DISTRITAL PILAR</t>
  </si>
  <si>
    <t>GRUPO APOYO DPTAL.LA MATANZA</t>
  </si>
  <si>
    <t>JEF.DISTRITAL E.ECHEVERRIA</t>
  </si>
  <si>
    <t>CRIA.LOMAS DE ZAMORA 9NA</t>
  </si>
  <si>
    <t>PTO.VIG.VIÑA</t>
  </si>
  <si>
    <t>VIÑA</t>
  </si>
  <si>
    <t>APREMIOS ILEGALES SOBRE PRESOS</t>
  </si>
  <si>
    <t>ESCOCESA</t>
  </si>
  <si>
    <t>PLANTA VERIFICADORA SAN MIGUEL</t>
  </si>
  <si>
    <t>SUPERINT.INV.TRAF.Y DROG.ILIC.</t>
  </si>
  <si>
    <t>DTO.VIAL CHAPADMALAL</t>
  </si>
  <si>
    <t>PATRULLA RURAL C.PELLEGRINI</t>
  </si>
  <si>
    <t>JD_32_QUILMES</t>
  </si>
  <si>
    <t>PTO.VIG.PINZON</t>
  </si>
  <si>
    <t>JEF.POL.COM.GRAL.VIAMONTE</t>
  </si>
  <si>
    <t>SUBCRIA.30 DE AGOSTO</t>
  </si>
  <si>
    <t>PTO.MOVIL CARLOS KEEN</t>
  </si>
  <si>
    <t>PTO.VIG.LA NIÑA</t>
  </si>
  <si>
    <t>PTO.VIG.AVANZ.GOMEZ</t>
  </si>
  <si>
    <t>SUBCRIA.SIERRAS BAYAS</t>
  </si>
  <si>
    <t>SUBESTACION VALERIA DEL MAR</t>
  </si>
  <si>
    <t>EST.POL.COM.CORONEL VIDAL</t>
  </si>
  <si>
    <t>PTO.VIG.DUFAUR</t>
  </si>
  <si>
    <t>PTO.DEST.CHAPALCO</t>
  </si>
  <si>
    <t>DTO.LAS TUNAS</t>
  </si>
  <si>
    <t>JEF.DISTRITAL SAN MIGUEL</t>
  </si>
  <si>
    <t>GRUPO APOYO DPTAL.MATANZA SUR</t>
  </si>
  <si>
    <t>JEF.DISTRITAL EZEIZA</t>
  </si>
  <si>
    <t>CRIA.MUJER y FLIA.L.DE ZAMORA</t>
  </si>
  <si>
    <t>COLON</t>
  </si>
  <si>
    <t>33-JEFATURA DEP.BERISSO-ENSENADA</t>
  </si>
  <si>
    <t>ARROGARSE DERECHO Y REPRESENTACION DEL PUEBLO</t>
  </si>
  <si>
    <t>ESLOVACA</t>
  </si>
  <si>
    <t>PLANTA VERIFICADORA VTE.LOPEZ</t>
  </si>
  <si>
    <t>U.E.L.C.N.Y.C.O</t>
  </si>
  <si>
    <t>DTO.VIAL CHASCOMUS</t>
  </si>
  <si>
    <t>PATRULLA RURAL SALLIQUELO</t>
  </si>
  <si>
    <t>PTO.VIG.RANCAGUA</t>
  </si>
  <si>
    <t>PATRULLA RURAL AMEGHINO</t>
  </si>
  <si>
    <t>SUBESTACION TRES ALGARROBOS</t>
  </si>
  <si>
    <t>PTO.PUEBLO NUEVO</t>
  </si>
  <si>
    <t>PTO.VIG.MAGDALA</t>
  </si>
  <si>
    <t>PTO.VIG.CARBONI</t>
  </si>
  <si>
    <t>SUBESTACION PAT.RURAL ROSAS</t>
  </si>
  <si>
    <t>EST.POL.COM.MIRAMAR</t>
  </si>
  <si>
    <t>PTO.VIG.ESPARTILLAR</t>
  </si>
  <si>
    <t>PTO.DEST.PATAGONIA</t>
  </si>
  <si>
    <t>DTO.LOS TRONCOS</t>
  </si>
  <si>
    <t>JEF.DISTRITAL MATANZA ESTE</t>
  </si>
  <si>
    <t>PTO.AVANZADA NATALE</t>
  </si>
  <si>
    <t>JEF.DISTRITAL LOMAS DE ZAMORA</t>
  </si>
  <si>
    <t>34-JEFATURA DEP.LOMAS DE ZAMORA</t>
  </si>
  <si>
    <t>ASOCIACIÓN ILICITA</t>
  </si>
  <si>
    <t>ORDEN PÚBLICO</t>
  </si>
  <si>
    <t>ASOC ILICITA</t>
  </si>
  <si>
    <t>ESLOVENA</t>
  </si>
  <si>
    <t>SUBDIR.DEP.INV.ARRECIFES</t>
  </si>
  <si>
    <t>UNIDAD DE INV. ACTIVOS ILEGALES</t>
  </si>
  <si>
    <t>DTO.VIAL CHIVILCOY</t>
  </si>
  <si>
    <t>PATRULLA RURAL TRES LOMAS</t>
  </si>
  <si>
    <t>PTO.VIG.URQUIZA</t>
  </si>
  <si>
    <t>PATRULLA RURAL GRAL.ARENALES</t>
  </si>
  <si>
    <t>PTO.VIG.ACHUPALLAS</t>
  </si>
  <si>
    <t>PTO.VIG.MOCTEZUMA</t>
  </si>
  <si>
    <t>PTO.VIG.CUATRO BOCAS</t>
  </si>
  <si>
    <t>GRUPO APOYO DPTAL.M.DEL PLATA</t>
  </si>
  <si>
    <t>PTO.VIG.FELIPE SOLA</t>
  </si>
  <si>
    <t>PTO.DEST.SAUCE GRANDE</t>
  </si>
  <si>
    <t>DTO.RINCON DE MILBERG</t>
  </si>
  <si>
    <t>JEF.DISTRITAL MATANZA NORESTE</t>
  </si>
  <si>
    <t>SUB. CRIA. 25  DE MAYO</t>
  </si>
  <si>
    <t>JEF.DISTRITAL L.DE ZAMORA NORT</t>
  </si>
  <si>
    <t>PTO.VIG.VILLA POMAR</t>
  </si>
  <si>
    <t>35-JEFATURA DEP.TRES DE FEBRERO</t>
  </si>
  <si>
    <t>ASOCIACION ILICITA PARA ATENTAR CONTRA EL ORDEN PÚBLICO</t>
  </si>
  <si>
    <t>ESPAÑOLA</t>
  </si>
  <si>
    <t>SUBDIR.DEP.INV.AYACUCHO</t>
  </si>
  <si>
    <t>DTO.VIAL CNEL.VIDAL</t>
  </si>
  <si>
    <t>PATRULLA RURAL TANDIL</t>
  </si>
  <si>
    <t>PATRULLA RURAL GRAL.PINTO</t>
  </si>
  <si>
    <t>PTO.VIG.CORONEL SEGUI</t>
  </si>
  <si>
    <t>PTO.VIG.MOREA</t>
  </si>
  <si>
    <t>PTO.VIG.EL SIAZGO</t>
  </si>
  <si>
    <t>JEF.DISTRIT.M.DEL PLATA CENTRO</t>
  </si>
  <si>
    <t>PTO.VIG.GOYENA</t>
  </si>
  <si>
    <t>PTO.VIG.BAJO HONDO</t>
  </si>
  <si>
    <t>DTO.TECNOPOLIS</t>
  </si>
  <si>
    <t>JEF.DISTRITAL MATANZA NOROESTE</t>
  </si>
  <si>
    <t>JEF.DISTRITAL L.DE ZAMORA SUR</t>
  </si>
  <si>
    <t>PEARSON</t>
  </si>
  <si>
    <t>36-JEFATURA DEP.FCIO. VARELA</t>
  </si>
  <si>
    <t>ASOCIACIÓN ILICTA CONTRA LA CONSTITUCION NACIONAL</t>
  </si>
  <si>
    <t>ESTADOUNIDENSE</t>
  </si>
  <si>
    <t>SUBDIR.DEP.INV.BALCARCE</t>
  </si>
  <si>
    <t>DTO.VIAL COLON</t>
  </si>
  <si>
    <t>PATRULLA RURAL MAR DEL PLATA</t>
  </si>
  <si>
    <t>PATRULLA RURAL GRAL.VIAMONTE</t>
  </si>
  <si>
    <t>PTO.VIG.EMILIO AYARZA</t>
  </si>
  <si>
    <t>PTO.VIG.NAON</t>
  </si>
  <si>
    <t>PTO.VIG.LOS EUCALIPTOS</t>
  </si>
  <si>
    <t>JEF.DISTRIT.M.DEL PLATA NORTE</t>
  </si>
  <si>
    <t>PTO.VIG.LA COLINA</t>
  </si>
  <si>
    <t>PTO.VIG.CARD.CAGLIERO</t>
  </si>
  <si>
    <t>DTO.VILLA LA ÑATA</t>
  </si>
  <si>
    <t>JEF.DISTRITAL MATANZA OESTE</t>
  </si>
  <si>
    <t>DTO.BANFIELD</t>
  </si>
  <si>
    <t>ESTACION ACEVEDO</t>
  </si>
  <si>
    <t>ATENTADO CONTRA FERROCARRIL (CON DESCARRILAMIENTO)</t>
  </si>
  <si>
    <t>OTROS (C/PROPIEDAD)</t>
  </si>
  <si>
    <t>ESTONIA</t>
  </si>
  <si>
    <t>SUBDIR.DEP.INV.BARADERO</t>
  </si>
  <si>
    <t>DTO.VIAL DE LA COSTA</t>
  </si>
  <si>
    <t>PATRULLA RURAL NECOCHEA</t>
  </si>
  <si>
    <t>PTO.VIG.AGUSTINA</t>
  </si>
  <si>
    <t>PTO.VIG.GOROSTIAGA</t>
  </si>
  <si>
    <t>PTO.VIG.NUEVA PLATA</t>
  </si>
  <si>
    <t>PTO.VIG.OLIDEN</t>
  </si>
  <si>
    <t>JEF.DISTRIT.M.DEL PLATA SUR</t>
  </si>
  <si>
    <t>PTO.VIG.LARTIGAU</t>
  </si>
  <si>
    <t>PTO.VIG.CHASICO</t>
  </si>
  <si>
    <t>GRUPO APOYO DIST.SAN ISIDRO</t>
  </si>
  <si>
    <t>JEF.DISTRITAL MATANZA SUR</t>
  </si>
  <si>
    <t>DTO.TURDERA</t>
  </si>
  <si>
    <t>ESTACION EL SOCORRO</t>
  </si>
  <si>
    <t>ATENTADO CONTRA FERROCARRIL AGRAVADO POR LESIONES</t>
  </si>
  <si>
    <t>LESIONES</t>
  </si>
  <si>
    <t>ETÍOPE</t>
  </si>
  <si>
    <t>SUBDIR.DEP.INV.BOLIVAR</t>
  </si>
  <si>
    <t>DTO.VIAL DOLORES</t>
  </si>
  <si>
    <t>PATRULLA RURAL CORONEL DORREGO</t>
  </si>
  <si>
    <t>PTO.VIG.BAYAUCA</t>
  </si>
  <si>
    <t>PTO.VIG.JUAN JOSE ALMEYRA</t>
  </si>
  <si>
    <t>PTO.VIG.OLASCOAGA</t>
  </si>
  <si>
    <t>PTO.VIG.URIBELARREA</t>
  </si>
  <si>
    <t>JEF.DISTRITAL MAR DEL PLATA</t>
  </si>
  <si>
    <t>PTO.VIG.LAS MARTINETAS</t>
  </si>
  <si>
    <t>PTO.VIG.LA SALADA</t>
  </si>
  <si>
    <t>GRUPO APOYO DIST.TIGRE</t>
  </si>
  <si>
    <t>SEC.POLIGONO DE TIRO (MATANZA)</t>
  </si>
  <si>
    <t>DTO.VILLA RITA</t>
  </si>
  <si>
    <t>GUERRICO</t>
  </si>
  <si>
    <t>ATENTADO CONTRA FERROCARRIL AGRAVADO POR MUERTE</t>
  </si>
  <si>
    <t>EUROPEA</t>
  </si>
  <si>
    <t>SUBDIR.DEP.INV.BRAGADO</t>
  </si>
  <si>
    <t>DTO.VIAL EL SOCORRO</t>
  </si>
  <si>
    <t>JEF.ZONAL SEG.RURAL T.ARROYOS</t>
  </si>
  <si>
    <t>PTO.VIG.CARLOS SALAS</t>
  </si>
  <si>
    <t>PTO.VIG.LA RICA</t>
  </si>
  <si>
    <t>PTO.VIG.ORDOQUI</t>
  </si>
  <si>
    <t>SUBESTACION EMPALME LOBOS</t>
  </si>
  <si>
    <t>JEF.POL.COM.BALCARCE</t>
  </si>
  <si>
    <t>PTO.VIG.LIBANO</t>
  </si>
  <si>
    <t>PTO.VIG.NUEVA ROMA</t>
  </si>
  <si>
    <t>GRUPO APOYO DPTAL.CONURB.NORTE</t>
  </si>
  <si>
    <t>SUBCRIA.ALDO BONZI</t>
  </si>
  <si>
    <t>LA VIOLETA</t>
  </si>
  <si>
    <t>ATENTADO CONTRA TELEGRAFO O TELEFONO FERROVIARIO</t>
  </si>
  <si>
    <t>FINLANDESA</t>
  </si>
  <si>
    <t>SUBDIR.DEP.INV.BRANDSEN</t>
  </si>
  <si>
    <t>DTO.VIAL EL SOLDADO</t>
  </si>
  <si>
    <t>PATRULLA RURAL PIGÜE</t>
  </si>
  <si>
    <t>PTO.VIG.DR.JUAN JOSE ERRICO</t>
  </si>
  <si>
    <t>PTO.VIG.LAS MARIANAS</t>
  </si>
  <si>
    <t>PTO.VIG.PATRICIOS</t>
  </si>
  <si>
    <t>JEF.POL.COM.CORONEL VIDAL</t>
  </si>
  <si>
    <t>PTO.VIG.PASMAN</t>
  </si>
  <si>
    <t>PTO.VIG.ORIGONE</t>
  </si>
  <si>
    <t>GRUPO MOTORIZADO SAN ISIDRO</t>
  </si>
  <si>
    <t>MANUEL OCAMPO</t>
  </si>
  <si>
    <t>ATENTADO Y RESISTENCIA A LA AUTORIDAD</t>
  </si>
  <si>
    <t>LIBERTAD</t>
  </si>
  <si>
    <t>A R AUTORIDAD</t>
  </si>
  <si>
    <t>FRANCESA</t>
  </si>
  <si>
    <t>SUBDIR.DEP.INV.CAÑUELAS</t>
  </si>
  <si>
    <t>DTO.VIAL EL VAPOR</t>
  </si>
  <si>
    <t>PATRULLA RURAL BAHIA BLANCA</t>
  </si>
  <si>
    <t>PTO.VIG.EL DORADO</t>
  </si>
  <si>
    <t>PTO.VIG.OPEN DOOR</t>
  </si>
  <si>
    <t>PTO.VIG.SMITH</t>
  </si>
  <si>
    <t>JEF.POL.COM.MIRAMAR</t>
  </si>
  <si>
    <t>PTO.VIG.SAN ELOY</t>
  </si>
  <si>
    <t>PTO.VIG.PRADERE</t>
  </si>
  <si>
    <t>JEF.DISTRITAL SAN FERNANDO</t>
  </si>
  <si>
    <t>MARIANO ALFONSO</t>
  </si>
  <si>
    <t>AUTOLESIONES</t>
  </si>
  <si>
    <t>GRIEGA</t>
  </si>
  <si>
    <t>SUBDIR.DEP.INV.CNEL.SUAREZ</t>
  </si>
  <si>
    <t>DTO.VIAL EZEIZA</t>
  </si>
  <si>
    <t>PATRULLA RURAL S.A.DE ARECO</t>
  </si>
  <si>
    <t>PTO.VIG.EL PORVENIR</t>
  </si>
  <si>
    <t>PTO.VIG.PALEMON HUERGO</t>
  </si>
  <si>
    <t>PTO.VIG.WARNES</t>
  </si>
  <si>
    <t>PATRULLA RURAL MIRAMAR</t>
  </si>
  <si>
    <t>PTO.VIG.SAN GERMAN</t>
  </si>
  <si>
    <t>PTO.VIG.TRES PICOS</t>
  </si>
  <si>
    <t>JEF.DISTRITAL SAN ISIDRO</t>
  </si>
  <si>
    <t>MARIANO BENITEZ</t>
  </si>
  <si>
    <t>AVERIGUACIÓN DE ANTECEDENTES</t>
  </si>
  <si>
    <t>GUATEMALTECA</t>
  </si>
  <si>
    <t>SUBDIR.DEP.INV.COLON</t>
  </si>
  <si>
    <t>DTO.VIAL FORTIN MERCEDES</t>
  </si>
  <si>
    <t>PATRULLA RURAL CASTELLI</t>
  </si>
  <si>
    <t>PTO.VIG.FORTIN ACHA</t>
  </si>
  <si>
    <t>PTO.VIG.RAMON BIAUS</t>
  </si>
  <si>
    <t>SUBESTACION DUDIGNAC</t>
  </si>
  <si>
    <t>PTO.VIG.MAR DEL SUR</t>
  </si>
  <si>
    <t>PTO.VIG.SANTA MARIA</t>
  </si>
  <si>
    <t>PTO.VIG.VILLA VENTANA</t>
  </si>
  <si>
    <t>JEF.DISTRITAL TIGRE</t>
  </si>
  <si>
    <t>AVERIGUACION DE CAUSALES DE MUERTE</t>
  </si>
  <si>
    <t>GUYANESA</t>
  </si>
  <si>
    <t>SUBDIR.DEP.INV.JOSE C.PAZ</t>
  </si>
  <si>
    <t>DTO.VIAL GORCHS</t>
  </si>
  <si>
    <t>JEF.ZONAL SEG.RURAL DOLORES</t>
  </si>
  <si>
    <t>PTO.VIG.FORTIN TIBURCIO</t>
  </si>
  <si>
    <t>PTO.VIG.SAN SEBASTIAN</t>
  </si>
  <si>
    <t>SUBESTACION GRAL.O'BRIEN</t>
  </si>
  <si>
    <t>PTO.VIG.NAPALEUFU</t>
  </si>
  <si>
    <t>SUBCRIA.SAAVEDRA</t>
  </si>
  <si>
    <t>PTO.VIG.ZONA NORTE</t>
  </si>
  <si>
    <t>JEF.DISTRITAL VICENTE LOPEZ</t>
  </si>
  <si>
    <t>AVERIGUACION DE IDENTIDAD</t>
  </si>
  <si>
    <t>HAITIANA</t>
  </si>
  <si>
    <t>SUBDIR.DEP.INV.LAS FLORES</t>
  </si>
  <si>
    <t>DTO.VIAL GRAL.ALVEAR I</t>
  </si>
  <si>
    <t>PATRULLA RURAL DOLORES</t>
  </si>
  <si>
    <t>PTO.VIG.LA ANGELITA</t>
  </si>
  <si>
    <t>PTO.VIG.VILLA MOLL</t>
  </si>
  <si>
    <t>SUBESTACION MONES CAZON</t>
  </si>
  <si>
    <t>PTO.VIG.SAN AGUSTIN</t>
  </si>
  <si>
    <t>SUBESTACION HUANGUELEN</t>
  </si>
  <si>
    <t>SUBCRIA.GRAL.CERRI</t>
  </si>
  <si>
    <t>SUBCRIA.DELTA</t>
  </si>
  <si>
    <t>AVERIGUACIÓN DE ILICITO</t>
  </si>
  <si>
    <t>HOLANDESA</t>
  </si>
  <si>
    <t>SUBDIR.DEP.INV.LOBERIA</t>
  </si>
  <si>
    <t>DTO.VIAL GRAL.ALVEAR II</t>
  </si>
  <si>
    <t>PATRULLA RURAL GRAL.GUIDO</t>
  </si>
  <si>
    <t>PTO.VIG.LAS TOSCAS</t>
  </si>
  <si>
    <t>SUBESTACION CHIVILCOY</t>
  </si>
  <si>
    <t>SUBESTACION TTE.1RO.RODRIGUEZ</t>
  </si>
  <si>
    <t>PTO.VIG.VIVORATA</t>
  </si>
  <si>
    <t>SUBESTACION VILLA IRIS</t>
  </si>
  <si>
    <t>SUBESTACION MAYOR BURATOVICH</t>
  </si>
  <si>
    <t>SUBCRIA.LOMA DE ROCA</t>
  </si>
  <si>
    <t>CAPTURA</t>
  </si>
  <si>
    <t>HONDUREÑA</t>
  </si>
  <si>
    <t>SUBDIR.DEP.INV.MIRAMAR</t>
  </si>
  <si>
    <t>DTO.VIAL GRAL.CONESA</t>
  </si>
  <si>
    <t>PTO.VIG.SAFORCADA</t>
  </si>
  <si>
    <t>SUBESTACION CHIVILCOY NORTE</t>
  </si>
  <si>
    <t>SUBCRIA.CASINO</t>
  </si>
  <si>
    <t>SUBESTACION SALDUNGARAY</t>
  </si>
  <si>
    <t>SUBCRIA.RICARDO ROJAS</t>
  </si>
  <si>
    <t>CERCENAMIENTO O ALTERACION DE MONEDA</t>
  </si>
  <si>
    <t>HÚNGARA</t>
  </si>
  <si>
    <t>SUBDIR.DEP.INV.OLAVARRIA</t>
  </si>
  <si>
    <t>DTO.VIAL GRAL.GUIDO</t>
  </si>
  <si>
    <t>PTO.VIG.SAN EMILIO</t>
  </si>
  <si>
    <t>SUBESTACION MOQUEHUA</t>
  </si>
  <si>
    <t>SUBCRIA.PARQUE HERMOSO</t>
  </si>
  <si>
    <t>SUBESTACION SIERRA LA VENTANA</t>
  </si>
  <si>
    <t>COACCION</t>
  </si>
  <si>
    <t>IRLANDESA</t>
  </si>
  <si>
    <t>SUBDIR.DEP.INV.PILAR</t>
  </si>
  <si>
    <t>DTO.VIAL GRAL.LAMADRID</t>
  </si>
  <si>
    <t>PTO.VIG.ZAVALIA</t>
  </si>
  <si>
    <t>SUBESTACION GRAL.PIRAN</t>
  </si>
  <si>
    <t>SUBESTACION VILLALONGA</t>
  </si>
  <si>
    <t>COACCION AGRAVADA</t>
  </si>
  <si>
    <t>ITALIANA</t>
  </si>
  <si>
    <t>SUBDIR.DEP.INV.SAN MIGUEL</t>
  </si>
  <si>
    <t>DTO.VIAL GRAL.LAS HERAS</t>
  </si>
  <si>
    <t>SUBCRIA.ALBERDI</t>
  </si>
  <si>
    <t>SUBESTACION MECHONGUE</t>
  </si>
  <si>
    <t>COACCION CON ARMAS O ANONIMAS</t>
  </si>
  <si>
    <t>JAMAIQUINA</t>
  </si>
  <si>
    <t>SUBDIR.DEP.INV.TANDIL</t>
  </si>
  <si>
    <t>DTO.VIAL GRAL.LAVALLE</t>
  </si>
  <si>
    <t>SUBCRIA.L.N.ALEM</t>
  </si>
  <si>
    <t>SUBESTACION OTAMENDI</t>
  </si>
  <si>
    <t>PINZON</t>
  </si>
  <si>
    <t>COACCION PARA OBTENER UNA MEDIDA O CONCESIÓN</t>
  </si>
  <si>
    <t>LETONA</t>
  </si>
  <si>
    <t>SUBDIR.DEP.INV.TIGRE</t>
  </si>
  <si>
    <t>DTO.VIAL GRAL.PINTO</t>
  </si>
  <si>
    <t>SUBCRIA.O'HIGGINS</t>
  </si>
  <si>
    <t>SUBESTACION STA.CLARA DEL MAR</t>
  </si>
  <si>
    <t>RANCAGUA</t>
  </si>
  <si>
    <t>COHECHO ACTIVO</t>
  </si>
  <si>
    <t>ADMINISTRACIÓN PÚBLICA</t>
  </si>
  <si>
    <t>COHECHO</t>
  </si>
  <si>
    <t>LIBERIANA</t>
  </si>
  <si>
    <t>SUBDIR.DEP.INV.TRES AROYOS</t>
  </si>
  <si>
    <t>DTO.VIAL GRAL.VILLEGAS</t>
  </si>
  <si>
    <t>SUBCRIA.RAWSON</t>
  </si>
  <si>
    <t>URQUIZA</t>
  </si>
  <si>
    <t>COHECHO ACTIVO CALIFICADO</t>
  </si>
  <si>
    <t>LIBIA</t>
  </si>
  <si>
    <t>SUBDIR.DEP.INV.V.LOPEZ</t>
  </si>
  <si>
    <t>DTO.VIAL GUAMINI</t>
  </si>
  <si>
    <t>SUBCRIA.ROBERTS</t>
  </si>
  <si>
    <t>CARABELAS</t>
  </si>
  <si>
    <t>ROJAS</t>
  </si>
  <si>
    <t>COHECHO ACTIVO CALIFICADO POR CALIDAD DE FUNCIONAR</t>
  </si>
  <si>
    <t>LITUANA</t>
  </si>
  <si>
    <t>SUBDIR.DEP.INV.VILLA GESELL</t>
  </si>
  <si>
    <t>DTO.VIAL GUERNICA</t>
  </si>
  <si>
    <t>SUBESTACION ARRIBEÑOS</t>
  </si>
  <si>
    <t>LOS INDIOS</t>
  </si>
  <si>
    <t>COHECHO PASIVO</t>
  </si>
  <si>
    <t>LUXEMBURGUESA</t>
  </si>
  <si>
    <t>SUPERINT.INVEST.FUNC.JUDICIAL</t>
  </si>
  <si>
    <t>DTO.VIAL IRIARTE</t>
  </si>
  <si>
    <t>SUBESTACION ASCENSION</t>
  </si>
  <si>
    <t>RAFAEL OBLIGADO</t>
  </si>
  <si>
    <t>COHECHO PASIVO DE MAGISTRADO JUDICIAL O MINIST. PÚBLICO</t>
  </si>
  <si>
    <t>MALTESA</t>
  </si>
  <si>
    <t>UNIDAD EJECUCION DE CAPTURAS</t>
  </si>
  <si>
    <t>DTO.VIAL JUNIN</t>
  </si>
  <si>
    <t>SUBESTACION CORONEL GRANADA</t>
  </si>
  <si>
    <t>COLABORAR CON GOBIERNO DE FACTO</t>
  </si>
  <si>
    <t>MARROQUÍ</t>
  </si>
  <si>
    <t>DTO.VIAL LAS ARMAS</t>
  </si>
  <si>
    <t>SUBESTACION S.O.P.RODRIGUEZ</t>
  </si>
  <si>
    <t>CONCESION DE LA SUMA DEL PODER PUBLICO</t>
  </si>
  <si>
    <t>MEXICANA</t>
  </si>
  <si>
    <t>DTO.VIAL LAS FLORES</t>
  </si>
  <si>
    <t>CONCURSO CIVIL FRAUDULENTO</t>
  </si>
  <si>
    <t>OTROS (C/SEG.PUBLICA)</t>
  </si>
  <si>
    <t>MOLDAVA</t>
  </si>
  <si>
    <t>DTO.VIAL LEZAMA</t>
  </si>
  <si>
    <t>ARROYO DULCE</t>
  </si>
  <si>
    <t>SALTO</t>
  </si>
  <si>
    <t>CONSENTIR EL ALZAMIENTO CONTRA LA CONSTITUCION</t>
  </si>
  <si>
    <t>MONEGASCA</t>
  </si>
  <si>
    <t>DTO.VIAL LIBERTADOR</t>
  </si>
  <si>
    <t>BERDIER</t>
  </si>
  <si>
    <t>CONSPIRACION PARA COMETER TRAICION</t>
  </si>
  <si>
    <t>MONTENEGRINA</t>
  </si>
  <si>
    <t>DTO.VIAL LINCOLN</t>
  </si>
  <si>
    <t>GAHAN</t>
  </si>
  <si>
    <t>CONTRAORDEN O FRUSTACION DE CHEQUE</t>
  </si>
  <si>
    <t>NAMIBIA</t>
  </si>
  <si>
    <t>DTO.VIAL LOBOS</t>
  </si>
  <si>
    <t>INES INDART</t>
  </si>
  <si>
    <t>CORRUPCION DE MENORES AGRAVADA SU PROMOCIÓN O FACILITACIÓN</t>
  </si>
  <si>
    <t>NEOZELANDESA</t>
  </si>
  <si>
    <t>DTO.VIAL LUJAN</t>
  </si>
  <si>
    <t>CORRUPCION DE MENORES DE 13 AÑOS SU PROMOCIÓN O FACILITACIÓN</t>
  </si>
  <si>
    <t>NICARAGÜENSE</t>
  </si>
  <si>
    <t>DTO.VIAL MAIPU</t>
  </si>
  <si>
    <t>CORRUPCION DE MENORES DE 18 AÑOS</t>
  </si>
  <si>
    <t>NIGERIANA</t>
  </si>
  <si>
    <t>DTO.VIAL MERCEDES</t>
  </si>
  <si>
    <t>AMEGHINO</t>
  </si>
  <si>
    <t>DAÑO</t>
  </si>
  <si>
    <t>DAÑOS</t>
  </si>
  <si>
    <t>NORUEGA</t>
  </si>
  <si>
    <t>DTO.VIAL PAVON</t>
  </si>
  <si>
    <t>DAÑO CALIFICADO</t>
  </si>
  <si>
    <t>PANAMEÑA</t>
  </si>
  <si>
    <t>DTO.VIAL PEHUAJO</t>
  </si>
  <si>
    <t>DAR INSTRUCIONES PARA FABRICAR BOMBAS O MATERIALES</t>
  </si>
  <si>
    <t>PARAGUAYA</t>
  </si>
  <si>
    <t>DTO.VIAL PELLEGRINI</t>
  </si>
  <si>
    <t>BLAQUIER</t>
  </si>
  <si>
    <t>DEFRAUDACIONES CALIFICADAS</t>
  </si>
  <si>
    <t>ESTAFA</t>
  </si>
  <si>
    <t>PERUANA</t>
  </si>
  <si>
    <t>DTO.VIAL PERGAMINO</t>
  </si>
  <si>
    <t>EL PORVENIR</t>
  </si>
  <si>
    <t>DEFRAUDACIONES VARIAS</t>
  </si>
  <si>
    <t>POLACA</t>
  </si>
  <si>
    <t>DTO.VIAL PINAMAR</t>
  </si>
  <si>
    <t>CASTILLA</t>
  </si>
  <si>
    <t>CHACABUCO</t>
  </si>
  <si>
    <t>DESOBEDIENCIA</t>
  </si>
  <si>
    <t>PORTUGUESA</t>
  </si>
  <si>
    <t>DTO.VIAL PTE.AVELLANEDA</t>
  </si>
  <si>
    <t>DETENCIONES ILEGALES AGRAVADAS</t>
  </si>
  <si>
    <t>PRIV ILEGAL LIB</t>
  </si>
  <si>
    <t>PUERTORRIQUEÑA</t>
  </si>
  <si>
    <t>DTO.VIAL PTE.PUEYRREDON</t>
  </si>
  <si>
    <t>DOCUMENTOS EQUIPARADOS A LA MONEDA</t>
  </si>
  <si>
    <t>RUMANA</t>
  </si>
  <si>
    <t>DTO.VIAL PTE.VALENTIN ALSINA</t>
  </si>
  <si>
    <t>DUELO -COMBATIENTE DESLEAL - LESIONES</t>
  </si>
  <si>
    <t>RUSA</t>
  </si>
  <si>
    <t>DTO.VIAL QUEQUEN</t>
  </si>
  <si>
    <t>DUELO -COMBATIENTE DESLEAL - MUERTE</t>
  </si>
  <si>
    <t>SAHARAUI</t>
  </si>
  <si>
    <t>DTO.VIAL RUTA PANAMERICANA</t>
  </si>
  <si>
    <t>O'HIGGINS</t>
  </si>
  <si>
    <t>DUELO IRREGULAR CON LESIONES DE LOS ART 90 Y 91</t>
  </si>
  <si>
    <t>SALVADOREÑA</t>
  </si>
  <si>
    <t>DTO.VIAL RUTA PANAMERICANA II</t>
  </si>
  <si>
    <t>RAWSON</t>
  </si>
  <si>
    <t>DUELO IRREGULAR CON MUERTE</t>
  </si>
  <si>
    <t>SANCRISTOBALEÑA</t>
  </si>
  <si>
    <t>DTO.VIAL SAMBOROMBOM</t>
  </si>
  <si>
    <t>ARRIBEÑOS</t>
  </si>
  <si>
    <t>GENERAL ARENALES</t>
  </si>
  <si>
    <t>DUELO -PADRINOS DE DUELO A MUERTE CON RESULTADO MUERTE-</t>
  </si>
  <si>
    <t>SANTALUCIANA</t>
  </si>
  <si>
    <t>DTO.VIAL SAN ANDRES DE GILES</t>
  </si>
  <si>
    <t>ASCENSION</t>
  </si>
  <si>
    <t>DUELO -PADRINOS QUE USAREN ALEVOSIA</t>
  </si>
  <si>
    <t>SANVICENTINA</t>
  </si>
  <si>
    <t>DTO.VIAL SAN ANTONIO DE ARECO</t>
  </si>
  <si>
    <t>FERRE</t>
  </si>
  <si>
    <t>DUELO PROVOCACION, CON LESIONES</t>
  </si>
  <si>
    <t>SENEGALESA</t>
  </si>
  <si>
    <t>DTO.VIAL SAN MARTIN</t>
  </si>
  <si>
    <t>DUELO PROVOCACION, CON MUERTE</t>
  </si>
  <si>
    <t>SERBIA</t>
  </si>
  <si>
    <t>DTO.VIAL SAN MIGUEL DEL MONTE</t>
  </si>
  <si>
    <t>DUELO PROVOCACION, POR INTERES</t>
  </si>
  <si>
    <t>SUDAFRICANA</t>
  </si>
  <si>
    <t>DTO.VIAL SAN NICOLAS</t>
  </si>
  <si>
    <t>DUELO REGULAR CON MUERTE O LESIONES DE LOS ART. 90</t>
  </si>
  <si>
    <t>SUECA</t>
  </si>
  <si>
    <t>DTO.VIAL SAN PEDRO</t>
  </si>
  <si>
    <t>LA ANGELITA</t>
  </si>
  <si>
    <t>EMISION CON TITULO O PESO INFERIORES AL LEGAL O EN</t>
  </si>
  <si>
    <t>SUIZA</t>
  </si>
  <si>
    <t>DTO.VIAL TANDIL</t>
  </si>
  <si>
    <t>CORONEL GRANADA</t>
  </si>
  <si>
    <t>GENERAL PINTO</t>
  </si>
  <si>
    <t>EMISION DE FACTURAS DE CREDITOS FALSAS / OMISION</t>
  </si>
  <si>
    <t>SURINAMESA</t>
  </si>
  <si>
    <t>DTO.VIAL TORNQUINST</t>
  </si>
  <si>
    <t>ENCUBRIMIENTO</t>
  </si>
  <si>
    <t>TOGOLESA</t>
  </si>
  <si>
    <t>DTO.VIAL TRENQUE LAUQUEN</t>
  </si>
  <si>
    <t>ENCUBRIMIENTO CALIFICADO</t>
  </si>
  <si>
    <t>TURCA</t>
  </si>
  <si>
    <t>DTO.VIAL TRES ARROYOS</t>
  </si>
  <si>
    <t>GERMANIA</t>
  </si>
  <si>
    <t>ENRRIQUECIMIENTO ILICITO DE EMPLEADOS Y/O FUNCIONA</t>
  </si>
  <si>
    <t>UCRANIANA</t>
  </si>
  <si>
    <t>DTO.VIAL TRES DE FEBRERO</t>
  </si>
  <si>
    <t>GRAL.PINTO</t>
  </si>
  <si>
    <t>ENTREGA DE CHEQUE SABIENDO DE SU NO PAGO</t>
  </si>
  <si>
    <t>URUGUAYA</t>
  </si>
  <si>
    <t>DTO.VIAL VIEYTES</t>
  </si>
  <si>
    <t>IRIARTE</t>
  </si>
  <si>
    <t>ENVENENAMIENTO O ADULTERACION DE AGUAS,ETC.. AGRA</t>
  </si>
  <si>
    <t>VENEZOLANA</t>
  </si>
  <si>
    <t>DTO.VIAL VILLA ARIAS</t>
  </si>
  <si>
    <t>BAIGORRITA</t>
  </si>
  <si>
    <t>GENERAL VIAMONTE</t>
  </si>
  <si>
    <t>ENVENENAMIENTO O ADULTERACION DE AGUAS ALIMENTOS O</t>
  </si>
  <si>
    <t>DTO.VIAL VIVORATA</t>
  </si>
  <si>
    <t>DTO.VIAL ZARATE</t>
  </si>
  <si>
    <t>GRAL.VIAMONTE</t>
  </si>
  <si>
    <t>ESTRAGOS</t>
  </si>
  <si>
    <t>SEC.VIAL AUTOPISTA LA PLATA</t>
  </si>
  <si>
    <t>ESTRAGOS CALIFICADOS</t>
  </si>
  <si>
    <t>SUPERINT.DE SEGURIDAD VIAL</t>
  </si>
  <si>
    <t>LOS TOLDOS</t>
  </si>
  <si>
    <t>ESTUPRO</t>
  </si>
  <si>
    <t>ESTUPRO CALIFICADO</t>
  </si>
  <si>
    <t>SAN EMILIO</t>
  </si>
  <si>
    <t>EVASION</t>
  </si>
  <si>
    <t>AGUSTIN ROCA</t>
  </si>
  <si>
    <t>JUNIN</t>
  </si>
  <si>
    <t>EXACCIONES ILEGALES</t>
  </si>
  <si>
    <t>EXAC ILEGALES</t>
  </si>
  <si>
    <t>AGUSTINA</t>
  </si>
  <si>
    <t>EXACCIONES ILEGALES AGRAVADA POR EL DESTINO</t>
  </si>
  <si>
    <t>FORTIN TIBURCIO</t>
  </si>
  <si>
    <t>EXACCIONES ILEGALES AGRAVADA POR EL MEDIO EMPLEADO</t>
  </si>
  <si>
    <t>EXHIBICIONES OBSCENAS AGRAVADAS</t>
  </si>
  <si>
    <t>EXTORSION</t>
  </si>
  <si>
    <t>EXTORSION ATENUADA (HONOR Y SECRETOS)</t>
  </si>
  <si>
    <t>EXTORSION CLASIFICADA / SECUESTRO RESCATE</t>
  </si>
  <si>
    <t>EXTORSION CON OBJETO DOCUMENTAL</t>
  </si>
  <si>
    <t>FABRICACION O TENENCIA DE BOMBAS U OTRO MATERIALES</t>
  </si>
  <si>
    <t>MORSE</t>
  </si>
  <si>
    <t>FALSA DENUNCIA</t>
  </si>
  <si>
    <t>SAFORCADA</t>
  </si>
  <si>
    <t>FALSEDAD DE CERTIFICADO MEDICO AGRAVADO</t>
  </si>
  <si>
    <t>VILLA BELGRANO</t>
  </si>
  <si>
    <t>FALSIFICACION DE INSTRUMENTO PUBLICO</t>
  </si>
  <si>
    <t>ALBERDI</t>
  </si>
  <si>
    <t>LEANDRO N.ALEM</t>
  </si>
  <si>
    <t>FALSIFICACION DE INSTRUMENTO PUBLICO AGRAVADO</t>
  </si>
  <si>
    <t>EL DORADO</t>
  </si>
  <si>
    <t>FALSIFICACION DE MONEDA EXTRANJERA</t>
  </si>
  <si>
    <t>FORTIN ACHA</t>
  </si>
  <si>
    <t>FALSIFICACION DE MONEDA INTRODUCIRLA, EXPERDERLA O</t>
  </si>
  <si>
    <t>L.N.ALEM (VEDIA)</t>
  </si>
  <si>
    <t>FALSIFICACION DE SELLOS OFICIALES ESTAMPILLAS DE CORREO</t>
  </si>
  <si>
    <t>FALSO TESTIMONIO</t>
  </si>
  <si>
    <t>FALSO TESTIMONIO AGRAVADO POR SER EN CAUSA CRIMINA</t>
  </si>
  <si>
    <t>ARENAZA</t>
  </si>
  <si>
    <t>LINCOLN</t>
  </si>
  <si>
    <t>FALSO TESTIMONIO MEDIANTE COHECHO</t>
  </si>
  <si>
    <t>BAYAUCA</t>
  </si>
  <si>
    <t>FAVORECIMIENTO DE LA EVASION</t>
  </si>
  <si>
    <t>CARLOS SALAS</t>
  </si>
  <si>
    <t>FORMA CULPOSA DEL ART. 200 Y 202 AGRAVADO POR RESU</t>
  </si>
  <si>
    <t>EL TRIUNFO</t>
  </si>
  <si>
    <t>HALLAZGO AUTOMOTOR</t>
  </si>
  <si>
    <t>LAS TOSCAS</t>
  </si>
  <si>
    <t>HOMICIDIO AGRAVADO</t>
  </si>
  <si>
    <t>HOMICIDIO CALIFICADO POR EL VÍNCULO</t>
  </si>
  <si>
    <t>MARTINEZ DE HOZ</t>
  </si>
  <si>
    <t>HOMICIDIO CALIFICADOS</t>
  </si>
  <si>
    <t>PASTEUR</t>
  </si>
  <si>
    <t>HOMICIDIO CULPOSO SIMPLE</t>
  </si>
  <si>
    <t>ROBERTS</t>
  </si>
  <si>
    <t>HOMICIDIO CULPSO CALIFICADO</t>
  </si>
  <si>
    <t>CARLOS TEJEDOR</t>
  </si>
  <si>
    <t>HOMICIDIO EMOCIONAL</t>
  </si>
  <si>
    <t>HOMICIDIO EN RIÑA</t>
  </si>
  <si>
    <t>HOMICIDIO PRETERINTENCIONAL</t>
  </si>
  <si>
    <t>COLONIA SERE</t>
  </si>
  <si>
    <t>CURARU</t>
  </si>
  <si>
    <t>HURTO AUTOMOTOR</t>
  </si>
  <si>
    <t>AUTOMOTOR</t>
  </si>
  <si>
    <t>TIMOTE</t>
  </si>
  <si>
    <t>HURTO CALIFICADO</t>
  </si>
  <si>
    <t>TRES ALGARROBOS</t>
  </si>
  <si>
    <t>HURTO CICLOMOTOR</t>
  </si>
  <si>
    <t>BANDERALO</t>
  </si>
  <si>
    <t>GENERAL VILLEGAS</t>
  </si>
  <si>
    <t>HURTO GANADO MAYOR</t>
  </si>
  <si>
    <t>CANADA SECA</t>
  </si>
  <si>
    <t>HURTO GANADO MENOR</t>
  </si>
  <si>
    <t>CNEL.CHARLONE</t>
  </si>
  <si>
    <t>HURTO GANADO MENOR Y MAYOR</t>
  </si>
  <si>
    <t>EMILIO BUNGE</t>
  </si>
  <si>
    <t>HURTO SIMPLE</t>
  </si>
  <si>
    <t>INCENDIO</t>
  </si>
  <si>
    <t>INCENDIO AGRAVADO POR CAUSA INMEDIATA DE MUERTE</t>
  </si>
  <si>
    <t>INCENDIO AGRAVADO POR PELIGRO DE MUERTE</t>
  </si>
  <si>
    <t>INCENDIO O DESTRUCCION ESPECIFICOS</t>
  </si>
  <si>
    <t>PIEDRITAS</t>
  </si>
  <si>
    <t>INCENDIO, EXPLOSION O INUNDACIÓN</t>
  </si>
  <si>
    <t>SANTA ELEONORA</t>
  </si>
  <si>
    <t>INCENDIOS, AGRAVANTES VARIOS</t>
  </si>
  <si>
    <t>SANTA REGINA</t>
  </si>
  <si>
    <t>INCITACION A LA VIOLENCIA COLECTIVA</t>
  </si>
  <si>
    <t>VILLA SABOYA</t>
  </si>
  <si>
    <t>INF ART. N°289 SUPRESIÓN DE NÚMERO DE VEHÍCULO</t>
  </si>
  <si>
    <t>VILLA SAUCE</t>
  </si>
  <si>
    <t>INF RACCION LEY 8031 ART 74</t>
  </si>
  <si>
    <t>FORTIN OLAVARRIA</t>
  </si>
  <si>
    <t>RIVADAVIA</t>
  </si>
  <si>
    <t>INFIDELIDAD DIPLOMATICA</t>
  </si>
  <si>
    <t>GONZALEZ MORENO</t>
  </si>
  <si>
    <t>INFR. ARTS 292 Y 296</t>
  </si>
  <si>
    <t>INFRACCION LEY 8031 ART 71</t>
  </si>
  <si>
    <t>INFRACCIÓN ART 72/8031 (EBRIEDAD)</t>
  </si>
  <si>
    <t>INFRACCION LEY 132081 (CLAUSURA DE TALLERES)</t>
  </si>
  <si>
    <t>ROOSVELT</t>
  </si>
  <si>
    <t>INSERCION DE DECLARACIONES FALSAS</t>
  </si>
  <si>
    <t>SANSINENA</t>
  </si>
  <si>
    <t>INSERCION DE DECLARACIONES FALSAS AGRAVADAS</t>
  </si>
  <si>
    <t>30 DE AGOSTO</t>
  </si>
  <si>
    <t>INSTIGACION A COMETER DELITOS</t>
  </si>
  <si>
    <t>BERUTTI</t>
  </si>
  <si>
    <t>INSTIGACION AL DUELO CON MUERTE O LESIONES DE LOS</t>
  </si>
  <si>
    <t>GIRODIAS</t>
  </si>
  <si>
    <t>INSTIGACIÓN AL SUICIDIO</t>
  </si>
  <si>
    <t>INTIMIDACIÓN PÚBLICA</t>
  </si>
  <si>
    <t>INT PCA</t>
  </si>
  <si>
    <t>INTIMIDACIÓN PÚBLICA CALIFICADA</t>
  </si>
  <si>
    <t>JEFE DE ASOCIACION ILICITA</t>
  </si>
  <si>
    <t>JUEGO CLANDESTINO</t>
  </si>
  <si>
    <t>LAVADO DE ACTIVOS DE ORIGEN DELICTIVO</t>
  </si>
  <si>
    <t>CAMPANA</t>
  </si>
  <si>
    <t>LAVADO DE ACTIVOS DE ORIGEN DELICTIVO AGRAVADO</t>
  </si>
  <si>
    <t>LAVADO DE ACTIVOS DE ORIGEN DELICTIVO ATENUADO</t>
  </si>
  <si>
    <t>LOS CARDALES</t>
  </si>
  <si>
    <t>ZARATE</t>
  </si>
  <si>
    <t>LESIONES AGRAVADAS</t>
  </si>
  <si>
    <t>ESCOBAR</t>
  </si>
  <si>
    <t>LESIONES CULPOSAS</t>
  </si>
  <si>
    <t>LESIONES EN RIÑA</t>
  </si>
  <si>
    <t>LESIONES GRAVES</t>
  </si>
  <si>
    <t>LESIONES GRAVES AGRAVADAS</t>
  </si>
  <si>
    <t>GARIN</t>
  </si>
  <si>
    <t>LESIONES GRAVES O GRAVISIMAS EN RIÑA</t>
  </si>
  <si>
    <t>LESIONES GRAVISIMAS</t>
  </si>
  <si>
    <t>INGENIERO MASCHWITZ</t>
  </si>
  <si>
    <t>LESIONES GRAVISIMAS ATENUADAS</t>
  </si>
  <si>
    <t>MAQUINISTA SAVIO</t>
  </si>
  <si>
    <t>LESIONES LEVES</t>
  </si>
  <si>
    <t>MATHEU</t>
  </si>
  <si>
    <t>LESIONES RESIPROCAS</t>
  </si>
  <si>
    <t>LIMA</t>
  </si>
  <si>
    <t>LEY 11.430 - CÓDIGO DE TRÁNSITO</t>
  </si>
  <si>
    <t>LEY 23.737 - INFRACCIÓNES LEY DE DROGAS</t>
  </si>
  <si>
    <t>LEY 23737</t>
  </si>
  <si>
    <t>LEY 8031/73 - CONTRA MORALIDAD PÚBLICA</t>
  </si>
  <si>
    <t>LEY 8031/73 - PORTACIÓN NO AUTORIZADA DE ARMAS</t>
  </si>
  <si>
    <t>ALBERTI</t>
  </si>
  <si>
    <t>LEY 8031/73 - REPRESIÓN JUEGOS DE AZAR (CAP. X)</t>
  </si>
  <si>
    <t>LIBRAMIENTO DE CHEQUE SIN FONDO</t>
  </si>
  <si>
    <t>LIBRAR CHEQUE EN FORMULARIO AJENO</t>
  </si>
  <si>
    <t>MATRIMONIO ILEGAL AUTORIZADO DOLOSAMENTE POR EL OFICIO</t>
  </si>
  <si>
    <t>CORONEL SEGUI</t>
  </si>
  <si>
    <t>MATRIMONIO ILEGAL CALIFICADO</t>
  </si>
  <si>
    <t>CORONEL MON</t>
  </si>
  <si>
    <t>CHIVILCOY</t>
  </si>
  <si>
    <t>MATRIMONIO ILEGAL SIMPLE</t>
  </si>
  <si>
    <t>MERCADERIAS PELIGROSAS PARA LA SALUD, VENTA ENTREGA</t>
  </si>
  <si>
    <t>NEGOCIACIONES INCOMPATIBLES CON LA FUNCION PÚBLICA</t>
  </si>
  <si>
    <t>NO PRESENTACION DE UN MENOR DE 10 AÑOS A SUS PADRE</t>
  </si>
  <si>
    <t>OBTENCION DE LA REVELACION DEL SECRETO</t>
  </si>
  <si>
    <t>PECULADO DE TRABAJOS O SERVICIOS</t>
  </si>
  <si>
    <t>PECULADO POR EXTENSION</t>
  </si>
  <si>
    <t>PECULADO, (MALVERSACION AGRAVADA)</t>
  </si>
  <si>
    <t>GOROSTIAGA</t>
  </si>
  <si>
    <t>PELIGRO DE GUERRA POR ACTOS HOSTILES</t>
  </si>
  <si>
    <t>LA RICA</t>
  </si>
  <si>
    <t>PELIGRO DE GUERRA POR ACTOS HOSTILES AGRVADO</t>
  </si>
  <si>
    <t>MOQUEHUA</t>
  </si>
  <si>
    <t>PIRATERIA (AEREA Y ACUATICA)</t>
  </si>
  <si>
    <t>PALEMON HUERGO</t>
  </si>
  <si>
    <t>PIRATERIA SEGUIDA DE MUERTE</t>
  </si>
  <si>
    <t>RAMON BIAUS</t>
  </si>
  <si>
    <t>PORTACIÓN DE ARMA DE FUEGO</t>
  </si>
  <si>
    <t>SAN SEBASTIAN</t>
  </si>
  <si>
    <t>PREVARICATO EN CONDENA CRIMINAL</t>
  </si>
  <si>
    <t>LUJAN</t>
  </si>
  <si>
    <t>PRIVACION ILEGAL DE LA LIBERTAD CALIFICADA</t>
  </si>
  <si>
    <t>PRIVACION ILEGAL DE LA LIBERTAD POR FUNCIONARIO PÚBLICO</t>
  </si>
  <si>
    <t>PROMOCION, PUBLICACION O DISTRIBUCION DE IMAGENES</t>
  </si>
  <si>
    <t>PROMOVER O FACILITAR LA ENTRADA O SALIDA DEL PAIS</t>
  </si>
  <si>
    <t>PROPAGACION DE ENFERMEDAD PELIGROSA O CONTAGIOSA</t>
  </si>
  <si>
    <t>PROSTITUCION A MAYORES DE 18 AÑOS, PROMOCIÓN O SU FUNCION</t>
  </si>
  <si>
    <t>PROSTITUCION DE MENORES AGRAVADA, PROMOCIÓN O SU FUNCION</t>
  </si>
  <si>
    <t>OPEN DOOR</t>
  </si>
  <si>
    <t>PROSTITUCION DE MENORES DE 13 AÑOS, PROMOCIÓN O SU FUNCION</t>
  </si>
  <si>
    <t>PUEBLO NUEVO</t>
  </si>
  <si>
    <t>PROSTITUCION DE MENORES DE 18 AÑOS SU PROMOCIÓN O SU FUNCION</t>
  </si>
  <si>
    <t>PROSTITUCION DE UNA PERSONA, EXPLOTACIÓN ECONÓMICA</t>
  </si>
  <si>
    <t>TORRES</t>
  </si>
  <si>
    <t>PUESTA EN PELIGRO DE NAVE</t>
  </si>
  <si>
    <t>VILLA FLANDRIA</t>
  </si>
  <si>
    <t>PUESTA EN PELIGRO DE NAVE CALIFICADO POR EL RESULTADO</t>
  </si>
  <si>
    <t>GOWLAND</t>
  </si>
  <si>
    <t>PUESTA EN PELIGRO DE NAVE CALIFICADO POR LESIONES</t>
  </si>
  <si>
    <t>PUESTA EN PELIGRO DE NAVE CALIFICADO POR MUERTE</t>
  </si>
  <si>
    <t>QUIEBRA FRAUDULENTA</t>
  </si>
  <si>
    <t>QUIEBRA FRAUDULENTA DE SOCIEDADES</t>
  </si>
  <si>
    <t>RAPTO MENOR DE 12 AÑOS</t>
  </si>
  <si>
    <t>RAPTO PROPIO</t>
  </si>
  <si>
    <t>JUAN JOSE ALMEYRA</t>
  </si>
  <si>
    <t>NAVARRO</t>
  </si>
  <si>
    <t>RAPTO PROPIO AGRAVADO (MENOR DE 13 AÑOS)</t>
  </si>
  <si>
    <t>LAS MARIANAS</t>
  </si>
  <si>
    <t>REBELION AGRAVADA</t>
  </si>
  <si>
    <t>REBELION AGRAVADA POR SER MILITAR</t>
  </si>
  <si>
    <t>REBELION, AMENAZA</t>
  </si>
  <si>
    <t>VILLA MOLL</t>
  </si>
  <si>
    <t>REBELION, ALZAMIENTO CONTRA LA CONSTITUCION</t>
  </si>
  <si>
    <t>SAN ANDRES DE GILES</t>
  </si>
  <si>
    <t>RECEPTACION Y BLANQUEO DE DINERO ILICITO</t>
  </si>
  <si>
    <t>REDUCCIÓN A SERVIDUMBRE</t>
  </si>
  <si>
    <t>REQUERIMIENTO INDEBIDO DE LA FUERZA PÚBLICA</t>
  </si>
  <si>
    <t>GENERAL RIVAS</t>
  </si>
  <si>
    <t>SUIPACHA</t>
  </si>
  <si>
    <t>RESISTENCIA A LA AUTORIDAD</t>
  </si>
  <si>
    <t>REVELACION DE SECRETOS POLITICOS O MILITARES</t>
  </si>
  <si>
    <t>ROBO AGRAVADO</t>
  </si>
  <si>
    <t>ROBO AGRAVADO EN POBLADO Y BANDA</t>
  </si>
  <si>
    <t>12 DE OCTUBRE</t>
  </si>
  <si>
    <t>9 DE JULIO</t>
  </si>
  <si>
    <t>ROBO AGRAVADO POR EL USO DE ARMA DE FUEGO</t>
  </si>
  <si>
    <t>ASALTO</t>
  </si>
  <si>
    <t>ROBO AGRAVADO POR EL USO DE ARMA BLANCA</t>
  </si>
  <si>
    <t>ROBO AGRAVADO POR ESCALAMIENTO</t>
  </si>
  <si>
    <t>ROBO AUTOMOTOR</t>
  </si>
  <si>
    <t>CARLOS NAON</t>
  </si>
  <si>
    <t>ROBO AUTOMOTOR CALIFICADO</t>
  </si>
  <si>
    <t>CIUDAD NUEVA</t>
  </si>
  <si>
    <t>ROBO CALIFICADO (DESPOBLADO)</t>
  </si>
  <si>
    <t>DUDIGNAC</t>
  </si>
  <si>
    <t>ROBO CALIFICADO (POBLADO Y BANDA)</t>
  </si>
  <si>
    <t>EL TEJAR</t>
  </si>
  <si>
    <t>ROBO CALIFICADO CON LESIONES DEL ART 90 O 91</t>
  </si>
  <si>
    <t>FRENCH</t>
  </si>
  <si>
    <t>ROBO CALIFICADO POR HOMICIDIO (HOM. EN OCASIÓN DE ROBO)</t>
  </si>
  <si>
    <t>LA NIÑA</t>
  </si>
  <si>
    <t>ROBO CALIFICADO(EN DESPOBLADO Y EN BANDA O USO DE ARMA)</t>
  </si>
  <si>
    <t>MOREA</t>
  </si>
  <si>
    <t>ROBO CALIFICADO(FRACTURA O PERFORACION PARED, VENTANA)</t>
  </si>
  <si>
    <t>PATRICIOS</t>
  </si>
  <si>
    <t>ROBO GANADO MAYOR</t>
  </si>
  <si>
    <t>QUIROGA</t>
  </si>
  <si>
    <t>ROBO GANADO MENOR</t>
  </si>
  <si>
    <t>BRAGADO</t>
  </si>
  <si>
    <t>SACAR UNA PERSONA FUERA DEL PAIS PARA SOMETERLA</t>
  </si>
  <si>
    <t>SECUESTRO DE CADAVER</t>
  </si>
  <si>
    <t>SECUESTRO EXTORSIVO CALIFICADO</t>
  </si>
  <si>
    <t>COMODORO PY</t>
  </si>
  <si>
    <t>SECUESTRO EXTORSIVO SEGUIDO DE MUERTE</t>
  </si>
  <si>
    <t>GENERAL O'BRIEN</t>
  </si>
  <si>
    <t>SECUESTRO EXTORSIVO SIMPLE</t>
  </si>
  <si>
    <t>IRALA</t>
  </si>
  <si>
    <t>SEDICION</t>
  </si>
  <si>
    <t>MECHITA</t>
  </si>
  <si>
    <t>SIMULACION DE MATRIMONIO</t>
  </si>
  <si>
    <t>OLASCOAGA</t>
  </si>
  <si>
    <t>SIN CARATULAR</t>
  </si>
  <si>
    <t>WARNES</t>
  </si>
  <si>
    <t>SIN EFECTO SECUESTRO</t>
  </si>
  <si>
    <t>BELLOCQ</t>
  </si>
  <si>
    <t>CARLOS CASARES</t>
  </si>
  <si>
    <t>SOBORNO PARA FALSO TESTIMONIO</t>
  </si>
  <si>
    <t>CADRET</t>
  </si>
  <si>
    <t>SOBORNO TRASNACIONAL</t>
  </si>
  <si>
    <t>SUICIDIO</t>
  </si>
  <si>
    <t>SUPOSICION DE PREÑEZ O PARTO</t>
  </si>
  <si>
    <t>SUPRESIÓN DE ESTADO CIVIL FACILITAR, PROMOVER</t>
  </si>
  <si>
    <t>HORTENSIA</t>
  </si>
  <si>
    <t>SUPRESION O SUPOSICION DE IDENTIDAD DE MENOR DE 10</t>
  </si>
  <si>
    <t>MOCTEZUMA</t>
  </si>
  <si>
    <t>SUPRESION O SUPOSICION DEL ESTADO CIVIL</t>
  </si>
  <si>
    <t>ORDOQUI</t>
  </si>
  <si>
    <t>SUSTRACCION DE MENOR DE 10 AÑOS</t>
  </si>
  <si>
    <t>SMITH</t>
  </si>
  <si>
    <t>TENENCIA DE ARMAS DE FUEGO</t>
  </si>
  <si>
    <t>MAGDALA</t>
  </si>
  <si>
    <t>TENENCIA DE ARMAS DE FUEGO O BOMBAS O MATERIALES PELIGROSOS</t>
  </si>
  <si>
    <t>HENDERSON</t>
  </si>
  <si>
    <t>HIPOLITO IRIGOYEN</t>
  </si>
  <si>
    <t>TENENCIA DE ARMAS DE GUERRA</t>
  </si>
  <si>
    <t>TENENCIA DE ARMAS DE USO CIVIL</t>
  </si>
  <si>
    <t>HERRERAS VEGAS</t>
  </si>
  <si>
    <t>TENTATIVA DE ABUSO SEXUAL</t>
  </si>
  <si>
    <t>TENTATIVA DE ESTAFA</t>
  </si>
  <si>
    <t>CHICLANA</t>
  </si>
  <si>
    <t>PEHUAJO</t>
  </si>
  <si>
    <t>TENTATIVA DE HOMICIDIO</t>
  </si>
  <si>
    <t>FRANCISCO MADERO</t>
  </si>
  <si>
    <t>TENTATIVA DE HURTO</t>
  </si>
  <si>
    <t>JUAN JOSE PASO</t>
  </si>
  <si>
    <t>TENTATIVA DE ROBO</t>
  </si>
  <si>
    <t>MONES CAZON</t>
  </si>
  <si>
    <t>TENTATIVA DE SECUESTRO</t>
  </si>
  <si>
    <t>TORTURA CON LESIONES GRAVISIMAS</t>
  </si>
  <si>
    <t>TORTURA SEGUIDA DE MUERTE</t>
  </si>
  <si>
    <t>TORTURA, OMISION DE DENUNCIARLA</t>
  </si>
  <si>
    <t>TORTURA, OMISION DE DENUNCIARLA POR PARTE DE UN FUNCIONARIO</t>
  </si>
  <si>
    <t>TORTURAS</t>
  </si>
  <si>
    <t>TORURA, OMISION DE EVITARLA</t>
  </si>
  <si>
    <t>TRAFICO DE INFLUENCIAS</t>
  </si>
  <si>
    <t>TRÁFICO DE INFLUENCIAS AGRAVADO POR DIRIGIRSE A MASAS</t>
  </si>
  <si>
    <t>BARRIO LOS POZOS</t>
  </si>
  <si>
    <t>CAÑUELAS</t>
  </si>
  <si>
    <t>TRAICION</t>
  </si>
  <si>
    <t>TRAICION AGRAVADA</t>
  </si>
  <si>
    <t>TRAICION CONTRA POTENCIA ALIADA</t>
  </si>
  <si>
    <t>TRAICION POR EXTRANJEROS RESIDENTES</t>
  </si>
  <si>
    <t>ULTRAJE O MENOSPRECIO A SIMBOLOS PATRIOS Y/O PROVINCIALES</t>
  </si>
  <si>
    <t>USO DE DOCUMENTO O CERTIFICADO FALSO</t>
  </si>
  <si>
    <t>USURA AGRAVADA</t>
  </si>
  <si>
    <t>GOBERNADOR UDAONDO</t>
  </si>
  <si>
    <t>USURPACIÓN</t>
  </si>
  <si>
    <t>USURPACION</t>
  </si>
  <si>
    <t>MAXIMO PAZ</t>
  </si>
  <si>
    <t>UTILIZACION CON FINES DE LUCRO DE INFORMACIONES</t>
  </si>
  <si>
    <t>ALTAMIRANO</t>
  </si>
  <si>
    <t>CORONEL BRANDSEN</t>
  </si>
  <si>
    <t>VIOLACION DE CORREPONDENCIA POR EMPLEADO DE CORREO</t>
  </si>
  <si>
    <t>VIOLACION DE DOMICILIO</t>
  </si>
  <si>
    <t>VIOLACION DE PRUEBA, REGISTROS Y DOCUMENTOS</t>
  </si>
  <si>
    <t>VIOLOLENCIA DE GENERO</t>
  </si>
  <si>
    <t>JEPPENER</t>
  </si>
  <si>
    <t>OLIDEN</t>
  </si>
  <si>
    <t>LOMA VERDE</t>
  </si>
  <si>
    <t>GENERAL PAZ</t>
  </si>
  <si>
    <t>RANCHOS</t>
  </si>
  <si>
    <t>VILLANUEVA</t>
  </si>
  <si>
    <t>CARBONE</t>
  </si>
  <si>
    <t>LOBOS</t>
  </si>
  <si>
    <t>EMPALME LOBOS</t>
  </si>
  <si>
    <t>LAGUNA DE LOBOS</t>
  </si>
  <si>
    <t>GUERNICA</t>
  </si>
  <si>
    <t>PRESIDENTE PERON</t>
  </si>
  <si>
    <t>SAN MIGUEL DEL MONTE</t>
  </si>
  <si>
    <t>ALEJANDRO KORN</t>
  </si>
  <si>
    <t>SAN VICENTE</t>
  </si>
  <si>
    <t>DOMSELAAR</t>
  </si>
  <si>
    <t>25 DE MAYO</t>
  </si>
  <si>
    <t>DEL VALLE</t>
  </si>
  <si>
    <t>GOBERNADOR UGARTE</t>
  </si>
  <si>
    <t>MOSCONI</t>
  </si>
  <si>
    <t>NORBERTO DE LA RIESTRA</t>
  </si>
  <si>
    <t>PEDERNALES</t>
  </si>
  <si>
    <t>SAN ENRIQUE</t>
  </si>
  <si>
    <t>VALDES</t>
  </si>
  <si>
    <t>BOLIVAR</t>
  </si>
  <si>
    <t>JUAN F.IBARRA</t>
  </si>
  <si>
    <t>PIROVANO</t>
  </si>
  <si>
    <t>URDANPILLETA</t>
  </si>
  <si>
    <t>GENERAL ALVEAR</t>
  </si>
  <si>
    <t>GRAL.ALVEAR</t>
  </si>
  <si>
    <t>SANTA ISABEL</t>
  </si>
  <si>
    <t>BERGUERIE</t>
  </si>
  <si>
    <t>ROQUE PEREZ</t>
  </si>
  <si>
    <t>ALVAREZ TOLEDO</t>
  </si>
  <si>
    <t>SALADILLO</t>
  </si>
  <si>
    <t>DEL CARRIL</t>
  </si>
  <si>
    <t>POLVAREDAS</t>
  </si>
  <si>
    <t>CHASCOMUS</t>
  </si>
  <si>
    <t>CHAS</t>
  </si>
  <si>
    <t>GENERAL BELGRANO</t>
  </si>
  <si>
    <t>CHUMBEADA</t>
  </si>
  <si>
    <t>GRAL.BELGRANO</t>
  </si>
  <si>
    <t>LA COLONIA</t>
  </si>
  <si>
    <t>PARAJE GORCHS</t>
  </si>
  <si>
    <t>EL SALADO</t>
  </si>
  <si>
    <t>LEZAMA (M.J.COBO)</t>
  </si>
  <si>
    <t>LEZAMA</t>
  </si>
  <si>
    <t>BARTOLOME BAVIO</t>
  </si>
  <si>
    <t>MAGDALENA</t>
  </si>
  <si>
    <t>BENAVIDES</t>
  </si>
  <si>
    <t>PUNTA INDIO</t>
  </si>
  <si>
    <t>PIPINAS</t>
  </si>
  <si>
    <t>VERONICA</t>
  </si>
  <si>
    <t>16 DE JULIO</t>
  </si>
  <si>
    <t>BALNEARIO AZUL</t>
  </si>
  <si>
    <t>CACHARI</t>
  </si>
  <si>
    <t>CHILLAR</t>
  </si>
  <si>
    <t>PARISH</t>
  </si>
  <si>
    <t>LAS FLORES</t>
  </si>
  <si>
    <t>ROSAS</t>
  </si>
  <si>
    <t>ESPIGAS</t>
  </si>
  <si>
    <t>OLAVARRIA</t>
  </si>
  <si>
    <t>HINOJO</t>
  </si>
  <si>
    <t>LOMA NEGRA</t>
  </si>
  <si>
    <t>RECALDE</t>
  </si>
  <si>
    <t>SANTA LUISA</t>
  </si>
  <si>
    <t>SIERRA CHICA</t>
  </si>
  <si>
    <t>SIERRAS BAYAS</t>
  </si>
  <si>
    <t>CROTTO</t>
  </si>
  <si>
    <t>TAPALQUE</t>
  </si>
  <si>
    <t>SAN BERNARDO</t>
  </si>
  <si>
    <t>VELLOSO</t>
  </si>
  <si>
    <t>ADOLFO ALSINA</t>
  </si>
  <si>
    <t>CARHUE</t>
  </si>
  <si>
    <t>E.GASCON</t>
  </si>
  <si>
    <t>RIVERA</t>
  </si>
  <si>
    <t>S.MIGUEL ARCANGEL</t>
  </si>
  <si>
    <t>VILLA MAZA</t>
  </si>
  <si>
    <t>CARLOS PELLEGRINI</t>
  </si>
  <si>
    <t>ARBOLEDAS</t>
  </si>
  <si>
    <t>DAIREAUX</t>
  </si>
  <si>
    <t>LA LARGA</t>
  </si>
  <si>
    <t>SALAZAR</t>
  </si>
  <si>
    <t>BONIFACIO</t>
  </si>
  <si>
    <t>GUAMINI</t>
  </si>
  <si>
    <t>CASBAS</t>
  </si>
  <si>
    <t>COCHICO</t>
  </si>
  <si>
    <t>GARRE</t>
  </si>
  <si>
    <t>QUENUMA</t>
  </si>
  <si>
    <t>SALLIQUELO</t>
  </si>
  <si>
    <t>EST.ING.THOMPSON</t>
  </si>
  <si>
    <t>TRES LOMAS</t>
  </si>
  <si>
    <t>MUN.URB.DE LA COSTA</t>
  </si>
  <si>
    <t>GENERAL LAVALLE</t>
  </si>
  <si>
    <t>LAS CHACRAS</t>
  </si>
  <si>
    <t>PARAJE PAVON</t>
  </si>
  <si>
    <t>GENERAL MADARIAGA</t>
  </si>
  <si>
    <t>PARAJE MACEDO</t>
  </si>
  <si>
    <t>AGUAS VERDES</t>
  </si>
  <si>
    <t>COSTA DEL ESTE</t>
  </si>
  <si>
    <t>LA LUCILA DEL MAR</t>
  </si>
  <si>
    <t>LAS TONINAS</t>
  </si>
  <si>
    <t>MAR DE AJO</t>
  </si>
  <si>
    <t>MAR DEL TUYU</t>
  </si>
  <si>
    <t>OSTENDE</t>
  </si>
  <si>
    <t>SAN CLEMENTE DEL TUYU</t>
  </si>
  <si>
    <t>SANTA TERESITA</t>
  </si>
  <si>
    <t>CARILO</t>
  </si>
  <si>
    <t>PINAMAR</t>
  </si>
  <si>
    <t>VALERIA DEL MAR</t>
  </si>
  <si>
    <t>VILLA GESELL</t>
  </si>
  <si>
    <t>AYACUCHO</t>
  </si>
  <si>
    <t>FAIR</t>
  </si>
  <si>
    <t>UDAQUIOLA</t>
  </si>
  <si>
    <t>BENITO JUAREZ</t>
  </si>
  <si>
    <t>EL LUCHADOR</t>
  </si>
  <si>
    <t>TEDIN URIBURU</t>
  </si>
  <si>
    <t>VILLA CACIQUE</t>
  </si>
  <si>
    <t>RAUCH</t>
  </si>
  <si>
    <t>GARDEY</t>
  </si>
  <si>
    <t>TANDIL</t>
  </si>
  <si>
    <t>VELA</t>
  </si>
  <si>
    <t>VILLA ITALIA</t>
  </si>
  <si>
    <t>BALCARCE</t>
  </si>
  <si>
    <t>LOS PINOS</t>
  </si>
  <si>
    <t>NAPALEUFU</t>
  </si>
  <si>
    <t>RAMOS OTERO</t>
  </si>
  <si>
    <t>SAN AGUSTIN</t>
  </si>
  <si>
    <t>BARRIO COPACABANA</t>
  </si>
  <si>
    <t>GENERAL ALVARADO</t>
  </si>
  <si>
    <t>COMANDANTE NICANOR OTAMENDI</t>
  </si>
  <si>
    <t>MAR DEL SUD</t>
  </si>
  <si>
    <t>MECHONGUE</t>
  </si>
  <si>
    <t>MIRAMAR</t>
  </si>
  <si>
    <t>PARQUE BRISTOL</t>
  </si>
  <si>
    <t>BATAN</t>
  </si>
  <si>
    <t>GENERAL PUEYRREDON</t>
  </si>
  <si>
    <t>CAISAMAR</t>
  </si>
  <si>
    <t>CAMET</t>
  </si>
  <si>
    <t>EL MARQUESADO</t>
  </si>
  <si>
    <t>ESTACION CHAPADMALAL</t>
  </si>
  <si>
    <t>LOS ACANTILADOS</t>
  </si>
  <si>
    <t>PARQUE HERMOSO</t>
  </si>
  <si>
    <t>PLAYA GRANDE</t>
  </si>
  <si>
    <t>PLAYA SERENA</t>
  </si>
  <si>
    <t>SIERRA DE LOS PADRES</t>
  </si>
  <si>
    <t>CNEL.VIDAL</t>
  </si>
  <si>
    <t>MAR CHIQUITA</t>
  </si>
  <si>
    <t>CORONEL VIDAL</t>
  </si>
  <si>
    <t>SANTA CLARA DEL MAR</t>
  </si>
  <si>
    <t>VIVORATA</t>
  </si>
  <si>
    <t>LOBERIA</t>
  </si>
  <si>
    <t>CLARAZ</t>
  </si>
  <si>
    <t>NICANOR OLIVERA</t>
  </si>
  <si>
    <t>QUEQUEN</t>
  </si>
  <si>
    <t>SAN CAYETANO</t>
  </si>
  <si>
    <t>CORONEL DORREGO</t>
  </si>
  <si>
    <t>J. A. GUISASOLA</t>
  </si>
  <si>
    <t>ORIENTE</t>
  </si>
  <si>
    <t>DE LA GARMA</t>
  </si>
  <si>
    <t>GONZALES CHAVEZ</t>
  </si>
  <si>
    <t>GONZALEZ CHAVES</t>
  </si>
  <si>
    <t>JUAN E.BARRA</t>
  </si>
  <si>
    <t>BALNEARIO LA RETA</t>
  </si>
  <si>
    <t>TRES ARROYOS</t>
  </si>
  <si>
    <t>CASCALLARES</t>
  </si>
  <si>
    <t>CLAROMECO</t>
  </si>
  <si>
    <t>LAS COPETONAS</t>
  </si>
  <si>
    <t>ORENSE</t>
  </si>
  <si>
    <t>SAN FCO.BELLOQ</t>
  </si>
  <si>
    <t>SAN MAYOL</t>
  </si>
  <si>
    <t>CORONEL PRINGLES</t>
  </si>
  <si>
    <t>INDIO RICO</t>
  </si>
  <si>
    <t>LA VIRGINIA</t>
  </si>
  <si>
    <t>LARTIGAU</t>
  </si>
  <si>
    <t>PERALTA</t>
  </si>
  <si>
    <t>CORONEL SUAREZ</t>
  </si>
  <si>
    <t>HUANGUELEN</t>
  </si>
  <si>
    <t>PARAJE SAN ELOY</t>
  </si>
  <si>
    <t>SAN JOSE</t>
  </si>
  <si>
    <t>SANTA MARIA</t>
  </si>
  <si>
    <t>GENERAL LAMADRID</t>
  </si>
  <si>
    <t>LA COLINA</t>
  </si>
  <si>
    <t>LAS MARTINETAS</t>
  </si>
  <si>
    <t>LIBANO</t>
  </si>
  <si>
    <t>LAPRIDA</t>
  </si>
  <si>
    <t>SAN JORGE</t>
  </si>
  <si>
    <t>17 DE AGOSTO</t>
  </si>
  <si>
    <t>PUAN</t>
  </si>
  <si>
    <t>BORDENAVE</t>
  </si>
  <si>
    <t>DARRAGUEIRA</t>
  </si>
  <si>
    <t>FELIPE SOLA</t>
  </si>
  <si>
    <t>SAN GERMAN</t>
  </si>
  <si>
    <t>VILLA IRIS</t>
  </si>
  <si>
    <t>ARROYO CORTO</t>
  </si>
  <si>
    <t>SAAVEDRA</t>
  </si>
  <si>
    <t>DUFAUR</t>
  </si>
  <si>
    <t>ESPARTILLAR</t>
  </si>
  <si>
    <t>GOYENA</t>
  </si>
  <si>
    <t>PIGÜE</t>
  </si>
  <si>
    <t>BAHIA BLANCA</t>
  </si>
  <si>
    <t>SUBCRIA.VILLA ROSAS</t>
  </si>
  <si>
    <t>CABILDO</t>
  </si>
  <si>
    <t>GENERAL CERRI</t>
  </si>
  <si>
    <t>INGENIERO WHITE</t>
  </si>
  <si>
    <t>CARDENAL CAGLIERO</t>
  </si>
  <si>
    <t>CARMEN DE PATAGONES</t>
  </si>
  <si>
    <t>PRADERE</t>
  </si>
  <si>
    <t>SAN BLAS</t>
  </si>
  <si>
    <t>STROEDER</t>
  </si>
  <si>
    <t>VILLALONGA</t>
  </si>
  <si>
    <t>BAJO HONDO</t>
  </si>
  <si>
    <t>CORONEL ROSALES</t>
  </si>
  <si>
    <t>PEHUENCO</t>
  </si>
  <si>
    <t>VILLA ARIAS</t>
  </si>
  <si>
    <t>ZONA NORTE</t>
  </si>
  <si>
    <t>MONTE HERMOSO</t>
  </si>
  <si>
    <t>SAUCE GRANDE</t>
  </si>
  <si>
    <t>CHASICO</t>
  </si>
  <si>
    <t>TORNQUIST</t>
  </si>
  <si>
    <t>NUEVA ROMA</t>
  </si>
  <si>
    <t>SALDUNGARAY</t>
  </si>
  <si>
    <t>SIERRA DE LA VENTANA</t>
  </si>
  <si>
    <t>TRES PICOS</t>
  </si>
  <si>
    <t>VILLA VENTANA</t>
  </si>
  <si>
    <t>ALGARROBO</t>
  </si>
  <si>
    <t>VILLARINO</t>
  </si>
  <si>
    <t>HILARIO ASCASUBI</t>
  </si>
  <si>
    <t>LA SALADA</t>
  </si>
  <si>
    <t>MAYOR BURATOVICH</t>
  </si>
  <si>
    <t>MEDANOS</t>
  </si>
  <si>
    <t>PEDRO LURO</t>
  </si>
  <si>
    <t>TENIENTE ORIGONE</t>
  </si>
  <si>
    <t>CAPITAN SARMIENTO</t>
  </si>
  <si>
    <t>LA LUISA</t>
  </si>
  <si>
    <t>CARMEN DE ARECO</t>
  </si>
  <si>
    <t>TRES SARGENTOS</t>
  </si>
  <si>
    <t>CAPILLA DEL SEÑOR</t>
  </si>
  <si>
    <t>EXALTACION DE LA CRUZ</t>
  </si>
  <si>
    <t>PARADA ROBLES</t>
  </si>
  <si>
    <t>DUGGAN</t>
  </si>
  <si>
    <t>SAN A.DE ARECO</t>
  </si>
  <si>
    <t>SAN ANTONIO DE ARECO</t>
  </si>
  <si>
    <t>VILLA LIA</t>
  </si>
  <si>
    <t>SAN FERNANDO</t>
  </si>
  <si>
    <t>VICTORIA</t>
  </si>
  <si>
    <t>VIRREYES</t>
  </si>
  <si>
    <t>VIRREYES OESTE</t>
  </si>
  <si>
    <t>BECCAR</t>
  </si>
  <si>
    <t>BOULOGNE</t>
  </si>
  <si>
    <t>LA HORQUETA</t>
  </si>
  <si>
    <t>LA HORQUETA.</t>
  </si>
  <si>
    <t>LAS BARRANCAS</t>
  </si>
  <si>
    <t>LAS LOMAS DE SAN ISIDRO</t>
  </si>
  <si>
    <t>MARTINEZ</t>
  </si>
  <si>
    <t>VILLA ADELINA</t>
  </si>
  <si>
    <t>BENAVIDEZ</t>
  </si>
  <si>
    <t>TIGRE</t>
  </si>
  <si>
    <t>DON TORCUATO</t>
  </si>
  <si>
    <t>EL TALAR</t>
  </si>
  <si>
    <t>GENERAL PACHECO</t>
  </si>
  <si>
    <t>GRAL.PACHECO</t>
  </si>
  <si>
    <t>RICARDO ROJAS</t>
  </si>
  <si>
    <t>BALNEARIO</t>
  </si>
  <si>
    <t>VICENTE LOPEZ</t>
  </si>
  <si>
    <t>CARAPACHAY</t>
  </si>
  <si>
    <t>FLORIDA</t>
  </si>
  <si>
    <t>LOMA DE ROCA</t>
  </si>
  <si>
    <t>MUNRO</t>
  </si>
  <si>
    <t>OLIVOS</t>
  </si>
  <si>
    <t>VILLA MARTELLI</t>
  </si>
  <si>
    <t>BILLINGHURST</t>
  </si>
  <si>
    <t>GENERAL SAN MARTIN</t>
  </si>
  <si>
    <t>CASEROS</t>
  </si>
  <si>
    <t>ESTACION SAN ANDRES</t>
  </si>
  <si>
    <t>JOSE LEON SUAREZ</t>
  </si>
  <si>
    <t>SAN MARTIN</t>
  </si>
  <si>
    <t>VILLA BALLESTER</t>
  </si>
  <si>
    <t>VILLA BALLESTER OESTE</t>
  </si>
  <si>
    <t>VILLA CONCEPCION</t>
  </si>
  <si>
    <t>VILLA LYNCH</t>
  </si>
  <si>
    <t>VILLA MAIPU</t>
  </si>
  <si>
    <t>TRES DE FEBRERO</t>
  </si>
  <si>
    <t>CIUDADELA</t>
  </si>
  <si>
    <t>CIUDADELA NORTE</t>
  </si>
  <si>
    <t>EUFRACIO ALVAREZ (LOMA HERMOSA</t>
  </si>
  <si>
    <t>JOSE INGENIEROS</t>
  </si>
  <si>
    <t>LOMAS DEL PALOMAR</t>
  </si>
  <si>
    <t>PABLO PODESTA</t>
  </si>
  <si>
    <t>SAENZ PENA</t>
  </si>
  <si>
    <t>SANTOS LUGARES</t>
  </si>
  <si>
    <t>VILLA BOSCH</t>
  </si>
  <si>
    <t>VILLA PINERAL</t>
  </si>
  <si>
    <t>BARRIO FRINO</t>
  </si>
  <si>
    <t>JOSE C.PAZ</t>
  </si>
  <si>
    <t>GRAND BOURG</t>
  </si>
  <si>
    <t>MALVINAS ARGENTINAS</t>
  </si>
  <si>
    <t>GRAND BURG</t>
  </si>
  <si>
    <t>LOS POLVORINES</t>
  </si>
  <si>
    <t>PABLO NOGUES</t>
  </si>
  <si>
    <t>SORDIAUX</t>
  </si>
  <si>
    <t>TORTUGUITAS</t>
  </si>
  <si>
    <t>DEL VISO</t>
  </si>
  <si>
    <t>PILAR</t>
  </si>
  <si>
    <t>LA LONJA</t>
  </si>
  <si>
    <t>MANUEL ALBERTI</t>
  </si>
  <si>
    <t>MANZANARES</t>
  </si>
  <si>
    <t>MONTERREY</t>
  </si>
  <si>
    <t>PRESIDENTE DERQUI</t>
  </si>
  <si>
    <t>SANTA ANA</t>
  </si>
  <si>
    <t>VILLA ASTOLFI</t>
  </si>
  <si>
    <t>VILLA ROSA</t>
  </si>
  <si>
    <t>BELLA VISTA</t>
  </si>
  <si>
    <t>SAN MIGUEL</t>
  </si>
  <si>
    <t>SAN MIGUEL OESTE</t>
  </si>
  <si>
    <t>GENERAL RODRIGUEZ</t>
  </si>
  <si>
    <t>GRAL.RODRIGUEZ</t>
  </si>
  <si>
    <t>LAS MALVINAS</t>
  </si>
  <si>
    <t>SANTA BRIGADA</t>
  </si>
  <si>
    <t>CUARTEL 5TO.</t>
  </si>
  <si>
    <t>FRANCISCO ALVAREZ</t>
  </si>
  <si>
    <t>LA REJA</t>
  </si>
  <si>
    <t>LAS CATONAS</t>
  </si>
  <si>
    <t>PASO DEL REY</t>
  </si>
  <si>
    <t>VILLA GENERAL ZAPIOLA</t>
  </si>
  <si>
    <t>VILLA TRUJUY</t>
  </si>
  <si>
    <t>HURLINGHAM</t>
  </si>
  <si>
    <t>VILLA TESEI</t>
  </si>
  <si>
    <t>WILLAMS MORRIS</t>
  </si>
  <si>
    <t>Bº SAN ALBERTO</t>
  </si>
  <si>
    <t>ITUZAINGO</t>
  </si>
  <si>
    <t>LAS CABANAS</t>
  </si>
  <si>
    <t>VILLA ARIZA</t>
  </si>
  <si>
    <t>CASTELAR</t>
  </si>
  <si>
    <t>MORON</t>
  </si>
  <si>
    <t>CASTELAR NORTE</t>
  </si>
  <si>
    <t>CASTELAR SUR</t>
  </si>
  <si>
    <t>EL PALOMAR</t>
  </si>
  <si>
    <t>GERVASIO PAVON</t>
  </si>
  <si>
    <t>HAEDO</t>
  </si>
  <si>
    <t>VILLA SARMIENTO</t>
  </si>
  <si>
    <t>20 DE JUNIO</t>
  </si>
  <si>
    <t>ALDO BONZI</t>
  </si>
  <si>
    <t>ALTOS DE LA FERRERE</t>
  </si>
  <si>
    <t>CIUDAD EVITA</t>
  </si>
  <si>
    <t>DON BOSCO</t>
  </si>
  <si>
    <t>GONZALEZ CATAN</t>
  </si>
  <si>
    <t>GRAL.M.M.de GÜEMEZ</t>
  </si>
  <si>
    <t>GREGORIO LAFERRERE</t>
  </si>
  <si>
    <t>ISIDRO CASANOVA</t>
  </si>
  <si>
    <t>LA TABLADA</t>
  </si>
  <si>
    <t>LOMAS DEL MILLON</t>
  </si>
  <si>
    <t>LOMAS DEL MIRADOR</t>
  </si>
  <si>
    <t>RAFAEL CASTILLO</t>
  </si>
  <si>
    <t>RAMOS MEJIA</t>
  </si>
  <si>
    <t>SAN ALBERTO</t>
  </si>
  <si>
    <t>SAN CARLOS</t>
  </si>
  <si>
    <t>SAN JUSTO</t>
  </si>
  <si>
    <t>TAPIALES</t>
  </si>
  <si>
    <t>VILLA CELINA</t>
  </si>
  <si>
    <t>VILLA DORREGO</t>
  </si>
  <si>
    <t>VILLA LUZURIAGA</t>
  </si>
  <si>
    <t>VILLA MADERO</t>
  </si>
  <si>
    <t>VILLA RECONDO</t>
  </si>
  <si>
    <t>VIRREY DEL PINO</t>
  </si>
  <si>
    <t>GENERAL LAS HERAS</t>
  </si>
  <si>
    <t>VILLARS</t>
  </si>
  <si>
    <t>MARCOS PAZ</t>
  </si>
  <si>
    <t>BARRIO MATERA</t>
  </si>
  <si>
    <t>MERLO</t>
  </si>
  <si>
    <t>MARIANO ACOSTA</t>
  </si>
  <si>
    <t>PARQUE SAN MARTIN</t>
  </si>
  <si>
    <t>PONTEVEDRA</t>
  </si>
  <si>
    <t>SAN ANTONIO DE PADUA</t>
  </si>
  <si>
    <t>ADROGUE</t>
  </si>
  <si>
    <t>ALMIRANTE BROWN</t>
  </si>
  <si>
    <t>BURZACO</t>
  </si>
  <si>
    <t>CLAYPOLE</t>
  </si>
  <si>
    <t>DON ORIONE</t>
  </si>
  <si>
    <t>GLEW</t>
  </si>
  <si>
    <t>ISLAS MALVINAS ARGENTINAS</t>
  </si>
  <si>
    <t>LONGCHAMPS</t>
  </si>
  <si>
    <t>MINISTRO RIVADAVIA</t>
  </si>
  <si>
    <t>RAFAEL CALZADA</t>
  </si>
  <si>
    <t>SAN FRANCISCO SOLANO</t>
  </si>
  <si>
    <t>CANING</t>
  </si>
  <si>
    <t>ESTEBAN ECHEVERRIA</t>
  </si>
  <si>
    <t>LUIS GUILLON</t>
  </si>
  <si>
    <t>MONTE GRANDE</t>
  </si>
  <si>
    <t>TRANSRADIO</t>
  </si>
  <si>
    <t>BARRIO LA UNION</t>
  </si>
  <si>
    <t>EZEIZA</t>
  </si>
  <si>
    <t>BARRIO UNO (EZEIZA)</t>
  </si>
  <si>
    <t>CARLOS SPEGAZZINI</t>
  </si>
  <si>
    <t>TRISTAN SUAREZ</t>
  </si>
  <si>
    <t>AVELLANEDA</t>
  </si>
  <si>
    <t>DOCK SUD</t>
  </si>
  <si>
    <t>GERLI</t>
  </si>
  <si>
    <t>SARANDI</t>
  </si>
  <si>
    <t>VILLA DOMINICO</t>
  </si>
  <si>
    <t>WILDE</t>
  </si>
  <si>
    <t>LANUS</t>
  </si>
  <si>
    <t>LANUS ESTE</t>
  </si>
  <si>
    <t>LANUS OESTE</t>
  </si>
  <si>
    <t>MONTE CHINGOLO</t>
  </si>
  <si>
    <t>REMEDIOS DE ESCALADA</t>
  </si>
  <si>
    <t>VALENTIN ALSINA</t>
  </si>
  <si>
    <t>VILLA BARCELO</t>
  </si>
  <si>
    <t>VILLA CARAZA</t>
  </si>
  <si>
    <t>VILLA DIAMANTE</t>
  </si>
  <si>
    <t>VILLA INDUSTRIALES</t>
  </si>
  <si>
    <t>VILLA OBRERA</t>
  </si>
  <si>
    <t>BANFIELD</t>
  </si>
  <si>
    <t>INGENIERO BUDGE</t>
  </si>
  <si>
    <t>LAVALLOL</t>
  </si>
  <si>
    <t>PARQUE BARON</t>
  </si>
  <si>
    <t>SAN JOSE (TEMPERLEY)</t>
  </si>
  <si>
    <t>TEMPERLEY</t>
  </si>
  <si>
    <t>TURDERA</t>
  </si>
  <si>
    <t>VILLA FIORITO</t>
  </si>
  <si>
    <t>VILLA GALICIA</t>
  </si>
  <si>
    <t>BERISSO</t>
  </si>
  <si>
    <t>EL CARMEN</t>
  </si>
  <si>
    <t>LOS TALAS</t>
  </si>
  <si>
    <t>VILLA ARGUELLO</t>
  </si>
  <si>
    <t>EL DIQUE</t>
  </si>
  <si>
    <t>ENSENADA</t>
  </si>
  <si>
    <t>PUNTA LARA</t>
  </si>
  <si>
    <t>ABASTO</t>
  </si>
  <si>
    <t>CITY BELL</t>
  </si>
  <si>
    <t>LISANDRO OLMOS</t>
  </si>
  <si>
    <t>M.B. GONNET</t>
  </si>
  <si>
    <t>MELCHOR ROMERO</t>
  </si>
  <si>
    <t>RINGUELET</t>
  </si>
  <si>
    <t>VILLA ELISA</t>
  </si>
  <si>
    <t>CASTELLI</t>
  </si>
  <si>
    <t>PJE.LOMAS DE SALOMON</t>
  </si>
  <si>
    <t>SEVIGNE</t>
  </si>
  <si>
    <t>GENERAL GUIDO</t>
  </si>
  <si>
    <t>LABARDEN</t>
  </si>
  <si>
    <t>MAIPU</t>
  </si>
  <si>
    <t>SANTO DOMINGO</t>
  </si>
  <si>
    <t>CASALINS</t>
  </si>
  <si>
    <t>PILA</t>
  </si>
  <si>
    <t>GRAL.CONESA</t>
  </si>
  <si>
    <t>TORDILLO</t>
  </si>
  <si>
    <t>BERAZATEGUI</t>
  </si>
  <si>
    <t>EL PATO</t>
  </si>
  <si>
    <t>GUTIERREZ</t>
  </si>
  <si>
    <t>HUDSON</t>
  </si>
  <si>
    <t>RANELAGH</t>
  </si>
  <si>
    <t>BOSQUES</t>
  </si>
  <si>
    <t>FLORENCIO VARELA</t>
  </si>
  <si>
    <t>FLORENCIO VARELA ( CRUCE )</t>
  </si>
  <si>
    <t>ING.ALLAN</t>
  </si>
  <si>
    <t>LA CAPILLA</t>
  </si>
  <si>
    <t>BARRIO PARQUE BERNAL</t>
  </si>
  <si>
    <t>BARRIO PARQUE CALCHAQUI</t>
  </si>
  <si>
    <t>BERNAL</t>
  </si>
  <si>
    <t>EZPELETA</t>
  </si>
  <si>
    <t>LA CANADA (BERNAL OESTE )</t>
  </si>
  <si>
    <t>QUILMES OESTE</t>
  </si>
  <si>
    <t>SANTA MARIA (BERNAL OESTE)</t>
  </si>
  <si>
    <t>SOLANO</t>
  </si>
  <si>
    <t>JEF. DPTAL</t>
  </si>
  <si>
    <t>DEPENDENCIA</t>
  </si>
  <si>
    <t>FECHA APREH. (dd/mm/aaaa)</t>
  </si>
  <si>
    <t>FECHA INGRESO (dd/mm/aaaa)</t>
  </si>
  <si>
    <t>APELLIDO/S</t>
  </si>
  <si>
    <t>NOMBRE/S</t>
  </si>
  <si>
    <t>GENERO</t>
  </si>
  <si>
    <t>TIPO DOC</t>
  </si>
  <si>
    <t>Nº DOC</t>
  </si>
  <si>
    <t>EDAD</t>
  </si>
  <si>
    <t>NACIONALIDAD</t>
  </si>
  <si>
    <t>ENFERMEDAD</t>
  </si>
  <si>
    <t>EMBARAZO</t>
  </si>
  <si>
    <t>CARATULA</t>
  </si>
  <si>
    <t>ESPECIE</t>
  </si>
  <si>
    <t>SUBESPECIE</t>
  </si>
  <si>
    <t>Nº I.P.P</t>
  </si>
  <si>
    <t>JUZGADO GTIAS.</t>
  </si>
  <si>
    <t>FISCALIA</t>
  </si>
  <si>
    <t>DEPTO. JUDICIAL</t>
  </si>
  <si>
    <t>FECHA PREV.</t>
  </si>
  <si>
    <t>OFICIO REM</t>
  </si>
  <si>
    <t>OBSERVACIONES</t>
  </si>
  <si>
    <t>JD_02_PERGAMINO</t>
  </si>
  <si>
    <t>EST.POL.COM.COLON</t>
  </si>
  <si>
    <t>MASCULINO</t>
  </si>
  <si>
    <t>D.N.I.</t>
  </si>
  <si>
    <t>ARGENTINA</t>
  </si>
  <si>
    <t>NO</t>
  </si>
  <si>
    <t>HURTO</t>
  </si>
  <si>
    <t>PERGAMINO</t>
  </si>
  <si>
    <t>Definición de nombres y datos.</t>
  </si>
  <si>
    <t xml:space="preserve">               Ministerio de Seguridad</t>
  </si>
  <si>
    <t>ROBO</t>
  </si>
  <si>
    <t xml:space="preserve">               Dirección Centro de Operaciones Policiales</t>
  </si>
  <si>
    <t xml:space="preserve">               Sección Registro y Contralor de Consignas Especiales y Coordinación de Detenidos</t>
  </si>
  <si>
    <t>Instructivo para la carga de datos</t>
  </si>
  <si>
    <t xml:space="preserve">        El objetivo de este instructivo es explicar cada uno de los campos con la finalidad de</t>
  </si>
  <si>
    <t>lograr un único criterio de carga. A continuación se describe cada uno de los campos</t>
  </si>
  <si>
    <t>que contiene la planilla.</t>
  </si>
  <si>
    <t>CRIA.VICENTE LOPEZ 5TA</t>
  </si>
  <si>
    <t>Seleccione su Jefatura Departamental correspondiente, la cual se encuentra incorporada en la celda como lista desplegable.</t>
  </si>
  <si>
    <t>Dependencia</t>
  </si>
  <si>
    <t>Seleccione su Dependencia correspondiente, la cual se encuentra incorporada en la celda como lista desplegable.</t>
  </si>
  <si>
    <t>Fecha de Aprehensión</t>
  </si>
  <si>
    <t>Ingresar la fecha en la cual la persona fue aprehendida y/o detenida con el formato dd/mm/aaaa.</t>
  </si>
  <si>
    <t>Fecha de Ingreso</t>
  </si>
  <si>
    <t>Ingresar la fecha en la cual la persona fue ingresada a la dependencia actual con el formato dd/mm/aaaa.</t>
  </si>
  <si>
    <t>Apellido/s</t>
  </si>
  <si>
    <t>Completos. Tal se indican en el documento de identidad y todo en letra mayúscula: Por Ej: “RODRIGUEZ PACHECO”</t>
  </si>
  <si>
    <t>Nombre/s</t>
  </si>
  <si>
    <t>Completos. Tal se indican en el documento de identidad y todo en letra mayúscula: Por Ej: “JUAN JOSE”</t>
  </si>
  <si>
    <t>Género</t>
  </si>
  <si>
    <t>Seleccione en la lista desplegable incorporada en la celda el tipo de genero de la persona.</t>
  </si>
  <si>
    <t>Tipo Doc.</t>
  </si>
  <si>
    <t>Seleccione en la lista desplegable incorporada en la celda el tipo de documento que posee la persona según corresponda. Si no posee documento ingresar "Indocumentado".</t>
  </si>
  <si>
    <t>Nro. Docum.</t>
  </si>
  <si>
    <t>Ingresar el número de documento de identidad correspondiente, en el caso de que halla seleccionado algún tipo en el campo anterior.</t>
  </si>
  <si>
    <t>Edad</t>
  </si>
  <si>
    <t>Seleccionar la edad de la lista desplegable.</t>
  </si>
  <si>
    <t>Nacionalidad</t>
  </si>
  <si>
    <t>Seleccionar de la lista desplegable la nacionalidad del aprehendido y/o detenido según corresponda.</t>
  </si>
  <si>
    <t>Enfermedad</t>
  </si>
  <si>
    <t>Seleccione “SI” o “NO” en la lista desplegable incorporada en la celda si la persona se encuentra con efermedad. Caso afirmativo especificar en el campo Observaciones.</t>
  </si>
  <si>
    <t>Embarazo</t>
  </si>
  <si>
    <t>Seleccione “SI” o “NO” en la lista desplegable incorporada en la celda si la persona se encuentra con embarazo.</t>
  </si>
  <si>
    <t>Carátula</t>
  </si>
  <si>
    <t>Ingresar la carátula según corresponda. Si existe más de una carátula seleccione la más grave.</t>
  </si>
  <si>
    <t>Nro. I.P.P.</t>
  </si>
  <si>
    <t>Ingresar el Numero de I.P.P. de la causa según corresponda.</t>
  </si>
  <si>
    <t>Especie</t>
  </si>
  <si>
    <t>Campo automático.</t>
  </si>
  <si>
    <t>Subespecie</t>
  </si>
  <si>
    <t>Juzgado Gtías.</t>
  </si>
  <si>
    <t>Ingresar los datos del Juzgado interviniente.</t>
  </si>
  <si>
    <t>Fiscalía</t>
  </si>
  <si>
    <t>Ingresar los datos de la Fiscalía interviniente.</t>
  </si>
  <si>
    <t>Depto. Judicial</t>
  </si>
  <si>
    <t>Seleccione Departamento Judicial correspondiente, de la lista desplegable incorporada en la celda.</t>
  </si>
  <si>
    <t>Fecha de Prev.</t>
  </si>
  <si>
    <t>Ingresar la fecha en cual fue librado el oficio de preventiva con el formato dd/mm/aaaa. En el caso que no posea preventiva, ingrese la palabra "NO"</t>
  </si>
  <si>
    <t>Oficio Rem.</t>
  </si>
  <si>
    <t>Ingresar de manera breve toda información relevamente que complete los demás campos ingresados si fuese el caso.</t>
  </si>
  <si>
    <t>Situación</t>
  </si>
  <si>
    <t>Estado</t>
  </si>
  <si>
    <t>Tipo_doc</t>
  </si>
  <si>
    <t>Sí-No</t>
  </si>
  <si>
    <t>Empleo</t>
  </si>
  <si>
    <t>Procedimiento</t>
  </si>
  <si>
    <t>Depto_Judicial</t>
  </si>
  <si>
    <t>Tipo de comunicación</t>
  </si>
  <si>
    <t>Superintendencia</t>
  </si>
  <si>
    <t>SUPERINT_POLICIAS_DE_SEGURIDAD</t>
  </si>
  <si>
    <t>SUPERINT_INVEST_FUNC_JUDICIAL</t>
  </si>
  <si>
    <t>SUPERINT_INV_TRAF_Y_DROG_ILICITAS</t>
  </si>
  <si>
    <t>SUPERINT_DE_SEGURIDAD_VIAL</t>
  </si>
  <si>
    <t>SUPERINT_DE_EVAL_INF_PREV_DELITO</t>
  </si>
  <si>
    <t>SUPERINT_INV_DELITOS_COMPLEJOS</t>
  </si>
  <si>
    <t>JEF. DEPTAL.</t>
  </si>
  <si>
    <t>_1_SAN_NICOLAS</t>
  </si>
  <si>
    <t>_2_PERGAMINO</t>
  </si>
  <si>
    <t>_3_JUNIN</t>
  </si>
  <si>
    <t>_4_TRENQUE_LAUQUEN</t>
  </si>
  <si>
    <t>_5_ZARATE_CAMPANA</t>
  </si>
  <si>
    <t>_6_MERCEDES</t>
  </si>
  <si>
    <t>_7_PEHUAJO</t>
  </si>
  <si>
    <t>_8_SAN_VICENTE</t>
  </si>
  <si>
    <t>_9_25_DE_MAYO</t>
  </si>
  <si>
    <t>_10_CHASCOMUS</t>
  </si>
  <si>
    <t>_11_AZUL</t>
  </si>
  <si>
    <t>_12_GUAMINI</t>
  </si>
  <si>
    <t>_13_PINAMAR</t>
  </si>
  <si>
    <t>_14_TANDIL</t>
  </si>
  <si>
    <t>_15_MAR_DEL_PLATA</t>
  </si>
  <si>
    <t>_16_NECOCHEA</t>
  </si>
  <si>
    <t>_17_TRES_ARROYOS</t>
  </si>
  <si>
    <t>_18_CORONEL_SUAREZ</t>
  </si>
  <si>
    <t>_19_BAHIA_BLANCA</t>
  </si>
  <si>
    <t>_20_EXALT_DE_LA_CRUZ</t>
  </si>
  <si>
    <t>_21_CONURBANO_NORTE</t>
  </si>
  <si>
    <t>_22_SAN_MARTIN</t>
  </si>
  <si>
    <t>_23_PILAR</t>
  </si>
  <si>
    <t>_24_MORENO</t>
  </si>
  <si>
    <t>_25_MORON</t>
  </si>
  <si>
    <t>_26_LA_MATANZA</t>
  </si>
  <si>
    <t>_27_MERLO</t>
  </si>
  <si>
    <t>_28_ALMIRANTE_BROWN</t>
  </si>
  <si>
    <t>_29_LANUS</t>
  </si>
  <si>
    <t>_30_LA_PLATA</t>
  </si>
  <si>
    <t>_31_DOLORES</t>
  </si>
  <si>
    <t>_32_QUILMES</t>
  </si>
  <si>
    <t>Localidad</t>
  </si>
  <si>
    <t>Partido</t>
  </si>
  <si>
    <t>JD_33_BERISSO_ENSENADA</t>
  </si>
  <si>
    <t>JEF_DEPTALES</t>
  </si>
  <si>
    <t>SUPERINT_ZONA</t>
  </si>
  <si>
    <t>Id</t>
  </si>
  <si>
    <t>Descripcion</t>
  </si>
  <si>
    <t>EspecieDelictiva</t>
  </si>
  <si>
    <t>SubEspecieDelictiva</t>
  </si>
  <si>
    <t>Aprehendido</t>
  </si>
  <si>
    <t>Ileso</t>
  </si>
  <si>
    <t>ALBANESA</t>
  </si>
  <si>
    <t>SI</t>
  </si>
  <si>
    <t>Empleado</t>
  </si>
  <si>
    <t>Vía Pública</t>
  </si>
  <si>
    <t>LA PLATA</t>
  </si>
  <si>
    <t>Parte Urgente</t>
  </si>
  <si>
    <t>01-JEFATURA DEP.SAN NICOLAS</t>
  </si>
  <si>
    <t>BASE OPERATIVA LOBOS</t>
  </si>
  <si>
    <t>DELEG.DE ENLACE AEROPORTUARIO</t>
  </si>
  <si>
    <t>DEPTO.ZONA OP.VIAL AZUL</t>
  </si>
  <si>
    <t>SUPERINT.DE EVAL. INF. PREV. DELITO</t>
  </si>
  <si>
    <t>SUPERINT. INV. DELITOS COMPLEJOS</t>
  </si>
  <si>
    <t>SELECCIONE</t>
  </si>
  <si>
    <t>CRIA.RAMALLO 1RA</t>
  </si>
  <si>
    <t>CRIA.ARRECIFES</t>
  </si>
  <si>
    <t>CRIA.CHACABUCO</t>
  </si>
  <si>
    <t>CRIA.MUJER y FLIA.G.VILLEGAS</t>
  </si>
  <si>
    <t>CRIA.CAMPANA</t>
  </si>
  <si>
    <t>CRIA.LUJAN 1RA</t>
  </si>
  <si>
    <t>CRIA.CARLOS CASARES</t>
  </si>
  <si>
    <t>CRIA.MUJER y FLIA.CAÑUELAS</t>
  </si>
  <si>
    <t>CRIA.25 DE MAYO 1RA</t>
  </si>
  <si>
    <t>CRIA.CHASCOMUS 1RA</t>
  </si>
  <si>
    <t>CRIA.AZUL 1RA</t>
  </si>
  <si>
    <t>CRIA.CARLOS PELLEGRINI</t>
  </si>
  <si>
    <t>CRIA.DE LA COSTA 1RA</t>
  </si>
  <si>
    <t>CRIA.MUJER y FLIA.TANDIL</t>
  </si>
  <si>
    <t>CRIA.MAR DEL PLATA 10MA</t>
  </si>
  <si>
    <t>CRIA.MUJER y FLIA.LOBERIA</t>
  </si>
  <si>
    <t>CRIA.CORONEL DORREGO</t>
  </si>
  <si>
    <t>CRIA.MUJER y FLIA.CNEL.SUAREZ</t>
  </si>
  <si>
    <t>CRIA.BAHIA BLANCA 1RA</t>
  </si>
  <si>
    <t>CRIA.SAN ANTONIO DE ARECO</t>
  </si>
  <si>
    <t>CRIA.MUJER y FLIA.SAN ISIDRO</t>
  </si>
  <si>
    <t>CRIA.MUJER y FLIA.SAN MARTIN</t>
  </si>
  <si>
    <t>CRIA.JOSE C.PAZ 1RA</t>
  </si>
  <si>
    <t>CRIA.GRAL.RODRIGUEZ 1RA</t>
  </si>
  <si>
    <t>CRIA.HURLINGHAM 1RA</t>
  </si>
  <si>
    <t>CRIA.LA MATANZA ESTE 1RA</t>
  </si>
  <si>
    <t>CRIA.MERLO 1RA</t>
  </si>
  <si>
    <t>CRIA.ALMIRANTE BROWN 10MA</t>
  </si>
  <si>
    <t>CRIA.AVELLANEDA 1RA</t>
  </si>
  <si>
    <t>CRIA.LA PLATA 1RA</t>
  </si>
  <si>
    <t>CRIA.DOLORES</t>
  </si>
  <si>
    <t>CRIA.BERAZATEGUI 1RA</t>
  </si>
  <si>
    <t>DTO.ALSINA</t>
  </si>
  <si>
    <t>ALSINA</t>
  </si>
  <si>
    <t>BARADERO</t>
  </si>
  <si>
    <t>CRIA.BERISSO 1RA</t>
  </si>
  <si>
    <t>SUPERINT. SEG. INTERIOR NORTE</t>
  </si>
  <si>
    <t>ABANDONO DE PERSONA</t>
  </si>
  <si>
    <t>SELECCIONE CARATULA</t>
  </si>
  <si>
    <t>OTROS DELITOS</t>
  </si>
  <si>
    <t>FEMENINO</t>
  </si>
  <si>
    <t>Detenido</t>
  </si>
  <si>
    <t>Herido</t>
  </si>
  <si>
    <t>CEDULA</t>
  </si>
  <si>
    <t>ALEMANA</t>
  </si>
  <si>
    <t>Desocupado</t>
  </si>
  <si>
    <t>Captura</t>
  </si>
  <si>
    <t>MERCEDES</t>
  </si>
  <si>
    <t>Adelanto Telefónico</t>
  </si>
  <si>
    <t>02-JEFATURA DEP.PERGAMINO</t>
  </si>
  <si>
    <t>BASE OPERATIVA SAN VICENTE</t>
  </si>
  <si>
    <t xml:space="preserve">MEDINA </t>
  </si>
  <si>
    <t>PABLO ALBERTO</t>
  </si>
  <si>
    <t>35400862</t>
  </si>
  <si>
    <t>ABUSO SEXUAL CON ACCESO CARNAL</t>
  </si>
  <si>
    <t>GARANTIIAS N° 1</t>
  </si>
  <si>
    <t>UFI Y J NRO.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</si>
</sst>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1">
    <font>
      <sz val="10"/>
      <color rgb="FF000000"/>
      <name val="Open Sans"/>
    </font>
    <font>
      <b/>
      <sz val="10"/>
      <name val="Arial"/>
    </font>
    <font>
      <sz val="10"/>
      <name val="Arial"/>
    </font>
    <font>
      <sz val="8"/>
      <name val="Arial"/>
    </font>
    <font>
      <b/>
      <i/>
      <sz val="10"/>
      <color indexed="56"/>
      <name val="Arial"/>
    </font>
    <font>
      <b/>
      <sz val="22"/>
      <color indexed="56"/>
      <name val="Arial Rounded"/>
    </font>
    <font>
      <sz val="10"/>
      <name val="Arial Rounded"/>
    </font>
    <font>
      <sz val="10"/>
      <name val="Open Sans"/>
    </font>
    <font>
      <sz val="9"/>
      <name val="Arial"/>
    </font>
    <font>
      <b/>
      <sz val="11"/>
      <color indexed="8"/>
      <name val="Calibri"/>
    </font>
    <font>
      <b/>
      <sz val="10"/>
      <name val="Open Sans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31"/>
        <bgColor indexed="31"/>
      </patternFill>
    </fill>
    <fill>
      <patternFill patternType="solid">
        <fgColor indexed="51"/>
        <bgColor indexed="51"/>
      </patternFill>
    </fill>
    <fill>
      <patternFill patternType="solid">
        <fgColor indexed="44"/>
        <bgColor indexed="44"/>
      </patternFill>
    </fill>
    <fill>
      <patternFill patternType="solid">
        <fgColor indexed="13"/>
        <bgColor indexed="13"/>
      </patternFill>
    </fill>
    <fill>
      <patternFill patternType="solid">
        <fgColor indexed="50"/>
        <bgColor indexed="50"/>
      </patternFill>
    </fill>
    <fill>
      <patternFill patternType="solid">
        <fgColor indexed="53"/>
        <bgColor indexed="53"/>
      </patternFill>
    </fill>
    <fill>
      <patternFill patternType="solid">
        <fgColor indexed="57"/>
        <bgColor indexed="57"/>
      </patternFill>
    </fill>
    <fill>
      <patternFill patternType="solid">
        <fgColor indexed="17"/>
        <bgColor indexed="17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2" fillId="0" borderId="0" xfId="0" applyFont="1"/>
    <xf numFmtId="164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/>
    <xf numFmtId="0" fontId="2" fillId="3" borderId="1" xfId="0" applyFont="1" applyFill="1" applyBorder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6" fillId="4" borderId="2" xfId="0" applyFont="1" applyFill="1" applyBorder="1"/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0" fontId="7" fillId="0" borderId="0" xfId="0" applyFont="1"/>
    <xf numFmtId="0" fontId="1" fillId="0" borderId="0" xfId="0" applyFont="1"/>
    <xf numFmtId="0" fontId="2" fillId="5" borderId="0" xfId="0" applyFont="1" applyFill="1" applyBorder="1"/>
    <xf numFmtId="0" fontId="3" fillId="5" borderId="0" xfId="0" applyFont="1" applyFill="1" applyBorder="1"/>
    <xf numFmtId="0" fontId="3" fillId="5" borderId="0" xfId="0" applyFont="1" applyFill="1" applyBorder="1" applyAlignment="1">
      <alignment horizontal="left"/>
    </xf>
    <xf numFmtId="0" fontId="8" fillId="5" borderId="0" xfId="0" applyFont="1" applyFill="1" applyBorder="1"/>
    <xf numFmtId="0" fontId="9" fillId="6" borderId="2" xfId="0" applyFont="1" applyFill="1" applyBorder="1" applyAlignment="1">
      <alignment horizontal="center"/>
    </xf>
    <xf numFmtId="0" fontId="3" fillId="0" borderId="0" xfId="0" applyFont="1"/>
    <xf numFmtId="0" fontId="3" fillId="7" borderId="0" xfId="0" applyFont="1" applyFill="1" applyBorder="1"/>
    <xf numFmtId="0" fontId="10" fillId="0" borderId="3" xfId="0" applyFont="1" applyBorder="1" applyAlignment="1">
      <alignment horizontal="center"/>
    </xf>
    <xf numFmtId="0" fontId="7" fillId="0" borderId="3" xfId="0" applyFont="1" applyBorder="1"/>
    <xf numFmtId="0" fontId="10" fillId="0" borderId="4" xfId="0" applyFont="1" applyBorder="1" applyAlignment="1">
      <alignment horizontal="center"/>
    </xf>
    <xf numFmtId="0" fontId="7" fillId="0" borderId="4" xfId="0" applyFont="1" applyBorder="1"/>
    <xf numFmtId="0" fontId="3" fillId="8" borderId="0" xfId="0" applyFont="1" applyFill="1" applyBorder="1"/>
    <xf numFmtId="0" fontId="3" fillId="9" borderId="0" xfId="0" applyFont="1" applyFill="1" applyBorder="1"/>
    <xf numFmtId="0" fontId="3" fillId="10" borderId="0" xfId="0" applyFont="1" applyFill="1" applyBorder="1"/>
    <xf numFmtId="0" fontId="3" fillId="11" borderId="0" xfId="0" applyFont="1" applyFill="1" applyBorder="1"/>
    <xf numFmtId="0" fontId="3" fillId="6" borderId="0" xfId="0" applyFont="1" applyFill="1" applyBorder="1"/>
    <xf numFmtId="0" fontId="7" fillId="0" borderId="6" xfId="0" applyFont="1" applyBorder="1"/>
    <xf numFmtId="0" fontId="10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7" fillId="0" borderId="2" xfId="0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4" borderId="7" xfId="0" applyFont="1" applyFill="1" applyBorder="1" applyAlignment="1">
      <alignment horizontal="center" vertical="center"/>
    </xf>
    <xf numFmtId="164" fontId="1" fillId="4" borderId="7" xfId="0" applyNumberFormat="1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FFFFFF"/>
      </font>
      <fill>
        <patternFill patternType="none"/>
      </fill>
    </dxf>
    <dxf>
      <font>
        <color indexed="9"/>
      </font>
      <fill>
        <patternFill patternType="none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37</xdr:row>
      <xdr:rowOff>47625</xdr:rowOff>
    </xdr:from>
    <xdr:ext cx="5753100" cy="295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474213" y="3637125"/>
          <a:ext cx="5743575" cy="285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  <a:effectLst>
          <a:outerShdw blurRad="50800" dist="38100" dir="2700000" algn="tl" rotWithShape="0">
            <a:srgbClr val="000000">
              <a:alpha val="40000"/>
            </a:srgbClr>
          </a:outerShdw>
        </a:effectLst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dk1"/>
              </a:solidFill>
              <a:latin typeface="Arial Rounded"/>
              <a:ea typeface="Arial Rounded"/>
              <a:cs typeface="Arial Rounded"/>
              <a:sym typeface="Arial Rounded"/>
            </a:rPr>
            <a:t>Importante:  </a:t>
          </a:r>
          <a:r>
            <a:rPr lang="en-US" sz="1000" b="1">
              <a:solidFill>
                <a:srgbClr val="FF0000"/>
              </a:solidFill>
              <a:latin typeface="Arial Rounded"/>
              <a:ea typeface="Arial Rounded"/>
              <a:cs typeface="Arial Rounded"/>
              <a:sym typeface="Arial Rounded"/>
            </a:rPr>
            <a:t>1) Todos los campos son obligatorios.</a:t>
          </a:r>
          <a:endParaRPr sz="1400"/>
        </a:p>
        <a:p>
          <a:pPr marL="0" lvl="1" indent="0" algn="just" rtl="0">
            <a:spcBef>
              <a:spcPts val="0"/>
            </a:spcBef>
            <a:spcAft>
              <a:spcPts val="0"/>
            </a:spcAft>
            <a:buNone/>
          </a:pPr>
          <a:endParaRPr sz="1000" b="1">
            <a:latin typeface="Arial Rounded"/>
            <a:ea typeface="Arial Rounded"/>
            <a:cs typeface="Arial Rounded"/>
            <a:sym typeface="Arial Rounded"/>
          </a:endParaRPr>
        </a:p>
      </xdr:txBody>
    </xdr:sp>
    <xdr:clientData fLocksWithSheet="0"/>
  </xdr:oneCellAnchor>
  <xdr:twoCellAnchor editAs="oneCell">
    <xdr:from>
      <xdr:col>0</xdr:col>
      <xdr:colOff>76200</xdr:colOff>
      <xdr:row>0</xdr:row>
      <xdr:rowOff>38100</xdr:rowOff>
    </xdr:from>
    <xdr:to>
      <xdr:col>0</xdr:col>
      <xdr:colOff>409575</xdr:colOff>
      <xdr:row>2</xdr:row>
      <xdr:rowOff>133350</xdr:rowOff>
    </xdr:to>
    <xdr:pic>
      <xdr:nvPicPr>
        <xdr:cNvPr id="2050" name="image1.jpg" descr="Ppba-Ltl.jpg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" y="38100"/>
          <a:ext cx="333375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Z932"/>
  <sheetViews>
    <sheetView tabSelected="1" topLeftCell="O1" workbookViewId="0">
      <pane ySplit="1" topLeftCell="A2" activePane="bottomLeft" state="frozen"/>
      <selection activeCell="K1" sqref="K1"/>
      <selection pane="bottomLeft" activeCell="S2" sqref="S2"/>
    </sheetView>
  </sheetViews>
  <sheetFormatPr baseColWidth="10" defaultColWidth="14.28515625" defaultRowHeight="15" customHeight="1"/>
  <cols>
    <col min="1" max="1" width="31.140625" customWidth="1"/>
    <col min="2" max="2" width="41.85546875" customWidth="1"/>
    <col min="3" max="3" width="19" customWidth="1"/>
    <col min="4" max="4" width="18.7109375" customWidth="1"/>
    <col min="5" max="5" width="32.5703125" customWidth="1"/>
    <col min="6" max="6" width="32.28515625" customWidth="1"/>
    <col min="7" max="7" width="16.85546875" customWidth="1"/>
    <col min="8" max="8" width="22.7109375" customWidth="1"/>
    <col min="9" max="9" width="17.7109375" customWidth="1"/>
    <col min="10" max="10" width="8.28515625" customWidth="1"/>
    <col min="11" max="11" width="20.7109375" customWidth="1"/>
    <col min="12" max="12" width="15.5703125" customWidth="1"/>
    <col min="13" max="13" width="16.28515625" customWidth="1"/>
    <col min="14" max="14" width="66.42578125" customWidth="1"/>
    <col min="15" max="15" width="17.42578125" customWidth="1"/>
    <col min="16" max="17" width="22" customWidth="1"/>
    <col min="18" max="18" width="30.42578125" customWidth="1"/>
    <col min="19" max="19" width="36" customWidth="1"/>
    <col min="20" max="20" width="30.7109375" customWidth="1"/>
    <col min="21" max="21" width="21.42578125" customWidth="1"/>
    <col min="22" max="22" width="18.140625" customWidth="1"/>
    <col min="23" max="23" width="23.28515625" customWidth="1"/>
    <col min="24" max="24" width="72.5703125" customWidth="1"/>
    <col min="25" max="26" width="10.7109375" customWidth="1"/>
  </cols>
  <sheetData>
    <row r="1" spans="1:26" ht="36" customHeight="1">
      <c r="A1" s="50" t="s">
        <v>2431</v>
      </c>
      <c r="B1" s="50" t="s">
        <v>2432</v>
      </c>
      <c r="C1" s="51" t="s">
        <v>2433</v>
      </c>
      <c r="D1" s="51" t="s">
        <v>2434</v>
      </c>
      <c r="E1" s="50" t="s">
        <v>2435</v>
      </c>
      <c r="F1" s="50" t="s">
        <v>2436</v>
      </c>
      <c r="G1" s="50" t="s">
        <v>2437</v>
      </c>
      <c r="H1" s="50" t="s">
        <v>2438</v>
      </c>
      <c r="I1" s="50" t="s">
        <v>2439</v>
      </c>
      <c r="J1" s="50" t="s">
        <v>2440</v>
      </c>
      <c r="K1" s="50" t="s">
        <v>2441</v>
      </c>
      <c r="L1" s="50" t="s">
        <v>2442</v>
      </c>
      <c r="M1" s="50" t="s">
        <v>2443</v>
      </c>
      <c r="N1" s="50" t="s">
        <v>2444</v>
      </c>
      <c r="O1" s="50" t="s">
        <v>2445</v>
      </c>
      <c r="P1" s="50" t="s">
        <v>2446</v>
      </c>
      <c r="Q1" s="50" t="s">
        <v>2447</v>
      </c>
      <c r="R1" s="50" t="s">
        <v>2448</v>
      </c>
      <c r="S1" s="50" t="s">
        <v>2449</v>
      </c>
      <c r="T1" s="50" t="s">
        <v>2450</v>
      </c>
      <c r="U1" s="52" t="s">
        <v>2451</v>
      </c>
      <c r="V1" s="50" t="s">
        <v>2452</v>
      </c>
      <c r="W1" s="50"/>
      <c r="X1" s="50" t="s">
        <v>2453</v>
      </c>
      <c r="Y1" s="1"/>
      <c r="Z1" s="1"/>
    </row>
    <row r="2" spans="1:26" ht="12.75" customHeight="1">
      <c r="A2" s="12" t="s">
        <v>2454</v>
      </c>
      <c r="B2" s="12" t="s">
        <v>100</v>
      </c>
      <c r="C2" s="2"/>
      <c r="D2" s="2">
        <v>44471</v>
      </c>
      <c r="E2" s="3" t="s">
        <v>2637</v>
      </c>
      <c r="F2" s="3" t="s">
        <v>2638</v>
      </c>
      <c r="G2" s="3" t="s">
        <v>2456</v>
      </c>
      <c r="H2" s="3" t="s">
        <v>2457</v>
      </c>
      <c r="I2" s="4" t="s">
        <v>2639</v>
      </c>
      <c r="J2" s="5">
        <v>29</v>
      </c>
      <c r="K2" s="3" t="s">
        <v>2458</v>
      </c>
      <c r="L2" s="8" t="s">
        <v>2459</v>
      </c>
      <c r="M2" s="8" t="s">
        <v>2459</v>
      </c>
      <c r="N2" s="3" t="s">
        <v>2640</v>
      </c>
      <c r="O2" s="11"/>
      <c r="P2" s="11"/>
      <c r="Q2" s="14"/>
      <c r="R2" s="3" t="s">
        <v>2641</v>
      </c>
      <c r="S2" s="3" t="s">
        <v>2642</v>
      </c>
      <c r="T2" s="3" t="s">
        <v>2461</v>
      </c>
      <c r="U2" s="2"/>
      <c r="V2" s="53"/>
      <c r="W2" s="9"/>
      <c r="X2" s="10"/>
      <c r="Y2" s="1"/>
      <c r="Z2" s="1"/>
    </row>
    <row r="3" spans="1:26" ht="12.75" customHeight="1">
      <c r="A3" s="12"/>
      <c r="B3" s="12"/>
      <c r="C3" s="2"/>
      <c r="D3" s="2"/>
      <c r="E3" s="3"/>
      <c r="F3" s="3"/>
      <c r="G3" s="3"/>
      <c r="H3" s="3"/>
      <c r="I3" s="4"/>
      <c r="J3" s="5"/>
      <c r="K3" s="3"/>
      <c r="L3" s="8"/>
      <c r="M3" s="8"/>
      <c r="N3" s="3"/>
      <c r="O3" s="11"/>
      <c r="P3" s="11"/>
      <c r="Q3" s="14"/>
      <c r="R3" s="3"/>
      <c r="S3" s="3"/>
      <c r="T3" s="3"/>
      <c r="U3" s="2"/>
      <c r="V3" s="8"/>
      <c r="W3" s="9"/>
      <c r="X3" s="10"/>
      <c r="Y3" s="1"/>
      <c r="Z3" s="1"/>
    </row>
    <row r="4" spans="1:26" ht="12.75" customHeight="1">
      <c r="A4" s="12"/>
      <c r="B4" s="12"/>
      <c r="C4" s="2"/>
      <c r="D4" s="2"/>
      <c r="E4" s="3"/>
      <c r="F4" s="3"/>
      <c r="G4" s="3"/>
      <c r="H4" s="3"/>
      <c r="I4" s="4"/>
      <c r="J4" s="5"/>
      <c r="K4" s="3"/>
      <c r="L4" s="8"/>
      <c r="M4" s="8"/>
      <c r="N4" s="3"/>
      <c r="O4" s="11"/>
      <c r="P4" s="11"/>
      <c r="Q4" s="14"/>
      <c r="R4" s="3"/>
      <c r="S4" s="3"/>
      <c r="T4" s="3"/>
      <c r="U4" s="2"/>
      <c r="V4" s="8"/>
      <c r="W4" s="9"/>
      <c r="X4" s="10"/>
      <c r="Y4" s="1"/>
      <c r="Z4" s="1"/>
    </row>
    <row r="5" spans="1:26" ht="12.75" customHeight="1">
      <c r="A5" s="12"/>
      <c r="B5" s="12"/>
      <c r="C5" s="2"/>
      <c r="D5" s="2"/>
      <c r="E5" s="3"/>
      <c r="F5" s="3"/>
      <c r="G5" s="3"/>
      <c r="H5" s="3"/>
      <c r="I5" s="4"/>
      <c r="J5" s="5"/>
      <c r="K5" s="3"/>
      <c r="L5" s="8"/>
      <c r="M5" s="8"/>
      <c r="N5" s="3"/>
      <c r="O5" s="11"/>
      <c r="P5" s="11"/>
      <c r="Q5" s="14"/>
      <c r="R5" s="3"/>
      <c r="S5" s="3"/>
      <c r="T5" s="3"/>
      <c r="U5" s="2"/>
      <c r="V5" s="8"/>
      <c r="W5" s="9"/>
      <c r="X5" s="10"/>
      <c r="Y5" s="1"/>
      <c r="Z5" s="1"/>
    </row>
    <row r="6" spans="1:26" ht="12.75" customHeight="1">
      <c r="A6" s="12"/>
      <c r="B6" s="12"/>
      <c r="C6" s="2"/>
      <c r="D6" s="2"/>
      <c r="E6" s="3"/>
      <c r="F6" s="3"/>
      <c r="G6" s="3"/>
      <c r="H6" s="3"/>
      <c r="I6" s="4"/>
      <c r="J6" s="5"/>
      <c r="K6" s="3"/>
      <c r="L6" s="8"/>
      <c r="M6" s="8"/>
      <c r="N6" s="3"/>
      <c r="O6" s="11"/>
      <c r="P6" s="11"/>
      <c r="Q6" s="14"/>
      <c r="R6" s="3"/>
      <c r="T6" s="3"/>
      <c r="U6" s="2"/>
      <c r="V6" s="8"/>
      <c r="W6" s="9"/>
      <c r="X6" s="10"/>
      <c r="Y6" s="1"/>
      <c r="Z6" s="1"/>
    </row>
    <row r="7" spans="1:26" ht="12.75" customHeight="1">
      <c r="A7" s="12"/>
      <c r="B7" s="12"/>
      <c r="C7" s="2"/>
      <c r="D7" s="2"/>
      <c r="E7" s="3"/>
      <c r="F7" s="3"/>
      <c r="G7" s="3"/>
      <c r="H7" s="3"/>
      <c r="I7" s="4"/>
      <c r="J7" s="5"/>
      <c r="K7" s="3"/>
      <c r="L7" s="8"/>
      <c r="M7" s="8"/>
      <c r="N7" s="3"/>
      <c r="O7" s="11"/>
      <c r="P7" s="11"/>
      <c r="Q7" s="14"/>
      <c r="R7" s="3"/>
      <c r="S7" s="3"/>
      <c r="T7" s="3"/>
      <c r="U7" s="2"/>
      <c r="V7" s="8"/>
      <c r="W7" s="9"/>
      <c r="X7" s="10"/>
      <c r="Y7" s="1"/>
      <c r="Z7" s="1"/>
    </row>
    <row r="8" spans="1:26" ht="12.75" customHeight="1">
      <c r="A8" s="12"/>
      <c r="B8" s="12"/>
      <c r="C8" s="2"/>
      <c r="D8" s="2"/>
      <c r="E8" s="3"/>
      <c r="F8" s="3"/>
      <c r="G8" s="3"/>
      <c r="H8" s="3"/>
      <c r="I8" s="4"/>
      <c r="J8" s="5"/>
      <c r="K8" s="3"/>
      <c r="L8" s="8"/>
      <c r="M8" s="8"/>
      <c r="N8" s="3"/>
      <c r="O8" s="11"/>
      <c r="P8" s="11"/>
      <c r="Q8" s="14"/>
      <c r="R8" s="3"/>
      <c r="S8" s="3"/>
      <c r="T8" s="3"/>
      <c r="U8" s="2"/>
      <c r="V8" s="8"/>
      <c r="W8" s="9"/>
      <c r="X8" s="10"/>
      <c r="Y8" s="1"/>
      <c r="Z8" s="1"/>
    </row>
    <row r="9" spans="1:26" ht="12.75" customHeight="1">
      <c r="A9" s="12"/>
      <c r="B9" s="12"/>
      <c r="C9" s="2"/>
      <c r="D9" s="2"/>
      <c r="E9" s="3"/>
      <c r="F9" s="3"/>
      <c r="G9" s="3"/>
      <c r="H9" s="3"/>
      <c r="I9" s="4"/>
      <c r="J9" s="5"/>
      <c r="K9" s="3"/>
      <c r="L9" s="8"/>
      <c r="M9" s="8"/>
      <c r="N9" s="3" t="s">
        <v>2624</v>
      </c>
      <c r="O9" s="11" t="str">
        <f>VLOOKUP(N9,Datos!$BI$5:$BK$294,2,FALSE)</f>
        <v>ESPECIE</v>
      </c>
      <c r="P9" s="11" t="str">
        <f>VLOOKUP(N9,Datos!$BI$5:$BK$294,3,FALSE)</f>
        <v>SUBESPECIE</v>
      </c>
      <c r="Q9" s="14"/>
      <c r="R9" s="3"/>
      <c r="S9" s="3"/>
      <c r="T9" s="3"/>
      <c r="U9" s="2"/>
      <c r="V9" s="8"/>
      <c r="W9" s="9"/>
      <c r="X9" s="10"/>
      <c r="Y9" s="1"/>
      <c r="Z9" s="1"/>
    </row>
    <row r="10" spans="1:26" ht="12.75" customHeight="1">
      <c r="A10" s="12"/>
      <c r="B10" s="12"/>
      <c r="C10" s="2"/>
      <c r="D10" s="2"/>
      <c r="E10" s="3"/>
      <c r="F10" s="3"/>
      <c r="G10" s="3"/>
      <c r="H10" s="3"/>
      <c r="I10" s="4"/>
      <c r="J10" s="5"/>
      <c r="K10" s="3"/>
      <c r="L10" s="8"/>
      <c r="M10" s="8"/>
      <c r="N10" s="3" t="s">
        <v>2624</v>
      </c>
      <c r="O10" s="11" t="str">
        <f>VLOOKUP(N10,Datos!$BI$5:$BK$294,2,FALSE)</f>
        <v>ESPECIE</v>
      </c>
      <c r="P10" s="11" t="str">
        <f>VLOOKUP(N10,Datos!$BI$5:$BK$294,3,FALSE)</f>
        <v>SUBESPECIE</v>
      </c>
      <c r="Q10" s="14"/>
      <c r="R10" s="3"/>
      <c r="S10" s="3"/>
      <c r="T10" s="3"/>
      <c r="U10" s="2"/>
      <c r="V10" s="8"/>
      <c r="W10" s="9"/>
      <c r="X10" s="10"/>
      <c r="Y10" s="1"/>
      <c r="Z10" s="1"/>
    </row>
    <row r="11" spans="1:26" ht="12.75" customHeight="1">
      <c r="A11" s="12"/>
      <c r="B11" s="12"/>
      <c r="C11" s="2"/>
      <c r="D11" s="2"/>
      <c r="E11" s="3"/>
      <c r="F11" s="3"/>
      <c r="G11" s="3"/>
      <c r="H11" s="3"/>
      <c r="I11" s="4"/>
      <c r="J11" s="5"/>
      <c r="K11" s="3"/>
      <c r="L11" s="8"/>
      <c r="M11" s="8"/>
      <c r="N11" s="3" t="s">
        <v>2624</v>
      </c>
      <c r="O11" s="11" t="str">
        <f>VLOOKUP(N11,Datos!$BI$5:$BK$294,2,FALSE)</f>
        <v>ESPECIE</v>
      </c>
      <c r="P11" s="11" t="str">
        <f>VLOOKUP(N11,Datos!$BI$5:$BK$294,3,FALSE)</f>
        <v>SUBESPECIE</v>
      </c>
      <c r="Q11" s="14"/>
      <c r="R11" s="3"/>
      <c r="S11" s="3"/>
      <c r="T11" s="3"/>
      <c r="U11" s="2"/>
      <c r="V11" s="8"/>
      <c r="W11" s="9"/>
      <c r="X11" s="10"/>
      <c r="Y11" s="1"/>
      <c r="Z11" s="1"/>
    </row>
    <row r="12" spans="1:26" ht="12.75" customHeight="1">
      <c r="A12" s="12"/>
      <c r="B12" s="12"/>
      <c r="C12" s="2"/>
      <c r="D12" s="2"/>
      <c r="E12" s="3"/>
      <c r="F12" s="3"/>
      <c r="G12" s="3"/>
      <c r="H12" s="3"/>
      <c r="I12" s="4"/>
      <c r="J12" s="5"/>
      <c r="K12" s="3"/>
      <c r="L12" s="8"/>
      <c r="M12" s="8"/>
      <c r="N12" s="3" t="s">
        <v>2624</v>
      </c>
      <c r="O12" s="11" t="str">
        <f>VLOOKUP(N12,Datos!$BI$5:$BK$294,2,FALSE)</f>
        <v>ESPECIE</v>
      </c>
      <c r="P12" s="11" t="str">
        <f>VLOOKUP(N12,Datos!$BI$5:$BK$294,3,FALSE)</f>
        <v>SUBESPECIE</v>
      </c>
      <c r="Q12" s="14"/>
      <c r="R12" s="3"/>
      <c r="S12" s="3"/>
      <c r="T12" s="3"/>
      <c r="U12" s="2"/>
      <c r="V12" s="8"/>
      <c r="W12" s="9"/>
      <c r="X12" s="10"/>
      <c r="Y12" s="1"/>
      <c r="Z12" s="1"/>
    </row>
    <row r="13" spans="1:26" ht="12.75" customHeight="1">
      <c r="A13" s="12"/>
      <c r="B13" s="12"/>
      <c r="C13" s="2"/>
      <c r="D13" s="2"/>
      <c r="E13" s="3"/>
      <c r="F13" s="3"/>
      <c r="G13" s="3"/>
      <c r="H13" s="3"/>
      <c r="I13" s="4"/>
      <c r="J13" s="5"/>
      <c r="K13" s="3"/>
      <c r="L13" s="8"/>
      <c r="M13" s="8"/>
      <c r="N13" s="3" t="s">
        <v>2624</v>
      </c>
      <c r="O13" s="11" t="str">
        <f>VLOOKUP(N13,Datos!$BI$5:$BK$294,2,FALSE)</f>
        <v>ESPECIE</v>
      </c>
      <c r="P13" s="11" t="str">
        <f>VLOOKUP(N13,Datos!$BI$5:$BK$294,3,FALSE)</f>
        <v>SUBESPECIE</v>
      </c>
      <c r="Q13" s="14"/>
      <c r="R13" s="3"/>
      <c r="S13" s="3"/>
      <c r="T13" s="3"/>
      <c r="U13" s="2"/>
      <c r="V13" s="8"/>
      <c r="W13" s="9"/>
      <c r="X13" s="10"/>
      <c r="Y13" s="1"/>
      <c r="Z13" s="1"/>
    </row>
    <row r="14" spans="1:26" ht="12.75" customHeight="1">
      <c r="A14" s="12"/>
      <c r="B14" s="12"/>
      <c r="C14" s="2"/>
      <c r="D14" s="2"/>
      <c r="E14" s="3"/>
      <c r="F14" s="3"/>
      <c r="G14" s="3"/>
      <c r="H14" s="3"/>
      <c r="I14" s="4"/>
      <c r="J14" s="5"/>
      <c r="K14" s="3"/>
      <c r="L14" s="8"/>
      <c r="M14" s="8"/>
      <c r="N14" s="3" t="s">
        <v>2624</v>
      </c>
      <c r="O14" s="11" t="str">
        <f>VLOOKUP(N14,Datos!$BI$5:$BK$294,2,FALSE)</f>
        <v>ESPECIE</v>
      </c>
      <c r="P14" s="11" t="str">
        <f>VLOOKUP(N14,Datos!$BI$5:$BK$294,3,FALSE)</f>
        <v>SUBESPECIE</v>
      </c>
      <c r="Q14" s="14"/>
      <c r="R14" s="3"/>
      <c r="S14" s="3"/>
      <c r="T14" s="3"/>
      <c r="U14" s="2"/>
      <c r="V14" s="8"/>
      <c r="W14" s="9"/>
      <c r="X14" s="10"/>
      <c r="Y14" s="1"/>
      <c r="Z14" s="1"/>
    </row>
    <row r="15" spans="1:26" ht="12.75" customHeight="1">
      <c r="A15" s="12"/>
      <c r="B15" s="12"/>
      <c r="C15" s="2"/>
      <c r="D15" s="2"/>
      <c r="E15" s="3"/>
      <c r="F15" s="3"/>
      <c r="G15" s="3"/>
      <c r="H15" s="3"/>
      <c r="I15" s="4"/>
      <c r="J15" s="5"/>
      <c r="K15" s="3"/>
      <c r="L15" s="8"/>
      <c r="M15" s="8"/>
      <c r="N15" s="3" t="s">
        <v>2624</v>
      </c>
      <c r="O15" s="11" t="str">
        <f>VLOOKUP(N15,Datos!$BI$5:$BK$294,2,FALSE)</f>
        <v>ESPECIE</v>
      </c>
      <c r="P15" s="11" t="str">
        <f>VLOOKUP(N15,Datos!$BI$5:$BK$294,3,FALSE)</f>
        <v>SUBESPECIE</v>
      </c>
      <c r="Q15" s="14"/>
      <c r="R15" s="3"/>
      <c r="S15" s="3"/>
      <c r="T15" s="3"/>
      <c r="U15" s="2"/>
      <c r="V15" s="8"/>
      <c r="W15" s="9"/>
      <c r="X15" s="10"/>
      <c r="Y15" s="1"/>
      <c r="Z15" s="1"/>
    </row>
    <row r="16" spans="1:26" ht="12.75" customHeight="1">
      <c r="A16" s="12"/>
      <c r="B16" s="12"/>
      <c r="C16" s="2"/>
      <c r="D16" s="2"/>
      <c r="E16" s="3"/>
      <c r="F16" s="3"/>
      <c r="G16" s="3"/>
      <c r="H16" s="3"/>
      <c r="I16" s="4"/>
      <c r="J16" s="5"/>
      <c r="K16" s="3"/>
      <c r="L16" s="8"/>
      <c r="M16" s="8"/>
      <c r="N16" s="3" t="s">
        <v>2624</v>
      </c>
      <c r="O16" s="11" t="str">
        <f>VLOOKUP(N16,Datos!$BI$5:$BK$294,2,FALSE)</f>
        <v>ESPECIE</v>
      </c>
      <c r="P16" s="11" t="str">
        <f>VLOOKUP(N16,Datos!$BI$5:$BK$294,3,FALSE)</f>
        <v>SUBESPECIE</v>
      </c>
      <c r="Q16" s="14"/>
      <c r="R16" s="3"/>
      <c r="S16" s="3"/>
      <c r="T16" s="3"/>
      <c r="U16" s="2"/>
      <c r="V16" s="8"/>
      <c r="W16" s="9"/>
      <c r="X16" s="10"/>
      <c r="Y16" s="1"/>
      <c r="Z16" s="1"/>
    </row>
    <row r="17" spans="1:26" ht="12.75" customHeight="1">
      <c r="A17" s="12"/>
      <c r="B17" s="12"/>
      <c r="C17" s="2"/>
      <c r="D17" s="2"/>
      <c r="E17" s="3"/>
      <c r="F17" s="3"/>
      <c r="G17" s="3"/>
      <c r="H17" s="3"/>
      <c r="I17" s="4"/>
      <c r="J17" s="5"/>
      <c r="K17" s="3"/>
      <c r="L17" s="8"/>
      <c r="M17" s="8"/>
      <c r="N17" s="3" t="s">
        <v>2624</v>
      </c>
      <c r="O17" s="11" t="str">
        <f>VLOOKUP(N17,Datos!$BI$5:$BK$294,2,FALSE)</f>
        <v>ESPECIE</v>
      </c>
      <c r="P17" s="11" t="str">
        <f>VLOOKUP(N17,Datos!$BI$5:$BK$294,3,FALSE)</f>
        <v>SUBESPECIE</v>
      </c>
      <c r="Q17" s="14"/>
      <c r="R17" s="3"/>
      <c r="S17" s="3"/>
      <c r="T17" s="3"/>
      <c r="U17" s="2"/>
      <c r="V17" s="8"/>
      <c r="W17" s="9"/>
      <c r="X17" s="10"/>
      <c r="Y17" s="1"/>
      <c r="Z17" s="1"/>
    </row>
    <row r="18" spans="1:26" ht="12.75" customHeight="1">
      <c r="A18" s="12"/>
      <c r="B18" s="12"/>
      <c r="C18" s="2"/>
      <c r="D18" s="2"/>
      <c r="E18" s="3"/>
      <c r="F18" s="3"/>
      <c r="G18" s="3"/>
      <c r="H18" s="3"/>
      <c r="I18" s="4"/>
      <c r="J18" s="5"/>
      <c r="K18" s="3"/>
      <c r="L18" s="8"/>
      <c r="M18" s="8"/>
      <c r="N18" s="3" t="s">
        <v>2624</v>
      </c>
      <c r="O18" s="11" t="str">
        <f>VLOOKUP(N18,Datos!$BI$5:$BK$294,2,FALSE)</f>
        <v>ESPECIE</v>
      </c>
      <c r="P18" s="11" t="str">
        <f>VLOOKUP(N18,Datos!$BI$5:$BK$294,3,FALSE)</f>
        <v>SUBESPECIE</v>
      </c>
      <c r="Q18" s="14"/>
      <c r="R18" s="3"/>
      <c r="S18" s="3"/>
      <c r="T18" s="3"/>
      <c r="U18" s="2"/>
      <c r="V18" s="8"/>
      <c r="W18" s="9"/>
      <c r="X18" s="10"/>
      <c r="Y18" s="1"/>
      <c r="Z18" s="1"/>
    </row>
    <row r="19" spans="1:26" ht="12.75" customHeight="1">
      <c r="A19" s="12"/>
      <c r="B19" s="12"/>
      <c r="C19" s="2"/>
      <c r="D19" s="2"/>
      <c r="E19" s="3"/>
      <c r="F19" s="3"/>
      <c r="G19" s="3"/>
      <c r="H19" s="3"/>
      <c r="I19" s="4"/>
      <c r="J19" s="5"/>
      <c r="K19" s="3"/>
      <c r="L19" s="8"/>
      <c r="M19" s="8"/>
      <c r="N19" s="3" t="s">
        <v>2624</v>
      </c>
      <c r="O19" s="11" t="str">
        <f>VLOOKUP(N19,Datos!$BI$5:$BK$294,2,FALSE)</f>
        <v>ESPECIE</v>
      </c>
      <c r="P19" s="11" t="str">
        <f>VLOOKUP(N19,Datos!$BI$5:$BK$294,3,FALSE)</f>
        <v>SUBESPECIE</v>
      </c>
      <c r="Q19" s="14"/>
      <c r="R19" s="3"/>
      <c r="S19" s="3"/>
      <c r="T19" s="3"/>
      <c r="U19" s="2"/>
      <c r="V19" s="8"/>
      <c r="W19" s="9"/>
      <c r="X19" s="10"/>
      <c r="Y19" s="1"/>
      <c r="Z19" s="1"/>
    </row>
    <row r="20" spans="1:26" ht="12.75" customHeight="1">
      <c r="A20" s="12"/>
      <c r="B20" s="12"/>
      <c r="C20" s="2"/>
      <c r="D20" s="2"/>
      <c r="E20" s="3"/>
      <c r="F20" s="3"/>
      <c r="G20" s="3"/>
      <c r="H20" s="3"/>
      <c r="I20" s="4"/>
      <c r="J20" s="5"/>
      <c r="K20" s="3"/>
      <c r="L20" s="8"/>
      <c r="M20" s="8"/>
      <c r="N20" s="3" t="s">
        <v>2624</v>
      </c>
      <c r="O20" s="11" t="str">
        <f>VLOOKUP(N20,Datos!$BI$5:$BK$294,2,FALSE)</f>
        <v>ESPECIE</v>
      </c>
      <c r="P20" s="11" t="str">
        <f>VLOOKUP(N20,Datos!$BI$5:$BK$294,3,FALSE)</f>
        <v>SUBESPECIE</v>
      </c>
      <c r="Q20" s="14"/>
      <c r="R20" s="3"/>
      <c r="S20" s="3"/>
      <c r="T20" s="3"/>
      <c r="U20" s="2"/>
      <c r="V20" s="8"/>
      <c r="W20" s="9"/>
      <c r="X20" s="10"/>
      <c r="Y20" s="1"/>
      <c r="Z20" s="1"/>
    </row>
    <row r="21" spans="1:26" ht="12.75" customHeight="1">
      <c r="A21" s="12"/>
      <c r="B21" s="12"/>
      <c r="C21" s="2"/>
      <c r="D21" s="2"/>
      <c r="E21" s="3"/>
      <c r="F21" s="3"/>
      <c r="G21" s="3"/>
      <c r="H21" s="3"/>
      <c r="I21" s="4"/>
      <c r="J21" s="5"/>
      <c r="K21" s="3"/>
      <c r="L21" s="8"/>
      <c r="M21" s="8"/>
      <c r="N21" s="3" t="s">
        <v>2624</v>
      </c>
      <c r="O21" s="11" t="str">
        <f>VLOOKUP(N21,Datos!$BI$5:$BK$294,2,FALSE)</f>
        <v>ESPECIE</v>
      </c>
      <c r="P21" s="11" t="str">
        <f>VLOOKUP(N21,Datos!$BI$5:$BK$294,3,FALSE)</f>
        <v>SUBESPECIE</v>
      </c>
      <c r="Q21" s="14"/>
      <c r="R21" s="3"/>
      <c r="S21" s="3"/>
      <c r="T21" s="3"/>
      <c r="U21" s="2"/>
      <c r="V21" s="8"/>
      <c r="W21" s="9"/>
      <c r="X21" s="10"/>
      <c r="Y21" s="1"/>
      <c r="Z21" s="1"/>
    </row>
    <row r="22" spans="1:26" ht="12.75" customHeight="1">
      <c r="A22" s="12"/>
      <c r="B22" s="12"/>
      <c r="C22" s="2"/>
      <c r="D22" s="2"/>
      <c r="E22" s="3"/>
      <c r="F22" s="3"/>
      <c r="G22" s="3"/>
      <c r="H22" s="3"/>
      <c r="I22" s="4"/>
      <c r="J22" s="5"/>
      <c r="K22" s="3"/>
      <c r="L22" s="8"/>
      <c r="M22" s="8"/>
      <c r="N22" s="3" t="s">
        <v>2624</v>
      </c>
      <c r="O22" s="11" t="str">
        <f>VLOOKUP(N22,Datos!$BI$5:$BK$294,2,FALSE)</f>
        <v>ESPECIE</v>
      </c>
      <c r="P22" s="11" t="str">
        <f>VLOOKUP(N22,Datos!$BI$5:$BK$294,3,FALSE)</f>
        <v>SUBESPECIE</v>
      </c>
      <c r="Q22" s="14"/>
      <c r="R22" s="3"/>
      <c r="S22" s="3"/>
      <c r="T22" s="3"/>
      <c r="U22" s="2"/>
      <c r="V22" s="8"/>
      <c r="W22" s="9"/>
      <c r="X22" s="10"/>
      <c r="Y22" s="1"/>
      <c r="Z22" s="1"/>
    </row>
    <row r="23" spans="1:26" ht="12.75" customHeight="1">
      <c r="A23" s="12"/>
      <c r="B23" s="12"/>
      <c r="C23" s="2"/>
      <c r="D23" s="2"/>
      <c r="E23" s="3"/>
      <c r="F23" s="3"/>
      <c r="G23" s="3"/>
      <c r="H23" s="3"/>
      <c r="I23" s="4"/>
      <c r="J23" s="5"/>
      <c r="K23" s="3"/>
      <c r="L23" s="8"/>
      <c r="M23" s="8"/>
      <c r="N23" s="3" t="s">
        <v>2624</v>
      </c>
      <c r="O23" s="11" t="str">
        <f>VLOOKUP(N23,Datos!$BI$5:$BK$294,2,FALSE)</f>
        <v>ESPECIE</v>
      </c>
      <c r="P23" s="11" t="str">
        <f>VLOOKUP(N23,Datos!$BI$5:$BK$294,3,FALSE)</f>
        <v>SUBESPECIE</v>
      </c>
      <c r="Q23" s="14"/>
      <c r="R23" s="3"/>
      <c r="S23" s="3"/>
      <c r="T23" s="3"/>
      <c r="U23" s="2"/>
      <c r="V23" s="8"/>
      <c r="W23" s="9"/>
      <c r="X23" s="10"/>
      <c r="Y23" s="1"/>
      <c r="Z23" s="1"/>
    </row>
    <row r="24" spans="1:26" ht="12.75" customHeight="1">
      <c r="A24" s="12"/>
      <c r="B24" s="12"/>
      <c r="C24" s="2"/>
      <c r="D24" s="2"/>
      <c r="E24" s="3"/>
      <c r="F24" s="3"/>
      <c r="G24" s="3"/>
      <c r="H24" s="3"/>
      <c r="I24" s="4"/>
      <c r="J24" s="5"/>
      <c r="K24" s="3"/>
      <c r="L24" s="8"/>
      <c r="M24" s="8"/>
      <c r="N24" s="3" t="s">
        <v>2624</v>
      </c>
      <c r="O24" s="11" t="str">
        <f>VLOOKUP(N24,Datos!$BI$5:$BK$294,2,FALSE)</f>
        <v>ESPECIE</v>
      </c>
      <c r="P24" s="11" t="str">
        <f>VLOOKUP(N24,Datos!$BI$5:$BK$294,3,FALSE)</f>
        <v>SUBESPECIE</v>
      </c>
      <c r="Q24" s="14"/>
      <c r="R24" s="3"/>
      <c r="S24" s="3"/>
      <c r="T24" s="3"/>
      <c r="U24" s="2"/>
      <c r="V24" s="8"/>
      <c r="W24" s="9"/>
      <c r="X24" s="10"/>
      <c r="Y24" s="1"/>
      <c r="Z24" s="1"/>
    </row>
    <row r="25" spans="1:26" ht="12.75" customHeight="1">
      <c r="A25" s="12"/>
      <c r="B25" s="12"/>
      <c r="C25" s="2"/>
      <c r="D25" s="2"/>
      <c r="E25" s="3"/>
      <c r="F25" s="3"/>
      <c r="G25" s="3"/>
      <c r="H25" s="3"/>
      <c r="I25" s="4"/>
      <c r="J25" s="5"/>
      <c r="K25" s="3"/>
      <c r="L25" s="8"/>
      <c r="M25" s="8"/>
      <c r="N25" s="3" t="s">
        <v>2624</v>
      </c>
      <c r="O25" s="11" t="str">
        <f>VLOOKUP(N25,Datos!$BI$5:$BK$294,2,FALSE)</f>
        <v>ESPECIE</v>
      </c>
      <c r="P25" s="11" t="str">
        <f>VLOOKUP(N25,Datos!$BI$5:$BK$294,3,FALSE)</f>
        <v>SUBESPECIE</v>
      </c>
      <c r="Q25" s="14"/>
      <c r="R25" s="3"/>
      <c r="S25" s="3"/>
      <c r="T25" s="3"/>
      <c r="U25" s="2"/>
      <c r="V25" s="8"/>
      <c r="W25" s="9"/>
      <c r="X25" s="10"/>
      <c r="Y25" s="1"/>
      <c r="Z25" s="1"/>
    </row>
    <row r="26" spans="1:26" ht="12.75" customHeight="1">
      <c r="A26" s="12"/>
      <c r="B26" s="12"/>
      <c r="C26" s="2"/>
      <c r="D26" s="2"/>
      <c r="E26" s="3"/>
      <c r="F26" s="3"/>
      <c r="G26" s="3"/>
      <c r="H26" s="3"/>
      <c r="I26" s="4"/>
      <c r="J26" s="5"/>
      <c r="K26" s="3"/>
      <c r="L26" s="8"/>
      <c r="M26" s="8"/>
      <c r="N26" s="3" t="s">
        <v>2624</v>
      </c>
      <c r="O26" s="11" t="str">
        <f>VLOOKUP(N26,Datos!$BI$5:$BK$294,2,FALSE)</f>
        <v>ESPECIE</v>
      </c>
      <c r="P26" s="11" t="str">
        <f>VLOOKUP(N26,Datos!$BI$5:$BK$294,3,FALSE)</f>
        <v>SUBESPECIE</v>
      </c>
      <c r="Q26" s="14"/>
      <c r="R26" s="3"/>
      <c r="S26" s="3"/>
      <c r="T26" s="3"/>
      <c r="U26" s="2"/>
      <c r="V26" s="8"/>
      <c r="W26" s="9"/>
      <c r="X26" s="10"/>
      <c r="Y26" s="1"/>
      <c r="Z26" s="1"/>
    </row>
    <row r="27" spans="1:26" ht="12.75" customHeight="1">
      <c r="A27" s="12"/>
      <c r="B27" s="12"/>
      <c r="C27" s="2"/>
      <c r="D27" s="2"/>
      <c r="E27" s="3"/>
      <c r="F27" s="3"/>
      <c r="G27" s="3"/>
      <c r="H27" s="3"/>
      <c r="I27" s="4"/>
      <c r="J27" s="5"/>
      <c r="K27" s="3"/>
      <c r="L27" s="8"/>
      <c r="M27" s="8"/>
      <c r="N27" s="3" t="s">
        <v>2624</v>
      </c>
      <c r="O27" s="11" t="str">
        <f>VLOOKUP(N27,Datos!$BI$5:$BK$294,2,FALSE)</f>
        <v>ESPECIE</v>
      </c>
      <c r="P27" s="11" t="str">
        <f>VLOOKUP(N27,Datos!$BI$5:$BK$294,3,FALSE)</f>
        <v>SUBESPECIE</v>
      </c>
      <c r="Q27" s="14"/>
      <c r="R27" s="3"/>
      <c r="S27" s="3"/>
      <c r="T27" s="3"/>
      <c r="U27" s="2"/>
      <c r="V27" s="8"/>
      <c r="W27" s="9"/>
      <c r="X27" s="10"/>
      <c r="Y27" s="1"/>
      <c r="Z27" s="1"/>
    </row>
    <row r="28" spans="1:26" ht="12.75" customHeight="1">
      <c r="A28" s="12"/>
      <c r="B28" s="12"/>
      <c r="C28" s="2"/>
      <c r="D28" s="2"/>
      <c r="E28" s="3"/>
      <c r="F28" s="3"/>
      <c r="G28" s="3"/>
      <c r="H28" s="3"/>
      <c r="I28" s="4"/>
      <c r="J28" s="5"/>
      <c r="K28" s="3"/>
      <c r="L28" s="8"/>
      <c r="M28" s="8"/>
      <c r="N28" s="3" t="s">
        <v>2624</v>
      </c>
      <c r="O28" s="11" t="str">
        <f>VLOOKUP(N28,Datos!$BI$5:$BK$294,2,FALSE)</f>
        <v>ESPECIE</v>
      </c>
      <c r="P28" s="11" t="str">
        <f>VLOOKUP(N28,Datos!$BI$5:$BK$294,3,FALSE)</f>
        <v>SUBESPECIE</v>
      </c>
      <c r="Q28" s="14"/>
      <c r="R28" s="3"/>
      <c r="S28" s="3"/>
      <c r="T28" s="3"/>
      <c r="U28" s="2"/>
      <c r="V28" s="8"/>
      <c r="W28" s="9"/>
      <c r="X28" s="10"/>
      <c r="Y28" s="1"/>
      <c r="Z28" s="1"/>
    </row>
    <row r="29" spans="1:26" ht="12.75" customHeight="1">
      <c r="A29" s="12"/>
      <c r="B29" s="12"/>
      <c r="C29" s="2"/>
      <c r="D29" s="2"/>
      <c r="E29" s="3"/>
      <c r="F29" s="3"/>
      <c r="G29" s="3"/>
      <c r="H29" s="3"/>
      <c r="I29" s="4"/>
      <c r="J29" s="5"/>
      <c r="K29" s="3"/>
      <c r="L29" s="8"/>
      <c r="M29" s="8"/>
      <c r="N29" s="3" t="s">
        <v>2624</v>
      </c>
      <c r="O29" s="11" t="str">
        <f>VLOOKUP(N29,Datos!$BI$5:$BK$294,2,FALSE)</f>
        <v>ESPECIE</v>
      </c>
      <c r="P29" s="11" t="str">
        <f>VLOOKUP(N29,Datos!$BI$5:$BK$294,3,FALSE)</f>
        <v>SUBESPECIE</v>
      </c>
      <c r="Q29" s="14"/>
      <c r="R29" s="3"/>
      <c r="S29" s="3"/>
      <c r="T29" s="3"/>
      <c r="U29" s="2"/>
      <c r="V29" s="8"/>
      <c r="W29" s="9"/>
      <c r="X29" s="10"/>
      <c r="Y29" s="1"/>
      <c r="Z29" s="1"/>
    </row>
    <row r="30" spans="1:26" ht="12.75" customHeight="1">
      <c r="A30" s="12"/>
      <c r="B30" s="12"/>
      <c r="C30" s="2"/>
      <c r="D30" s="2"/>
      <c r="E30" s="3"/>
      <c r="F30" s="3"/>
      <c r="G30" s="3"/>
      <c r="H30" s="3"/>
      <c r="I30" s="4"/>
      <c r="J30" s="5"/>
      <c r="K30" s="3"/>
      <c r="L30" s="8"/>
      <c r="M30" s="8"/>
      <c r="N30" s="3" t="s">
        <v>2624</v>
      </c>
      <c r="O30" s="11" t="str">
        <f>VLOOKUP(N30,Datos!$BI$5:$BK$294,2,FALSE)</f>
        <v>ESPECIE</v>
      </c>
      <c r="P30" s="11" t="str">
        <f>VLOOKUP(N30,Datos!$BI$5:$BK$294,3,FALSE)</f>
        <v>SUBESPECIE</v>
      </c>
      <c r="Q30" s="14"/>
      <c r="R30" s="3"/>
      <c r="S30" s="3"/>
      <c r="T30" s="3"/>
      <c r="U30" s="2"/>
      <c r="V30" s="8"/>
      <c r="W30" s="9"/>
      <c r="X30" s="10"/>
      <c r="Y30" s="1"/>
      <c r="Z30" s="1"/>
    </row>
    <row r="31" spans="1:26" ht="12.75" customHeight="1">
      <c r="A31" s="12"/>
      <c r="B31" s="12"/>
      <c r="C31" s="2"/>
      <c r="D31" s="2"/>
      <c r="E31" s="3"/>
      <c r="F31" s="3"/>
      <c r="G31" s="3"/>
      <c r="H31" s="3"/>
      <c r="I31" s="4"/>
      <c r="J31" s="5"/>
      <c r="K31" s="3"/>
      <c r="L31" s="8"/>
      <c r="M31" s="8"/>
      <c r="N31" s="3" t="s">
        <v>2624</v>
      </c>
      <c r="O31" s="11" t="str">
        <f>VLOOKUP(N31,Datos!$BI$5:$BK$294,2,FALSE)</f>
        <v>ESPECIE</v>
      </c>
      <c r="P31" s="11" t="str">
        <f>VLOOKUP(N31,Datos!$BI$5:$BK$294,3,FALSE)</f>
        <v>SUBESPECIE</v>
      </c>
      <c r="Q31" s="14"/>
      <c r="R31" s="3"/>
      <c r="S31" s="3"/>
      <c r="T31" s="3"/>
      <c r="U31" s="2"/>
      <c r="V31" s="8"/>
      <c r="W31" s="9"/>
      <c r="X31" s="10"/>
      <c r="Y31" s="1"/>
      <c r="Z31" s="1"/>
    </row>
    <row r="32" spans="1:26" ht="12.75" customHeight="1">
      <c r="A32" s="12"/>
      <c r="B32" s="12"/>
      <c r="C32" s="2"/>
      <c r="D32" s="2"/>
      <c r="E32" s="3"/>
      <c r="F32" s="3"/>
      <c r="G32" s="3"/>
      <c r="H32" s="3"/>
      <c r="I32" s="4"/>
      <c r="J32" s="5"/>
      <c r="K32" s="3"/>
      <c r="L32" s="8"/>
      <c r="M32" s="8"/>
      <c r="N32" s="3" t="s">
        <v>2624</v>
      </c>
      <c r="O32" s="11" t="str">
        <f>VLOOKUP(N32,Datos!$BI$5:$BK$294,2,FALSE)</f>
        <v>ESPECIE</v>
      </c>
      <c r="P32" s="11" t="str">
        <f>VLOOKUP(N32,Datos!$BI$5:$BK$294,3,FALSE)</f>
        <v>SUBESPECIE</v>
      </c>
      <c r="Q32" s="14"/>
      <c r="R32" s="3"/>
      <c r="S32" s="3"/>
      <c r="T32" s="3"/>
      <c r="U32" s="2"/>
      <c r="V32" s="8"/>
      <c r="W32" s="9"/>
      <c r="X32" s="10"/>
      <c r="Y32" s="1"/>
      <c r="Z32" s="1"/>
    </row>
    <row r="33" spans="1:26" ht="12.75" customHeight="1">
      <c r="A33" s="12"/>
      <c r="B33" s="12"/>
      <c r="C33" s="2"/>
      <c r="D33" s="2"/>
      <c r="E33" s="3"/>
      <c r="F33" s="3"/>
      <c r="G33" s="3"/>
      <c r="H33" s="3"/>
      <c r="I33" s="4"/>
      <c r="J33" s="5"/>
      <c r="K33" s="3"/>
      <c r="L33" s="8"/>
      <c r="M33" s="8"/>
      <c r="N33" s="3" t="s">
        <v>2624</v>
      </c>
      <c r="O33" s="11" t="str">
        <f>VLOOKUP(N33,Datos!$BI$5:$BK$294,2,FALSE)</f>
        <v>ESPECIE</v>
      </c>
      <c r="P33" s="11" t="str">
        <f>VLOOKUP(N33,Datos!$BI$5:$BK$294,3,FALSE)</f>
        <v>SUBESPECIE</v>
      </c>
      <c r="Q33" s="14"/>
      <c r="R33" s="3"/>
      <c r="S33" s="3"/>
      <c r="T33" s="3"/>
      <c r="U33" s="2"/>
      <c r="V33" s="8"/>
      <c r="W33" s="9"/>
      <c r="X33" s="10"/>
      <c r="Y33" s="1"/>
      <c r="Z33" s="1"/>
    </row>
    <row r="34" spans="1:26" ht="12.75" customHeight="1">
      <c r="A34" s="12"/>
      <c r="B34" s="12"/>
      <c r="C34" s="2"/>
      <c r="D34" s="2"/>
      <c r="E34" s="3"/>
      <c r="F34" s="3"/>
      <c r="G34" s="3"/>
      <c r="H34" s="3"/>
      <c r="I34" s="4"/>
      <c r="J34" s="5"/>
      <c r="K34" s="3"/>
      <c r="L34" s="8"/>
      <c r="M34" s="8"/>
      <c r="N34" s="3" t="s">
        <v>2624</v>
      </c>
      <c r="O34" s="11" t="str">
        <f>VLOOKUP(N34,Datos!$BI$5:$BK$294,2,FALSE)</f>
        <v>ESPECIE</v>
      </c>
      <c r="P34" s="11" t="str">
        <f>VLOOKUP(N34,Datos!$BI$5:$BK$294,3,FALSE)</f>
        <v>SUBESPECIE</v>
      </c>
      <c r="Q34" s="14"/>
      <c r="R34" s="3"/>
      <c r="S34" s="3"/>
      <c r="T34" s="3"/>
      <c r="U34" s="2"/>
      <c r="V34" s="8"/>
      <c r="W34" s="9"/>
      <c r="X34" s="10"/>
      <c r="Y34" s="1"/>
      <c r="Z34" s="1"/>
    </row>
    <row r="35" spans="1:26" ht="12.75" customHeight="1">
      <c r="A35" s="12"/>
      <c r="B35" s="12"/>
      <c r="C35" s="2"/>
      <c r="D35" s="2"/>
      <c r="E35" s="3"/>
      <c r="F35" s="3"/>
      <c r="G35" s="3"/>
      <c r="H35" s="3"/>
      <c r="I35" s="4"/>
      <c r="J35" s="5"/>
      <c r="K35" s="3"/>
      <c r="L35" s="8"/>
      <c r="M35" s="8"/>
      <c r="N35" s="3" t="s">
        <v>2624</v>
      </c>
      <c r="O35" s="11" t="str">
        <f>VLOOKUP(N35,Datos!$BI$5:$BK$294,2,FALSE)</f>
        <v>ESPECIE</v>
      </c>
      <c r="P35" s="11" t="str">
        <f>VLOOKUP(N35,Datos!$BI$5:$BK$294,3,FALSE)</f>
        <v>SUBESPECIE</v>
      </c>
      <c r="Q35" s="14"/>
      <c r="R35" s="3"/>
      <c r="S35" s="3"/>
      <c r="T35" s="3"/>
      <c r="U35" s="2"/>
      <c r="V35" s="8"/>
      <c r="W35" s="9"/>
      <c r="X35" s="10"/>
      <c r="Y35" s="1"/>
      <c r="Z35" s="1"/>
    </row>
    <row r="36" spans="1:26" ht="12.75" customHeight="1">
      <c r="A36" s="12"/>
      <c r="B36" s="12"/>
      <c r="C36" s="2"/>
      <c r="D36" s="2"/>
      <c r="E36" s="3"/>
      <c r="F36" s="3"/>
      <c r="G36" s="3"/>
      <c r="H36" s="3"/>
      <c r="I36" s="4"/>
      <c r="J36" s="5"/>
      <c r="K36" s="3"/>
      <c r="L36" s="8"/>
      <c r="M36" s="8"/>
      <c r="N36" s="3" t="s">
        <v>2624</v>
      </c>
      <c r="O36" s="11" t="str">
        <f>VLOOKUP(N36,Datos!$BI$5:$BK$294,2,FALSE)</f>
        <v>ESPECIE</v>
      </c>
      <c r="P36" s="11" t="str">
        <f>VLOOKUP(N36,Datos!$BI$5:$BK$294,3,FALSE)</f>
        <v>SUBESPECIE</v>
      </c>
      <c r="Q36" s="14"/>
      <c r="R36" s="3"/>
      <c r="S36" s="3"/>
      <c r="T36" s="3"/>
      <c r="U36" s="2"/>
      <c r="V36" s="8"/>
      <c r="W36" s="9"/>
      <c r="X36" s="10"/>
      <c r="Y36" s="1"/>
      <c r="Z36" s="1"/>
    </row>
    <row r="37" spans="1:26" ht="12.75" customHeight="1">
      <c r="A37" s="12"/>
      <c r="B37" s="12"/>
      <c r="C37" s="2"/>
      <c r="D37" s="2"/>
      <c r="E37" s="3"/>
      <c r="F37" s="3"/>
      <c r="G37" s="3"/>
      <c r="H37" s="3"/>
      <c r="I37" s="4"/>
      <c r="J37" s="5"/>
      <c r="K37" s="3"/>
      <c r="L37" s="8"/>
      <c r="M37" s="8"/>
      <c r="N37" s="3" t="s">
        <v>2624</v>
      </c>
      <c r="O37" s="11" t="str">
        <f>VLOOKUP(N37,Datos!$BI$5:$BK$294,2,FALSE)</f>
        <v>ESPECIE</v>
      </c>
      <c r="P37" s="11" t="str">
        <f>VLOOKUP(N37,Datos!$BI$5:$BK$294,3,FALSE)</f>
        <v>SUBESPECIE</v>
      </c>
      <c r="Q37" s="14"/>
      <c r="R37" s="3"/>
      <c r="S37" s="3"/>
      <c r="T37" s="3"/>
      <c r="U37" s="2"/>
      <c r="V37" s="8"/>
      <c r="W37" s="9"/>
      <c r="X37" s="10"/>
      <c r="Y37" s="1"/>
      <c r="Z37" s="1"/>
    </row>
    <row r="38" spans="1:26" ht="12.75" customHeight="1">
      <c r="A38" s="12"/>
      <c r="B38" s="12"/>
      <c r="C38" s="2"/>
      <c r="D38" s="2"/>
      <c r="E38" s="3"/>
      <c r="F38" s="3"/>
      <c r="G38" s="3"/>
      <c r="H38" s="3"/>
      <c r="I38" s="4"/>
      <c r="J38" s="5"/>
      <c r="K38" s="3"/>
      <c r="L38" s="8"/>
      <c r="M38" s="8"/>
      <c r="N38" s="3" t="s">
        <v>2624</v>
      </c>
      <c r="O38" s="11" t="str">
        <f>VLOOKUP(N38,Datos!$BI$5:$BK$294,2,FALSE)</f>
        <v>ESPECIE</v>
      </c>
      <c r="P38" s="11" t="str">
        <f>VLOOKUP(N38,Datos!$BI$5:$BK$294,3,FALSE)</f>
        <v>SUBESPECIE</v>
      </c>
      <c r="Q38" s="14"/>
      <c r="R38" s="3"/>
      <c r="S38" s="3"/>
      <c r="T38" s="3"/>
      <c r="U38" s="2"/>
      <c r="V38" s="8"/>
      <c r="W38" s="9"/>
      <c r="X38" s="10"/>
      <c r="Y38" s="1"/>
      <c r="Z38" s="1"/>
    </row>
    <row r="39" spans="1:26" ht="12.75" customHeight="1">
      <c r="A39" s="12"/>
      <c r="B39" s="12"/>
      <c r="C39" s="2"/>
      <c r="D39" s="2"/>
      <c r="E39" s="3"/>
      <c r="F39" s="3"/>
      <c r="G39" s="3"/>
      <c r="H39" s="3"/>
      <c r="I39" s="4"/>
      <c r="J39" s="5"/>
      <c r="K39" s="3"/>
      <c r="L39" s="8"/>
      <c r="M39" s="8"/>
      <c r="N39" s="3" t="s">
        <v>2624</v>
      </c>
      <c r="O39" s="11" t="str">
        <f>VLOOKUP(N39,Datos!$BI$5:$BK$294,2,FALSE)</f>
        <v>ESPECIE</v>
      </c>
      <c r="P39" s="11" t="str">
        <f>VLOOKUP(N39,Datos!$BI$5:$BK$294,3,FALSE)</f>
        <v>SUBESPECIE</v>
      </c>
      <c r="Q39" s="14"/>
      <c r="R39" s="3"/>
      <c r="S39" s="3"/>
      <c r="T39" s="3"/>
      <c r="U39" s="2"/>
      <c r="V39" s="8"/>
      <c r="W39" s="9"/>
      <c r="X39" s="10"/>
      <c r="Y39" s="1"/>
      <c r="Z39" s="1"/>
    </row>
    <row r="40" spans="1:26" ht="12.75" customHeight="1">
      <c r="A40" s="12"/>
      <c r="B40" s="12"/>
      <c r="C40" s="2"/>
      <c r="D40" s="2"/>
      <c r="E40" s="3"/>
      <c r="F40" s="3"/>
      <c r="G40" s="3"/>
      <c r="H40" s="3"/>
      <c r="I40" s="4"/>
      <c r="J40" s="5"/>
      <c r="K40" s="3"/>
      <c r="L40" s="8"/>
      <c r="M40" s="8"/>
      <c r="N40" s="3" t="s">
        <v>2624</v>
      </c>
      <c r="O40" s="11" t="str">
        <f>VLOOKUP(N40,Datos!$BI$5:$BK$294,2,FALSE)</f>
        <v>ESPECIE</v>
      </c>
      <c r="P40" s="11" t="str">
        <f>VLOOKUP(N40,Datos!$BI$5:$BK$294,3,FALSE)</f>
        <v>SUBESPECIE</v>
      </c>
      <c r="Q40" s="14"/>
      <c r="R40" s="3"/>
      <c r="S40" s="3"/>
      <c r="T40" s="3"/>
      <c r="U40" s="2"/>
      <c r="V40" s="8"/>
      <c r="W40" s="9"/>
      <c r="X40" s="10"/>
      <c r="Y40" s="1"/>
      <c r="Z40" s="1"/>
    </row>
    <row r="41" spans="1:26" ht="12.75" customHeight="1">
      <c r="A41" s="12"/>
      <c r="B41" s="12"/>
      <c r="C41" s="2"/>
      <c r="D41" s="2"/>
      <c r="E41" s="3"/>
      <c r="F41" s="3"/>
      <c r="G41" s="3"/>
      <c r="H41" s="3"/>
      <c r="I41" s="4"/>
      <c r="J41" s="5"/>
      <c r="K41" s="3"/>
      <c r="L41" s="8"/>
      <c r="M41" s="8"/>
      <c r="N41" s="3" t="s">
        <v>2624</v>
      </c>
      <c r="O41" s="11" t="str">
        <f>VLOOKUP(N41,Datos!$BI$5:$BK$294,2,FALSE)</f>
        <v>ESPECIE</v>
      </c>
      <c r="P41" s="11" t="str">
        <f>VLOOKUP(N41,Datos!$BI$5:$BK$294,3,FALSE)</f>
        <v>SUBESPECIE</v>
      </c>
      <c r="Q41" s="14"/>
      <c r="R41" s="3"/>
      <c r="S41" s="3"/>
      <c r="T41" s="3"/>
      <c r="U41" s="2"/>
      <c r="V41" s="8"/>
      <c r="W41" s="9"/>
      <c r="X41" s="10"/>
      <c r="Y41" s="1"/>
      <c r="Z41" s="1"/>
    </row>
    <row r="42" spans="1:26" ht="12.75" customHeight="1">
      <c r="A42" s="12"/>
      <c r="B42" s="12"/>
      <c r="C42" s="2"/>
      <c r="D42" s="2"/>
      <c r="E42" s="3"/>
      <c r="F42" s="3"/>
      <c r="G42" s="3"/>
      <c r="H42" s="3"/>
      <c r="I42" s="4"/>
      <c r="J42" s="5"/>
      <c r="K42" s="3"/>
      <c r="L42" s="8"/>
      <c r="M42" s="8"/>
      <c r="N42" s="3" t="s">
        <v>2624</v>
      </c>
      <c r="O42" s="11" t="str">
        <f>VLOOKUP(N42,Datos!$BI$5:$BK$294,2,FALSE)</f>
        <v>ESPECIE</v>
      </c>
      <c r="P42" s="11" t="str">
        <f>VLOOKUP(N42,Datos!$BI$5:$BK$294,3,FALSE)</f>
        <v>SUBESPECIE</v>
      </c>
      <c r="Q42" s="14"/>
      <c r="R42" s="3"/>
      <c r="S42" s="3"/>
      <c r="T42" s="3"/>
      <c r="U42" s="2"/>
      <c r="V42" s="8"/>
      <c r="W42" s="9"/>
      <c r="X42" s="10"/>
      <c r="Y42" s="1"/>
      <c r="Z42" s="1"/>
    </row>
    <row r="43" spans="1:26" ht="12.75" customHeight="1">
      <c r="A43" s="12"/>
      <c r="B43" s="12"/>
      <c r="C43" s="2"/>
      <c r="D43" s="2"/>
      <c r="E43" s="3"/>
      <c r="F43" s="3"/>
      <c r="G43" s="3"/>
      <c r="H43" s="3"/>
      <c r="I43" s="4"/>
      <c r="J43" s="5"/>
      <c r="K43" s="3"/>
      <c r="L43" s="8"/>
      <c r="M43" s="8"/>
      <c r="N43" s="3" t="s">
        <v>2624</v>
      </c>
      <c r="O43" s="11" t="str">
        <f>VLOOKUP(N43,Datos!$BI$5:$BK$294,2,FALSE)</f>
        <v>ESPECIE</v>
      </c>
      <c r="P43" s="11" t="str">
        <f>VLOOKUP(N43,Datos!$BI$5:$BK$294,3,FALSE)</f>
        <v>SUBESPECIE</v>
      </c>
      <c r="Q43" s="14"/>
      <c r="R43" s="3"/>
      <c r="S43" s="3"/>
      <c r="T43" s="3"/>
      <c r="U43" s="2"/>
      <c r="V43" s="8"/>
      <c r="W43" s="9"/>
      <c r="X43" s="10"/>
      <c r="Y43" s="1"/>
      <c r="Z43" s="1"/>
    </row>
    <row r="44" spans="1:26" ht="12.75" customHeight="1">
      <c r="A44" s="12"/>
      <c r="B44" s="12"/>
      <c r="C44" s="2"/>
      <c r="D44" s="2"/>
      <c r="E44" s="3"/>
      <c r="F44" s="3"/>
      <c r="G44" s="3"/>
      <c r="H44" s="3"/>
      <c r="I44" s="4"/>
      <c r="J44" s="5"/>
      <c r="K44" s="3"/>
      <c r="L44" s="8"/>
      <c r="M44" s="8"/>
      <c r="N44" s="3" t="s">
        <v>2624</v>
      </c>
      <c r="O44" s="11" t="str">
        <f>VLOOKUP(N44,Datos!$BI$5:$BK$294,2,FALSE)</f>
        <v>ESPECIE</v>
      </c>
      <c r="P44" s="11" t="str">
        <f>VLOOKUP(N44,Datos!$BI$5:$BK$294,3,FALSE)</f>
        <v>SUBESPECIE</v>
      </c>
      <c r="Q44" s="14"/>
      <c r="R44" s="3"/>
      <c r="S44" s="3"/>
      <c r="T44" s="3"/>
      <c r="U44" s="2"/>
      <c r="V44" s="8"/>
      <c r="W44" s="9"/>
      <c r="X44" s="10"/>
      <c r="Y44" s="1"/>
      <c r="Z44" s="1"/>
    </row>
    <row r="45" spans="1:26" ht="12.75" customHeight="1">
      <c r="A45" s="12"/>
      <c r="B45" s="12"/>
      <c r="C45" s="2"/>
      <c r="D45" s="2"/>
      <c r="E45" s="3"/>
      <c r="F45" s="3"/>
      <c r="G45" s="3"/>
      <c r="H45" s="3"/>
      <c r="I45" s="4"/>
      <c r="J45" s="5"/>
      <c r="K45" s="3"/>
      <c r="L45" s="8"/>
      <c r="M45" s="8"/>
      <c r="N45" s="3" t="s">
        <v>2624</v>
      </c>
      <c r="O45" s="11" t="str">
        <f>VLOOKUP(N45,Datos!$BI$5:$BK$294,2,FALSE)</f>
        <v>ESPECIE</v>
      </c>
      <c r="P45" s="11" t="str">
        <f>VLOOKUP(N45,Datos!$BI$5:$BK$294,3,FALSE)</f>
        <v>SUBESPECIE</v>
      </c>
      <c r="Q45" s="14"/>
      <c r="R45" s="3"/>
      <c r="S45" s="3"/>
      <c r="T45" s="3"/>
      <c r="U45" s="2"/>
      <c r="V45" s="8"/>
      <c r="W45" s="9"/>
      <c r="X45" s="10"/>
      <c r="Y45" s="1"/>
      <c r="Z45" s="1"/>
    </row>
    <row r="46" spans="1:26" ht="12.75" customHeight="1">
      <c r="A46" s="12"/>
      <c r="B46" s="12"/>
      <c r="C46" s="2"/>
      <c r="D46" s="2"/>
      <c r="E46" s="3"/>
      <c r="F46" s="3"/>
      <c r="G46" s="3"/>
      <c r="H46" s="3"/>
      <c r="I46" s="4"/>
      <c r="J46" s="5"/>
      <c r="K46" s="3"/>
      <c r="L46" s="8"/>
      <c r="M46" s="8"/>
      <c r="N46" s="3" t="s">
        <v>2624</v>
      </c>
      <c r="O46" s="11" t="str">
        <f>VLOOKUP(N46,Datos!$BI$5:$BK$294,2,FALSE)</f>
        <v>ESPECIE</v>
      </c>
      <c r="P46" s="11" t="str">
        <f>VLOOKUP(N46,Datos!$BI$5:$BK$294,3,FALSE)</f>
        <v>SUBESPECIE</v>
      </c>
      <c r="Q46" s="14"/>
      <c r="R46" s="3"/>
      <c r="S46" s="3"/>
      <c r="T46" s="3"/>
      <c r="U46" s="2"/>
      <c r="V46" s="8"/>
      <c r="W46" s="9"/>
      <c r="X46" s="10"/>
      <c r="Y46" s="1"/>
      <c r="Z46" s="1"/>
    </row>
    <row r="47" spans="1:26" ht="12.75" customHeight="1">
      <c r="A47" s="12"/>
      <c r="B47" s="12"/>
      <c r="C47" s="2"/>
      <c r="D47" s="2"/>
      <c r="E47" s="3"/>
      <c r="F47" s="3"/>
      <c r="G47" s="3"/>
      <c r="H47" s="3"/>
      <c r="I47" s="4"/>
      <c r="J47" s="5"/>
      <c r="K47" s="3"/>
      <c r="L47" s="8"/>
      <c r="M47" s="8"/>
      <c r="N47" s="3" t="s">
        <v>2624</v>
      </c>
      <c r="O47" s="11" t="str">
        <f>VLOOKUP(N47,Datos!$BI$5:$BK$294,2,FALSE)</f>
        <v>ESPECIE</v>
      </c>
      <c r="P47" s="11" t="str">
        <f>VLOOKUP(N47,Datos!$BI$5:$BK$294,3,FALSE)</f>
        <v>SUBESPECIE</v>
      </c>
      <c r="Q47" s="14"/>
      <c r="R47" s="3"/>
      <c r="S47" s="3"/>
      <c r="T47" s="3"/>
      <c r="U47" s="2"/>
      <c r="V47" s="8"/>
      <c r="W47" s="9"/>
      <c r="X47" s="10"/>
      <c r="Y47" s="1"/>
      <c r="Z47" s="1"/>
    </row>
    <row r="48" spans="1:26" ht="12.75" customHeight="1">
      <c r="A48" s="12"/>
      <c r="B48" s="12"/>
      <c r="C48" s="2"/>
      <c r="D48" s="2"/>
      <c r="E48" s="3"/>
      <c r="F48" s="3"/>
      <c r="G48" s="3"/>
      <c r="H48" s="3"/>
      <c r="I48" s="4"/>
      <c r="J48" s="5"/>
      <c r="K48" s="3"/>
      <c r="L48" s="8"/>
      <c r="M48" s="8"/>
      <c r="N48" s="3" t="s">
        <v>2624</v>
      </c>
      <c r="O48" s="11" t="str">
        <f>VLOOKUP(N48,Datos!$BI$5:$BK$294,2,FALSE)</f>
        <v>ESPECIE</v>
      </c>
      <c r="P48" s="11" t="str">
        <f>VLOOKUP(N48,Datos!$BI$5:$BK$294,3,FALSE)</f>
        <v>SUBESPECIE</v>
      </c>
      <c r="Q48" s="14"/>
      <c r="R48" s="3"/>
      <c r="S48" s="3"/>
      <c r="T48" s="3"/>
      <c r="U48" s="2"/>
      <c r="V48" s="8"/>
      <c r="W48" s="9"/>
      <c r="X48" s="10"/>
      <c r="Y48" s="1"/>
      <c r="Z48" s="1"/>
    </row>
    <row r="49" spans="1:26" ht="12.75" customHeight="1">
      <c r="A49" s="12"/>
      <c r="B49" s="12"/>
      <c r="C49" s="2"/>
      <c r="D49" s="2"/>
      <c r="E49" s="3"/>
      <c r="F49" s="3"/>
      <c r="G49" s="3"/>
      <c r="H49" s="3"/>
      <c r="I49" s="4"/>
      <c r="J49" s="5"/>
      <c r="K49" s="3"/>
      <c r="L49" s="8"/>
      <c r="M49" s="8"/>
      <c r="N49" s="3" t="s">
        <v>2624</v>
      </c>
      <c r="O49" s="11" t="str">
        <f>VLOOKUP(N49,Datos!$BI$5:$BK$294,2,FALSE)</f>
        <v>ESPECIE</v>
      </c>
      <c r="P49" s="11" t="str">
        <f>VLOOKUP(N49,Datos!$BI$5:$BK$294,3,FALSE)</f>
        <v>SUBESPECIE</v>
      </c>
      <c r="Q49" s="14"/>
      <c r="R49" s="3"/>
      <c r="S49" s="3"/>
      <c r="T49" s="3"/>
      <c r="U49" s="2"/>
      <c r="V49" s="8"/>
      <c r="W49" s="9"/>
      <c r="X49" s="10"/>
      <c r="Y49" s="1"/>
      <c r="Z49" s="1"/>
    </row>
    <row r="50" spans="1:26" ht="12.75" customHeight="1">
      <c r="A50" s="12"/>
      <c r="B50" s="12"/>
      <c r="C50" s="2"/>
      <c r="D50" s="2"/>
      <c r="E50" s="3"/>
      <c r="F50" s="3"/>
      <c r="G50" s="3"/>
      <c r="H50" s="3"/>
      <c r="I50" s="4"/>
      <c r="J50" s="5"/>
      <c r="K50" s="3"/>
      <c r="L50" s="8"/>
      <c r="M50" s="8"/>
      <c r="N50" s="3" t="s">
        <v>2624</v>
      </c>
      <c r="O50" s="11" t="str">
        <f>VLOOKUP(N50,Datos!$BI$5:$BK$294,2,FALSE)</f>
        <v>ESPECIE</v>
      </c>
      <c r="P50" s="11" t="str">
        <f>VLOOKUP(N50,Datos!$BI$5:$BK$294,3,FALSE)</f>
        <v>SUBESPECIE</v>
      </c>
      <c r="Q50" s="14"/>
      <c r="R50" s="3"/>
      <c r="S50" s="3"/>
      <c r="T50" s="3"/>
      <c r="U50" s="2"/>
      <c r="V50" s="8"/>
      <c r="W50" s="9"/>
      <c r="X50" s="10"/>
      <c r="Y50" s="1"/>
      <c r="Z50" s="1"/>
    </row>
    <row r="51" spans="1:26" ht="12.75" customHeight="1">
      <c r="A51" s="12"/>
      <c r="B51" s="12"/>
      <c r="C51" s="2"/>
      <c r="D51" s="2"/>
      <c r="E51" s="3"/>
      <c r="F51" s="3"/>
      <c r="G51" s="3"/>
      <c r="H51" s="3"/>
      <c r="I51" s="4"/>
      <c r="J51" s="5"/>
      <c r="K51" s="3"/>
      <c r="L51" s="8"/>
      <c r="M51" s="8"/>
      <c r="N51" s="3" t="s">
        <v>2624</v>
      </c>
      <c r="O51" s="11" t="str">
        <f>VLOOKUP(N51,Datos!$BI$5:$BK$294,2,FALSE)</f>
        <v>ESPECIE</v>
      </c>
      <c r="P51" s="11" t="str">
        <f>VLOOKUP(N51,Datos!$BI$5:$BK$294,3,FALSE)</f>
        <v>SUBESPECIE</v>
      </c>
      <c r="Q51" s="14"/>
      <c r="R51" s="3"/>
      <c r="S51" s="3"/>
      <c r="T51" s="3"/>
      <c r="U51" s="2"/>
      <c r="V51" s="8"/>
      <c r="W51" s="9"/>
      <c r="X51" s="10"/>
      <c r="Y51" s="1"/>
      <c r="Z51" s="1"/>
    </row>
    <row r="52" spans="1:26" ht="12.75" customHeight="1">
      <c r="A52" s="12"/>
      <c r="B52" s="12"/>
      <c r="C52" s="2"/>
      <c r="D52" s="2"/>
      <c r="E52" s="3"/>
      <c r="F52" s="3"/>
      <c r="G52" s="3"/>
      <c r="H52" s="3"/>
      <c r="I52" s="4"/>
      <c r="J52" s="5"/>
      <c r="K52" s="3"/>
      <c r="L52" s="8"/>
      <c r="M52" s="8"/>
      <c r="N52" s="3" t="s">
        <v>2624</v>
      </c>
      <c r="O52" s="11" t="str">
        <f>VLOOKUP(N52,Datos!$BI$5:$BK$294,2,FALSE)</f>
        <v>ESPECIE</v>
      </c>
      <c r="P52" s="11" t="str">
        <f>VLOOKUP(N52,Datos!$BI$5:$BK$294,3,FALSE)</f>
        <v>SUBESPECIE</v>
      </c>
      <c r="Q52" s="14"/>
      <c r="R52" s="3"/>
      <c r="S52" s="3"/>
      <c r="T52" s="3"/>
      <c r="U52" s="2"/>
      <c r="V52" s="8"/>
      <c r="W52" s="9"/>
      <c r="X52" s="10"/>
      <c r="Y52" s="1"/>
      <c r="Z52" s="1"/>
    </row>
    <row r="53" spans="1:26" ht="12.75" customHeight="1">
      <c r="A53" s="12"/>
      <c r="B53" s="12"/>
      <c r="C53" s="2"/>
      <c r="D53" s="2"/>
      <c r="E53" s="3"/>
      <c r="F53" s="3"/>
      <c r="G53" s="3"/>
      <c r="H53" s="3"/>
      <c r="I53" s="4"/>
      <c r="J53" s="5"/>
      <c r="K53" s="3"/>
      <c r="L53" s="8"/>
      <c r="M53" s="8"/>
      <c r="N53" s="3" t="s">
        <v>2624</v>
      </c>
      <c r="O53" s="11" t="str">
        <f>VLOOKUP(N53,Datos!$BI$5:$BK$294,2,FALSE)</f>
        <v>ESPECIE</v>
      </c>
      <c r="P53" s="11" t="str">
        <f>VLOOKUP(N53,Datos!$BI$5:$BK$294,3,FALSE)</f>
        <v>SUBESPECIE</v>
      </c>
      <c r="Q53" s="14"/>
      <c r="R53" s="3"/>
      <c r="S53" s="3"/>
      <c r="T53" s="3"/>
      <c r="U53" s="2"/>
      <c r="V53" s="8"/>
      <c r="W53" s="9"/>
      <c r="X53" s="10"/>
      <c r="Y53" s="1"/>
      <c r="Z53" s="1"/>
    </row>
    <row r="54" spans="1:26" ht="12.75" customHeight="1">
      <c r="A54" s="12"/>
      <c r="B54" s="12"/>
      <c r="C54" s="2"/>
      <c r="D54" s="2"/>
      <c r="E54" s="3"/>
      <c r="F54" s="3"/>
      <c r="G54" s="3"/>
      <c r="H54" s="3"/>
      <c r="I54" s="4"/>
      <c r="J54" s="5"/>
      <c r="K54" s="3"/>
      <c r="L54" s="8"/>
      <c r="M54" s="8"/>
      <c r="N54" s="3" t="s">
        <v>2624</v>
      </c>
      <c r="O54" s="11" t="str">
        <f>VLOOKUP(N54,Datos!$BI$5:$BK$294,2,FALSE)</f>
        <v>ESPECIE</v>
      </c>
      <c r="P54" s="11" t="str">
        <f>VLOOKUP(N54,Datos!$BI$5:$BK$294,3,FALSE)</f>
        <v>SUBESPECIE</v>
      </c>
      <c r="Q54" s="14"/>
      <c r="R54" s="3"/>
      <c r="S54" s="3"/>
      <c r="T54" s="3"/>
      <c r="U54" s="2"/>
      <c r="V54" s="8"/>
      <c r="W54" s="9"/>
      <c r="X54" s="10"/>
      <c r="Y54" s="1"/>
      <c r="Z54" s="1"/>
    </row>
    <row r="55" spans="1:26" ht="12.75" customHeight="1">
      <c r="A55" s="12"/>
      <c r="B55" s="12"/>
      <c r="C55" s="2"/>
      <c r="D55" s="2"/>
      <c r="E55" s="3"/>
      <c r="F55" s="3"/>
      <c r="G55" s="3"/>
      <c r="H55" s="3"/>
      <c r="I55" s="4"/>
      <c r="J55" s="5"/>
      <c r="K55" s="3"/>
      <c r="L55" s="8"/>
      <c r="M55" s="8"/>
      <c r="N55" s="3" t="s">
        <v>2624</v>
      </c>
      <c r="O55" s="11" t="str">
        <f>VLOOKUP(N55,Datos!$BI$5:$BK$294,2,FALSE)</f>
        <v>ESPECIE</v>
      </c>
      <c r="P55" s="11" t="str">
        <f>VLOOKUP(N55,Datos!$BI$5:$BK$294,3,FALSE)</f>
        <v>SUBESPECIE</v>
      </c>
      <c r="Q55" s="14"/>
      <c r="R55" s="3"/>
      <c r="S55" s="3"/>
      <c r="T55" s="3"/>
      <c r="U55" s="2"/>
      <c r="V55" s="8"/>
      <c r="W55" s="9"/>
      <c r="X55" s="10"/>
      <c r="Y55" s="1"/>
      <c r="Z55" s="1"/>
    </row>
    <row r="56" spans="1:26" ht="12.75" customHeight="1">
      <c r="A56" s="12"/>
      <c r="B56" s="12"/>
      <c r="C56" s="2"/>
      <c r="D56" s="2"/>
      <c r="E56" s="3"/>
      <c r="F56" s="3"/>
      <c r="G56" s="3"/>
      <c r="H56" s="3"/>
      <c r="I56" s="4"/>
      <c r="J56" s="5"/>
      <c r="K56" s="3"/>
      <c r="L56" s="8"/>
      <c r="M56" s="8"/>
      <c r="N56" s="3" t="s">
        <v>2624</v>
      </c>
      <c r="O56" s="11" t="str">
        <f>VLOOKUP(N56,Datos!$BI$5:$BK$294,2,FALSE)</f>
        <v>ESPECIE</v>
      </c>
      <c r="P56" s="11" t="str">
        <f>VLOOKUP(N56,Datos!$BI$5:$BK$294,3,FALSE)</f>
        <v>SUBESPECIE</v>
      </c>
      <c r="Q56" s="14"/>
      <c r="R56" s="3"/>
      <c r="S56" s="3"/>
      <c r="T56" s="3"/>
      <c r="U56" s="2"/>
      <c r="V56" s="8"/>
      <c r="W56" s="9"/>
      <c r="X56" s="10"/>
      <c r="Y56" s="1"/>
      <c r="Z56" s="1"/>
    </row>
    <row r="57" spans="1:26" ht="12.75" customHeight="1">
      <c r="A57" s="12"/>
      <c r="B57" s="12"/>
      <c r="C57" s="2"/>
      <c r="D57" s="2"/>
      <c r="E57" s="3"/>
      <c r="F57" s="3"/>
      <c r="G57" s="3"/>
      <c r="H57" s="3"/>
      <c r="I57" s="4"/>
      <c r="J57" s="5"/>
      <c r="K57" s="3"/>
      <c r="L57" s="8"/>
      <c r="M57" s="8"/>
      <c r="N57" s="3" t="s">
        <v>2624</v>
      </c>
      <c r="O57" s="11" t="str">
        <f>VLOOKUP(N57,Datos!$BI$5:$BK$294,2,FALSE)</f>
        <v>ESPECIE</v>
      </c>
      <c r="P57" s="11" t="str">
        <f>VLOOKUP(N57,Datos!$BI$5:$BK$294,3,FALSE)</f>
        <v>SUBESPECIE</v>
      </c>
      <c r="Q57" s="14"/>
      <c r="R57" s="3"/>
      <c r="S57" s="3"/>
      <c r="T57" s="3"/>
      <c r="U57" s="2"/>
      <c r="V57" s="8"/>
      <c r="W57" s="9"/>
      <c r="X57" s="10"/>
      <c r="Y57" s="1"/>
      <c r="Z57" s="1"/>
    </row>
    <row r="58" spans="1:26" ht="12.75" customHeight="1">
      <c r="A58" s="12"/>
      <c r="B58" s="12"/>
      <c r="C58" s="2"/>
      <c r="D58" s="2"/>
      <c r="E58" s="3"/>
      <c r="F58" s="3"/>
      <c r="G58" s="3"/>
      <c r="H58" s="3"/>
      <c r="I58" s="4"/>
      <c r="J58" s="5"/>
      <c r="K58" s="3"/>
      <c r="L58" s="8"/>
      <c r="M58" s="8"/>
      <c r="N58" s="3" t="s">
        <v>2624</v>
      </c>
      <c r="O58" s="11" t="str">
        <f>VLOOKUP(N58,Datos!$BI$5:$BK$294,2,FALSE)</f>
        <v>ESPECIE</v>
      </c>
      <c r="P58" s="11" t="str">
        <f>VLOOKUP(N58,Datos!$BI$5:$BK$294,3,FALSE)</f>
        <v>SUBESPECIE</v>
      </c>
      <c r="Q58" s="14"/>
      <c r="R58" s="3"/>
      <c r="S58" s="3"/>
      <c r="T58" s="3"/>
      <c r="U58" s="2"/>
      <c r="V58" s="8"/>
      <c r="W58" s="9"/>
      <c r="X58" s="10"/>
      <c r="Y58" s="1"/>
      <c r="Z58" s="1"/>
    </row>
    <row r="59" spans="1:26" ht="12.75" customHeight="1">
      <c r="A59" s="12"/>
      <c r="B59" s="12"/>
      <c r="C59" s="2"/>
      <c r="D59" s="2"/>
      <c r="E59" s="3"/>
      <c r="F59" s="3"/>
      <c r="G59" s="3"/>
      <c r="H59" s="3"/>
      <c r="I59" s="4"/>
      <c r="J59" s="5"/>
      <c r="K59" s="3"/>
      <c r="L59" s="8"/>
      <c r="M59" s="8"/>
      <c r="N59" s="3" t="s">
        <v>2624</v>
      </c>
      <c r="O59" s="11" t="str">
        <f>VLOOKUP(N59,Datos!$BI$5:$BK$294,2,FALSE)</f>
        <v>ESPECIE</v>
      </c>
      <c r="P59" s="11" t="str">
        <f>VLOOKUP(N59,Datos!$BI$5:$BK$294,3,FALSE)</f>
        <v>SUBESPECIE</v>
      </c>
      <c r="Q59" s="14"/>
      <c r="R59" s="3"/>
      <c r="S59" s="3"/>
      <c r="T59" s="3"/>
      <c r="U59" s="2"/>
      <c r="V59" s="8"/>
      <c r="W59" s="9"/>
      <c r="X59" s="10"/>
      <c r="Y59" s="1"/>
      <c r="Z59" s="1"/>
    </row>
    <row r="60" spans="1:26" ht="12.75" customHeight="1">
      <c r="A60" s="12"/>
      <c r="B60" s="12"/>
      <c r="C60" s="2"/>
      <c r="D60" s="2"/>
      <c r="E60" s="3"/>
      <c r="F60" s="3"/>
      <c r="G60" s="3"/>
      <c r="H60" s="3"/>
      <c r="I60" s="4"/>
      <c r="J60" s="5"/>
      <c r="K60" s="3"/>
      <c r="L60" s="8"/>
      <c r="M60" s="8"/>
      <c r="N60" s="3" t="s">
        <v>2624</v>
      </c>
      <c r="O60" s="11" t="str">
        <f>VLOOKUP(N60,Datos!$BI$5:$BK$294,2,FALSE)</f>
        <v>ESPECIE</v>
      </c>
      <c r="P60" s="11" t="str">
        <f>VLOOKUP(N60,Datos!$BI$5:$BK$294,3,FALSE)</f>
        <v>SUBESPECIE</v>
      </c>
      <c r="Q60" s="14"/>
      <c r="R60" s="3"/>
      <c r="S60" s="3"/>
      <c r="T60" s="3"/>
      <c r="U60" s="2"/>
      <c r="V60" s="8"/>
      <c r="W60" s="9"/>
      <c r="X60" s="10"/>
      <c r="Y60" s="1"/>
      <c r="Z60" s="1"/>
    </row>
    <row r="61" spans="1:26" ht="12.75" customHeight="1">
      <c r="A61" s="12"/>
      <c r="B61" s="12"/>
      <c r="C61" s="2"/>
      <c r="D61" s="2"/>
      <c r="E61" s="3"/>
      <c r="F61" s="3"/>
      <c r="G61" s="3"/>
      <c r="H61" s="3"/>
      <c r="I61" s="4"/>
      <c r="J61" s="5"/>
      <c r="K61" s="3"/>
      <c r="L61" s="8"/>
      <c r="M61" s="8"/>
      <c r="N61" s="3" t="s">
        <v>2624</v>
      </c>
      <c r="O61" s="11" t="str">
        <f>VLOOKUP(N61,Datos!$BI$5:$BK$294,2,FALSE)</f>
        <v>ESPECIE</v>
      </c>
      <c r="P61" s="11" t="str">
        <f>VLOOKUP(N61,Datos!$BI$5:$BK$294,3,FALSE)</f>
        <v>SUBESPECIE</v>
      </c>
      <c r="Q61" s="14"/>
      <c r="R61" s="3"/>
      <c r="S61" s="3"/>
      <c r="T61" s="3"/>
      <c r="U61" s="2"/>
      <c r="V61" s="8"/>
      <c r="W61" s="9"/>
      <c r="X61" s="10"/>
      <c r="Y61" s="1"/>
      <c r="Z61" s="1"/>
    </row>
    <row r="62" spans="1:26" ht="12.75" customHeight="1">
      <c r="A62" s="12"/>
      <c r="B62" s="12"/>
      <c r="C62" s="2"/>
      <c r="D62" s="2"/>
      <c r="E62" s="3"/>
      <c r="F62" s="3"/>
      <c r="G62" s="3"/>
      <c r="H62" s="3"/>
      <c r="I62" s="4"/>
      <c r="J62" s="5"/>
      <c r="K62" s="3"/>
      <c r="L62" s="8"/>
      <c r="M62" s="8"/>
      <c r="N62" s="3" t="s">
        <v>2624</v>
      </c>
      <c r="O62" s="11" t="str">
        <f>VLOOKUP(N62,Datos!$BI$5:$BK$294,2,FALSE)</f>
        <v>ESPECIE</v>
      </c>
      <c r="P62" s="11" t="str">
        <f>VLOOKUP(N62,Datos!$BI$5:$BK$294,3,FALSE)</f>
        <v>SUBESPECIE</v>
      </c>
      <c r="Q62" s="14"/>
      <c r="R62" s="3"/>
      <c r="S62" s="3"/>
      <c r="T62" s="3"/>
      <c r="U62" s="2"/>
      <c r="V62" s="8"/>
      <c r="W62" s="9"/>
      <c r="X62" s="10"/>
      <c r="Y62" s="1"/>
      <c r="Z62" s="1"/>
    </row>
    <row r="63" spans="1:26" ht="12.75" customHeight="1">
      <c r="A63" s="12"/>
      <c r="B63" s="12"/>
      <c r="C63" s="2"/>
      <c r="D63" s="2"/>
      <c r="E63" s="3"/>
      <c r="F63" s="3"/>
      <c r="G63" s="3"/>
      <c r="H63" s="3"/>
      <c r="I63" s="4"/>
      <c r="J63" s="5"/>
      <c r="K63" s="3"/>
      <c r="L63" s="8"/>
      <c r="M63" s="8"/>
      <c r="N63" s="3" t="s">
        <v>2624</v>
      </c>
      <c r="O63" s="11" t="str">
        <f>VLOOKUP(N63,Datos!$BI$5:$BK$294,2,FALSE)</f>
        <v>ESPECIE</v>
      </c>
      <c r="P63" s="11" t="str">
        <f>VLOOKUP(N63,Datos!$BI$5:$BK$294,3,FALSE)</f>
        <v>SUBESPECIE</v>
      </c>
      <c r="Q63" s="14"/>
      <c r="R63" s="3"/>
      <c r="S63" s="3"/>
      <c r="T63" s="3"/>
      <c r="U63" s="2"/>
      <c r="V63" s="8"/>
      <c r="W63" s="9"/>
      <c r="X63" s="10"/>
      <c r="Y63" s="1"/>
      <c r="Z63" s="1"/>
    </row>
    <row r="64" spans="1:26" ht="12.75" customHeight="1">
      <c r="A64" s="12"/>
      <c r="B64" s="12"/>
      <c r="C64" s="2"/>
      <c r="D64" s="2"/>
      <c r="E64" s="3"/>
      <c r="F64" s="3"/>
      <c r="G64" s="3"/>
      <c r="H64" s="3"/>
      <c r="I64" s="4"/>
      <c r="J64" s="5"/>
      <c r="K64" s="3"/>
      <c r="L64" s="8"/>
      <c r="M64" s="8"/>
      <c r="N64" s="3" t="s">
        <v>2624</v>
      </c>
      <c r="O64" s="11" t="str">
        <f>VLOOKUP(N64,Datos!$BI$5:$BK$294,2,FALSE)</f>
        <v>ESPECIE</v>
      </c>
      <c r="P64" s="11" t="str">
        <f>VLOOKUP(N64,Datos!$BI$5:$BK$294,3,FALSE)</f>
        <v>SUBESPECIE</v>
      </c>
      <c r="Q64" s="14"/>
      <c r="R64" s="3"/>
      <c r="S64" s="3"/>
      <c r="T64" s="3"/>
      <c r="U64" s="2"/>
      <c r="V64" s="8"/>
      <c r="W64" s="9"/>
      <c r="X64" s="10"/>
      <c r="Y64" s="1"/>
      <c r="Z64" s="1"/>
    </row>
    <row r="65" spans="1:26" ht="12.75" customHeight="1">
      <c r="A65" s="12"/>
      <c r="B65" s="12"/>
      <c r="C65" s="2"/>
      <c r="D65" s="2"/>
      <c r="E65" s="3"/>
      <c r="F65" s="3"/>
      <c r="G65" s="3"/>
      <c r="H65" s="3"/>
      <c r="I65" s="4"/>
      <c r="J65" s="5"/>
      <c r="K65" s="3"/>
      <c r="L65" s="8"/>
      <c r="M65" s="8"/>
      <c r="N65" s="3" t="s">
        <v>2624</v>
      </c>
      <c r="O65" s="11" t="str">
        <f>VLOOKUP(N65,Datos!$BI$5:$BK$294,2,FALSE)</f>
        <v>ESPECIE</v>
      </c>
      <c r="P65" s="11" t="str">
        <f>VLOOKUP(N65,Datos!$BI$5:$BK$294,3,FALSE)</f>
        <v>SUBESPECIE</v>
      </c>
      <c r="Q65" s="14"/>
      <c r="R65" s="3"/>
      <c r="S65" s="3"/>
      <c r="T65" s="3"/>
      <c r="U65" s="2"/>
      <c r="V65" s="8"/>
      <c r="W65" s="9"/>
      <c r="X65" s="10"/>
      <c r="Y65" s="1"/>
      <c r="Z65" s="1"/>
    </row>
    <row r="66" spans="1:26" ht="12.75" customHeight="1">
      <c r="A66" s="12"/>
      <c r="B66" s="12"/>
      <c r="C66" s="2"/>
      <c r="D66" s="2"/>
      <c r="E66" s="3"/>
      <c r="F66" s="3"/>
      <c r="G66" s="3"/>
      <c r="H66" s="3"/>
      <c r="I66" s="4"/>
      <c r="J66" s="5"/>
      <c r="K66" s="3"/>
      <c r="L66" s="8"/>
      <c r="M66" s="8"/>
      <c r="N66" s="3" t="s">
        <v>2624</v>
      </c>
      <c r="O66" s="11" t="str">
        <f>VLOOKUP(N66,Datos!$BI$5:$BK$294,2,FALSE)</f>
        <v>ESPECIE</v>
      </c>
      <c r="P66" s="11" t="str">
        <f>VLOOKUP(N66,Datos!$BI$5:$BK$294,3,FALSE)</f>
        <v>SUBESPECIE</v>
      </c>
      <c r="Q66" s="14"/>
      <c r="R66" s="3"/>
      <c r="S66" s="3"/>
      <c r="T66" s="3"/>
      <c r="U66" s="2"/>
      <c r="V66" s="8"/>
      <c r="W66" s="9"/>
      <c r="X66" s="10"/>
      <c r="Y66" s="1"/>
      <c r="Z66" s="1"/>
    </row>
    <row r="67" spans="1:26" ht="12.75" customHeight="1">
      <c r="A67" s="12"/>
      <c r="B67" s="12"/>
      <c r="C67" s="2"/>
      <c r="D67" s="2"/>
      <c r="E67" s="3"/>
      <c r="F67" s="3"/>
      <c r="G67" s="3"/>
      <c r="H67" s="3"/>
      <c r="I67" s="4"/>
      <c r="J67" s="5"/>
      <c r="K67" s="3"/>
      <c r="L67" s="8"/>
      <c r="M67" s="8"/>
      <c r="N67" s="3" t="s">
        <v>2624</v>
      </c>
      <c r="O67" s="11" t="str">
        <f>VLOOKUP(N67,Datos!$BI$5:$BK$294,2,FALSE)</f>
        <v>ESPECIE</v>
      </c>
      <c r="P67" s="11" t="str">
        <f>VLOOKUP(N67,Datos!$BI$5:$BK$294,3,FALSE)</f>
        <v>SUBESPECIE</v>
      </c>
      <c r="Q67" s="14"/>
      <c r="R67" s="3"/>
      <c r="S67" s="3"/>
      <c r="T67" s="3"/>
      <c r="U67" s="2"/>
      <c r="V67" s="8"/>
      <c r="W67" s="9"/>
      <c r="X67" s="10"/>
      <c r="Y67" s="1"/>
      <c r="Z67" s="1"/>
    </row>
    <row r="68" spans="1:26" ht="12.75" customHeight="1">
      <c r="A68" s="12"/>
      <c r="B68" s="12"/>
      <c r="C68" s="2"/>
      <c r="D68" s="2"/>
      <c r="E68" s="3"/>
      <c r="F68" s="3"/>
      <c r="G68" s="3"/>
      <c r="H68" s="3"/>
      <c r="I68" s="4"/>
      <c r="J68" s="5"/>
      <c r="K68" s="3"/>
      <c r="L68" s="8"/>
      <c r="M68" s="8"/>
      <c r="N68" s="3" t="s">
        <v>2624</v>
      </c>
      <c r="O68" s="11" t="str">
        <f>VLOOKUP(N68,Datos!$BI$5:$BK$294,2,FALSE)</f>
        <v>ESPECIE</v>
      </c>
      <c r="P68" s="11" t="str">
        <f>VLOOKUP(N68,Datos!$BI$5:$BK$294,3,FALSE)</f>
        <v>SUBESPECIE</v>
      </c>
      <c r="Q68" s="14"/>
      <c r="R68" s="3"/>
      <c r="S68" s="3"/>
      <c r="T68" s="3"/>
      <c r="U68" s="2"/>
      <c r="V68" s="8"/>
      <c r="W68" s="9"/>
      <c r="X68" s="10"/>
      <c r="Y68" s="1"/>
      <c r="Z68" s="1"/>
    </row>
    <row r="69" spans="1:26" ht="12.75" customHeight="1">
      <c r="A69" s="12"/>
      <c r="B69" s="12"/>
      <c r="C69" s="2"/>
      <c r="D69" s="2"/>
      <c r="E69" s="3"/>
      <c r="F69" s="3"/>
      <c r="G69" s="3"/>
      <c r="H69" s="3"/>
      <c r="I69" s="4"/>
      <c r="J69" s="5"/>
      <c r="K69" s="3"/>
      <c r="L69" s="8"/>
      <c r="M69" s="8"/>
      <c r="N69" s="3" t="s">
        <v>2624</v>
      </c>
      <c r="O69" s="11" t="str">
        <f>VLOOKUP(N69,Datos!$BI$5:$BK$294,2,FALSE)</f>
        <v>ESPECIE</v>
      </c>
      <c r="P69" s="11" t="str">
        <f>VLOOKUP(N69,Datos!$BI$5:$BK$294,3,FALSE)</f>
        <v>SUBESPECIE</v>
      </c>
      <c r="Q69" s="14"/>
      <c r="R69" s="3"/>
      <c r="S69" s="3"/>
      <c r="T69" s="3"/>
      <c r="U69" s="2"/>
      <c r="V69" s="8"/>
      <c r="W69" s="9"/>
      <c r="X69" s="10"/>
      <c r="Y69" s="1"/>
      <c r="Z69" s="1"/>
    </row>
    <row r="70" spans="1:26" ht="12.75" customHeight="1">
      <c r="A70" s="12"/>
      <c r="B70" s="12"/>
      <c r="C70" s="2"/>
      <c r="D70" s="2"/>
      <c r="E70" s="3"/>
      <c r="F70" s="3"/>
      <c r="G70" s="3"/>
      <c r="H70" s="3"/>
      <c r="I70" s="4"/>
      <c r="J70" s="5"/>
      <c r="K70" s="3"/>
      <c r="L70" s="8"/>
      <c r="M70" s="8"/>
      <c r="N70" s="3" t="s">
        <v>2624</v>
      </c>
      <c r="O70" s="11" t="str">
        <f>VLOOKUP(N70,Datos!$BI$5:$BK$294,2,FALSE)</f>
        <v>ESPECIE</v>
      </c>
      <c r="P70" s="11" t="str">
        <f>VLOOKUP(N70,Datos!$BI$5:$BK$294,3,FALSE)</f>
        <v>SUBESPECIE</v>
      </c>
      <c r="Q70" s="14"/>
      <c r="R70" s="3"/>
      <c r="S70" s="3"/>
      <c r="T70" s="3"/>
      <c r="U70" s="2"/>
      <c r="V70" s="8"/>
      <c r="W70" s="9"/>
      <c r="X70" s="10"/>
      <c r="Y70" s="1"/>
      <c r="Z70" s="1"/>
    </row>
    <row r="71" spans="1:26" ht="12.75" customHeight="1">
      <c r="A71" s="12"/>
      <c r="B71" s="12"/>
      <c r="C71" s="2"/>
      <c r="D71" s="2"/>
      <c r="E71" s="3"/>
      <c r="F71" s="3"/>
      <c r="G71" s="3"/>
      <c r="H71" s="3"/>
      <c r="I71" s="4"/>
      <c r="J71" s="5"/>
      <c r="K71" s="3"/>
      <c r="L71" s="8"/>
      <c r="M71" s="8"/>
      <c r="N71" s="3" t="s">
        <v>2624</v>
      </c>
      <c r="O71" s="11" t="str">
        <f>VLOOKUP(N71,Datos!$BI$5:$BK$294,2,FALSE)</f>
        <v>ESPECIE</v>
      </c>
      <c r="P71" s="11" t="str">
        <f>VLOOKUP(N71,Datos!$BI$5:$BK$294,3,FALSE)</f>
        <v>SUBESPECIE</v>
      </c>
      <c r="Q71" s="14"/>
      <c r="R71" s="3"/>
      <c r="S71" s="3"/>
      <c r="T71" s="3"/>
      <c r="U71" s="2"/>
      <c r="V71" s="8"/>
      <c r="W71" s="9"/>
      <c r="X71" s="10"/>
      <c r="Y71" s="1"/>
      <c r="Z71" s="1"/>
    </row>
    <row r="72" spans="1:26" ht="12.75" customHeight="1">
      <c r="A72" s="12"/>
      <c r="B72" s="12"/>
      <c r="C72" s="2"/>
      <c r="D72" s="2"/>
      <c r="E72" s="3"/>
      <c r="F72" s="3"/>
      <c r="G72" s="3"/>
      <c r="H72" s="3"/>
      <c r="I72" s="4"/>
      <c r="J72" s="5"/>
      <c r="K72" s="3"/>
      <c r="L72" s="8"/>
      <c r="M72" s="8"/>
      <c r="N72" s="3" t="s">
        <v>2624</v>
      </c>
      <c r="O72" s="11" t="str">
        <f>VLOOKUP(N72,Datos!$BI$5:$BK$294,2,FALSE)</f>
        <v>ESPECIE</v>
      </c>
      <c r="P72" s="11" t="str">
        <f>VLOOKUP(N72,Datos!$BI$5:$BK$294,3,FALSE)</f>
        <v>SUBESPECIE</v>
      </c>
      <c r="Q72" s="14"/>
      <c r="R72" s="3"/>
      <c r="S72" s="3"/>
      <c r="T72" s="3"/>
      <c r="U72" s="2"/>
      <c r="V72" s="8"/>
      <c r="W72" s="9"/>
      <c r="X72" s="10"/>
      <c r="Y72" s="1"/>
      <c r="Z72" s="1"/>
    </row>
    <row r="73" spans="1:26" ht="12.75" customHeight="1">
      <c r="A73" s="12"/>
      <c r="B73" s="12"/>
      <c r="C73" s="2"/>
      <c r="D73" s="2"/>
      <c r="E73" s="3"/>
      <c r="F73" s="3"/>
      <c r="G73" s="3"/>
      <c r="H73" s="3"/>
      <c r="I73" s="4"/>
      <c r="J73" s="5"/>
      <c r="K73" s="3"/>
      <c r="L73" s="8"/>
      <c r="M73" s="8"/>
      <c r="N73" s="3" t="s">
        <v>2624</v>
      </c>
      <c r="O73" s="11" t="str">
        <f>VLOOKUP(N73,Datos!$BI$5:$BK$294,2,FALSE)</f>
        <v>ESPECIE</v>
      </c>
      <c r="P73" s="11" t="str">
        <f>VLOOKUP(N73,Datos!$BI$5:$BK$294,3,FALSE)</f>
        <v>SUBESPECIE</v>
      </c>
      <c r="Q73" s="14"/>
      <c r="R73" s="3"/>
      <c r="S73" s="3"/>
      <c r="T73" s="3"/>
      <c r="U73" s="2"/>
      <c r="V73" s="8"/>
      <c r="W73" s="9"/>
      <c r="X73" s="10"/>
      <c r="Y73" s="1"/>
      <c r="Z73" s="1"/>
    </row>
    <row r="74" spans="1:26" ht="12.75" customHeight="1">
      <c r="A74" s="12"/>
      <c r="B74" s="12"/>
      <c r="C74" s="2"/>
      <c r="D74" s="2"/>
      <c r="E74" s="3"/>
      <c r="F74" s="3"/>
      <c r="G74" s="3"/>
      <c r="H74" s="3"/>
      <c r="I74" s="4"/>
      <c r="J74" s="5"/>
      <c r="K74" s="3"/>
      <c r="L74" s="8"/>
      <c r="M74" s="8"/>
      <c r="N74" s="3" t="s">
        <v>2624</v>
      </c>
      <c r="O74" s="11" t="str">
        <f>VLOOKUP(N74,Datos!$BI$5:$BK$294,2,FALSE)</f>
        <v>ESPECIE</v>
      </c>
      <c r="P74" s="11" t="str">
        <f>VLOOKUP(N74,Datos!$BI$5:$BK$294,3,FALSE)</f>
        <v>SUBESPECIE</v>
      </c>
      <c r="Q74" s="14"/>
      <c r="R74" s="3"/>
      <c r="S74" s="3"/>
      <c r="T74" s="3"/>
      <c r="U74" s="2"/>
      <c r="V74" s="8"/>
      <c r="W74" s="9"/>
      <c r="X74" s="10"/>
      <c r="Y74" s="1"/>
      <c r="Z74" s="1"/>
    </row>
    <row r="75" spans="1:26" ht="12.75" customHeight="1">
      <c r="A75" s="12"/>
      <c r="B75" s="12"/>
      <c r="C75" s="2"/>
      <c r="D75" s="2"/>
      <c r="E75" s="3"/>
      <c r="F75" s="3"/>
      <c r="G75" s="3"/>
      <c r="H75" s="3"/>
      <c r="I75" s="4"/>
      <c r="J75" s="5"/>
      <c r="K75" s="3"/>
      <c r="L75" s="8"/>
      <c r="M75" s="8"/>
      <c r="N75" s="3" t="s">
        <v>2624</v>
      </c>
      <c r="O75" s="11" t="str">
        <f>VLOOKUP(N75,Datos!$BI$5:$BK$294,2,FALSE)</f>
        <v>ESPECIE</v>
      </c>
      <c r="P75" s="11" t="str">
        <f>VLOOKUP(N75,Datos!$BI$5:$BK$294,3,FALSE)</f>
        <v>SUBESPECIE</v>
      </c>
      <c r="Q75" s="14"/>
      <c r="R75" s="3"/>
      <c r="S75" s="3"/>
      <c r="T75" s="3"/>
      <c r="U75" s="2"/>
      <c r="V75" s="8"/>
      <c r="W75" s="9"/>
      <c r="X75" s="10"/>
      <c r="Y75" s="1"/>
      <c r="Z75" s="1"/>
    </row>
    <row r="76" spans="1:26" ht="12.75" customHeight="1">
      <c r="A76" s="12"/>
      <c r="B76" s="12"/>
      <c r="C76" s="2"/>
      <c r="D76" s="2"/>
      <c r="E76" s="3"/>
      <c r="F76" s="3"/>
      <c r="G76" s="3"/>
      <c r="H76" s="3"/>
      <c r="I76" s="4"/>
      <c r="J76" s="5"/>
      <c r="K76" s="3"/>
      <c r="L76" s="8"/>
      <c r="M76" s="8"/>
      <c r="N76" s="3" t="s">
        <v>2624</v>
      </c>
      <c r="O76" s="11" t="str">
        <f>VLOOKUP(N76,Datos!$BI$5:$BK$294,2,FALSE)</f>
        <v>ESPECIE</v>
      </c>
      <c r="P76" s="11" t="str">
        <f>VLOOKUP(N76,Datos!$BI$5:$BK$294,3,FALSE)</f>
        <v>SUBESPECIE</v>
      </c>
      <c r="Q76" s="14"/>
      <c r="R76" s="3"/>
      <c r="S76" s="3"/>
      <c r="T76" s="3"/>
      <c r="U76" s="2"/>
      <c r="V76" s="8"/>
      <c r="W76" s="9"/>
      <c r="X76" s="10"/>
      <c r="Y76" s="1"/>
      <c r="Z76" s="1"/>
    </row>
    <row r="77" spans="1:26" ht="12.75" customHeight="1">
      <c r="A77" s="12"/>
      <c r="B77" s="12"/>
      <c r="C77" s="2"/>
      <c r="D77" s="2"/>
      <c r="E77" s="3"/>
      <c r="F77" s="3"/>
      <c r="G77" s="3"/>
      <c r="H77" s="3"/>
      <c r="I77" s="4"/>
      <c r="J77" s="5"/>
      <c r="K77" s="3"/>
      <c r="L77" s="8"/>
      <c r="M77" s="8"/>
      <c r="N77" s="3" t="s">
        <v>2624</v>
      </c>
      <c r="O77" s="11" t="str">
        <f>VLOOKUP(N77,Datos!$BI$5:$BK$294,2,FALSE)</f>
        <v>ESPECIE</v>
      </c>
      <c r="P77" s="11" t="str">
        <f>VLOOKUP(N77,Datos!$BI$5:$BK$294,3,FALSE)</f>
        <v>SUBESPECIE</v>
      </c>
      <c r="Q77" s="14"/>
      <c r="R77" s="3"/>
      <c r="S77" s="3"/>
      <c r="T77" s="3"/>
      <c r="U77" s="2"/>
      <c r="V77" s="8"/>
      <c r="W77" s="9"/>
      <c r="X77" s="10"/>
      <c r="Y77" s="1"/>
      <c r="Z77" s="1"/>
    </row>
    <row r="78" spans="1:26" ht="12.75" customHeight="1">
      <c r="A78" s="12"/>
      <c r="B78" s="12"/>
      <c r="C78" s="2"/>
      <c r="D78" s="2"/>
      <c r="E78" s="3"/>
      <c r="F78" s="3"/>
      <c r="G78" s="3"/>
      <c r="H78" s="3"/>
      <c r="I78" s="4"/>
      <c r="J78" s="5"/>
      <c r="K78" s="3"/>
      <c r="L78" s="8"/>
      <c r="M78" s="8"/>
      <c r="N78" s="3" t="s">
        <v>2624</v>
      </c>
      <c r="O78" s="11" t="str">
        <f>VLOOKUP(N78,Datos!$BI$5:$BK$294,2,FALSE)</f>
        <v>ESPECIE</v>
      </c>
      <c r="P78" s="11" t="str">
        <f>VLOOKUP(N78,Datos!$BI$5:$BK$294,3,FALSE)</f>
        <v>SUBESPECIE</v>
      </c>
      <c r="Q78" s="14"/>
      <c r="R78" s="3"/>
      <c r="S78" s="3"/>
      <c r="T78" s="3"/>
      <c r="U78" s="2"/>
      <c r="V78" s="8"/>
      <c r="W78" s="9"/>
      <c r="X78" s="10"/>
      <c r="Y78" s="1"/>
      <c r="Z78" s="1"/>
    </row>
    <row r="79" spans="1:26" ht="12.75" customHeight="1">
      <c r="A79" s="12"/>
      <c r="B79" s="12"/>
      <c r="C79" s="2"/>
      <c r="D79" s="2"/>
      <c r="E79" s="3"/>
      <c r="F79" s="3"/>
      <c r="G79" s="3"/>
      <c r="H79" s="3"/>
      <c r="I79" s="4"/>
      <c r="J79" s="5"/>
      <c r="K79" s="3"/>
      <c r="L79" s="8"/>
      <c r="M79" s="8"/>
      <c r="N79" s="3" t="s">
        <v>2624</v>
      </c>
      <c r="O79" s="11" t="str">
        <f>VLOOKUP(N79,Datos!$BI$5:$BK$294,2,FALSE)</f>
        <v>ESPECIE</v>
      </c>
      <c r="P79" s="11" t="str">
        <f>VLOOKUP(N79,Datos!$BI$5:$BK$294,3,FALSE)</f>
        <v>SUBESPECIE</v>
      </c>
      <c r="Q79" s="14"/>
      <c r="R79" s="3"/>
      <c r="S79" s="3"/>
      <c r="T79" s="3"/>
      <c r="U79" s="2"/>
      <c r="V79" s="8"/>
      <c r="W79" s="9"/>
      <c r="X79" s="10"/>
      <c r="Y79" s="1"/>
      <c r="Z79" s="1"/>
    </row>
    <row r="80" spans="1:26" ht="12.75" customHeight="1">
      <c r="A80" s="12"/>
      <c r="B80" s="12"/>
      <c r="C80" s="2"/>
      <c r="D80" s="2"/>
      <c r="E80" s="3"/>
      <c r="F80" s="3"/>
      <c r="G80" s="3"/>
      <c r="H80" s="3"/>
      <c r="I80" s="4"/>
      <c r="J80" s="5"/>
      <c r="K80" s="3"/>
      <c r="L80" s="8"/>
      <c r="M80" s="8"/>
      <c r="N80" s="3" t="s">
        <v>2624</v>
      </c>
      <c r="O80" s="11" t="str">
        <f>VLOOKUP(N80,Datos!$BI$5:$BK$294,2,FALSE)</f>
        <v>ESPECIE</v>
      </c>
      <c r="P80" s="11" t="str">
        <f>VLOOKUP(N80,Datos!$BI$5:$BK$294,3,FALSE)</f>
        <v>SUBESPECIE</v>
      </c>
      <c r="Q80" s="14"/>
      <c r="R80" s="3"/>
      <c r="S80" s="3"/>
      <c r="T80" s="3"/>
      <c r="U80" s="2"/>
      <c r="V80" s="8"/>
      <c r="W80" s="9"/>
      <c r="X80" s="10"/>
      <c r="Y80" s="1"/>
      <c r="Z80" s="1"/>
    </row>
    <row r="81" spans="1:26" ht="12.75" customHeight="1">
      <c r="A81" s="12"/>
      <c r="B81" s="12"/>
      <c r="C81" s="2"/>
      <c r="D81" s="2"/>
      <c r="E81" s="3"/>
      <c r="F81" s="3"/>
      <c r="G81" s="3"/>
      <c r="H81" s="3"/>
      <c r="I81" s="4"/>
      <c r="J81" s="5"/>
      <c r="K81" s="3"/>
      <c r="L81" s="8"/>
      <c r="M81" s="8"/>
      <c r="N81" s="3" t="s">
        <v>2624</v>
      </c>
      <c r="O81" s="11" t="str">
        <f>VLOOKUP(N81,Datos!$BI$5:$BK$294,2,FALSE)</f>
        <v>ESPECIE</v>
      </c>
      <c r="P81" s="11" t="str">
        <f>VLOOKUP(N81,Datos!$BI$5:$BK$294,3,FALSE)</f>
        <v>SUBESPECIE</v>
      </c>
      <c r="Q81" s="14"/>
      <c r="R81" s="3"/>
      <c r="S81" s="3"/>
      <c r="T81" s="3"/>
      <c r="U81" s="2"/>
      <c r="V81" s="8"/>
      <c r="W81" s="9"/>
      <c r="X81" s="10"/>
      <c r="Y81" s="1"/>
      <c r="Z81" s="1"/>
    </row>
    <row r="82" spans="1:26" ht="12.75" customHeight="1">
      <c r="A82" s="12"/>
      <c r="B82" s="12"/>
      <c r="C82" s="2"/>
      <c r="D82" s="2"/>
      <c r="E82" s="3"/>
      <c r="F82" s="3"/>
      <c r="G82" s="3"/>
      <c r="H82" s="3"/>
      <c r="I82" s="4"/>
      <c r="J82" s="5"/>
      <c r="K82" s="3"/>
      <c r="L82" s="8"/>
      <c r="M82" s="8"/>
      <c r="N82" s="3" t="s">
        <v>2624</v>
      </c>
      <c r="O82" s="11" t="str">
        <f>VLOOKUP(N82,Datos!$BI$5:$BK$294,2,FALSE)</f>
        <v>ESPECIE</v>
      </c>
      <c r="P82" s="11" t="str">
        <f>VLOOKUP(N82,Datos!$BI$5:$BK$294,3,FALSE)</f>
        <v>SUBESPECIE</v>
      </c>
      <c r="Q82" s="14"/>
      <c r="R82" s="3"/>
      <c r="S82" s="3"/>
      <c r="T82" s="3"/>
      <c r="U82" s="2"/>
      <c r="V82" s="8"/>
      <c r="W82" s="9"/>
      <c r="X82" s="10"/>
      <c r="Y82" s="1"/>
      <c r="Z82" s="1"/>
    </row>
    <row r="83" spans="1:26" ht="12.75" customHeight="1">
      <c r="A83" s="12"/>
      <c r="B83" s="12"/>
      <c r="C83" s="2"/>
      <c r="D83" s="2"/>
      <c r="E83" s="3"/>
      <c r="F83" s="3"/>
      <c r="G83" s="3"/>
      <c r="H83" s="3"/>
      <c r="I83" s="4"/>
      <c r="J83" s="5"/>
      <c r="K83" s="3"/>
      <c r="L83" s="8"/>
      <c r="M83" s="8"/>
      <c r="N83" s="3" t="s">
        <v>2624</v>
      </c>
      <c r="O83" s="11" t="str">
        <f>VLOOKUP(N83,Datos!$BI$5:$BK$294,2,FALSE)</f>
        <v>ESPECIE</v>
      </c>
      <c r="P83" s="11" t="str">
        <f>VLOOKUP(N83,Datos!$BI$5:$BK$294,3,FALSE)</f>
        <v>SUBESPECIE</v>
      </c>
      <c r="Q83" s="14"/>
      <c r="R83" s="3"/>
      <c r="S83" s="3"/>
      <c r="T83" s="3"/>
      <c r="U83" s="2"/>
      <c r="V83" s="8"/>
      <c r="W83" s="9"/>
      <c r="X83" s="10"/>
      <c r="Y83" s="1"/>
      <c r="Z83" s="1"/>
    </row>
    <row r="84" spans="1:26" ht="12.75" customHeight="1">
      <c r="A84" s="12"/>
      <c r="B84" s="12"/>
      <c r="C84" s="2"/>
      <c r="D84" s="2"/>
      <c r="E84" s="3"/>
      <c r="F84" s="3"/>
      <c r="G84" s="3"/>
      <c r="H84" s="3"/>
      <c r="I84" s="4"/>
      <c r="J84" s="5"/>
      <c r="K84" s="3"/>
      <c r="L84" s="8"/>
      <c r="M84" s="8"/>
      <c r="N84" s="3" t="s">
        <v>2624</v>
      </c>
      <c r="O84" s="11" t="str">
        <f>VLOOKUP(N84,Datos!$BI$5:$BK$294,2,FALSE)</f>
        <v>ESPECIE</v>
      </c>
      <c r="P84" s="11" t="str">
        <f>VLOOKUP(N84,Datos!$BI$5:$BK$294,3,FALSE)</f>
        <v>SUBESPECIE</v>
      </c>
      <c r="Q84" s="14"/>
      <c r="R84" s="3"/>
      <c r="S84" s="3"/>
      <c r="T84" s="3"/>
      <c r="U84" s="2"/>
      <c r="V84" s="8"/>
      <c r="W84" s="9"/>
      <c r="X84" s="10"/>
      <c r="Y84" s="1"/>
      <c r="Z84" s="1"/>
    </row>
    <row r="85" spans="1:26" ht="12.75" customHeight="1">
      <c r="A85" s="12"/>
      <c r="B85" s="12"/>
      <c r="C85" s="2"/>
      <c r="D85" s="2"/>
      <c r="E85" s="3"/>
      <c r="F85" s="3"/>
      <c r="G85" s="3"/>
      <c r="H85" s="3"/>
      <c r="I85" s="4"/>
      <c r="J85" s="5"/>
      <c r="K85" s="3"/>
      <c r="L85" s="8"/>
      <c r="M85" s="8"/>
      <c r="N85" s="3" t="s">
        <v>2624</v>
      </c>
      <c r="O85" s="11" t="str">
        <f>VLOOKUP(N85,Datos!$BI$5:$BK$294,2,FALSE)</f>
        <v>ESPECIE</v>
      </c>
      <c r="P85" s="11" t="str">
        <f>VLOOKUP(N85,Datos!$BI$5:$BK$294,3,FALSE)</f>
        <v>SUBESPECIE</v>
      </c>
      <c r="Q85" s="14"/>
      <c r="R85" s="3"/>
      <c r="S85" s="3"/>
      <c r="T85" s="3"/>
      <c r="U85" s="2"/>
      <c r="V85" s="8"/>
      <c r="W85" s="9"/>
      <c r="X85" s="10"/>
      <c r="Y85" s="1"/>
      <c r="Z85" s="1"/>
    </row>
    <row r="86" spans="1:26" ht="12.75" customHeight="1">
      <c r="A86" s="12"/>
      <c r="B86" s="12"/>
      <c r="C86" s="2"/>
      <c r="D86" s="2"/>
      <c r="E86" s="3"/>
      <c r="F86" s="3"/>
      <c r="G86" s="3"/>
      <c r="H86" s="3"/>
      <c r="I86" s="4"/>
      <c r="J86" s="5"/>
      <c r="K86" s="3"/>
      <c r="L86" s="8"/>
      <c r="M86" s="8"/>
      <c r="N86" s="3" t="s">
        <v>2624</v>
      </c>
      <c r="O86" s="11" t="str">
        <f>VLOOKUP(N86,Datos!$BI$5:$BK$294,2,FALSE)</f>
        <v>ESPECIE</v>
      </c>
      <c r="P86" s="11" t="str">
        <f>VLOOKUP(N86,Datos!$BI$5:$BK$294,3,FALSE)</f>
        <v>SUBESPECIE</v>
      </c>
      <c r="Q86" s="14"/>
      <c r="R86" s="3"/>
      <c r="S86" s="3"/>
      <c r="T86" s="3"/>
      <c r="U86" s="2"/>
      <c r="V86" s="8"/>
      <c r="W86" s="9"/>
      <c r="X86" s="10"/>
      <c r="Y86" s="1"/>
      <c r="Z86" s="1"/>
    </row>
    <row r="87" spans="1:26" ht="12.75" customHeight="1">
      <c r="A87" s="12"/>
      <c r="B87" s="12"/>
      <c r="C87" s="2"/>
      <c r="D87" s="2"/>
      <c r="E87" s="3"/>
      <c r="F87" s="3"/>
      <c r="G87" s="3"/>
      <c r="H87" s="3"/>
      <c r="I87" s="4"/>
      <c r="J87" s="5"/>
      <c r="K87" s="3"/>
      <c r="L87" s="8"/>
      <c r="M87" s="8"/>
      <c r="N87" s="3" t="s">
        <v>2624</v>
      </c>
      <c r="O87" s="11" t="str">
        <f>VLOOKUP(N87,Datos!$BI$5:$BK$294,2,FALSE)</f>
        <v>ESPECIE</v>
      </c>
      <c r="P87" s="11" t="str">
        <f>VLOOKUP(N87,Datos!$BI$5:$BK$294,3,FALSE)</f>
        <v>SUBESPECIE</v>
      </c>
      <c r="Q87" s="14"/>
      <c r="R87" s="3"/>
      <c r="S87" s="3"/>
      <c r="T87" s="3"/>
      <c r="U87" s="2"/>
      <c r="V87" s="8"/>
      <c r="W87" s="9"/>
      <c r="X87" s="10"/>
      <c r="Y87" s="1"/>
      <c r="Z87" s="1"/>
    </row>
    <row r="88" spans="1:26" ht="12.75" customHeight="1">
      <c r="A88" s="12"/>
      <c r="B88" s="12"/>
      <c r="C88" s="2"/>
      <c r="D88" s="2"/>
      <c r="E88" s="3"/>
      <c r="F88" s="3"/>
      <c r="G88" s="3"/>
      <c r="H88" s="3"/>
      <c r="I88" s="4"/>
      <c r="J88" s="5"/>
      <c r="K88" s="3"/>
      <c r="L88" s="8"/>
      <c r="M88" s="8"/>
      <c r="N88" s="3" t="s">
        <v>2624</v>
      </c>
      <c r="O88" s="11" t="str">
        <f>VLOOKUP(N88,Datos!$BI$5:$BK$294,2,FALSE)</f>
        <v>ESPECIE</v>
      </c>
      <c r="P88" s="11" t="str">
        <f>VLOOKUP(N88,Datos!$BI$5:$BK$294,3,FALSE)</f>
        <v>SUBESPECIE</v>
      </c>
      <c r="Q88" s="14"/>
      <c r="R88" s="3"/>
      <c r="S88" s="3"/>
      <c r="T88" s="3"/>
      <c r="U88" s="2"/>
      <c r="V88" s="8"/>
      <c r="W88" s="9"/>
      <c r="X88" s="10"/>
      <c r="Y88" s="1"/>
      <c r="Z88" s="1"/>
    </row>
    <row r="89" spans="1:26" ht="12.75" customHeight="1">
      <c r="A89" s="12"/>
      <c r="B89" s="12"/>
      <c r="C89" s="2"/>
      <c r="D89" s="2"/>
      <c r="E89" s="3"/>
      <c r="F89" s="3"/>
      <c r="G89" s="3"/>
      <c r="H89" s="3"/>
      <c r="I89" s="4"/>
      <c r="J89" s="5"/>
      <c r="K89" s="3"/>
      <c r="L89" s="8"/>
      <c r="M89" s="8"/>
      <c r="N89" s="3" t="s">
        <v>2624</v>
      </c>
      <c r="O89" s="11" t="str">
        <f>VLOOKUP(N89,Datos!$BI$5:$BK$294,2,FALSE)</f>
        <v>ESPECIE</v>
      </c>
      <c r="P89" s="11" t="str">
        <f>VLOOKUP(N89,Datos!$BI$5:$BK$294,3,FALSE)</f>
        <v>SUBESPECIE</v>
      </c>
      <c r="Q89" s="14"/>
      <c r="R89" s="3"/>
      <c r="S89" s="3"/>
      <c r="T89" s="3"/>
      <c r="U89" s="2"/>
      <c r="V89" s="8"/>
      <c r="W89" s="9"/>
      <c r="X89" s="10"/>
      <c r="Y89" s="1"/>
      <c r="Z89" s="1"/>
    </row>
    <row r="90" spans="1:26" ht="12.75" customHeight="1">
      <c r="A90" s="12"/>
      <c r="B90" s="12"/>
      <c r="C90" s="2"/>
      <c r="D90" s="2"/>
      <c r="E90" s="3"/>
      <c r="F90" s="3"/>
      <c r="G90" s="3"/>
      <c r="H90" s="3"/>
      <c r="I90" s="4"/>
      <c r="J90" s="5"/>
      <c r="K90" s="3"/>
      <c r="L90" s="8"/>
      <c r="M90" s="8"/>
      <c r="N90" s="3" t="s">
        <v>2624</v>
      </c>
      <c r="O90" s="11" t="str">
        <f>VLOOKUP(N90,Datos!$BI$5:$BK$294,2,FALSE)</f>
        <v>ESPECIE</v>
      </c>
      <c r="P90" s="11" t="str">
        <f>VLOOKUP(N90,Datos!$BI$5:$BK$294,3,FALSE)</f>
        <v>SUBESPECIE</v>
      </c>
      <c r="Q90" s="14"/>
      <c r="R90" s="3"/>
      <c r="S90" s="3"/>
      <c r="T90" s="3"/>
      <c r="U90" s="2"/>
      <c r="V90" s="8"/>
      <c r="W90" s="9"/>
      <c r="X90" s="10"/>
      <c r="Y90" s="1"/>
      <c r="Z90" s="1"/>
    </row>
    <row r="91" spans="1:26" ht="12.75" customHeight="1">
      <c r="A91" s="12"/>
      <c r="B91" s="12"/>
      <c r="C91" s="2"/>
      <c r="D91" s="2"/>
      <c r="E91" s="3"/>
      <c r="F91" s="3"/>
      <c r="G91" s="3"/>
      <c r="H91" s="3"/>
      <c r="I91" s="4"/>
      <c r="J91" s="5"/>
      <c r="K91" s="3"/>
      <c r="L91" s="8"/>
      <c r="M91" s="8"/>
      <c r="N91" s="3" t="s">
        <v>2624</v>
      </c>
      <c r="O91" s="11" t="str">
        <f>VLOOKUP(N91,Datos!$BI$5:$BK$294,2,FALSE)</f>
        <v>ESPECIE</v>
      </c>
      <c r="P91" s="11" t="str">
        <f>VLOOKUP(N91,Datos!$BI$5:$BK$294,3,FALSE)</f>
        <v>SUBESPECIE</v>
      </c>
      <c r="Q91" s="3"/>
      <c r="R91" s="3"/>
      <c r="S91" s="3"/>
      <c r="T91" s="3"/>
      <c r="U91" s="2"/>
      <c r="V91" s="8"/>
      <c r="W91" s="9"/>
      <c r="X91" s="10"/>
      <c r="Y91" s="1"/>
      <c r="Z91" s="1"/>
    </row>
    <row r="92" spans="1:26" ht="12.75" customHeight="1">
      <c r="A92" s="12"/>
      <c r="B92" s="12"/>
      <c r="C92" s="2"/>
      <c r="D92" s="2"/>
      <c r="E92" s="3"/>
      <c r="F92" s="3"/>
      <c r="G92" s="3"/>
      <c r="H92" s="3"/>
      <c r="I92" s="4"/>
      <c r="J92" s="5"/>
      <c r="K92" s="3"/>
      <c r="L92" s="8"/>
      <c r="M92" s="8"/>
      <c r="N92" s="3" t="s">
        <v>2624</v>
      </c>
      <c r="O92" s="11" t="str">
        <f>VLOOKUP(N92,Datos!$BI$5:$BK$294,2,FALSE)</f>
        <v>ESPECIE</v>
      </c>
      <c r="P92" s="11" t="str">
        <f>VLOOKUP(N92,Datos!$BI$5:$BK$294,3,FALSE)</f>
        <v>SUBESPECIE</v>
      </c>
      <c r="Q92" s="3"/>
      <c r="R92" s="3"/>
      <c r="S92" s="3"/>
      <c r="T92" s="3"/>
      <c r="U92" s="2"/>
      <c r="V92" s="8"/>
      <c r="W92" s="9"/>
      <c r="X92" s="10"/>
      <c r="Y92" s="1"/>
      <c r="Z92" s="1"/>
    </row>
    <row r="93" spans="1:26" ht="12.75" customHeight="1">
      <c r="A93" s="12"/>
      <c r="B93" s="12"/>
      <c r="C93" s="2"/>
      <c r="D93" s="2"/>
      <c r="E93" s="3"/>
      <c r="F93" s="3"/>
      <c r="G93" s="3"/>
      <c r="H93" s="3"/>
      <c r="I93" s="4"/>
      <c r="J93" s="5"/>
      <c r="K93" s="3"/>
      <c r="L93" s="8"/>
      <c r="M93" s="8"/>
      <c r="N93" s="3" t="s">
        <v>2624</v>
      </c>
      <c r="O93" s="11" t="str">
        <f>VLOOKUP(N93,Datos!$BI$5:$BK$294,2,FALSE)</f>
        <v>ESPECIE</v>
      </c>
      <c r="P93" s="11" t="str">
        <f>VLOOKUP(N93,Datos!$BI$5:$BK$294,3,FALSE)</f>
        <v>SUBESPECIE</v>
      </c>
      <c r="Q93" s="3"/>
      <c r="R93" s="3"/>
      <c r="S93" s="3"/>
      <c r="T93" s="3"/>
      <c r="U93" s="2"/>
      <c r="V93" s="8"/>
      <c r="W93" s="9"/>
      <c r="X93" s="10"/>
      <c r="Y93" s="1"/>
      <c r="Z93" s="1"/>
    </row>
    <row r="94" spans="1:26" ht="12.75" customHeight="1">
      <c r="A94" s="12"/>
      <c r="B94" s="12"/>
      <c r="C94" s="2"/>
      <c r="D94" s="2"/>
      <c r="E94" s="3"/>
      <c r="F94" s="3"/>
      <c r="G94" s="3"/>
      <c r="H94" s="3"/>
      <c r="I94" s="4"/>
      <c r="J94" s="5"/>
      <c r="K94" s="3"/>
      <c r="L94" s="8"/>
      <c r="M94" s="8"/>
      <c r="N94" s="3" t="s">
        <v>2624</v>
      </c>
      <c r="O94" s="11" t="str">
        <f>VLOOKUP(N94,Datos!$BI$5:$BK$294,2,FALSE)</f>
        <v>ESPECIE</v>
      </c>
      <c r="P94" s="11" t="str">
        <f>VLOOKUP(N94,Datos!$BI$5:$BK$294,3,FALSE)</f>
        <v>SUBESPECIE</v>
      </c>
      <c r="Q94" s="3"/>
      <c r="R94" s="3"/>
      <c r="S94" s="3"/>
      <c r="T94" s="3"/>
      <c r="U94" s="2"/>
      <c r="V94" s="8"/>
      <c r="W94" s="9"/>
      <c r="X94" s="10"/>
      <c r="Y94" s="1"/>
      <c r="Z94" s="1"/>
    </row>
    <row r="95" spans="1:26" ht="12.75" customHeight="1">
      <c r="A95" s="12"/>
      <c r="B95" s="12"/>
      <c r="C95" s="2"/>
      <c r="D95" s="2"/>
      <c r="E95" s="3"/>
      <c r="F95" s="3"/>
      <c r="G95" s="3"/>
      <c r="H95" s="3"/>
      <c r="I95" s="4"/>
      <c r="J95" s="5"/>
      <c r="K95" s="3"/>
      <c r="L95" s="8"/>
      <c r="M95" s="8"/>
      <c r="N95" s="3" t="s">
        <v>2624</v>
      </c>
      <c r="O95" s="11" t="str">
        <f>VLOOKUP(N95,Datos!$BI$5:$BK$294,2,FALSE)</f>
        <v>ESPECIE</v>
      </c>
      <c r="P95" s="11" t="str">
        <f>VLOOKUP(N95,Datos!$BI$5:$BK$294,3,FALSE)</f>
        <v>SUBESPECIE</v>
      </c>
      <c r="Q95" s="3"/>
      <c r="R95" s="3"/>
      <c r="S95" s="3"/>
      <c r="T95" s="3"/>
      <c r="U95" s="2"/>
      <c r="V95" s="8"/>
      <c r="W95" s="9"/>
      <c r="X95" s="10"/>
      <c r="Y95" s="1"/>
      <c r="Z95" s="1"/>
    </row>
    <row r="96" spans="1:26" ht="12.75" customHeight="1">
      <c r="A96" s="12"/>
      <c r="B96" s="12"/>
      <c r="C96" s="2"/>
      <c r="D96" s="2"/>
      <c r="E96" s="3"/>
      <c r="F96" s="3"/>
      <c r="G96" s="3"/>
      <c r="H96" s="3"/>
      <c r="I96" s="4"/>
      <c r="J96" s="5"/>
      <c r="K96" s="3"/>
      <c r="L96" s="8"/>
      <c r="M96" s="8"/>
      <c r="N96" s="3" t="s">
        <v>2624</v>
      </c>
      <c r="O96" s="11" t="str">
        <f>VLOOKUP(N96,Datos!$BI$5:$BK$294,2,FALSE)</f>
        <v>ESPECIE</v>
      </c>
      <c r="P96" s="11" t="str">
        <f>VLOOKUP(N96,Datos!$BI$5:$BK$294,3,FALSE)</f>
        <v>SUBESPECIE</v>
      </c>
      <c r="Q96" s="3"/>
      <c r="R96" s="3"/>
      <c r="S96" s="3"/>
      <c r="T96" s="3"/>
      <c r="U96" s="2"/>
      <c r="V96" s="8"/>
      <c r="W96" s="9"/>
      <c r="X96" s="10"/>
      <c r="Y96" s="1"/>
      <c r="Z96" s="1"/>
    </row>
    <row r="97" spans="1:26" ht="12.75" customHeight="1">
      <c r="A97" s="12"/>
      <c r="B97" s="12"/>
      <c r="C97" s="2"/>
      <c r="D97" s="2"/>
      <c r="E97" s="3"/>
      <c r="F97" s="3"/>
      <c r="G97" s="3"/>
      <c r="H97" s="3"/>
      <c r="I97" s="4"/>
      <c r="J97" s="5"/>
      <c r="K97" s="3"/>
      <c r="L97" s="8"/>
      <c r="M97" s="8"/>
      <c r="N97" s="3" t="s">
        <v>2624</v>
      </c>
      <c r="O97" s="11" t="str">
        <f>VLOOKUP(N97,Datos!$BI$5:$BK$294,2,FALSE)</f>
        <v>ESPECIE</v>
      </c>
      <c r="P97" s="11" t="str">
        <f>VLOOKUP(N97,Datos!$BI$5:$BK$294,3,FALSE)</f>
        <v>SUBESPECIE</v>
      </c>
      <c r="Q97" s="3"/>
      <c r="R97" s="3"/>
      <c r="S97" s="3"/>
      <c r="T97" s="3"/>
      <c r="U97" s="2"/>
      <c r="V97" s="8"/>
      <c r="W97" s="9"/>
      <c r="X97" s="10"/>
      <c r="Y97" s="1"/>
      <c r="Z97" s="1"/>
    </row>
    <row r="98" spans="1:26" ht="12.75" customHeight="1">
      <c r="A98" s="12"/>
      <c r="B98" s="12"/>
      <c r="C98" s="2"/>
      <c r="D98" s="2"/>
      <c r="E98" s="3"/>
      <c r="F98" s="3"/>
      <c r="G98" s="3"/>
      <c r="H98" s="3"/>
      <c r="I98" s="4"/>
      <c r="J98" s="5"/>
      <c r="K98" s="3"/>
      <c r="L98" s="8"/>
      <c r="M98" s="8"/>
      <c r="N98" s="3" t="s">
        <v>2624</v>
      </c>
      <c r="O98" s="11" t="str">
        <f>VLOOKUP(N98,Datos!$BI$5:$BK$294,2,FALSE)</f>
        <v>ESPECIE</v>
      </c>
      <c r="P98" s="11" t="str">
        <f>VLOOKUP(N98,Datos!$BI$5:$BK$294,3,FALSE)</f>
        <v>SUBESPECIE</v>
      </c>
      <c r="Q98" s="3"/>
      <c r="R98" s="3"/>
      <c r="S98" s="3"/>
      <c r="T98" s="3"/>
      <c r="U98" s="2"/>
      <c r="V98" s="8"/>
      <c r="W98" s="9"/>
      <c r="X98" s="10"/>
      <c r="Y98" s="1"/>
      <c r="Z98" s="1"/>
    </row>
    <row r="99" spans="1:26" ht="12.75" customHeight="1">
      <c r="A99" s="12"/>
      <c r="B99" s="12"/>
      <c r="C99" s="2"/>
      <c r="D99" s="2"/>
      <c r="E99" s="3"/>
      <c r="F99" s="3"/>
      <c r="G99" s="3"/>
      <c r="H99" s="3"/>
      <c r="I99" s="4"/>
      <c r="J99" s="5"/>
      <c r="K99" s="3"/>
      <c r="L99" s="8"/>
      <c r="M99" s="8"/>
      <c r="N99" s="3" t="s">
        <v>2624</v>
      </c>
      <c r="O99" s="11" t="str">
        <f>VLOOKUP(N99,Datos!$BI$5:$BK$294,2,FALSE)</f>
        <v>ESPECIE</v>
      </c>
      <c r="P99" s="11" t="str">
        <f>VLOOKUP(N99,Datos!$BI$5:$BK$294,3,FALSE)</f>
        <v>SUBESPECIE</v>
      </c>
      <c r="Q99" s="3"/>
      <c r="R99" s="3"/>
      <c r="S99" s="3"/>
      <c r="T99" s="3"/>
      <c r="U99" s="2"/>
      <c r="V99" s="8"/>
      <c r="W99" s="9"/>
      <c r="X99" s="10"/>
      <c r="Y99" s="1"/>
      <c r="Z99" s="1"/>
    </row>
    <row r="100" spans="1:26" ht="12.75" customHeight="1">
      <c r="A100" s="12"/>
      <c r="B100" s="12"/>
      <c r="C100" s="2"/>
      <c r="D100" s="2"/>
      <c r="E100" s="3"/>
      <c r="F100" s="3"/>
      <c r="G100" s="3"/>
      <c r="H100" s="3"/>
      <c r="I100" s="4"/>
      <c r="J100" s="5"/>
      <c r="K100" s="3"/>
      <c r="L100" s="8"/>
      <c r="M100" s="8"/>
      <c r="N100" s="3" t="s">
        <v>2624</v>
      </c>
      <c r="O100" s="11" t="str">
        <f>VLOOKUP(N100,Datos!$BI$5:$BK$294,2,FALSE)</f>
        <v>ESPECIE</v>
      </c>
      <c r="P100" s="11" t="str">
        <f>VLOOKUP(N100,Datos!$BI$5:$BK$294,3,FALSE)</f>
        <v>SUBESPECIE</v>
      </c>
      <c r="Q100" s="3"/>
      <c r="R100" s="3"/>
      <c r="S100" s="3"/>
      <c r="T100" s="3"/>
      <c r="U100" s="2"/>
      <c r="V100" s="8"/>
      <c r="W100" s="9"/>
      <c r="X100" s="10"/>
      <c r="Y100" s="1"/>
      <c r="Z100" s="1"/>
    </row>
    <row r="101" spans="1:26" ht="12.75" customHeight="1">
      <c r="A101" s="12"/>
      <c r="B101" s="12"/>
      <c r="C101" s="2"/>
      <c r="D101" s="2"/>
      <c r="E101" s="3"/>
      <c r="F101" s="3"/>
      <c r="G101" s="3"/>
      <c r="H101" s="3"/>
      <c r="I101" s="4"/>
      <c r="J101" s="5"/>
      <c r="K101" s="3"/>
      <c r="L101" s="8"/>
      <c r="M101" s="8"/>
      <c r="N101" s="3" t="s">
        <v>2624</v>
      </c>
      <c r="O101" s="11" t="str">
        <f>VLOOKUP(N101,Datos!$BI$5:$BK$294,2,FALSE)</f>
        <v>ESPECIE</v>
      </c>
      <c r="P101" s="11" t="str">
        <f>VLOOKUP(N101,Datos!$BI$5:$BK$294,3,FALSE)</f>
        <v>SUBESPECIE</v>
      </c>
      <c r="Q101" s="3"/>
      <c r="R101" s="3"/>
      <c r="S101" s="3"/>
      <c r="T101" s="3"/>
      <c r="U101" s="2"/>
      <c r="V101" s="8"/>
      <c r="W101" s="9"/>
      <c r="X101" s="10"/>
      <c r="Y101" s="1"/>
      <c r="Z101" s="1"/>
    </row>
    <row r="102" spans="1:26" ht="12.75" customHeight="1">
      <c r="A102" s="12"/>
      <c r="B102" s="12"/>
      <c r="C102" s="2"/>
      <c r="D102" s="2"/>
      <c r="E102" s="3"/>
      <c r="F102" s="3"/>
      <c r="G102" s="3"/>
      <c r="H102" s="3"/>
      <c r="I102" s="4"/>
      <c r="J102" s="5"/>
      <c r="K102" s="3"/>
      <c r="L102" s="8"/>
      <c r="M102" s="8"/>
      <c r="N102" s="3" t="s">
        <v>2624</v>
      </c>
      <c r="O102" s="11" t="str">
        <f>VLOOKUP(N102,Datos!$BI$5:$BK$294,2,FALSE)</f>
        <v>ESPECIE</v>
      </c>
      <c r="P102" s="11" t="str">
        <f>VLOOKUP(N102,Datos!$BI$5:$BK$294,3,FALSE)</f>
        <v>SUBESPECIE</v>
      </c>
      <c r="Q102" s="3"/>
      <c r="R102" s="3"/>
      <c r="S102" s="3"/>
      <c r="T102" s="3"/>
      <c r="U102" s="2"/>
      <c r="V102" s="8"/>
      <c r="W102" s="9"/>
      <c r="X102" s="10"/>
      <c r="Y102" s="1"/>
      <c r="Z102" s="1"/>
    </row>
    <row r="103" spans="1:26" ht="12.75" customHeight="1">
      <c r="A103" s="12"/>
      <c r="B103" s="12"/>
      <c r="C103" s="2"/>
      <c r="D103" s="2"/>
      <c r="E103" s="3"/>
      <c r="F103" s="3"/>
      <c r="G103" s="3"/>
      <c r="H103" s="3"/>
      <c r="I103" s="4"/>
      <c r="J103" s="5"/>
      <c r="K103" s="3"/>
      <c r="L103" s="8"/>
      <c r="M103" s="8"/>
      <c r="N103" s="3" t="s">
        <v>2624</v>
      </c>
      <c r="O103" s="11" t="str">
        <f>VLOOKUP(N103,Datos!$BI$5:$BK$294,2,FALSE)</f>
        <v>ESPECIE</v>
      </c>
      <c r="P103" s="11" t="str">
        <f>VLOOKUP(N103,Datos!$BI$5:$BK$294,3,FALSE)</f>
        <v>SUBESPECIE</v>
      </c>
      <c r="Q103" s="3"/>
      <c r="R103" s="3"/>
      <c r="S103" s="3"/>
      <c r="T103" s="3"/>
      <c r="U103" s="2"/>
      <c r="V103" s="8"/>
      <c r="W103" s="9"/>
      <c r="X103" s="10"/>
      <c r="Y103" s="1"/>
      <c r="Z103" s="1"/>
    </row>
    <row r="104" spans="1:26" ht="12.75" customHeight="1">
      <c r="A104" s="12"/>
      <c r="B104" s="12"/>
      <c r="C104" s="2"/>
      <c r="D104" s="2"/>
      <c r="E104" s="3"/>
      <c r="F104" s="3"/>
      <c r="G104" s="3"/>
      <c r="H104" s="3"/>
      <c r="I104" s="4"/>
      <c r="J104" s="5"/>
      <c r="K104" s="3"/>
      <c r="L104" s="8"/>
      <c r="M104" s="8"/>
      <c r="N104" s="3" t="s">
        <v>2624</v>
      </c>
      <c r="O104" s="11" t="str">
        <f>VLOOKUP(N104,Datos!$BI$5:$BK$294,2,FALSE)</f>
        <v>ESPECIE</v>
      </c>
      <c r="P104" s="11" t="str">
        <f>VLOOKUP(N104,Datos!$BI$5:$BK$294,3,FALSE)</f>
        <v>SUBESPECIE</v>
      </c>
      <c r="Q104" s="3"/>
      <c r="R104" s="3"/>
      <c r="S104" s="3"/>
      <c r="T104" s="3"/>
      <c r="U104" s="2"/>
      <c r="V104" s="8"/>
      <c r="W104" s="9"/>
      <c r="X104" s="10"/>
      <c r="Y104" s="1"/>
      <c r="Z104" s="1"/>
    </row>
    <row r="105" spans="1:26" ht="12.75" customHeight="1">
      <c r="A105" s="12"/>
      <c r="B105" s="12"/>
      <c r="C105" s="2"/>
      <c r="D105" s="2"/>
      <c r="E105" s="3"/>
      <c r="F105" s="3"/>
      <c r="G105" s="3"/>
      <c r="H105" s="3"/>
      <c r="I105" s="4"/>
      <c r="J105" s="5"/>
      <c r="K105" s="3"/>
      <c r="L105" s="8"/>
      <c r="M105" s="8"/>
      <c r="N105" s="3" t="s">
        <v>2624</v>
      </c>
      <c r="O105" s="11" t="str">
        <f>VLOOKUP(N105,Datos!$BI$5:$BK$294,2,FALSE)</f>
        <v>ESPECIE</v>
      </c>
      <c r="P105" s="11" t="str">
        <f>VLOOKUP(N105,Datos!$BI$5:$BK$294,3,FALSE)</f>
        <v>SUBESPECIE</v>
      </c>
      <c r="Q105" s="3"/>
      <c r="R105" s="3"/>
      <c r="S105" s="3"/>
      <c r="T105" s="3"/>
      <c r="U105" s="2"/>
      <c r="V105" s="8"/>
      <c r="W105" s="9"/>
      <c r="X105" s="10"/>
      <c r="Y105" s="1"/>
      <c r="Z105" s="1"/>
    </row>
    <row r="106" spans="1:26" ht="12.75" customHeight="1">
      <c r="A106" s="12"/>
      <c r="B106" s="12"/>
      <c r="C106" s="2"/>
      <c r="D106" s="2"/>
      <c r="E106" s="3"/>
      <c r="F106" s="3"/>
      <c r="G106" s="3"/>
      <c r="H106" s="3"/>
      <c r="I106" s="4"/>
      <c r="J106" s="5"/>
      <c r="K106" s="3"/>
      <c r="L106" s="8"/>
      <c r="M106" s="8"/>
      <c r="N106" s="3" t="s">
        <v>2624</v>
      </c>
      <c r="O106" s="11" t="str">
        <f>VLOOKUP(N106,Datos!$BI$5:$BK$294,2,FALSE)</f>
        <v>ESPECIE</v>
      </c>
      <c r="P106" s="11" t="str">
        <f>VLOOKUP(N106,Datos!$BI$5:$BK$294,3,FALSE)</f>
        <v>SUBESPECIE</v>
      </c>
      <c r="Q106" s="3"/>
      <c r="R106" s="3"/>
      <c r="S106" s="3"/>
      <c r="T106" s="3"/>
      <c r="U106" s="2"/>
      <c r="V106" s="8"/>
      <c r="W106" s="9"/>
      <c r="X106" s="10"/>
      <c r="Y106" s="1"/>
      <c r="Z106" s="1"/>
    </row>
    <row r="107" spans="1:26" ht="12.75" customHeight="1">
      <c r="A107" s="12"/>
      <c r="B107" s="12"/>
      <c r="C107" s="2"/>
      <c r="D107" s="2"/>
      <c r="E107" s="3"/>
      <c r="F107" s="3"/>
      <c r="G107" s="3"/>
      <c r="H107" s="3"/>
      <c r="I107" s="4"/>
      <c r="J107" s="5"/>
      <c r="K107" s="3"/>
      <c r="L107" s="8"/>
      <c r="M107" s="8"/>
      <c r="N107" s="3" t="s">
        <v>2624</v>
      </c>
      <c r="O107" s="11" t="str">
        <f>VLOOKUP(N107,Datos!$BI$5:$BK$294,2,FALSE)</f>
        <v>ESPECIE</v>
      </c>
      <c r="P107" s="11" t="str">
        <f>VLOOKUP(N107,Datos!$BI$5:$BK$294,3,FALSE)</f>
        <v>SUBESPECIE</v>
      </c>
      <c r="Q107" s="3"/>
      <c r="R107" s="3"/>
      <c r="S107" s="3"/>
      <c r="T107" s="3"/>
      <c r="U107" s="2"/>
      <c r="V107" s="8"/>
      <c r="W107" s="9"/>
      <c r="X107" s="10"/>
      <c r="Y107" s="1"/>
      <c r="Z107" s="1"/>
    </row>
    <row r="108" spans="1:26" ht="12.75" customHeight="1">
      <c r="A108" s="12"/>
      <c r="B108" s="12"/>
      <c r="C108" s="2"/>
      <c r="D108" s="2"/>
      <c r="E108" s="3"/>
      <c r="F108" s="3"/>
      <c r="G108" s="3"/>
      <c r="H108" s="3"/>
      <c r="I108" s="4"/>
      <c r="J108" s="5"/>
      <c r="K108" s="3"/>
      <c r="L108" s="8"/>
      <c r="M108" s="8"/>
      <c r="N108" s="3" t="s">
        <v>2624</v>
      </c>
      <c r="O108" s="11" t="str">
        <f>VLOOKUP(N108,Datos!$BI$5:$BK$294,2,FALSE)</f>
        <v>ESPECIE</v>
      </c>
      <c r="P108" s="11" t="str">
        <f>VLOOKUP(N108,Datos!$BI$5:$BK$294,3,FALSE)</f>
        <v>SUBESPECIE</v>
      </c>
      <c r="Q108" s="3"/>
      <c r="R108" s="3"/>
      <c r="S108" s="3"/>
      <c r="T108" s="3"/>
      <c r="U108" s="2"/>
      <c r="V108" s="8"/>
      <c r="W108" s="9"/>
      <c r="X108" s="10"/>
      <c r="Y108" s="1"/>
      <c r="Z108" s="1"/>
    </row>
    <row r="109" spans="1:26" ht="12.75" customHeight="1">
      <c r="A109" s="12"/>
      <c r="B109" s="12"/>
      <c r="C109" s="2"/>
      <c r="D109" s="2"/>
      <c r="E109" s="3"/>
      <c r="F109" s="3"/>
      <c r="G109" s="3"/>
      <c r="H109" s="3"/>
      <c r="I109" s="4"/>
      <c r="J109" s="5"/>
      <c r="K109" s="3"/>
      <c r="L109" s="8"/>
      <c r="M109" s="8"/>
      <c r="N109" s="3" t="s">
        <v>2624</v>
      </c>
      <c r="O109" s="11" t="str">
        <f>VLOOKUP(N109,Datos!$BI$5:$BK$294,2,FALSE)</f>
        <v>ESPECIE</v>
      </c>
      <c r="P109" s="11" t="str">
        <f>VLOOKUP(N109,Datos!$BI$5:$BK$294,3,FALSE)</f>
        <v>SUBESPECIE</v>
      </c>
      <c r="Q109" s="3"/>
      <c r="R109" s="3"/>
      <c r="S109" s="3"/>
      <c r="T109" s="3"/>
      <c r="U109" s="2"/>
      <c r="V109" s="8"/>
      <c r="W109" s="9"/>
      <c r="X109" s="10"/>
      <c r="Y109" s="1"/>
      <c r="Z109" s="1"/>
    </row>
    <row r="110" spans="1:26" ht="12.75" customHeight="1">
      <c r="A110" s="12"/>
      <c r="B110" s="12"/>
      <c r="C110" s="2"/>
      <c r="D110" s="2"/>
      <c r="E110" s="3"/>
      <c r="F110" s="3"/>
      <c r="G110" s="3"/>
      <c r="H110" s="3"/>
      <c r="I110" s="4"/>
      <c r="J110" s="5"/>
      <c r="K110" s="3"/>
      <c r="L110" s="8"/>
      <c r="M110" s="8"/>
      <c r="N110" s="3" t="s">
        <v>2624</v>
      </c>
      <c r="O110" s="11" t="str">
        <f>VLOOKUP(N110,Datos!$BI$5:$BK$294,2,FALSE)</f>
        <v>ESPECIE</v>
      </c>
      <c r="P110" s="11" t="str">
        <f>VLOOKUP(N110,Datos!$BI$5:$BK$294,3,FALSE)</f>
        <v>SUBESPECIE</v>
      </c>
      <c r="Q110" s="3"/>
      <c r="R110" s="3"/>
      <c r="S110" s="3"/>
      <c r="T110" s="3"/>
      <c r="U110" s="2"/>
      <c r="V110" s="8"/>
      <c r="W110" s="9"/>
      <c r="X110" s="10"/>
      <c r="Y110" s="1"/>
      <c r="Z110" s="1"/>
    </row>
    <row r="111" spans="1:26" ht="12.75" customHeight="1">
      <c r="A111" s="12"/>
      <c r="B111" s="12"/>
      <c r="C111" s="2"/>
      <c r="D111" s="2"/>
      <c r="E111" s="3"/>
      <c r="F111" s="3"/>
      <c r="G111" s="3"/>
      <c r="H111" s="3"/>
      <c r="I111" s="4"/>
      <c r="J111" s="5"/>
      <c r="K111" s="3"/>
      <c r="L111" s="8"/>
      <c r="M111" s="8"/>
      <c r="N111" s="3" t="s">
        <v>2624</v>
      </c>
      <c r="O111" s="11" t="str">
        <f>VLOOKUP(N111,Datos!$BI$5:$BK$294,2,FALSE)</f>
        <v>ESPECIE</v>
      </c>
      <c r="P111" s="11" t="str">
        <f>VLOOKUP(N111,Datos!$BI$5:$BK$294,3,FALSE)</f>
        <v>SUBESPECIE</v>
      </c>
      <c r="Q111" s="3"/>
      <c r="R111" s="3"/>
      <c r="S111" s="3"/>
      <c r="T111" s="3"/>
      <c r="U111" s="2"/>
      <c r="V111" s="8"/>
      <c r="W111" s="9"/>
      <c r="X111" s="10"/>
      <c r="Y111" s="1"/>
      <c r="Z111" s="1"/>
    </row>
    <row r="112" spans="1:26" ht="12.75" customHeight="1">
      <c r="A112" s="12"/>
      <c r="B112" s="12"/>
      <c r="C112" s="2"/>
      <c r="D112" s="2"/>
      <c r="E112" s="3"/>
      <c r="F112" s="3"/>
      <c r="G112" s="3"/>
      <c r="H112" s="3"/>
      <c r="I112" s="4"/>
      <c r="J112" s="5"/>
      <c r="K112" s="3"/>
      <c r="L112" s="8"/>
      <c r="M112" s="8"/>
      <c r="N112" s="3" t="s">
        <v>2624</v>
      </c>
      <c r="O112" s="11" t="str">
        <f>VLOOKUP(N112,Datos!$BI$5:$BK$294,2,FALSE)</f>
        <v>ESPECIE</v>
      </c>
      <c r="P112" s="11" t="str">
        <f>VLOOKUP(N112,Datos!$BI$5:$BK$294,3,FALSE)</f>
        <v>SUBESPECIE</v>
      </c>
      <c r="Q112" s="3"/>
      <c r="R112" s="3"/>
      <c r="S112" s="3"/>
      <c r="T112" s="3"/>
      <c r="U112" s="2"/>
      <c r="V112" s="8"/>
      <c r="W112" s="9"/>
      <c r="X112" s="10"/>
      <c r="Y112" s="1"/>
      <c r="Z112" s="1"/>
    </row>
    <row r="113" spans="1:26" ht="12.75" customHeight="1">
      <c r="A113" s="12"/>
      <c r="B113" s="12"/>
      <c r="C113" s="2"/>
      <c r="D113" s="2"/>
      <c r="E113" s="3"/>
      <c r="F113" s="3"/>
      <c r="G113" s="3"/>
      <c r="H113" s="3"/>
      <c r="I113" s="4"/>
      <c r="J113" s="5"/>
      <c r="K113" s="3"/>
      <c r="L113" s="8"/>
      <c r="M113" s="8"/>
      <c r="N113" s="3" t="s">
        <v>2624</v>
      </c>
      <c r="O113" s="11" t="str">
        <f>VLOOKUP(N113,Datos!$BI$5:$BK$294,2,FALSE)</f>
        <v>ESPECIE</v>
      </c>
      <c r="P113" s="11" t="str">
        <f>VLOOKUP(N113,Datos!$BI$5:$BK$294,3,FALSE)</f>
        <v>SUBESPECIE</v>
      </c>
      <c r="Q113" s="3"/>
      <c r="R113" s="3"/>
      <c r="S113" s="3"/>
      <c r="T113" s="3"/>
      <c r="U113" s="2"/>
      <c r="V113" s="8"/>
      <c r="W113" s="9"/>
      <c r="X113" s="10"/>
      <c r="Y113" s="1"/>
      <c r="Z113" s="1"/>
    </row>
    <row r="114" spans="1:26" ht="12.75" customHeight="1">
      <c r="A114" s="12"/>
      <c r="B114" s="12"/>
      <c r="C114" s="2"/>
      <c r="D114" s="2"/>
      <c r="E114" s="3"/>
      <c r="F114" s="3"/>
      <c r="G114" s="3"/>
      <c r="H114" s="3"/>
      <c r="I114" s="4"/>
      <c r="J114" s="5"/>
      <c r="K114" s="3"/>
      <c r="L114" s="8"/>
      <c r="M114" s="8"/>
      <c r="N114" s="3" t="s">
        <v>2624</v>
      </c>
      <c r="O114" s="11" t="str">
        <f>VLOOKUP(N114,Datos!$BI$5:$BK$294,2,FALSE)</f>
        <v>ESPECIE</v>
      </c>
      <c r="P114" s="11" t="str">
        <f>VLOOKUP(N114,Datos!$BI$5:$BK$294,3,FALSE)</f>
        <v>SUBESPECIE</v>
      </c>
      <c r="Q114" s="3"/>
      <c r="R114" s="3"/>
      <c r="S114" s="3"/>
      <c r="T114" s="3"/>
      <c r="U114" s="2"/>
      <c r="V114" s="8"/>
      <c r="W114" s="9"/>
      <c r="X114" s="10"/>
      <c r="Y114" s="1"/>
      <c r="Z114" s="1"/>
    </row>
    <row r="115" spans="1:26" ht="12.75" customHeight="1">
      <c r="A115" s="12"/>
      <c r="B115" s="12"/>
      <c r="C115" s="2"/>
      <c r="D115" s="2"/>
      <c r="E115" s="3"/>
      <c r="F115" s="3"/>
      <c r="G115" s="3"/>
      <c r="H115" s="3"/>
      <c r="I115" s="4"/>
      <c r="J115" s="5"/>
      <c r="K115" s="3"/>
      <c r="L115" s="8"/>
      <c r="M115" s="8"/>
      <c r="N115" s="3" t="s">
        <v>2624</v>
      </c>
      <c r="O115" s="11" t="str">
        <f>VLOOKUP(N115,Datos!$BI$5:$BK$294,2,FALSE)</f>
        <v>ESPECIE</v>
      </c>
      <c r="P115" s="11" t="str">
        <f>VLOOKUP(N115,Datos!$BI$5:$BK$294,3,FALSE)</f>
        <v>SUBESPECIE</v>
      </c>
      <c r="Q115" s="3"/>
      <c r="R115" s="3"/>
      <c r="S115" s="3"/>
      <c r="T115" s="3"/>
      <c r="U115" s="2"/>
      <c r="V115" s="8"/>
      <c r="W115" s="9"/>
      <c r="X115" s="10"/>
      <c r="Y115" s="1"/>
      <c r="Z115" s="1"/>
    </row>
    <row r="116" spans="1:26" ht="12.75" customHeight="1">
      <c r="A116" s="12"/>
      <c r="B116" s="12"/>
      <c r="C116" s="2"/>
      <c r="D116" s="2"/>
      <c r="E116" s="3"/>
      <c r="F116" s="3"/>
      <c r="G116" s="3"/>
      <c r="H116" s="3"/>
      <c r="I116" s="4"/>
      <c r="J116" s="5"/>
      <c r="K116" s="3"/>
      <c r="L116" s="8"/>
      <c r="M116" s="8"/>
      <c r="N116" s="3" t="s">
        <v>2624</v>
      </c>
      <c r="O116" s="11" t="str">
        <f>VLOOKUP(N116,Datos!$BI$5:$BK$294,2,FALSE)</f>
        <v>ESPECIE</v>
      </c>
      <c r="P116" s="11" t="str">
        <f>VLOOKUP(N116,Datos!$BI$5:$BK$294,3,FALSE)</f>
        <v>SUBESPECIE</v>
      </c>
      <c r="Q116" s="3"/>
      <c r="R116" s="3"/>
      <c r="S116" s="3"/>
      <c r="T116" s="3"/>
      <c r="U116" s="2"/>
      <c r="V116" s="8"/>
      <c r="W116" s="9"/>
      <c r="X116" s="10"/>
      <c r="Y116" s="1"/>
      <c r="Z116" s="1"/>
    </row>
    <row r="117" spans="1:26" ht="12.75" customHeight="1">
      <c r="A117" s="12"/>
      <c r="B117" s="12"/>
      <c r="C117" s="2"/>
      <c r="D117" s="2"/>
      <c r="E117" s="3"/>
      <c r="F117" s="3"/>
      <c r="G117" s="3"/>
      <c r="H117" s="3"/>
      <c r="I117" s="4"/>
      <c r="J117" s="5"/>
      <c r="K117" s="3"/>
      <c r="L117" s="8"/>
      <c r="M117" s="8"/>
      <c r="N117" s="3" t="s">
        <v>2624</v>
      </c>
      <c r="O117" s="11" t="str">
        <f>VLOOKUP(N117,Datos!$BI$5:$BK$294,2,FALSE)</f>
        <v>ESPECIE</v>
      </c>
      <c r="P117" s="11" t="str">
        <f>VLOOKUP(N117,Datos!$BI$5:$BK$294,3,FALSE)</f>
        <v>SUBESPECIE</v>
      </c>
      <c r="Q117" s="3"/>
      <c r="R117" s="3"/>
      <c r="S117" s="3"/>
      <c r="T117" s="3"/>
      <c r="U117" s="2"/>
      <c r="V117" s="8"/>
      <c r="W117" s="9"/>
      <c r="X117" s="10"/>
      <c r="Y117" s="1"/>
      <c r="Z117" s="1"/>
    </row>
    <row r="118" spans="1:26" ht="12.75" customHeight="1">
      <c r="A118" s="12"/>
      <c r="B118" s="12"/>
      <c r="C118" s="2"/>
      <c r="D118" s="2"/>
      <c r="E118" s="3"/>
      <c r="F118" s="3"/>
      <c r="G118" s="3"/>
      <c r="H118" s="3"/>
      <c r="I118" s="4"/>
      <c r="J118" s="5"/>
      <c r="K118" s="3"/>
      <c r="L118" s="8"/>
      <c r="M118" s="8"/>
      <c r="N118" s="3" t="s">
        <v>2624</v>
      </c>
      <c r="O118" s="11" t="str">
        <f>VLOOKUP(N118,Datos!$BI$5:$BK$294,2,FALSE)</f>
        <v>ESPECIE</v>
      </c>
      <c r="P118" s="11" t="str">
        <f>VLOOKUP(N118,Datos!$BI$5:$BK$294,3,FALSE)</f>
        <v>SUBESPECIE</v>
      </c>
      <c r="Q118" s="3"/>
      <c r="R118" s="3"/>
      <c r="S118" s="3"/>
      <c r="T118" s="3"/>
      <c r="U118" s="2"/>
      <c r="V118" s="8"/>
      <c r="W118" s="9"/>
      <c r="X118" s="10"/>
      <c r="Y118" s="1"/>
      <c r="Z118" s="1"/>
    </row>
    <row r="119" spans="1:26" ht="12.75" customHeight="1">
      <c r="A119" s="12"/>
      <c r="B119" s="12"/>
      <c r="C119" s="2"/>
      <c r="D119" s="2"/>
      <c r="E119" s="3"/>
      <c r="F119" s="3"/>
      <c r="G119" s="3"/>
      <c r="H119" s="3"/>
      <c r="I119" s="4"/>
      <c r="J119" s="5"/>
      <c r="K119" s="3"/>
      <c r="L119" s="8"/>
      <c r="M119" s="8"/>
      <c r="N119" s="3" t="s">
        <v>2624</v>
      </c>
      <c r="O119" s="11" t="str">
        <f>VLOOKUP(N119,Datos!$BI$5:$BK$294,2,FALSE)</f>
        <v>ESPECIE</v>
      </c>
      <c r="P119" s="11" t="str">
        <f>VLOOKUP(N119,Datos!$BI$5:$BK$294,3,FALSE)</f>
        <v>SUBESPECIE</v>
      </c>
      <c r="Q119" s="3"/>
      <c r="R119" s="3"/>
      <c r="S119" s="3"/>
      <c r="T119" s="3"/>
      <c r="U119" s="2"/>
      <c r="V119" s="8"/>
      <c r="W119" s="9"/>
      <c r="X119" s="10"/>
      <c r="Y119" s="1"/>
      <c r="Z119" s="1"/>
    </row>
    <row r="120" spans="1:26" ht="12.75" customHeight="1">
      <c r="A120" s="12"/>
      <c r="B120" s="12"/>
      <c r="C120" s="2"/>
      <c r="D120" s="2"/>
      <c r="E120" s="3"/>
      <c r="F120" s="3"/>
      <c r="G120" s="3"/>
      <c r="H120" s="3"/>
      <c r="I120" s="4"/>
      <c r="J120" s="5"/>
      <c r="K120" s="3"/>
      <c r="L120" s="8"/>
      <c r="M120" s="8"/>
      <c r="N120" s="3" t="s">
        <v>2624</v>
      </c>
      <c r="O120" s="11" t="str">
        <f>VLOOKUP(N120,Datos!$BI$5:$BK$294,2,FALSE)</f>
        <v>ESPECIE</v>
      </c>
      <c r="P120" s="11" t="str">
        <f>VLOOKUP(N120,Datos!$BI$5:$BK$294,3,FALSE)</f>
        <v>SUBESPECIE</v>
      </c>
      <c r="Q120" s="3"/>
      <c r="R120" s="3"/>
      <c r="S120" s="3"/>
      <c r="T120" s="3"/>
      <c r="U120" s="2"/>
      <c r="V120" s="8"/>
      <c r="W120" s="9"/>
      <c r="X120" s="10"/>
      <c r="Y120" s="1"/>
      <c r="Z120" s="1"/>
    </row>
    <row r="121" spans="1:26" ht="12.75" customHeight="1">
      <c r="A121" s="12"/>
      <c r="B121" s="12"/>
      <c r="C121" s="2"/>
      <c r="D121" s="2"/>
      <c r="E121" s="3"/>
      <c r="F121" s="3"/>
      <c r="G121" s="3"/>
      <c r="H121" s="3"/>
      <c r="I121" s="4"/>
      <c r="J121" s="5"/>
      <c r="K121" s="3"/>
      <c r="L121" s="8"/>
      <c r="M121" s="8"/>
      <c r="N121" s="3" t="s">
        <v>2624</v>
      </c>
      <c r="O121" s="11" t="str">
        <f>VLOOKUP(N121,Datos!$BI$5:$BK$294,2,FALSE)</f>
        <v>ESPECIE</v>
      </c>
      <c r="P121" s="11" t="str">
        <f>VLOOKUP(N121,Datos!$BI$5:$BK$294,3,FALSE)</f>
        <v>SUBESPECIE</v>
      </c>
      <c r="Q121" s="3"/>
      <c r="R121" s="3"/>
      <c r="S121" s="3"/>
      <c r="T121" s="3"/>
      <c r="U121" s="2"/>
      <c r="V121" s="8"/>
      <c r="W121" s="9"/>
      <c r="X121" s="10"/>
      <c r="Y121" s="1"/>
      <c r="Z121" s="1"/>
    </row>
    <row r="122" spans="1:26" ht="12.75" customHeight="1">
      <c r="A122" s="12"/>
      <c r="B122" s="12"/>
      <c r="C122" s="2"/>
      <c r="D122" s="2"/>
      <c r="E122" s="3"/>
      <c r="F122" s="3"/>
      <c r="G122" s="3"/>
      <c r="H122" s="3"/>
      <c r="I122" s="4"/>
      <c r="J122" s="5"/>
      <c r="K122" s="3"/>
      <c r="L122" s="8"/>
      <c r="M122" s="8"/>
      <c r="N122" s="3" t="s">
        <v>2624</v>
      </c>
      <c r="O122" s="11" t="str">
        <f>VLOOKUP(N122,Datos!$BI$5:$BK$294,2,FALSE)</f>
        <v>ESPECIE</v>
      </c>
      <c r="P122" s="11" t="str">
        <f>VLOOKUP(N122,Datos!$BI$5:$BK$294,3,FALSE)</f>
        <v>SUBESPECIE</v>
      </c>
      <c r="Q122" s="3"/>
      <c r="R122" s="3"/>
      <c r="S122" s="3"/>
      <c r="T122" s="3"/>
      <c r="U122" s="2"/>
      <c r="V122" s="8"/>
      <c r="W122" s="9"/>
      <c r="X122" s="10"/>
      <c r="Y122" s="1"/>
      <c r="Z122" s="1"/>
    </row>
    <row r="123" spans="1:26" ht="12.75" customHeight="1">
      <c r="A123" s="12"/>
      <c r="B123" s="12"/>
      <c r="C123" s="2"/>
      <c r="D123" s="2"/>
      <c r="E123" s="3"/>
      <c r="F123" s="3"/>
      <c r="G123" s="3"/>
      <c r="H123" s="3"/>
      <c r="I123" s="4"/>
      <c r="J123" s="5"/>
      <c r="K123" s="3"/>
      <c r="L123" s="8"/>
      <c r="M123" s="8"/>
      <c r="N123" s="3" t="s">
        <v>2624</v>
      </c>
      <c r="O123" s="11" t="str">
        <f>VLOOKUP(N123,Datos!$BI$5:$BK$294,2,FALSE)</f>
        <v>ESPECIE</v>
      </c>
      <c r="P123" s="11" t="str">
        <f>VLOOKUP(N123,Datos!$BI$5:$BK$294,3,FALSE)</f>
        <v>SUBESPECIE</v>
      </c>
      <c r="Q123" s="3"/>
      <c r="R123" s="3"/>
      <c r="S123" s="3"/>
      <c r="T123" s="3"/>
      <c r="U123" s="2"/>
      <c r="V123" s="8"/>
      <c r="W123" s="9"/>
      <c r="X123" s="10"/>
      <c r="Y123" s="1"/>
      <c r="Z123" s="1"/>
    </row>
    <row r="124" spans="1:26" ht="12.75" customHeight="1">
      <c r="A124" s="12"/>
      <c r="B124" s="12"/>
      <c r="C124" s="2"/>
      <c r="D124" s="2"/>
      <c r="E124" s="3"/>
      <c r="F124" s="3"/>
      <c r="G124" s="3"/>
      <c r="H124" s="3"/>
      <c r="I124" s="4"/>
      <c r="J124" s="5"/>
      <c r="K124" s="3"/>
      <c r="L124" s="8"/>
      <c r="M124" s="8"/>
      <c r="N124" s="3" t="s">
        <v>2624</v>
      </c>
      <c r="O124" s="11" t="str">
        <f>VLOOKUP(N124,Datos!$BI$5:$BK$294,2,FALSE)</f>
        <v>ESPECIE</v>
      </c>
      <c r="P124" s="11" t="str">
        <f>VLOOKUP(N124,Datos!$BI$5:$BK$294,3,FALSE)</f>
        <v>SUBESPECIE</v>
      </c>
      <c r="Q124" s="3"/>
      <c r="R124" s="3"/>
      <c r="S124" s="3"/>
      <c r="T124" s="3"/>
      <c r="U124" s="2"/>
      <c r="V124" s="8"/>
      <c r="W124" s="9"/>
      <c r="X124" s="10"/>
      <c r="Y124" s="1"/>
      <c r="Z124" s="1"/>
    </row>
    <row r="125" spans="1:26" ht="12.75" customHeight="1">
      <c r="A125" s="12"/>
      <c r="B125" s="12"/>
      <c r="C125" s="2"/>
      <c r="D125" s="2"/>
      <c r="E125" s="3"/>
      <c r="F125" s="3"/>
      <c r="G125" s="3"/>
      <c r="H125" s="3"/>
      <c r="I125" s="4"/>
      <c r="J125" s="5"/>
      <c r="K125" s="3"/>
      <c r="L125" s="8"/>
      <c r="M125" s="8"/>
      <c r="N125" s="3" t="s">
        <v>2624</v>
      </c>
      <c r="O125" s="11" t="str">
        <f>VLOOKUP(N125,Datos!$BI$5:$BK$294,2,FALSE)</f>
        <v>ESPECIE</v>
      </c>
      <c r="P125" s="11" t="str">
        <f>VLOOKUP(N125,Datos!$BI$5:$BK$294,3,FALSE)</f>
        <v>SUBESPECIE</v>
      </c>
      <c r="Q125" s="3"/>
      <c r="R125" s="3"/>
      <c r="S125" s="3"/>
      <c r="T125" s="3"/>
      <c r="U125" s="2"/>
      <c r="V125" s="8"/>
      <c r="W125" s="9"/>
      <c r="X125" s="10"/>
      <c r="Y125" s="1"/>
      <c r="Z125" s="1"/>
    </row>
    <row r="126" spans="1:26" ht="12.75" customHeight="1">
      <c r="A126" s="12"/>
      <c r="B126" s="12"/>
      <c r="C126" s="2"/>
      <c r="D126" s="2"/>
      <c r="E126" s="3"/>
      <c r="F126" s="3"/>
      <c r="G126" s="3"/>
      <c r="H126" s="3"/>
      <c r="I126" s="4"/>
      <c r="J126" s="5"/>
      <c r="K126" s="3"/>
      <c r="L126" s="8"/>
      <c r="M126" s="8"/>
      <c r="N126" s="3" t="s">
        <v>2624</v>
      </c>
      <c r="O126" s="11" t="str">
        <f>VLOOKUP(N126,Datos!$BI$5:$BK$294,2,FALSE)</f>
        <v>ESPECIE</v>
      </c>
      <c r="P126" s="11" t="str">
        <f>VLOOKUP(N126,Datos!$BI$5:$BK$294,3,FALSE)</f>
        <v>SUBESPECIE</v>
      </c>
      <c r="Q126" s="3"/>
      <c r="R126" s="3"/>
      <c r="S126" s="3"/>
      <c r="T126" s="3"/>
      <c r="U126" s="2"/>
      <c r="V126" s="8"/>
      <c r="W126" s="9"/>
      <c r="X126" s="10"/>
      <c r="Y126" s="1"/>
      <c r="Z126" s="1"/>
    </row>
    <row r="127" spans="1:26" ht="12.75" customHeight="1">
      <c r="A127" s="12"/>
      <c r="B127" s="12"/>
      <c r="C127" s="2"/>
      <c r="D127" s="2"/>
      <c r="E127" s="3"/>
      <c r="F127" s="3"/>
      <c r="G127" s="3"/>
      <c r="H127" s="3"/>
      <c r="I127" s="4"/>
      <c r="J127" s="5"/>
      <c r="K127" s="3"/>
      <c r="L127" s="8"/>
      <c r="M127" s="8"/>
      <c r="N127" s="3" t="s">
        <v>2624</v>
      </c>
      <c r="O127" s="11" t="str">
        <f>VLOOKUP(N127,Datos!$BI$5:$BK$294,2,FALSE)</f>
        <v>ESPECIE</v>
      </c>
      <c r="P127" s="11" t="str">
        <f>VLOOKUP(N127,Datos!$BI$5:$BK$294,3,FALSE)</f>
        <v>SUBESPECIE</v>
      </c>
      <c r="Q127" s="3"/>
      <c r="R127" s="3"/>
      <c r="S127" s="3"/>
      <c r="T127" s="3"/>
      <c r="U127" s="2"/>
      <c r="V127" s="8"/>
      <c r="W127" s="9"/>
      <c r="X127" s="10"/>
      <c r="Y127" s="1"/>
      <c r="Z127" s="1"/>
    </row>
    <row r="128" spans="1:26" ht="12.75" customHeight="1">
      <c r="A128" s="12"/>
      <c r="B128" s="12"/>
      <c r="C128" s="2"/>
      <c r="D128" s="2"/>
      <c r="E128" s="3"/>
      <c r="F128" s="3"/>
      <c r="G128" s="3"/>
      <c r="H128" s="3"/>
      <c r="I128" s="4"/>
      <c r="J128" s="5"/>
      <c r="K128" s="3"/>
      <c r="L128" s="8"/>
      <c r="M128" s="8"/>
      <c r="N128" s="3" t="s">
        <v>2624</v>
      </c>
      <c r="O128" s="11" t="str">
        <f>VLOOKUP(N128,Datos!$BI$5:$BK$294,2,FALSE)</f>
        <v>ESPECIE</v>
      </c>
      <c r="P128" s="11" t="str">
        <f>VLOOKUP(N128,Datos!$BI$5:$BK$294,3,FALSE)</f>
        <v>SUBESPECIE</v>
      </c>
      <c r="Q128" s="3"/>
      <c r="R128" s="3"/>
      <c r="S128" s="3"/>
      <c r="T128" s="3"/>
      <c r="U128" s="2"/>
      <c r="V128" s="8"/>
      <c r="W128" s="9"/>
      <c r="X128" s="10"/>
      <c r="Y128" s="1"/>
      <c r="Z128" s="1"/>
    </row>
    <row r="129" spans="1:26" ht="12.75" customHeight="1">
      <c r="A129" s="12"/>
      <c r="B129" s="12"/>
      <c r="C129" s="2"/>
      <c r="D129" s="2"/>
      <c r="E129" s="3"/>
      <c r="F129" s="3"/>
      <c r="G129" s="3"/>
      <c r="H129" s="3"/>
      <c r="I129" s="4"/>
      <c r="J129" s="5"/>
      <c r="K129" s="3"/>
      <c r="L129" s="8"/>
      <c r="M129" s="8"/>
      <c r="N129" s="3" t="s">
        <v>2624</v>
      </c>
      <c r="O129" s="11" t="str">
        <f>VLOOKUP(N129,Datos!$BI$5:$BK$294,2,FALSE)</f>
        <v>ESPECIE</v>
      </c>
      <c r="P129" s="11" t="str">
        <f>VLOOKUP(N129,Datos!$BI$5:$BK$294,3,FALSE)</f>
        <v>SUBESPECIE</v>
      </c>
      <c r="Q129" s="3"/>
      <c r="R129" s="3"/>
      <c r="S129" s="3"/>
      <c r="T129" s="3"/>
      <c r="U129" s="2"/>
      <c r="V129" s="8"/>
      <c r="W129" s="9"/>
      <c r="X129" s="10"/>
      <c r="Y129" s="1"/>
      <c r="Z129" s="1"/>
    </row>
    <row r="130" spans="1:26" ht="12.75" customHeight="1">
      <c r="A130" s="12"/>
      <c r="B130" s="12"/>
      <c r="C130" s="2"/>
      <c r="D130" s="2"/>
      <c r="E130" s="3"/>
      <c r="F130" s="3"/>
      <c r="G130" s="3"/>
      <c r="H130" s="3"/>
      <c r="I130" s="4"/>
      <c r="J130" s="5"/>
      <c r="K130" s="3"/>
      <c r="L130" s="8"/>
      <c r="M130" s="8"/>
      <c r="N130" s="3" t="s">
        <v>2624</v>
      </c>
      <c r="O130" s="11" t="str">
        <f>VLOOKUP(N130,Datos!$BI$5:$BK$294,2,FALSE)</f>
        <v>ESPECIE</v>
      </c>
      <c r="P130" s="11" t="str">
        <f>VLOOKUP(N130,Datos!$BI$5:$BK$294,3,FALSE)</f>
        <v>SUBESPECIE</v>
      </c>
      <c r="Q130" s="3"/>
      <c r="R130" s="3"/>
      <c r="S130" s="3"/>
      <c r="T130" s="3"/>
      <c r="U130" s="2"/>
      <c r="V130" s="8"/>
      <c r="W130" s="9"/>
      <c r="X130" s="10"/>
      <c r="Y130" s="1"/>
      <c r="Z130" s="1"/>
    </row>
    <row r="131" spans="1:26" ht="12.75" customHeight="1">
      <c r="A131" s="12"/>
      <c r="B131" s="12"/>
      <c r="C131" s="2"/>
      <c r="D131" s="2"/>
      <c r="E131" s="3"/>
      <c r="F131" s="3"/>
      <c r="G131" s="3"/>
      <c r="H131" s="3"/>
      <c r="I131" s="4"/>
      <c r="J131" s="5"/>
      <c r="K131" s="3"/>
      <c r="L131" s="8"/>
      <c r="M131" s="8"/>
      <c r="N131" s="3" t="s">
        <v>2624</v>
      </c>
      <c r="O131" s="11" t="str">
        <f>VLOOKUP(N131,Datos!$BI$5:$BK$294,2,FALSE)</f>
        <v>ESPECIE</v>
      </c>
      <c r="P131" s="11" t="str">
        <f>VLOOKUP(N131,Datos!$BI$5:$BK$294,3,FALSE)</f>
        <v>SUBESPECIE</v>
      </c>
      <c r="Q131" s="3"/>
      <c r="R131" s="3"/>
      <c r="S131" s="3"/>
      <c r="T131" s="3"/>
      <c r="U131" s="2"/>
      <c r="V131" s="8"/>
      <c r="W131" s="9"/>
      <c r="X131" s="10"/>
      <c r="Y131" s="1"/>
      <c r="Z131" s="1"/>
    </row>
    <row r="132" spans="1:26" ht="12.75" customHeight="1">
      <c r="A132" s="12"/>
      <c r="B132" s="12"/>
      <c r="C132" s="2"/>
      <c r="D132" s="2"/>
      <c r="E132" s="3"/>
      <c r="F132" s="3"/>
      <c r="G132" s="3"/>
      <c r="H132" s="3"/>
      <c r="I132" s="4"/>
      <c r="J132" s="5"/>
      <c r="K132" s="3"/>
      <c r="L132" s="8"/>
      <c r="M132" s="8"/>
      <c r="N132" s="3" t="s">
        <v>2624</v>
      </c>
      <c r="O132" s="11" t="str">
        <f>VLOOKUP(N132,Datos!$BI$5:$BK$294,2,FALSE)</f>
        <v>ESPECIE</v>
      </c>
      <c r="P132" s="11" t="str">
        <f>VLOOKUP(N132,Datos!$BI$5:$BK$294,3,FALSE)</f>
        <v>SUBESPECIE</v>
      </c>
      <c r="Q132" s="3"/>
      <c r="R132" s="3"/>
      <c r="S132" s="3"/>
      <c r="T132" s="3"/>
      <c r="U132" s="2"/>
      <c r="V132" s="8"/>
      <c r="W132" s="9"/>
      <c r="X132" s="10"/>
      <c r="Y132" s="1"/>
      <c r="Z132" s="1"/>
    </row>
    <row r="133" spans="1:26" ht="12.75" customHeight="1">
      <c r="A133" s="12"/>
      <c r="B133" s="12"/>
      <c r="C133" s="2"/>
      <c r="D133" s="2"/>
      <c r="E133" s="3"/>
      <c r="F133" s="3"/>
      <c r="G133" s="3"/>
      <c r="H133" s="3"/>
      <c r="I133" s="4"/>
      <c r="J133" s="5"/>
      <c r="K133" s="3"/>
      <c r="L133" s="8"/>
      <c r="M133" s="8"/>
      <c r="N133" s="3" t="s">
        <v>2624</v>
      </c>
      <c r="O133" s="11" t="str">
        <f>VLOOKUP(N133,Datos!$BI$5:$BK$294,2,FALSE)</f>
        <v>ESPECIE</v>
      </c>
      <c r="P133" s="11" t="str">
        <f>VLOOKUP(N133,Datos!$BI$5:$BK$294,3,FALSE)</f>
        <v>SUBESPECIE</v>
      </c>
      <c r="Q133" s="3"/>
      <c r="R133" s="3"/>
      <c r="S133" s="3"/>
      <c r="T133" s="3"/>
      <c r="U133" s="2"/>
      <c r="V133" s="8"/>
      <c r="W133" s="9"/>
      <c r="X133" s="10"/>
      <c r="Y133" s="1"/>
      <c r="Z133" s="1"/>
    </row>
    <row r="134" spans="1:26" ht="12.75" customHeight="1">
      <c r="A134" s="12"/>
      <c r="B134" s="12"/>
      <c r="C134" s="2"/>
      <c r="D134" s="2"/>
      <c r="E134" s="3"/>
      <c r="F134" s="3"/>
      <c r="G134" s="3"/>
      <c r="H134" s="3"/>
      <c r="I134" s="4"/>
      <c r="J134" s="5"/>
      <c r="K134" s="3"/>
      <c r="L134" s="8"/>
      <c r="M134" s="8"/>
      <c r="N134" s="3" t="s">
        <v>2624</v>
      </c>
      <c r="O134" s="11" t="str">
        <f>VLOOKUP(N134,Datos!$BI$5:$BK$294,2,FALSE)</f>
        <v>ESPECIE</v>
      </c>
      <c r="P134" s="11" t="str">
        <f>VLOOKUP(N134,Datos!$BI$5:$BK$294,3,FALSE)</f>
        <v>SUBESPECIE</v>
      </c>
      <c r="Q134" s="3"/>
      <c r="R134" s="3"/>
      <c r="S134" s="3"/>
      <c r="T134" s="3"/>
      <c r="U134" s="2"/>
      <c r="V134" s="8"/>
      <c r="W134" s="9"/>
      <c r="X134" s="10"/>
      <c r="Y134" s="1"/>
      <c r="Z134" s="1"/>
    </row>
    <row r="135" spans="1:26" ht="12.75" customHeight="1">
      <c r="A135" s="12"/>
      <c r="B135" s="12"/>
      <c r="C135" s="2"/>
      <c r="D135" s="2"/>
      <c r="E135" s="3"/>
      <c r="F135" s="3"/>
      <c r="G135" s="3"/>
      <c r="H135" s="3"/>
      <c r="I135" s="4"/>
      <c r="J135" s="5"/>
      <c r="K135" s="3"/>
      <c r="L135" s="8"/>
      <c r="M135" s="8"/>
      <c r="N135" s="3" t="s">
        <v>2624</v>
      </c>
      <c r="O135" s="11" t="str">
        <f>VLOOKUP(N135,Datos!$BI$5:$BK$294,2,FALSE)</f>
        <v>ESPECIE</v>
      </c>
      <c r="P135" s="11" t="str">
        <f>VLOOKUP(N135,Datos!$BI$5:$BK$294,3,FALSE)</f>
        <v>SUBESPECIE</v>
      </c>
      <c r="Q135" s="3"/>
      <c r="R135" s="3"/>
      <c r="S135" s="3"/>
      <c r="T135" s="3"/>
      <c r="U135" s="2"/>
      <c r="V135" s="8"/>
      <c r="W135" s="9"/>
      <c r="X135" s="10"/>
      <c r="Y135" s="1"/>
      <c r="Z135" s="1"/>
    </row>
    <row r="136" spans="1:26" ht="12.75" customHeight="1">
      <c r="A136" s="12"/>
      <c r="B136" s="12"/>
      <c r="C136" s="2"/>
      <c r="D136" s="2"/>
      <c r="E136" s="3"/>
      <c r="F136" s="3"/>
      <c r="G136" s="3"/>
      <c r="H136" s="3"/>
      <c r="I136" s="4"/>
      <c r="J136" s="5"/>
      <c r="K136" s="3"/>
      <c r="L136" s="8"/>
      <c r="M136" s="8"/>
      <c r="N136" s="3" t="s">
        <v>2624</v>
      </c>
      <c r="O136" s="11" t="str">
        <f>VLOOKUP(N136,Datos!$BI$5:$BK$294,2,FALSE)</f>
        <v>ESPECIE</v>
      </c>
      <c r="P136" s="11" t="str">
        <f>VLOOKUP(N136,Datos!$BI$5:$BK$294,3,FALSE)</f>
        <v>SUBESPECIE</v>
      </c>
      <c r="Q136" s="3"/>
      <c r="R136" s="3"/>
      <c r="S136" s="3"/>
      <c r="T136" s="3"/>
      <c r="U136" s="2"/>
      <c r="V136" s="8"/>
      <c r="W136" s="9"/>
      <c r="X136" s="10"/>
      <c r="Y136" s="1"/>
      <c r="Z136" s="1"/>
    </row>
    <row r="137" spans="1:26" ht="12.75" customHeight="1">
      <c r="A137" s="12"/>
      <c r="B137" s="12"/>
      <c r="C137" s="2"/>
      <c r="D137" s="2"/>
      <c r="E137" s="3"/>
      <c r="F137" s="3"/>
      <c r="G137" s="3"/>
      <c r="H137" s="3"/>
      <c r="I137" s="4"/>
      <c r="J137" s="5"/>
      <c r="K137" s="3"/>
      <c r="L137" s="8"/>
      <c r="M137" s="8"/>
      <c r="N137" s="3" t="s">
        <v>2624</v>
      </c>
      <c r="O137" s="11" t="str">
        <f>VLOOKUP(N137,Datos!$BI$5:$BK$294,2,FALSE)</f>
        <v>ESPECIE</v>
      </c>
      <c r="P137" s="11" t="str">
        <f>VLOOKUP(N137,Datos!$BI$5:$BK$294,3,FALSE)</f>
        <v>SUBESPECIE</v>
      </c>
      <c r="Q137" s="3"/>
      <c r="R137" s="3"/>
      <c r="S137" s="3"/>
      <c r="T137" s="3"/>
      <c r="U137" s="2"/>
      <c r="V137" s="8"/>
      <c r="W137" s="9"/>
      <c r="X137" s="10"/>
      <c r="Y137" s="1"/>
      <c r="Z137" s="1"/>
    </row>
    <row r="138" spans="1:26" ht="12.75" customHeight="1">
      <c r="A138" s="12"/>
      <c r="B138" s="12"/>
      <c r="C138" s="2"/>
      <c r="D138" s="2"/>
      <c r="E138" s="3"/>
      <c r="F138" s="3"/>
      <c r="G138" s="3"/>
      <c r="H138" s="3"/>
      <c r="I138" s="4"/>
      <c r="J138" s="5"/>
      <c r="K138" s="3"/>
      <c r="L138" s="8"/>
      <c r="M138" s="8"/>
      <c r="N138" s="3" t="s">
        <v>2624</v>
      </c>
      <c r="O138" s="11" t="str">
        <f>VLOOKUP(N138,Datos!$BI$5:$BK$294,2,FALSE)</f>
        <v>ESPECIE</v>
      </c>
      <c r="P138" s="11" t="str">
        <f>VLOOKUP(N138,Datos!$BI$5:$BK$294,3,FALSE)</f>
        <v>SUBESPECIE</v>
      </c>
      <c r="Q138" s="3"/>
      <c r="R138" s="3"/>
      <c r="S138" s="3"/>
      <c r="T138" s="3"/>
      <c r="U138" s="2"/>
      <c r="V138" s="8"/>
      <c r="W138" s="9"/>
      <c r="X138" s="10"/>
      <c r="Y138" s="1"/>
      <c r="Z138" s="1"/>
    </row>
    <row r="139" spans="1:26" ht="12.75" customHeight="1">
      <c r="A139" s="12"/>
      <c r="B139" s="12"/>
      <c r="C139" s="2"/>
      <c r="D139" s="2"/>
      <c r="E139" s="3"/>
      <c r="F139" s="3"/>
      <c r="G139" s="3"/>
      <c r="H139" s="3"/>
      <c r="I139" s="4"/>
      <c r="J139" s="5"/>
      <c r="K139" s="3"/>
      <c r="L139" s="8"/>
      <c r="M139" s="8"/>
      <c r="N139" s="3" t="s">
        <v>2624</v>
      </c>
      <c r="O139" s="11" t="str">
        <f>VLOOKUP(N139,Datos!$BI$5:$BK$294,2,FALSE)</f>
        <v>ESPECIE</v>
      </c>
      <c r="P139" s="11" t="str">
        <f>VLOOKUP(N139,Datos!$BI$5:$BK$294,3,FALSE)</f>
        <v>SUBESPECIE</v>
      </c>
      <c r="Q139" s="3"/>
      <c r="R139" s="3"/>
      <c r="S139" s="3"/>
      <c r="T139" s="3"/>
      <c r="U139" s="2"/>
      <c r="V139" s="8"/>
      <c r="W139" s="9"/>
      <c r="X139" s="10"/>
      <c r="Y139" s="1"/>
      <c r="Z139" s="1"/>
    </row>
    <row r="140" spans="1:26" ht="12.75" customHeight="1">
      <c r="A140" s="12"/>
      <c r="B140" s="12"/>
      <c r="C140" s="2"/>
      <c r="D140" s="2"/>
      <c r="E140" s="3"/>
      <c r="F140" s="3"/>
      <c r="G140" s="3"/>
      <c r="H140" s="3"/>
      <c r="I140" s="4"/>
      <c r="J140" s="5"/>
      <c r="K140" s="3"/>
      <c r="L140" s="8"/>
      <c r="M140" s="8"/>
      <c r="N140" s="3" t="s">
        <v>2624</v>
      </c>
      <c r="O140" s="11" t="str">
        <f>VLOOKUP(N140,Datos!$BI$5:$BK$294,2,FALSE)</f>
        <v>ESPECIE</v>
      </c>
      <c r="P140" s="11" t="str">
        <f>VLOOKUP(N140,Datos!$BI$5:$BK$294,3,FALSE)</f>
        <v>SUBESPECIE</v>
      </c>
      <c r="Q140" s="3"/>
      <c r="R140" s="3"/>
      <c r="S140" s="3"/>
      <c r="T140" s="3"/>
      <c r="U140" s="2"/>
      <c r="V140" s="8"/>
      <c r="W140" s="9"/>
      <c r="X140" s="10"/>
      <c r="Y140" s="1"/>
      <c r="Z140" s="1"/>
    </row>
    <row r="141" spans="1:26" ht="12.75" customHeight="1">
      <c r="A141" s="12"/>
      <c r="B141" s="12"/>
      <c r="C141" s="2"/>
      <c r="D141" s="2"/>
      <c r="E141" s="3"/>
      <c r="F141" s="3"/>
      <c r="G141" s="3"/>
      <c r="H141" s="3"/>
      <c r="I141" s="4"/>
      <c r="J141" s="5"/>
      <c r="K141" s="3"/>
      <c r="L141" s="8"/>
      <c r="M141" s="8"/>
      <c r="N141" s="3" t="s">
        <v>2624</v>
      </c>
      <c r="O141" s="11" t="str">
        <f>VLOOKUP(N141,Datos!$BI$5:$BK$294,2,FALSE)</f>
        <v>ESPECIE</v>
      </c>
      <c r="P141" s="11" t="str">
        <f>VLOOKUP(N141,Datos!$BI$5:$BK$294,3,FALSE)</f>
        <v>SUBESPECIE</v>
      </c>
      <c r="Q141" s="3"/>
      <c r="R141" s="3"/>
      <c r="S141" s="3"/>
      <c r="T141" s="3"/>
      <c r="U141" s="2"/>
      <c r="V141" s="8"/>
      <c r="W141" s="9"/>
      <c r="X141" s="10"/>
      <c r="Y141" s="1"/>
      <c r="Z141" s="1"/>
    </row>
    <row r="142" spans="1:26" ht="12.75" customHeight="1">
      <c r="A142" s="12"/>
      <c r="B142" s="12"/>
      <c r="C142" s="2"/>
      <c r="D142" s="2"/>
      <c r="E142" s="3"/>
      <c r="F142" s="3"/>
      <c r="G142" s="3"/>
      <c r="H142" s="3"/>
      <c r="I142" s="4"/>
      <c r="J142" s="5"/>
      <c r="K142" s="3"/>
      <c r="L142" s="8"/>
      <c r="M142" s="8"/>
      <c r="N142" s="3" t="s">
        <v>2624</v>
      </c>
      <c r="O142" s="11" t="str">
        <f>VLOOKUP(N142,Datos!$BI$5:$BK$294,2,FALSE)</f>
        <v>ESPECIE</v>
      </c>
      <c r="P142" s="11" t="str">
        <f>VLOOKUP(N142,Datos!$BI$5:$BK$294,3,FALSE)</f>
        <v>SUBESPECIE</v>
      </c>
      <c r="Q142" s="3"/>
      <c r="R142" s="3"/>
      <c r="S142" s="3"/>
      <c r="T142" s="3"/>
      <c r="U142" s="2"/>
      <c r="V142" s="8"/>
      <c r="W142" s="9"/>
      <c r="X142" s="10"/>
      <c r="Y142" s="1"/>
      <c r="Z142" s="1"/>
    </row>
    <row r="143" spans="1:26" ht="12.75" customHeight="1">
      <c r="A143" s="12"/>
      <c r="B143" s="12"/>
      <c r="C143" s="2"/>
      <c r="D143" s="2"/>
      <c r="E143" s="3"/>
      <c r="F143" s="3"/>
      <c r="G143" s="3"/>
      <c r="H143" s="3"/>
      <c r="I143" s="4"/>
      <c r="J143" s="5"/>
      <c r="K143" s="3"/>
      <c r="L143" s="8"/>
      <c r="M143" s="8"/>
      <c r="N143" s="3" t="s">
        <v>2624</v>
      </c>
      <c r="O143" s="11" t="str">
        <f>VLOOKUP(N143,Datos!$BI$5:$BK$294,2,FALSE)</f>
        <v>ESPECIE</v>
      </c>
      <c r="P143" s="11" t="str">
        <f>VLOOKUP(N143,Datos!$BI$5:$BK$294,3,FALSE)</f>
        <v>SUBESPECIE</v>
      </c>
      <c r="Q143" s="3"/>
      <c r="R143" s="3"/>
      <c r="S143" s="3"/>
      <c r="T143" s="3"/>
      <c r="U143" s="2"/>
      <c r="V143" s="8"/>
      <c r="W143" s="9"/>
      <c r="X143" s="10"/>
      <c r="Y143" s="1"/>
      <c r="Z143" s="1"/>
    </row>
    <row r="144" spans="1:26" ht="12.75" customHeight="1">
      <c r="A144" s="12"/>
      <c r="B144" s="12"/>
      <c r="C144" s="2"/>
      <c r="D144" s="2"/>
      <c r="E144" s="3"/>
      <c r="F144" s="3"/>
      <c r="G144" s="3"/>
      <c r="H144" s="3"/>
      <c r="I144" s="4"/>
      <c r="J144" s="5"/>
      <c r="K144" s="3"/>
      <c r="L144" s="8"/>
      <c r="M144" s="8"/>
      <c r="N144" s="3" t="s">
        <v>2624</v>
      </c>
      <c r="O144" s="11" t="str">
        <f>VLOOKUP(N144,Datos!$BI$5:$BK$294,2,FALSE)</f>
        <v>ESPECIE</v>
      </c>
      <c r="P144" s="11" t="str">
        <f>VLOOKUP(N144,Datos!$BI$5:$BK$294,3,FALSE)</f>
        <v>SUBESPECIE</v>
      </c>
      <c r="Q144" s="3"/>
      <c r="R144" s="3"/>
      <c r="S144" s="3"/>
      <c r="T144" s="3"/>
      <c r="U144" s="2"/>
      <c r="V144" s="8"/>
      <c r="W144" s="9"/>
      <c r="X144" s="10"/>
      <c r="Y144" s="1"/>
      <c r="Z144" s="1"/>
    </row>
    <row r="145" spans="1:26" ht="12.75" customHeight="1">
      <c r="A145" s="12"/>
      <c r="B145" s="12"/>
      <c r="C145" s="2"/>
      <c r="D145" s="2"/>
      <c r="E145" s="3"/>
      <c r="F145" s="3"/>
      <c r="G145" s="3"/>
      <c r="H145" s="3"/>
      <c r="I145" s="4"/>
      <c r="J145" s="5"/>
      <c r="K145" s="3"/>
      <c r="L145" s="8"/>
      <c r="M145" s="8"/>
      <c r="N145" s="3" t="s">
        <v>2624</v>
      </c>
      <c r="O145" s="11" t="str">
        <f>VLOOKUP(N145,Datos!$BI$5:$BK$294,2,FALSE)</f>
        <v>ESPECIE</v>
      </c>
      <c r="P145" s="11" t="str">
        <f>VLOOKUP(N145,Datos!$BI$5:$BK$294,3,FALSE)</f>
        <v>SUBESPECIE</v>
      </c>
      <c r="Q145" s="3"/>
      <c r="R145" s="3"/>
      <c r="S145" s="3"/>
      <c r="T145" s="3"/>
      <c r="U145" s="2"/>
      <c r="V145" s="8"/>
      <c r="W145" s="9"/>
      <c r="X145" s="10"/>
      <c r="Y145" s="1"/>
      <c r="Z145" s="1"/>
    </row>
    <row r="146" spans="1:26" ht="12.75" customHeight="1">
      <c r="A146" s="12"/>
      <c r="B146" s="12"/>
      <c r="C146" s="2"/>
      <c r="D146" s="2"/>
      <c r="E146" s="3"/>
      <c r="F146" s="3"/>
      <c r="G146" s="3"/>
      <c r="H146" s="3"/>
      <c r="I146" s="4"/>
      <c r="J146" s="5"/>
      <c r="K146" s="3"/>
      <c r="L146" s="8"/>
      <c r="M146" s="8"/>
      <c r="N146" s="3" t="s">
        <v>2624</v>
      </c>
      <c r="O146" s="11" t="str">
        <f>VLOOKUP(N146,Datos!$BI$5:$BK$294,2,FALSE)</f>
        <v>ESPECIE</v>
      </c>
      <c r="P146" s="11" t="str">
        <f>VLOOKUP(N146,Datos!$BI$5:$BK$294,3,FALSE)</f>
        <v>SUBESPECIE</v>
      </c>
      <c r="Q146" s="3"/>
      <c r="R146" s="3"/>
      <c r="S146" s="3"/>
      <c r="T146" s="3"/>
      <c r="U146" s="2"/>
      <c r="V146" s="8"/>
      <c r="W146" s="9"/>
      <c r="X146" s="10"/>
      <c r="Y146" s="1"/>
      <c r="Z146" s="1"/>
    </row>
    <row r="147" spans="1:26" ht="12.75" customHeight="1">
      <c r="A147" s="12"/>
      <c r="B147" s="12"/>
      <c r="C147" s="2"/>
      <c r="D147" s="2"/>
      <c r="E147" s="3"/>
      <c r="F147" s="3"/>
      <c r="G147" s="3"/>
      <c r="H147" s="3"/>
      <c r="I147" s="4"/>
      <c r="J147" s="5"/>
      <c r="K147" s="3"/>
      <c r="L147" s="8"/>
      <c r="M147" s="8"/>
      <c r="N147" s="3" t="s">
        <v>2624</v>
      </c>
      <c r="O147" s="11" t="str">
        <f>VLOOKUP(N147,Datos!$BI$5:$BK$294,2,FALSE)</f>
        <v>ESPECIE</v>
      </c>
      <c r="P147" s="11" t="str">
        <f>VLOOKUP(N147,Datos!$BI$5:$BK$294,3,FALSE)</f>
        <v>SUBESPECIE</v>
      </c>
      <c r="Q147" s="3"/>
      <c r="R147" s="3"/>
      <c r="S147" s="3"/>
      <c r="T147" s="3"/>
      <c r="U147" s="2"/>
      <c r="V147" s="8"/>
      <c r="W147" s="9"/>
      <c r="X147" s="10"/>
      <c r="Y147" s="1"/>
      <c r="Z147" s="1"/>
    </row>
    <row r="148" spans="1:26" ht="12.75" customHeight="1">
      <c r="A148" s="12"/>
      <c r="B148" s="12"/>
      <c r="C148" s="2"/>
      <c r="D148" s="2"/>
      <c r="E148" s="3"/>
      <c r="F148" s="3"/>
      <c r="G148" s="3"/>
      <c r="H148" s="3"/>
      <c r="I148" s="4"/>
      <c r="J148" s="5"/>
      <c r="K148" s="3"/>
      <c r="L148" s="8"/>
      <c r="M148" s="8"/>
      <c r="N148" s="3" t="s">
        <v>2624</v>
      </c>
      <c r="O148" s="11" t="str">
        <f>VLOOKUP(N148,Datos!$BI$5:$BK$294,2,FALSE)</f>
        <v>ESPECIE</v>
      </c>
      <c r="P148" s="11" t="str">
        <f>VLOOKUP(N148,Datos!$BI$5:$BK$294,3,FALSE)</f>
        <v>SUBESPECIE</v>
      </c>
      <c r="Q148" s="3"/>
      <c r="R148" s="3"/>
      <c r="S148" s="3"/>
      <c r="T148" s="3"/>
      <c r="U148" s="2"/>
      <c r="V148" s="8"/>
      <c r="W148" s="9"/>
      <c r="X148" s="10"/>
      <c r="Y148" s="1"/>
      <c r="Z148" s="1"/>
    </row>
    <row r="149" spans="1:26" ht="12.75" customHeight="1">
      <c r="A149" s="12"/>
      <c r="B149" s="12"/>
      <c r="C149" s="2"/>
      <c r="D149" s="2"/>
      <c r="E149" s="3"/>
      <c r="F149" s="3"/>
      <c r="G149" s="3"/>
      <c r="H149" s="3"/>
      <c r="I149" s="4"/>
      <c r="J149" s="5"/>
      <c r="K149" s="3"/>
      <c r="L149" s="8"/>
      <c r="M149" s="8"/>
      <c r="N149" s="3" t="s">
        <v>2624</v>
      </c>
      <c r="O149" s="11" t="str">
        <f>VLOOKUP(N149,Datos!$BI$5:$BK$294,2,FALSE)</f>
        <v>ESPECIE</v>
      </c>
      <c r="P149" s="11" t="str">
        <f>VLOOKUP(N149,Datos!$BI$5:$BK$294,3,FALSE)</f>
        <v>SUBESPECIE</v>
      </c>
      <c r="Q149" s="3"/>
      <c r="R149" s="3"/>
      <c r="S149" s="3"/>
      <c r="T149" s="3"/>
      <c r="U149" s="2"/>
      <c r="V149" s="8"/>
      <c r="W149" s="9"/>
      <c r="X149" s="10"/>
      <c r="Y149" s="1"/>
      <c r="Z149" s="1"/>
    </row>
    <row r="150" spans="1:26" ht="12.75" customHeight="1">
      <c r="A150" s="12"/>
      <c r="B150" s="12"/>
      <c r="C150" s="2"/>
      <c r="D150" s="2"/>
      <c r="E150" s="3"/>
      <c r="F150" s="3"/>
      <c r="G150" s="3"/>
      <c r="H150" s="3"/>
      <c r="I150" s="4"/>
      <c r="J150" s="5"/>
      <c r="K150" s="3"/>
      <c r="L150" s="8"/>
      <c r="M150" s="8"/>
      <c r="N150" s="3" t="s">
        <v>2624</v>
      </c>
      <c r="O150" s="11" t="str">
        <f>VLOOKUP(N150,Datos!$BI$5:$BK$294,2,FALSE)</f>
        <v>ESPECIE</v>
      </c>
      <c r="P150" s="11" t="str">
        <f>VLOOKUP(N150,Datos!$BI$5:$BK$294,3,FALSE)</f>
        <v>SUBESPECIE</v>
      </c>
      <c r="Q150" s="3"/>
      <c r="R150" s="3"/>
      <c r="S150" s="3"/>
      <c r="T150" s="3"/>
      <c r="U150" s="2"/>
      <c r="V150" s="8"/>
      <c r="W150" s="9"/>
      <c r="X150" s="10"/>
      <c r="Y150" s="1"/>
      <c r="Z150" s="1"/>
    </row>
    <row r="151" spans="1:26" ht="12.75" customHeight="1">
      <c r="A151" s="12"/>
      <c r="B151" s="12"/>
      <c r="C151" s="2"/>
      <c r="D151" s="2"/>
      <c r="E151" s="3"/>
      <c r="F151" s="3"/>
      <c r="G151" s="3"/>
      <c r="H151" s="3"/>
      <c r="I151" s="4"/>
      <c r="J151" s="5"/>
      <c r="K151" s="3"/>
      <c r="L151" s="8"/>
      <c r="M151" s="8"/>
      <c r="N151" s="3" t="s">
        <v>2624</v>
      </c>
      <c r="O151" s="11" t="str">
        <f>VLOOKUP(N151,Datos!$BI$5:$BK$294,2,FALSE)</f>
        <v>ESPECIE</v>
      </c>
      <c r="P151" s="11" t="str">
        <f>VLOOKUP(N151,Datos!$BI$5:$BK$294,3,FALSE)</f>
        <v>SUBESPECIE</v>
      </c>
      <c r="Q151" s="3"/>
      <c r="R151" s="3"/>
      <c r="S151" s="3"/>
      <c r="T151" s="3"/>
      <c r="U151" s="2"/>
      <c r="V151" s="8"/>
      <c r="W151" s="9"/>
      <c r="X151" s="10"/>
      <c r="Y151" s="1"/>
      <c r="Z151" s="1"/>
    </row>
    <row r="152" spans="1:26" ht="12.75" customHeight="1">
      <c r="A152" s="12"/>
      <c r="B152" s="12"/>
      <c r="C152" s="2"/>
      <c r="D152" s="2"/>
      <c r="E152" s="3"/>
      <c r="F152" s="3"/>
      <c r="G152" s="3"/>
      <c r="H152" s="3"/>
      <c r="I152" s="4"/>
      <c r="J152" s="5"/>
      <c r="K152" s="3"/>
      <c r="L152" s="8"/>
      <c r="M152" s="8"/>
      <c r="N152" s="3" t="s">
        <v>2624</v>
      </c>
      <c r="O152" s="11" t="str">
        <f>VLOOKUP(N152,Datos!$BI$5:$BK$294,2,FALSE)</f>
        <v>ESPECIE</v>
      </c>
      <c r="P152" s="11" t="str">
        <f>VLOOKUP(N152,Datos!$BI$5:$BK$294,3,FALSE)</f>
        <v>SUBESPECIE</v>
      </c>
      <c r="Q152" s="3"/>
      <c r="R152" s="3"/>
      <c r="S152" s="3"/>
      <c r="T152" s="3"/>
      <c r="U152" s="2"/>
      <c r="V152" s="8"/>
      <c r="W152" s="9"/>
      <c r="X152" s="10"/>
      <c r="Y152" s="1"/>
      <c r="Z152" s="1"/>
    </row>
    <row r="153" spans="1:26" ht="12.75" customHeight="1">
      <c r="A153" s="12"/>
      <c r="B153" s="12"/>
      <c r="C153" s="2"/>
      <c r="D153" s="2"/>
      <c r="E153" s="3"/>
      <c r="F153" s="3"/>
      <c r="G153" s="3"/>
      <c r="H153" s="3"/>
      <c r="I153" s="4"/>
      <c r="J153" s="5"/>
      <c r="K153" s="3"/>
      <c r="L153" s="8"/>
      <c r="M153" s="8"/>
      <c r="N153" s="3" t="s">
        <v>2624</v>
      </c>
      <c r="O153" s="11" t="str">
        <f>VLOOKUP(N153,Datos!$BI$5:$BK$294,2,FALSE)</f>
        <v>ESPECIE</v>
      </c>
      <c r="P153" s="11" t="str">
        <f>VLOOKUP(N153,Datos!$BI$5:$BK$294,3,FALSE)</f>
        <v>SUBESPECIE</v>
      </c>
      <c r="Q153" s="3"/>
      <c r="R153" s="3"/>
      <c r="S153" s="3"/>
      <c r="T153" s="3"/>
      <c r="U153" s="2"/>
      <c r="V153" s="8"/>
      <c r="W153" s="9"/>
      <c r="X153" s="10"/>
      <c r="Y153" s="1"/>
      <c r="Z153" s="1"/>
    </row>
    <row r="154" spans="1:26" ht="12.75" customHeight="1">
      <c r="A154" s="12"/>
      <c r="B154" s="12"/>
      <c r="C154" s="2"/>
      <c r="D154" s="2"/>
      <c r="E154" s="3"/>
      <c r="F154" s="3"/>
      <c r="G154" s="3"/>
      <c r="H154" s="3"/>
      <c r="I154" s="4"/>
      <c r="J154" s="5"/>
      <c r="K154" s="3"/>
      <c r="L154" s="8"/>
      <c r="M154" s="8"/>
      <c r="N154" s="3" t="s">
        <v>2624</v>
      </c>
      <c r="O154" s="11" t="str">
        <f>VLOOKUP(N154,Datos!$BI$5:$BK$294,2,FALSE)</f>
        <v>ESPECIE</v>
      </c>
      <c r="P154" s="11" t="str">
        <f>VLOOKUP(N154,Datos!$BI$5:$BK$294,3,FALSE)</f>
        <v>SUBESPECIE</v>
      </c>
      <c r="Q154" s="3"/>
      <c r="R154" s="3"/>
      <c r="S154" s="3"/>
      <c r="T154" s="3"/>
      <c r="U154" s="2"/>
      <c r="V154" s="8"/>
      <c r="W154" s="9"/>
      <c r="X154" s="10"/>
      <c r="Y154" s="1"/>
      <c r="Z154" s="1"/>
    </row>
    <row r="155" spans="1:26" ht="12.75" customHeight="1">
      <c r="A155" s="12"/>
      <c r="B155" s="12"/>
      <c r="C155" s="2"/>
      <c r="D155" s="2"/>
      <c r="E155" s="3"/>
      <c r="F155" s="3"/>
      <c r="G155" s="3"/>
      <c r="H155" s="3"/>
      <c r="I155" s="4"/>
      <c r="J155" s="5"/>
      <c r="K155" s="3"/>
      <c r="L155" s="8"/>
      <c r="M155" s="8"/>
      <c r="N155" s="3" t="s">
        <v>2624</v>
      </c>
      <c r="O155" s="11" t="str">
        <f>VLOOKUP(N155,Datos!$BI$5:$BK$294,2,FALSE)</f>
        <v>ESPECIE</v>
      </c>
      <c r="P155" s="11" t="str">
        <f>VLOOKUP(N155,Datos!$BI$5:$BK$294,3,FALSE)</f>
        <v>SUBESPECIE</v>
      </c>
      <c r="Q155" s="3"/>
      <c r="R155" s="3"/>
      <c r="S155" s="3"/>
      <c r="T155" s="3"/>
      <c r="U155" s="2"/>
      <c r="V155" s="8"/>
      <c r="W155" s="9"/>
      <c r="X155" s="10"/>
      <c r="Y155" s="1"/>
      <c r="Z155" s="1"/>
    </row>
    <row r="156" spans="1:26" ht="12.75" customHeight="1">
      <c r="A156" s="12"/>
      <c r="B156" s="12"/>
      <c r="C156" s="2"/>
      <c r="D156" s="2"/>
      <c r="E156" s="3"/>
      <c r="F156" s="3"/>
      <c r="G156" s="3"/>
      <c r="H156" s="3"/>
      <c r="I156" s="4"/>
      <c r="J156" s="5"/>
      <c r="K156" s="3"/>
      <c r="L156" s="8"/>
      <c r="M156" s="8"/>
      <c r="N156" s="3" t="s">
        <v>2624</v>
      </c>
      <c r="O156" s="11" t="str">
        <f>VLOOKUP(N156,Datos!$BI$5:$BK$294,2,FALSE)</f>
        <v>ESPECIE</v>
      </c>
      <c r="P156" s="11" t="str">
        <f>VLOOKUP(N156,Datos!$BI$5:$BK$294,3,FALSE)</f>
        <v>SUBESPECIE</v>
      </c>
      <c r="Q156" s="3"/>
      <c r="R156" s="3"/>
      <c r="S156" s="3"/>
      <c r="T156" s="3"/>
      <c r="U156" s="2"/>
      <c r="V156" s="8"/>
      <c r="W156" s="9"/>
      <c r="X156" s="10"/>
      <c r="Y156" s="1"/>
      <c r="Z156" s="1"/>
    </row>
    <row r="157" spans="1:26" ht="12.75" customHeight="1">
      <c r="A157" s="12"/>
      <c r="B157" s="12"/>
      <c r="C157" s="2"/>
      <c r="D157" s="2"/>
      <c r="E157" s="3"/>
      <c r="F157" s="3"/>
      <c r="G157" s="3"/>
      <c r="H157" s="3"/>
      <c r="I157" s="4"/>
      <c r="J157" s="5"/>
      <c r="K157" s="3"/>
      <c r="L157" s="8"/>
      <c r="M157" s="8"/>
      <c r="N157" s="3" t="s">
        <v>2624</v>
      </c>
      <c r="O157" s="11" t="str">
        <f>VLOOKUP(N157,Datos!$BI$5:$BK$294,2,FALSE)</f>
        <v>ESPECIE</v>
      </c>
      <c r="P157" s="11" t="str">
        <f>VLOOKUP(N157,Datos!$BI$5:$BK$294,3,FALSE)</f>
        <v>SUBESPECIE</v>
      </c>
      <c r="Q157" s="3"/>
      <c r="R157" s="3"/>
      <c r="S157" s="3"/>
      <c r="T157" s="3"/>
      <c r="U157" s="2"/>
      <c r="V157" s="8"/>
      <c r="W157" s="9"/>
      <c r="X157" s="10"/>
      <c r="Y157" s="1"/>
      <c r="Z157" s="1"/>
    </row>
    <row r="158" spans="1:26" ht="12.75" customHeight="1">
      <c r="A158" s="12"/>
      <c r="B158" s="12"/>
      <c r="C158" s="2"/>
      <c r="D158" s="2"/>
      <c r="E158" s="3"/>
      <c r="F158" s="3"/>
      <c r="G158" s="3"/>
      <c r="H158" s="3"/>
      <c r="I158" s="4"/>
      <c r="J158" s="5"/>
      <c r="K158" s="3"/>
      <c r="L158" s="8"/>
      <c r="M158" s="8"/>
      <c r="N158" s="3" t="s">
        <v>2624</v>
      </c>
      <c r="O158" s="11" t="str">
        <f>VLOOKUP(N158,Datos!$BI$5:$BK$294,2,FALSE)</f>
        <v>ESPECIE</v>
      </c>
      <c r="P158" s="11" t="str">
        <f>VLOOKUP(N158,Datos!$BI$5:$BK$294,3,FALSE)</f>
        <v>SUBESPECIE</v>
      </c>
      <c r="Q158" s="3"/>
      <c r="R158" s="3"/>
      <c r="S158" s="3"/>
      <c r="T158" s="3"/>
      <c r="U158" s="2"/>
      <c r="V158" s="8"/>
      <c r="W158" s="9"/>
      <c r="X158" s="10"/>
      <c r="Y158" s="1"/>
      <c r="Z158" s="1"/>
    </row>
    <row r="159" spans="1:26" ht="12.75" customHeight="1">
      <c r="A159" s="12"/>
      <c r="B159" s="12"/>
      <c r="C159" s="2"/>
      <c r="D159" s="2"/>
      <c r="E159" s="3"/>
      <c r="F159" s="3"/>
      <c r="G159" s="3"/>
      <c r="H159" s="3"/>
      <c r="I159" s="4"/>
      <c r="J159" s="5"/>
      <c r="K159" s="3"/>
      <c r="L159" s="8"/>
      <c r="M159" s="8"/>
      <c r="N159" s="3" t="s">
        <v>2624</v>
      </c>
      <c r="O159" s="11" t="str">
        <f>VLOOKUP(N159,Datos!$BI$5:$BK$294,2,FALSE)</f>
        <v>ESPECIE</v>
      </c>
      <c r="P159" s="11" t="str">
        <f>VLOOKUP(N159,Datos!$BI$5:$BK$294,3,FALSE)</f>
        <v>SUBESPECIE</v>
      </c>
      <c r="Q159" s="3"/>
      <c r="R159" s="3"/>
      <c r="S159" s="3"/>
      <c r="T159" s="3"/>
      <c r="U159" s="2"/>
      <c r="V159" s="8"/>
      <c r="W159" s="9"/>
      <c r="X159" s="10"/>
      <c r="Y159" s="1"/>
      <c r="Z159" s="1"/>
    </row>
    <row r="160" spans="1:26" ht="12.75" customHeight="1">
      <c r="A160" s="12"/>
      <c r="B160" s="12"/>
      <c r="C160" s="2"/>
      <c r="D160" s="2"/>
      <c r="E160" s="3"/>
      <c r="F160" s="3"/>
      <c r="G160" s="3"/>
      <c r="H160" s="3"/>
      <c r="I160" s="4"/>
      <c r="J160" s="5"/>
      <c r="K160" s="3"/>
      <c r="L160" s="8"/>
      <c r="M160" s="8"/>
      <c r="N160" s="3" t="s">
        <v>2624</v>
      </c>
      <c r="O160" s="11" t="str">
        <f>VLOOKUP(N160,Datos!$BI$5:$BK$294,2,FALSE)</f>
        <v>ESPECIE</v>
      </c>
      <c r="P160" s="11" t="str">
        <f>VLOOKUP(N160,Datos!$BI$5:$BK$294,3,FALSE)</f>
        <v>SUBESPECIE</v>
      </c>
      <c r="Q160" s="3"/>
      <c r="R160" s="3"/>
      <c r="S160" s="3"/>
      <c r="T160" s="3"/>
      <c r="U160" s="2"/>
      <c r="V160" s="8"/>
      <c r="W160" s="9"/>
      <c r="X160" s="10"/>
      <c r="Y160" s="1"/>
      <c r="Z160" s="1"/>
    </row>
    <row r="161" spans="1:26" ht="12.75" customHeight="1">
      <c r="A161" s="12"/>
      <c r="B161" s="12"/>
      <c r="C161" s="2"/>
      <c r="D161" s="2"/>
      <c r="E161" s="3"/>
      <c r="F161" s="3"/>
      <c r="G161" s="3"/>
      <c r="H161" s="3"/>
      <c r="I161" s="4"/>
      <c r="J161" s="5"/>
      <c r="K161" s="3"/>
      <c r="L161" s="8"/>
      <c r="M161" s="8"/>
      <c r="N161" s="3" t="s">
        <v>2624</v>
      </c>
      <c r="O161" s="11" t="str">
        <f>VLOOKUP(N161,Datos!$BI$5:$BK$294,2,FALSE)</f>
        <v>ESPECIE</v>
      </c>
      <c r="P161" s="11" t="str">
        <f>VLOOKUP(N161,Datos!$BI$5:$BK$294,3,FALSE)</f>
        <v>SUBESPECIE</v>
      </c>
      <c r="Q161" s="3"/>
      <c r="R161" s="3"/>
      <c r="S161" s="3"/>
      <c r="T161" s="3"/>
      <c r="U161" s="2"/>
      <c r="V161" s="8"/>
      <c r="W161" s="9"/>
      <c r="X161" s="10"/>
      <c r="Y161" s="1"/>
      <c r="Z161" s="1"/>
    </row>
    <row r="162" spans="1:26" ht="12.75" customHeight="1">
      <c r="A162" s="12"/>
      <c r="B162" s="12"/>
      <c r="C162" s="2"/>
      <c r="D162" s="2"/>
      <c r="E162" s="3"/>
      <c r="F162" s="3"/>
      <c r="G162" s="3"/>
      <c r="H162" s="3"/>
      <c r="I162" s="4"/>
      <c r="J162" s="5"/>
      <c r="K162" s="3"/>
      <c r="L162" s="8"/>
      <c r="M162" s="8"/>
      <c r="N162" s="3" t="s">
        <v>2624</v>
      </c>
      <c r="O162" s="11" t="str">
        <f>VLOOKUP(N162,Datos!$BI$5:$BK$294,2,FALSE)</f>
        <v>ESPECIE</v>
      </c>
      <c r="P162" s="11" t="str">
        <f>VLOOKUP(N162,Datos!$BI$5:$BK$294,3,FALSE)</f>
        <v>SUBESPECIE</v>
      </c>
      <c r="Q162" s="3"/>
      <c r="R162" s="3"/>
      <c r="S162" s="3"/>
      <c r="T162" s="3"/>
      <c r="U162" s="2"/>
      <c r="V162" s="8"/>
      <c r="W162" s="9"/>
      <c r="X162" s="10"/>
      <c r="Y162" s="1"/>
      <c r="Z162" s="1"/>
    </row>
    <row r="163" spans="1:26" ht="12.75" customHeight="1">
      <c r="A163" s="12"/>
      <c r="B163" s="12"/>
      <c r="C163" s="2"/>
      <c r="D163" s="2"/>
      <c r="E163" s="3"/>
      <c r="F163" s="3"/>
      <c r="G163" s="3"/>
      <c r="H163" s="3"/>
      <c r="I163" s="4"/>
      <c r="J163" s="5"/>
      <c r="K163" s="3"/>
      <c r="L163" s="8"/>
      <c r="M163" s="8"/>
      <c r="N163" s="3" t="s">
        <v>2624</v>
      </c>
      <c r="O163" s="11" t="str">
        <f>VLOOKUP(N163,Datos!$BI$5:$BK$294,2,FALSE)</f>
        <v>ESPECIE</v>
      </c>
      <c r="P163" s="11" t="str">
        <f>VLOOKUP(N163,Datos!$BI$5:$BK$294,3,FALSE)</f>
        <v>SUBESPECIE</v>
      </c>
      <c r="Q163" s="3"/>
      <c r="R163" s="3"/>
      <c r="S163" s="3"/>
      <c r="T163" s="3"/>
      <c r="U163" s="2"/>
      <c r="V163" s="8"/>
      <c r="W163" s="9"/>
      <c r="X163" s="10"/>
      <c r="Y163" s="1"/>
      <c r="Z163" s="1"/>
    </row>
    <row r="164" spans="1:26" ht="12.75" customHeight="1">
      <c r="A164" s="12"/>
      <c r="B164" s="12"/>
      <c r="C164" s="2"/>
      <c r="D164" s="2"/>
      <c r="E164" s="3"/>
      <c r="F164" s="3"/>
      <c r="G164" s="3"/>
      <c r="H164" s="3"/>
      <c r="I164" s="4"/>
      <c r="J164" s="5"/>
      <c r="K164" s="3"/>
      <c r="L164" s="8"/>
      <c r="M164" s="8"/>
      <c r="N164" s="3" t="s">
        <v>2624</v>
      </c>
      <c r="O164" s="11" t="str">
        <f>VLOOKUP(N164,Datos!$BI$5:$BK$294,2,FALSE)</f>
        <v>ESPECIE</v>
      </c>
      <c r="P164" s="11" t="str">
        <f>VLOOKUP(N164,Datos!$BI$5:$BK$294,3,FALSE)</f>
        <v>SUBESPECIE</v>
      </c>
      <c r="Q164" s="3"/>
      <c r="R164" s="3"/>
      <c r="S164" s="3"/>
      <c r="T164" s="3"/>
      <c r="U164" s="2"/>
      <c r="V164" s="8"/>
      <c r="W164" s="9"/>
      <c r="X164" s="10"/>
      <c r="Y164" s="1"/>
      <c r="Z164" s="1"/>
    </row>
    <row r="165" spans="1:26" ht="12.75" customHeight="1">
      <c r="A165" s="12"/>
      <c r="B165" s="12"/>
      <c r="C165" s="2"/>
      <c r="D165" s="2"/>
      <c r="E165" s="3"/>
      <c r="F165" s="3"/>
      <c r="G165" s="3"/>
      <c r="H165" s="3"/>
      <c r="I165" s="4"/>
      <c r="J165" s="5"/>
      <c r="K165" s="3"/>
      <c r="L165" s="8"/>
      <c r="M165" s="8"/>
      <c r="N165" s="3" t="s">
        <v>2624</v>
      </c>
      <c r="O165" s="11" t="str">
        <f>VLOOKUP(N165,Datos!$BI$5:$BK$294,2,FALSE)</f>
        <v>ESPECIE</v>
      </c>
      <c r="P165" s="11" t="str">
        <f>VLOOKUP(N165,Datos!$BI$5:$BK$294,3,FALSE)</f>
        <v>SUBESPECIE</v>
      </c>
      <c r="Q165" s="3"/>
      <c r="R165" s="3"/>
      <c r="S165" s="3"/>
      <c r="T165" s="3"/>
      <c r="U165" s="2"/>
      <c r="V165" s="8"/>
      <c r="W165" s="9"/>
      <c r="X165" s="10"/>
      <c r="Y165" s="1"/>
      <c r="Z165" s="1"/>
    </row>
    <row r="166" spans="1:26" ht="12.75" customHeight="1">
      <c r="A166" s="12"/>
      <c r="B166" s="12"/>
      <c r="C166" s="2"/>
      <c r="D166" s="2"/>
      <c r="E166" s="3"/>
      <c r="F166" s="3"/>
      <c r="G166" s="3"/>
      <c r="H166" s="3"/>
      <c r="I166" s="4"/>
      <c r="J166" s="5"/>
      <c r="K166" s="3"/>
      <c r="L166" s="8"/>
      <c r="M166" s="8"/>
      <c r="N166" s="3" t="s">
        <v>2624</v>
      </c>
      <c r="O166" s="11" t="str">
        <f>VLOOKUP(N166,Datos!$BI$5:$BK$294,2,FALSE)</f>
        <v>ESPECIE</v>
      </c>
      <c r="P166" s="11" t="str">
        <f>VLOOKUP(N166,Datos!$BI$5:$BK$294,3,FALSE)</f>
        <v>SUBESPECIE</v>
      </c>
      <c r="Q166" s="3"/>
      <c r="R166" s="3"/>
      <c r="S166" s="3"/>
      <c r="T166" s="3"/>
      <c r="U166" s="2"/>
      <c r="V166" s="8"/>
      <c r="W166" s="9"/>
      <c r="X166" s="10"/>
      <c r="Y166" s="1"/>
      <c r="Z166" s="1"/>
    </row>
    <row r="167" spans="1:26" ht="12.75" customHeight="1">
      <c r="A167" s="12"/>
      <c r="B167" s="12"/>
      <c r="C167" s="2"/>
      <c r="D167" s="2"/>
      <c r="E167" s="3"/>
      <c r="F167" s="3"/>
      <c r="G167" s="3"/>
      <c r="H167" s="3"/>
      <c r="I167" s="4"/>
      <c r="J167" s="5"/>
      <c r="K167" s="3"/>
      <c r="L167" s="8"/>
      <c r="M167" s="8"/>
      <c r="N167" s="3" t="s">
        <v>2624</v>
      </c>
      <c r="O167" s="11" t="str">
        <f>VLOOKUP(N167,Datos!$BI$5:$BK$294,2,FALSE)</f>
        <v>ESPECIE</v>
      </c>
      <c r="P167" s="11" t="str">
        <f>VLOOKUP(N167,Datos!$BI$5:$BK$294,3,FALSE)</f>
        <v>SUBESPECIE</v>
      </c>
      <c r="Q167" s="3"/>
      <c r="R167" s="3"/>
      <c r="S167" s="3"/>
      <c r="T167" s="3"/>
      <c r="U167" s="2"/>
      <c r="V167" s="8"/>
      <c r="W167" s="9"/>
      <c r="X167" s="10"/>
      <c r="Y167" s="1"/>
      <c r="Z167" s="1"/>
    </row>
    <row r="168" spans="1:26" ht="12.75" customHeight="1">
      <c r="A168" s="12"/>
      <c r="B168" s="12"/>
      <c r="C168" s="2"/>
      <c r="D168" s="2"/>
      <c r="E168" s="3"/>
      <c r="F168" s="3"/>
      <c r="G168" s="3"/>
      <c r="H168" s="3"/>
      <c r="I168" s="4"/>
      <c r="J168" s="5"/>
      <c r="K168" s="3"/>
      <c r="L168" s="8"/>
      <c r="M168" s="8"/>
      <c r="N168" s="3" t="s">
        <v>2624</v>
      </c>
      <c r="O168" s="11" t="str">
        <f>VLOOKUP(N168,Datos!$BI$5:$BK$294,2,FALSE)</f>
        <v>ESPECIE</v>
      </c>
      <c r="P168" s="11" t="str">
        <f>VLOOKUP(N168,Datos!$BI$5:$BK$294,3,FALSE)</f>
        <v>SUBESPECIE</v>
      </c>
      <c r="Q168" s="3"/>
      <c r="R168" s="3"/>
      <c r="S168" s="3"/>
      <c r="T168" s="3"/>
      <c r="U168" s="2"/>
      <c r="V168" s="8"/>
      <c r="W168" s="9"/>
      <c r="X168" s="10"/>
      <c r="Y168" s="1"/>
      <c r="Z168" s="1"/>
    </row>
    <row r="169" spans="1:26" ht="12.75" customHeight="1">
      <c r="A169" s="12"/>
      <c r="B169" s="12"/>
      <c r="C169" s="2"/>
      <c r="D169" s="2"/>
      <c r="E169" s="3"/>
      <c r="F169" s="3"/>
      <c r="G169" s="3"/>
      <c r="H169" s="3"/>
      <c r="I169" s="4"/>
      <c r="J169" s="5"/>
      <c r="K169" s="3"/>
      <c r="L169" s="8"/>
      <c r="M169" s="8"/>
      <c r="N169" s="3" t="s">
        <v>2624</v>
      </c>
      <c r="O169" s="11" t="str">
        <f>VLOOKUP(N169,Datos!$BI$5:$BK$294,2,FALSE)</f>
        <v>ESPECIE</v>
      </c>
      <c r="P169" s="11" t="str">
        <f>VLOOKUP(N169,Datos!$BI$5:$BK$294,3,FALSE)</f>
        <v>SUBESPECIE</v>
      </c>
      <c r="Q169" s="3"/>
      <c r="R169" s="3"/>
      <c r="S169" s="3"/>
      <c r="T169" s="3"/>
      <c r="U169" s="2"/>
      <c r="V169" s="8"/>
      <c r="W169" s="9"/>
      <c r="X169" s="10"/>
      <c r="Y169" s="1"/>
      <c r="Z169" s="1"/>
    </row>
    <row r="170" spans="1:26" ht="12.75" customHeight="1">
      <c r="A170" s="12"/>
      <c r="B170" s="12"/>
      <c r="C170" s="2"/>
      <c r="D170" s="2"/>
      <c r="E170" s="3"/>
      <c r="F170" s="3"/>
      <c r="G170" s="3"/>
      <c r="H170" s="3"/>
      <c r="I170" s="4"/>
      <c r="J170" s="5"/>
      <c r="K170" s="3"/>
      <c r="L170" s="8"/>
      <c r="M170" s="8"/>
      <c r="N170" s="3" t="s">
        <v>2624</v>
      </c>
      <c r="O170" s="11" t="str">
        <f>VLOOKUP(N170,Datos!$BI$5:$BK$294,2,FALSE)</f>
        <v>ESPECIE</v>
      </c>
      <c r="P170" s="11" t="str">
        <f>VLOOKUP(N170,Datos!$BI$5:$BK$294,3,FALSE)</f>
        <v>SUBESPECIE</v>
      </c>
      <c r="Q170" s="3"/>
      <c r="R170" s="3"/>
      <c r="S170" s="3"/>
      <c r="T170" s="3"/>
      <c r="U170" s="2"/>
      <c r="V170" s="8"/>
      <c r="W170" s="9"/>
      <c r="X170" s="10"/>
      <c r="Y170" s="1"/>
      <c r="Z170" s="1"/>
    </row>
    <row r="171" spans="1:26" ht="12.75" customHeight="1">
      <c r="A171" s="12"/>
      <c r="B171" s="12"/>
      <c r="C171" s="2"/>
      <c r="D171" s="2"/>
      <c r="E171" s="3"/>
      <c r="F171" s="3"/>
      <c r="G171" s="3"/>
      <c r="H171" s="3"/>
      <c r="I171" s="4"/>
      <c r="J171" s="5"/>
      <c r="K171" s="3"/>
      <c r="L171" s="8"/>
      <c r="M171" s="8"/>
      <c r="N171" s="3" t="s">
        <v>2624</v>
      </c>
      <c r="O171" s="11" t="str">
        <f>VLOOKUP(N171,Datos!$BI$5:$BK$294,2,FALSE)</f>
        <v>ESPECIE</v>
      </c>
      <c r="P171" s="11" t="str">
        <f>VLOOKUP(N171,Datos!$BI$5:$BK$294,3,FALSE)</f>
        <v>SUBESPECIE</v>
      </c>
      <c r="Q171" s="3"/>
      <c r="R171" s="3"/>
      <c r="S171" s="3"/>
      <c r="T171" s="3"/>
      <c r="U171" s="2"/>
      <c r="V171" s="8"/>
      <c r="W171" s="9"/>
      <c r="X171" s="10"/>
      <c r="Y171" s="1"/>
      <c r="Z171" s="1"/>
    </row>
    <row r="172" spans="1:26" ht="12.75" customHeight="1">
      <c r="A172" s="12"/>
      <c r="B172" s="12"/>
      <c r="C172" s="2"/>
      <c r="D172" s="2"/>
      <c r="E172" s="3"/>
      <c r="F172" s="3"/>
      <c r="G172" s="3"/>
      <c r="H172" s="3"/>
      <c r="I172" s="4"/>
      <c r="J172" s="5"/>
      <c r="K172" s="3"/>
      <c r="L172" s="8"/>
      <c r="M172" s="8"/>
      <c r="N172" s="3" t="s">
        <v>2624</v>
      </c>
      <c r="O172" s="11" t="str">
        <f>VLOOKUP(N172,Datos!$BI$5:$BK$294,2,FALSE)</f>
        <v>ESPECIE</v>
      </c>
      <c r="P172" s="11" t="str">
        <f>VLOOKUP(N172,Datos!$BI$5:$BK$294,3,FALSE)</f>
        <v>SUBESPECIE</v>
      </c>
      <c r="Q172" s="3"/>
      <c r="R172" s="3"/>
      <c r="S172" s="3"/>
      <c r="T172" s="3"/>
      <c r="U172" s="2"/>
      <c r="V172" s="8"/>
      <c r="W172" s="9"/>
      <c r="X172" s="10"/>
      <c r="Y172" s="1"/>
      <c r="Z172" s="1"/>
    </row>
    <row r="173" spans="1:26" ht="12.75" customHeight="1">
      <c r="A173" s="12"/>
      <c r="B173" s="12"/>
      <c r="C173" s="2"/>
      <c r="D173" s="2"/>
      <c r="E173" s="3"/>
      <c r="F173" s="3"/>
      <c r="G173" s="3"/>
      <c r="H173" s="3"/>
      <c r="I173" s="4"/>
      <c r="J173" s="5"/>
      <c r="K173" s="3"/>
      <c r="L173" s="8"/>
      <c r="M173" s="8"/>
      <c r="N173" s="3" t="s">
        <v>2624</v>
      </c>
      <c r="O173" s="11" t="str">
        <f>VLOOKUP(N173,Datos!$BI$5:$BK$294,2,FALSE)</f>
        <v>ESPECIE</v>
      </c>
      <c r="P173" s="11" t="str">
        <f>VLOOKUP(N173,Datos!$BI$5:$BK$294,3,FALSE)</f>
        <v>SUBESPECIE</v>
      </c>
      <c r="Q173" s="3"/>
      <c r="R173" s="3"/>
      <c r="S173" s="3"/>
      <c r="T173" s="3"/>
      <c r="U173" s="2"/>
      <c r="V173" s="8"/>
      <c r="W173" s="9"/>
      <c r="X173" s="10"/>
      <c r="Y173" s="1"/>
      <c r="Z173" s="1"/>
    </row>
    <row r="174" spans="1:26" ht="12.75" customHeight="1">
      <c r="A174" s="12"/>
      <c r="B174" s="12"/>
      <c r="C174" s="2"/>
      <c r="D174" s="2"/>
      <c r="E174" s="3"/>
      <c r="F174" s="3"/>
      <c r="G174" s="3"/>
      <c r="H174" s="3"/>
      <c r="I174" s="4"/>
      <c r="J174" s="5"/>
      <c r="K174" s="3"/>
      <c r="L174" s="8"/>
      <c r="M174" s="8"/>
      <c r="N174" s="3" t="s">
        <v>2624</v>
      </c>
      <c r="O174" s="11" t="str">
        <f>VLOOKUP(N174,Datos!$BI$5:$BK$294,2,FALSE)</f>
        <v>ESPECIE</v>
      </c>
      <c r="P174" s="11" t="str">
        <f>VLOOKUP(N174,Datos!$BI$5:$BK$294,3,FALSE)</f>
        <v>SUBESPECIE</v>
      </c>
      <c r="Q174" s="3"/>
      <c r="R174" s="3"/>
      <c r="S174" s="3"/>
      <c r="T174" s="3"/>
      <c r="U174" s="2"/>
      <c r="V174" s="8"/>
      <c r="W174" s="9"/>
      <c r="X174" s="10"/>
      <c r="Y174" s="1"/>
      <c r="Z174" s="1"/>
    </row>
    <row r="175" spans="1:26" ht="12.75" customHeight="1">
      <c r="A175" s="12"/>
      <c r="B175" s="12"/>
      <c r="C175" s="2"/>
      <c r="D175" s="2"/>
      <c r="E175" s="3"/>
      <c r="F175" s="3"/>
      <c r="G175" s="3"/>
      <c r="H175" s="3"/>
      <c r="I175" s="4"/>
      <c r="J175" s="5"/>
      <c r="K175" s="3"/>
      <c r="L175" s="8"/>
      <c r="M175" s="8"/>
      <c r="N175" s="3" t="s">
        <v>2624</v>
      </c>
      <c r="O175" s="11" t="str">
        <f>VLOOKUP(N175,Datos!$BI$5:$BK$294,2,FALSE)</f>
        <v>ESPECIE</v>
      </c>
      <c r="P175" s="11" t="str">
        <f>VLOOKUP(N175,Datos!$BI$5:$BK$294,3,FALSE)</f>
        <v>SUBESPECIE</v>
      </c>
      <c r="Q175" s="3"/>
      <c r="R175" s="3"/>
      <c r="S175" s="3"/>
      <c r="T175" s="3"/>
      <c r="U175" s="2"/>
      <c r="V175" s="8"/>
      <c r="W175" s="9"/>
      <c r="X175" s="10"/>
      <c r="Y175" s="1"/>
      <c r="Z175" s="1"/>
    </row>
    <row r="176" spans="1:26" ht="12.75" customHeight="1">
      <c r="A176" s="12"/>
      <c r="B176" s="12"/>
      <c r="C176" s="2"/>
      <c r="D176" s="2"/>
      <c r="E176" s="3"/>
      <c r="F176" s="3"/>
      <c r="G176" s="3"/>
      <c r="H176" s="3"/>
      <c r="I176" s="4"/>
      <c r="J176" s="5"/>
      <c r="K176" s="3"/>
      <c r="L176" s="8"/>
      <c r="M176" s="8"/>
      <c r="N176" s="3" t="s">
        <v>2624</v>
      </c>
      <c r="O176" s="11" t="str">
        <f>VLOOKUP(N176,Datos!$BI$5:$BK$294,2,FALSE)</f>
        <v>ESPECIE</v>
      </c>
      <c r="P176" s="11" t="str">
        <f>VLOOKUP(N176,Datos!$BI$5:$BK$294,3,FALSE)</f>
        <v>SUBESPECIE</v>
      </c>
      <c r="Q176" s="3"/>
      <c r="R176" s="3"/>
      <c r="S176" s="3"/>
      <c r="T176" s="3"/>
      <c r="U176" s="2"/>
      <c r="V176" s="8"/>
      <c r="W176" s="9"/>
      <c r="X176" s="10"/>
      <c r="Y176" s="1"/>
      <c r="Z176" s="1"/>
    </row>
    <row r="177" spans="1:26" ht="12.75" customHeight="1">
      <c r="A177" s="12"/>
      <c r="B177" s="12"/>
      <c r="C177" s="2"/>
      <c r="D177" s="2"/>
      <c r="E177" s="3"/>
      <c r="F177" s="3"/>
      <c r="G177" s="3"/>
      <c r="H177" s="3"/>
      <c r="I177" s="4"/>
      <c r="J177" s="5"/>
      <c r="K177" s="3"/>
      <c r="L177" s="8"/>
      <c r="M177" s="8"/>
      <c r="N177" s="3" t="s">
        <v>2624</v>
      </c>
      <c r="O177" s="11" t="str">
        <f>VLOOKUP(N177,Datos!$BI$5:$BK$294,2,FALSE)</f>
        <v>ESPECIE</v>
      </c>
      <c r="P177" s="11" t="str">
        <f>VLOOKUP(N177,Datos!$BI$5:$BK$294,3,FALSE)</f>
        <v>SUBESPECIE</v>
      </c>
      <c r="Q177" s="3"/>
      <c r="R177" s="3"/>
      <c r="S177" s="3"/>
      <c r="T177" s="3"/>
      <c r="U177" s="2"/>
      <c r="V177" s="8"/>
      <c r="W177" s="9"/>
      <c r="X177" s="10"/>
      <c r="Y177" s="1"/>
      <c r="Z177" s="1"/>
    </row>
    <row r="178" spans="1:26" ht="12.75" customHeight="1">
      <c r="A178" s="12"/>
      <c r="B178" s="12"/>
      <c r="C178" s="2"/>
      <c r="D178" s="2"/>
      <c r="E178" s="3"/>
      <c r="F178" s="3"/>
      <c r="G178" s="3"/>
      <c r="H178" s="3"/>
      <c r="I178" s="4"/>
      <c r="J178" s="5"/>
      <c r="K178" s="3"/>
      <c r="L178" s="8"/>
      <c r="M178" s="8"/>
      <c r="N178" s="3" t="s">
        <v>2624</v>
      </c>
      <c r="O178" s="11" t="str">
        <f>VLOOKUP(N178,Datos!$BI$5:$BK$294,2,FALSE)</f>
        <v>ESPECIE</v>
      </c>
      <c r="P178" s="11" t="str">
        <f>VLOOKUP(N178,Datos!$BI$5:$BK$294,3,FALSE)</f>
        <v>SUBESPECIE</v>
      </c>
      <c r="Q178" s="3"/>
      <c r="R178" s="3"/>
      <c r="S178" s="3"/>
      <c r="T178" s="3"/>
      <c r="U178" s="2"/>
      <c r="V178" s="8"/>
      <c r="W178" s="9"/>
      <c r="X178" s="10"/>
      <c r="Y178" s="1"/>
      <c r="Z178" s="1"/>
    </row>
    <row r="179" spans="1:26" ht="12.75" customHeight="1">
      <c r="A179" s="12"/>
      <c r="B179" s="12"/>
      <c r="C179" s="2"/>
      <c r="D179" s="2"/>
      <c r="E179" s="3"/>
      <c r="F179" s="3"/>
      <c r="G179" s="3"/>
      <c r="H179" s="3"/>
      <c r="I179" s="4"/>
      <c r="J179" s="5"/>
      <c r="K179" s="3"/>
      <c r="L179" s="8"/>
      <c r="M179" s="8"/>
      <c r="N179" s="3" t="s">
        <v>2624</v>
      </c>
      <c r="O179" s="11" t="str">
        <f>VLOOKUP(N179,Datos!$BI$5:$BK$294,2,FALSE)</f>
        <v>ESPECIE</v>
      </c>
      <c r="P179" s="11" t="str">
        <f>VLOOKUP(N179,Datos!$BI$5:$BK$294,3,FALSE)</f>
        <v>SUBESPECIE</v>
      </c>
      <c r="Q179" s="3"/>
      <c r="R179" s="3"/>
      <c r="S179" s="3"/>
      <c r="T179" s="3"/>
      <c r="U179" s="2"/>
      <c r="V179" s="8"/>
      <c r="W179" s="9"/>
      <c r="X179" s="10"/>
      <c r="Y179" s="1"/>
      <c r="Z179" s="1"/>
    </row>
    <row r="180" spans="1:26" ht="12.75" customHeight="1">
      <c r="A180" s="12"/>
      <c r="B180" s="12"/>
      <c r="C180" s="2"/>
      <c r="D180" s="2"/>
      <c r="E180" s="3"/>
      <c r="F180" s="3"/>
      <c r="G180" s="3"/>
      <c r="H180" s="3"/>
      <c r="I180" s="4"/>
      <c r="J180" s="5"/>
      <c r="K180" s="3"/>
      <c r="L180" s="8"/>
      <c r="M180" s="8"/>
      <c r="N180" s="3" t="s">
        <v>2624</v>
      </c>
      <c r="O180" s="11" t="str">
        <f>VLOOKUP(N180,Datos!$BI$5:$BK$294,2,FALSE)</f>
        <v>ESPECIE</v>
      </c>
      <c r="P180" s="11" t="str">
        <f>VLOOKUP(N180,Datos!$BI$5:$BK$294,3,FALSE)</f>
        <v>SUBESPECIE</v>
      </c>
      <c r="Q180" s="3"/>
      <c r="R180" s="3"/>
      <c r="S180" s="3"/>
      <c r="T180" s="3"/>
      <c r="U180" s="2"/>
      <c r="V180" s="8"/>
      <c r="W180" s="9"/>
      <c r="X180" s="10"/>
      <c r="Y180" s="1"/>
      <c r="Z180" s="1"/>
    </row>
    <row r="181" spans="1:26" ht="12.75" customHeight="1">
      <c r="A181" s="12"/>
      <c r="B181" s="12"/>
      <c r="C181" s="2"/>
      <c r="D181" s="2"/>
      <c r="E181" s="3"/>
      <c r="F181" s="3"/>
      <c r="G181" s="3"/>
      <c r="H181" s="3"/>
      <c r="I181" s="4"/>
      <c r="J181" s="5"/>
      <c r="K181" s="3"/>
      <c r="L181" s="8"/>
      <c r="M181" s="8"/>
      <c r="N181" s="3" t="s">
        <v>2624</v>
      </c>
      <c r="O181" s="11" t="str">
        <f>VLOOKUP(N181,Datos!$BI$5:$BK$294,2,FALSE)</f>
        <v>ESPECIE</v>
      </c>
      <c r="P181" s="11" t="str">
        <f>VLOOKUP(N181,Datos!$BI$5:$BK$294,3,FALSE)</f>
        <v>SUBESPECIE</v>
      </c>
      <c r="Q181" s="3"/>
      <c r="R181" s="3"/>
      <c r="S181" s="3"/>
      <c r="T181" s="3"/>
      <c r="U181" s="2"/>
      <c r="V181" s="8"/>
      <c r="W181" s="9"/>
      <c r="X181" s="10"/>
      <c r="Y181" s="1"/>
      <c r="Z181" s="1"/>
    </row>
    <row r="182" spans="1:26" ht="12.75" customHeight="1">
      <c r="A182" s="12"/>
      <c r="B182" s="12"/>
      <c r="C182" s="2"/>
      <c r="D182" s="2"/>
      <c r="E182" s="3"/>
      <c r="F182" s="3"/>
      <c r="G182" s="3"/>
      <c r="H182" s="3"/>
      <c r="I182" s="4"/>
      <c r="J182" s="5"/>
      <c r="K182" s="3"/>
      <c r="L182" s="8"/>
      <c r="M182" s="8"/>
      <c r="N182" s="3" t="s">
        <v>2624</v>
      </c>
      <c r="O182" s="11" t="str">
        <f>VLOOKUP(N182,Datos!$BI$5:$BK$294,2,FALSE)</f>
        <v>ESPECIE</v>
      </c>
      <c r="P182" s="11" t="str">
        <f>VLOOKUP(N182,Datos!$BI$5:$BK$294,3,FALSE)</f>
        <v>SUBESPECIE</v>
      </c>
      <c r="Q182" s="3"/>
      <c r="R182" s="3"/>
      <c r="S182" s="3"/>
      <c r="T182" s="3"/>
      <c r="U182" s="2"/>
      <c r="V182" s="8"/>
      <c r="W182" s="9"/>
      <c r="X182" s="10"/>
      <c r="Y182" s="1"/>
      <c r="Z182" s="1"/>
    </row>
    <row r="183" spans="1:26" ht="12.75" customHeight="1">
      <c r="A183" s="12"/>
      <c r="B183" s="12"/>
      <c r="C183" s="2"/>
      <c r="D183" s="2"/>
      <c r="E183" s="3"/>
      <c r="F183" s="3"/>
      <c r="G183" s="3"/>
      <c r="H183" s="3"/>
      <c r="I183" s="4"/>
      <c r="J183" s="5"/>
      <c r="K183" s="3"/>
      <c r="L183" s="8"/>
      <c r="M183" s="8"/>
      <c r="N183" s="3" t="s">
        <v>2624</v>
      </c>
      <c r="O183" s="11" t="str">
        <f>VLOOKUP(N183,Datos!$BI$5:$BK$294,2,FALSE)</f>
        <v>ESPECIE</v>
      </c>
      <c r="P183" s="11" t="str">
        <f>VLOOKUP(N183,Datos!$BI$5:$BK$294,3,FALSE)</f>
        <v>SUBESPECIE</v>
      </c>
      <c r="Q183" s="3"/>
      <c r="R183" s="3"/>
      <c r="S183" s="3"/>
      <c r="T183" s="3"/>
      <c r="U183" s="2"/>
      <c r="V183" s="8"/>
      <c r="W183" s="9"/>
      <c r="X183" s="10"/>
      <c r="Y183" s="1"/>
      <c r="Z183" s="1"/>
    </row>
    <row r="184" spans="1:26" ht="12.75" customHeight="1">
      <c r="A184" s="12"/>
      <c r="B184" s="12"/>
      <c r="C184" s="2"/>
      <c r="D184" s="2"/>
      <c r="E184" s="3"/>
      <c r="F184" s="3"/>
      <c r="G184" s="3"/>
      <c r="H184" s="3"/>
      <c r="I184" s="4"/>
      <c r="J184" s="5"/>
      <c r="K184" s="3"/>
      <c r="L184" s="8"/>
      <c r="M184" s="8"/>
      <c r="N184" s="3" t="s">
        <v>2624</v>
      </c>
      <c r="O184" s="11" t="str">
        <f>VLOOKUP(N184,Datos!$BI$5:$BK$294,2,FALSE)</f>
        <v>ESPECIE</v>
      </c>
      <c r="P184" s="11" t="str">
        <f>VLOOKUP(N184,Datos!$BI$5:$BK$294,3,FALSE)</f>
        <v>SUBESPECIE</v>
      </c>
      <c r="Q184" s="3"/>
      <c r="R184" s="3"/>
      <c r="S184" s="3"/>
      <c r="T184" s="3"/>
      <c r="U184" s="2"/>
      <c r="V184" s="8"/>
      <c r="W184" s="9"/>
      <c r="X184" s="10"/>
      <c r="Y184" s="1"/>
      <c r="Z184" s="1"/>
    </row>
    <row r="185" spans="1:26" ht="12.75" customHeight="1">
      <c r="A185" s="12"/>
      <c r="B185" s="12"/>
      <c r="C185" s="2"/>
      <c r="D185" s="2"/>
      <c r="E185" s="3"/>
      <c r="F185" s="3"/>
      <c r="G185" s="3"/>
      <c r="H185" s="3"/>
      <c r="I185" s="4"/>
      <c r="J185" s="5"/>
      <c r="K185" s="3"/>
      <c r="L185" s="8"/>
      <c r="M185" s="8"/>
      <c r="N185" s="3" t="s">
        <v>2624</v>
      </c>
      <c r="O185" s="11" t="str">
        <f>VLOOKUP(N185,Datos!$BI$5:$BK$294,2,FALSE)</f>
        <v>ESPECIE</v>
      </c>
      <c r="P185" s="11" t="str">
        <f>VLOOKUP(N185,Datos!$BI$5:$BK$294,3,FALSE)</f>
        <v>SUBESPECIE</v>
      </c>
      <c r="Q185" s="3"/>
      <c r="R185" s="3"/>
      <c r="S185" s="3"/>
      <c r="T185" s="3"/>
      <c r="U185" s="2"/>
      <c r="V185" s="8"/>
      <c r="W185" s="9"/>
      <c r="X185" s="10"/>
      <c r="Y185" s="1"/>
      <c r="Z185" s="1"/>
    </row>
    <row r="186" spans="1:26" ht="12.75" customHeight="1">
      <c r="A186" s="12"/>
      <c r="B186" s="12"/>
      <c r="C186" s="2"/>
      <c r="D186" s="2"/>
      <c r="E186" s="3"/>
      <c r="F186" s="3"/>
      <c r="G186" s="3"/>
      <c r="H186" s="3"/>
      <c r="I186" s="4"/>
      <c r="J186" s="5"/>
      <c r="K186" s="3"/>
      <c r="L186" s="8"/>
      <c r="M186" s="8"/>
      <c r="N186" s="3" t="s">
        <v>2624</v>
      </c>
      <c r="O186" s="11" t="str">
        <f>VLOOKUP(N186,Datos!$BI$5:$BK$294,2,FALSE)</f>
        <v>ESPECIE</v>
      </c>
      <c r="P186" s="11" t="str">
        <f>VLOOKUP(N186,Datos!$BI$5:$BK$294,3,FALSE)</f>
        <v>SUBESPECIE</v>
      </c>
      <c r="Q186" s="3"/>
      <c r="R186" s="3"/>
      <c r="S186" s="3"/>
      <c r="T186" s="3"/>
      <c r="U186" s="2"/>
      <c r="V186" s="8"/>
      <c r="W186" s="9"/>
      <c r="X186" s="10"/>
      <c r="Y186" s="1"/>
      <c r="Z186" s="1"/>
    </row>
    <row r="187" spans="1:26" ht="12.75" customHeight="1">
      <c r="A187" s="12"/>
      <c r="B187" s="12"/>
      <c r="C187" s="2"/>
      <c r="D187" s="2"/>
      <c r="E187" s="3"/>
      <c r="F187" s="3"/>
      <c r="G187" s="3"/>
      <c r="H187" s="3"/>
      <c r="I187" s="4"/>
      <c r="J187" s="5"/>
      <c r="K187" s="3"/>
      <c r="L187" s="8"/>
      <c r="M187" s="8"/>
      <c r="N187" s="3" t="s">
        <v>2624</v>
      </c>
      <c r="O187" s="11" t="str">
        <f>VLOOKUP(N187,Datos!$BI$5:$BK$294,2,FALSE)</f>
        <v>ESPECIE</v>
      </c>
      <c r="P187" s="11" t="str">
        <f>VLOOKUP(N187,Datos!$BI$5:$BK$294,3,FALSE)</f>
        <v>SUBESPECIE</v>
      </c>
      <c r="Q187" s="3"/>
      <c r="R187" s="3"/>
      <c r="S187" s="3"/>
      <c r="T187" s="3"/>
      <c r="U187" s="2"/>
      <c r="V187" s="8"/>
      <c r="W187" s="9"/>
      <c r="X187" s="10"/>
      <c r="Y187" s="1"/>
      <c r="Z187" s="1"/>
    </row>
    <row r="188" spans="1:26" ht="12.75" customHeight="1">
      <c r="A188" s="12"/>
      <c r="B188" s="12"/>
      <c r="C188" s="2"/>
      <c r="D188" s="2"/>
      <c r="E188" s="3"/>
      <c r="F188" s="3"/>
      <c r="G188" s="3"/>
      <c r="H188" s="3"/>
      <c r="I188" s="4"/>
      <c r="J188" s="5"/>
      <c r="K188" s="3"/>
      <c r="L188" s="8"/>
      <c r="M188" s="8"/>
      <c r="N188" s="3" t="s">
        <v>2624</v>
      </c>
      <c r="O188" s="11" t="str">
        <f>VLOOKUP(N188,Datos!$BI$5:$BK$294,2,FALSE)</f>
        <v>ESPECIE</v>
      </c>
      <c r="P188" s="11" t="str">
        <f>VLOOKUP(N188,Datos!$BI$5:$BK$294,3,FALSE)</f>
        <v>SUBESPECIE</v>
      </c>
      <c r="Q188" s="3"/>
      <c r="R188" s="3"/>
      <c r="S188" s="3"/>
      <c r="T188" s="3"/>
      <c r="U188" s="2"/>
      <c r="V188" s="8"/>
      <c r="W188" s="9"/>
      <c r="X188" s="10"/>
      <c r="Y188" s="1"/>
      <c r="Z188" s="1"/>
    </row>
    <row r="189" spans="1:26" ht="12.75" customHeight="1">
      <c r="A189" s="12"/>
      <c r="B189" s="12"/>
      <c r="C189" s="2"/>
      <c r="D189" s="2"/>
      <c r="E189" s="3"/>
      <c r="F189" s="3"/>
      <c r="G189" s="3"/>
      <c r="H189" s="3"/>
      <c r="I189" s="4"/>
      <c r="J189" s="5"/>
      <c r="K189" s="3"/>
      <c r="L189" s="8"/>
      <c r="M189" s="8"/>
      <c r="N189" s="3" t="s">
        <v>2624</v>
      </c>
      <c r="O189" s="11" t="str">
        <f>VLOOKUP(N189,Datos!$BI$5:$BK$294,2,FALSE)</f>
        <v>ESPECIE</v>
      </c>
      <c r="P189" s="11" t="str">
        <f>VLOOKUP(N189,Datos!$BI$5:$BK$294,3,FALSE)</f>
        <v>SUBESPECIE</v>
      </c>
      <c r="Q189" s="3"/>
      <c r="R189" s="3"/>
      <c r="S189" s="3"/>
      <c r="T189" s="3"/>
      <c r="U189" s="2"/>
      <c r="V189" s="8"/>
      <c r="W189" s="9"/>
      <c r="X189" s="10"/>
      <c r="Y189" s="1"/>
      <c r="Z189" s="1"/>
    </row>
    <row r="190" spans="1:26" ht="12.75" customHeight="1">
      <c r="A190" s="12"/>
      <c r="B190" s="12"/>
      <c r="C190" s="2"/>
      <c r="D190" s="2"/>
      <c r="E190" s="3"/>
      <c r="F190" s="3"/>
      <c r="G190" s="3"/>
      <c r="H190" s="3"/>
      <c r="I190" s="4"/>
      <c r="J190" s="5"/>
      <c r="K190" s="3"/>
      <c r="L190" s="8"/>
      <c r="M190" s="8"/>
      <c r="N190" s="3" t="s">
        <v>2624</v>
      </c>
      <c r="O190" s="11" t="str">
        <f>VLOOKUP(N190,Datos!$BI$5:$BK$294,2,FALSE)</f>
        <v>ESPECIE</v>
      </c>
      <c r="P190" s="11" t="str">
        <f>VLOOKUP(N190,Datos!$BI$5:$BK$294,3,FALSE)</f>
        <v>SUBESPECIE</v>
      </c>
      <c r="Q190" s="3"/>
      <c r="R190" s="3"/>
      <c r="S190" s="3"/>
      <c r="T190" s="3"/>
      <c r="U190" s="2"/>
      <c r="V190" s="8"/>
      <c r="W190" s="9"/>
      <c r="X190" s="10"/>
      <c r="Y190" s="1"/>
      <c r="Z190" s="1"/>
    </row>
    <row r="191" spans="1:26" ht="12.75" customHeight="1">
      <c r="A191" s="12"/>
      <c r="B191" s="12"/>
      <c r="C191" s="2"/>
      <c r="D191" s="2"/>
      <c r="E191" s="3"/>
      <c r="F191" s="3"/>
      <c r="G191" s="3"/>
      <c r="H191" s="3"/>
      <c r="I191" s="4"/>
      <c r="J191" s="5"/>
      <c r="K191" s="3"/>
      <c r="L191" s="8"/>
      <c r="M191" s="8"/>
      <c r="N191" s="3" t="s">
        <v>2624</v>
      </c>
      <c r="O191" s="11" t="str">
        <f>VLOOKUP(N191,Datos!$BI$5:$BK$294,2,FALSE)</f>
        <v>ESPECIE</v>
      </c>
      <c r="P191" s="11" t="str">
        <f>VLOOKUP(N191,Datos!$BI$5:$BK$294,3,FALSE)</f>
        <v>SUBESPECIE</v>
      </c>
      <c r="Q191" s="3"/>
      <c r="R191" s="3"/>
      <c r="S191" s="3"/>
      <c r="T191" s="3"/>
      <c r="U191" s="2"/>
      <c r="V191" s="8"/>
      <c r="W191" s="9"/>
      <c r="X191" s="10"/>
      <c r="Y191" s="1"/>
      <c r="Z191" s="1"/>
    </row>
    <row r="192" spans="1:26" ht="12.75" customHeight="1">
      <c r="A192" s="12"/>
      <c r="B192" s="12"/>
      <c r="C192" s="2"/>
      <c r="D192" s="2"/>
      <c r="E192" s="3"/>
      <c r="F192" s="3"/>
      <c r="G192" s="3"/>
      <c r="H192" s="3"/>
      <c r="I192" s="4"/>
      <c r="J192" s="5"/>
      <c r="K192" s="3"/>
      <c r="L192" s="8"/>
      <c r="M192" s="8"/>
      <c r="N192" s="3" t="s">
        <v>2624</v>
      </c>
      <c r="O192" s="11" t="str">
        <f>VLOOKUP(N192,Datos!$BI$5:$BK$294,2,FALSE)</f>
        <v>ESPECIE</v>
      </c>
      <c r="P192" s="11" t="str">
        <f>VLOOKUP(N192,Datos!$BI$5:$BK$294,3,FALSE)</f>
        <v>SUBESPECIE</v>
      </c>
      <c r="Q192" s="3"/>
      <c r="R192" s="3"/>
      <c r="S192" s="3"/>
      <c r="T192" s="3"/>
      <c r="U192" s="2"/>
      <c r="V192" s="8"/>
      <c r="W192" s="9"/>
      <c r="X192" s="10"/>
      <c r="Y192" s="1"/>
      <c r="Z192" s="1"/>
    </row>
    <row r="193" spans="1:26" ht="12.75" customHeight="1">
      <c r="A193" s="12"/>
      <c r="B193" s="12"/>
      <c r="C193" s="2"/>
      <c r="D193" s="2"/>
      <c r="E193" s="3"/>
      <c r="F193" s="3"/>
      <c r="G193" s="3"/>
      <c r="H193" s="3"/>
      <c r="I193" s="4"/>
      <c r="J193" s="5"/>
      <c r="K193" s="3"/>
      <c r="L193" s="8"/>
      <c r="M193" s="8"/>
      <c r="N193" s="3" t="s">
        <v>2624</v>
      </c>
      <c r="O193" s="11" t="str">
        <f>VLOOKUP(N193,Datos!$BI$5:$BK$294,2,FALSE)</f>
        <v>ESPECIE</v>
      </c>
      <c r="P193" s="11" t="str">
        <f>VLOOKUP(N193,Datos!$BI$5:$BK$294,3,FALSE)</f>
        <v>SUBESPECIE</v>
      </c>
      <c r="Q193" s="3"/>
      <c r="R193" s="3"/>
      <c r="S193" s="3"/>
      <c r="T193" s="3"/>
      <c r="U193" s="2"/>
      <c r="V193" s="8"/>
      <c r="W193" s="9"/>
      <c r="X193" s="10"/>
      <c r="Y193" s="1"/>
      <c r="Z193" s="1"/>
    </row>
    <row r="194" spans="1:26" ht="12.75" customHeight="1">
      <c r="A194" s="12"/>
      <c r="B194" s="12"/>
      <c r="C194" s="2"/>
      <c r="D194" s="2"/>
      <c r="E194" s="3"/>
      <c r="F194" s="3"/>
      <c r="G194" s="3"/>
      <c r="H194" s="3"/>
      <c r="I194" s="4"/>
      <c r="J194" s="5"/>
      <c r="K194" s="3"/>
      <c r="L194" s="8"/>
      <c r="M194" s="8"/>
      <c r="N194" s="3" t="s">
        <v>2624</v>
      </c>
      <c r="O194" s="11" t="str">
        <f>VLOOKUP(N194,Datos!$BI$5:$BK$294,2,FALSE)</f>
        <v>ESPECIE</v>
      </c>
      <c r="P194" s="11" t="str">
        <f>VLOOKUP(N194,Datos!$BI$5:$BK$294,3,FALSE)</f>
        <v>SUBESPECIE</v>
      </c>
      <c r="Q194" s="3"/>
      <c r="R194" s="3"/>
      <c r="S194" s="3"/>
      <c r="T194" s="3"/>
      <c r="U194" s="2"/>
      <c r="V194" s="8"/>
      <c r="W194" s="9"/>
      <c r="X194" s="10"/>
      <c r="Y194" s="1"/>
      <c r="Z194" s="1"/>
    </row>
    <row r="195" spans="1:26" ht="12.75" customHeight="1">
      <c r="A195" s="12"/>
      <c r="B195" s="12"/>
      <c r="C195" s="2"/>
      <c r="D195" s="2"/>
      <c r="E195" s="3"/>
      <c r="F195" s="3"/>
      <c r="G195" s="3"/>
      <c r="H195" s="3"/>
      <c r="I195" s="4"/>
      <c r="J195" s="5"/>
      <c r="K195" s="3"/>
      <c r="L195" s="8"/>
      <c r="M195" s="8"/>
      <c r="N195" s="3" t="s">
        <v>2624</v>
      </c>
      <c r="O195" s="11" t="str">
        <f>VLOOKUP(N195,Datos!$BI$5:$BK$294,2,FALSE)</f>
        <v>ESPECIE</v>
      </c>
      <c r="P195" s="11" t="str">
        <f>VLOOKUP(N195,Datos!$BI$5:$BK$294,3,FALSE)</f>
        <v>SUBESPECIE</v>
      </c>
      <c r="Q195" s="3"/>
      <c r="R195" s="3"/>
      <c r="S195" s="3"/>
      <c r="T195" s="3"/>
      <c r="U195" s="2"/>
      <c r="V195" s="8"/>
      <c r="W195" s="9"/>
      <c r="X195" s="10"/>
      <c r="Y195" s="1"/>
      <c r="Z195" s="1"/>
    </row>
    <row r="196" spans="1:26" ht="12.75" customHeight="1">
      <c r="A196" s="12"/>
      <c r="B196" s="12"/>
      <c r="C196" s="2"/>
      <c r="D196" s="2"/>
      <c r="E196" s="3"/>
      <c r="F196" s="3"/>
      <c r="G196" s="3"/>
      <c r="H196" s="3"/>
      <c r="I196" s="4"/>
      <c r="J196" s="5"/>
      <c r="K196" s="3"/>
      <c r="L196" s="8"/>
      <c r="M196" s="8"/>
      <c r="N196" s="3" t="s">
        <v>2624</v>
      </c>
      <c r="O196" s="11" t="str">
        <f>VLOOKUP(N196,Datos!$BI$5:$BK$294,2,FALSE)</f>
        <v>ESPECIE</v>
      </c>
      <c r="P196" s="11" t="str">
        <f>VLOOKUP(N196,Datos!$BI$5:$BK$294,3,FALSE)</f>
        <v>SUBESPECIE</v>
      </c>
      <c r="Q196" s="3"/>
      <c r="R196" s="3"/>
      <c r="S196" s="3"/>
      <c r="T196" s="3"/>
      <c r="U196" s="2"/>
      <c r="V196" s="8"/>
      <c r="W196" s="9"/>
      <c r="X196" s="10"/>
      <c r="Y196" s="1"/>
      <c r="Z196" s="1"/>
    </row>
    <row r="197" spans="1:26" ht="12.75" customHeight="1">
      <c r="A197" s="12"/>
      <c r="B197" s="12"/>
      <c r="C197" s="2"/>
      <c r="D197" s="2"/>
      <c r="E197" s="3"/>
      <c r="F197" s="3"/>
      <c r="G197" s="3"/>
      <c r="H197" s="3"/>
      <c r="I197" s="4"/>
      <c r="J197" s="5"/>
      <c r="K197" s="3"/>
      <c r="L197" s="8"/>
      <c r="M197" s="8"/>
      <c r="N197" s="3" t="s">
        <v>2624</v>
      </c>
      <c r="O197" s="11" t="str">
        <f>VLOOKUP(N197,Datos!$BI$5:$BK$294,2,FALSE)</f>
        <v>ESPECIE</v>
      </c>
      <c r="P197" s="11" t="str">
        <f>VLOOKUP(N197,Datos!$BI$5:$BK$294,3,FALSE)</f>
        <v>SUBESPECIE</v>
      </c>
      <c r="Q197" s="3"/>
      <c r="R197" s="3"/>
      <c r="S197" s="3"/>
      <c r="T197" s="3"/>
      <c r="U197" s="2"/>
      <c r="V197" s="8"/>
      <c r="W197" s="9"/>
      <c r="X197" s="10"/>
      <c r="Y197" s="1"/>
      <c r="Z197" s="1"/>
    </row>
    <row r="198" spans="1:26" ht="12.75" customHeight="1">
      <c r="A198" s="12"/>
      <c r="B198" s="12"/>
      <c r="C198" s="2"/>
      <c r="D198" s="2"/>
      <c r="E198" s="3"/>
      <c r="F198" s="3"/>
      <c r="G198" s="3"/>
      <c r="H198" s="3"/>
      <c r="I198" s="4"/>
      <c r="J198" s="5"/>
      <c r="K198" s="3"/>
      <c r="L198" s="8"/>
      <c r="M198" s="8"/>
      <c r="N198" s="3" t="s">
        <v>2624</v>
      </c>
      <c r="O198" s="11" t="str">
        <f>VLOOKUP(N198,Datos!$BI$5:$BK$294,2,FALSE)</f>
        <v>ESPECIE</v>
      </c>
      <c r="P198" s="11" t="str">
        <f>VLOOKUP(N198,Datos!$BI$5:$BK$294,3,FALSE)</f>
        <v>SUBESPECIE</v>
      </c>
      <c r="Q198" s="3"/>
      <c r="R198" s="3"/>
      <c r="S198" s="3"/>
      <c r="T198" s="3"/>
      <c r="U198" s="2"/>
      <c r="V198" s="8"/>
      <c r="W198" s="9"/>
      <c r="X198" s="10"/>
      <c r="Y198" s="1"/>
      <c r="Z198" s="1"/>
    </row>
    <row r="199" spans="1:26" ht="12.75" customHeight="1">
      <c r="A199" s="12"/>
      <c r="B199" s="12"/>
      <c r="C199" s="2"/>
      <c r="D199" s="2"/>
      <c r="E199" s="3"/>
      <c r="F199" s="3"/>
      <c r="G199" s="3"/>
      <c r="H199" s="3"/>
      <c r="I199" s="4"/>
      <c r="J199" s="5"/>
      <c r="K199" s="3"/>
      <c r="L199" s="8"/>
      <c r="M199" s="8"/>
      <c r="N199" s="3" t="s">
        <v>2624</v>
      </c>
      <c r="O199" s="11" t="str">
        <f>VLOOKUP(N199,Datos!$BI$5:$BK$294,2,FALSE)</f>
        <v>ESPECIE</v>
      </c>
      <c r="P199" s="11" t="str">
        <f>VLOOKUP(N199,Datos!$BI$5:$BK$294,3,FALSE)</f>
        <v>SUBESPECIE</v>
      </c>
      <c r="Q199" s="3"/>
      <c r="R199" s="3"/>
      <c r="S199" s="3"/>
      <c r="T199" s="3"/>
      <c r="U199" s="2"/>
      <c r="V199" s="8"/>
      <c r="W199" s="9"/>
      <c r="X199" s="10"/>
      <c r="Y199" s="1"/>
      <c r="Z199" s="1"/>
    </row>
    <row r="200" spans="1:26" ht="12.75" customHeight="1">
      <c r="A200" s="12"/>
      <c r="B200" s="12"/>
      <c r="C200" s="2"/>
      <c r="D200" s="2"/>
      <c r="E200" s="3"/>
      <c r="F200" s="3"/>
      <c r="G200" s="3"/>
      <c r="H200" s="3"/>
      <c r="I200" s="4"/>
      <c r="J200" s="5"/>
      <c r="K200" s="3"/>
      <c r="L200" s="8"/>
      <c r="M200" s="8"/>
      <c r="N200" s="3" t="s">
        <v>2624</v>
      </c>
      <c r="O200" s="11" t="str">
        <f>VLOOKUP(N200,Datos!$BI$5:$BK$294,2,FALSE)</f>
        <v>ESPECIE</v>
      </c>
      <c r="P200" s="11" t="str">
        <f>VLOOKUP(N200,Datos!$BI$5:$BK$294,3,FALSE)</f>
        <v>SUBESPECIE</v>
      </c>
      <c r="Q200" s="3"/>
      <c r="R200" s="3"/>
      <c r="S200" s="3"/>
      <c r="T200" s="3"/>
      <c r="U200" s="2"/>
      <c r="V200" s="8"/>
      <c r="W200" s="9"/>
      <c r="X200" s="10"/>
      <c r="Y200" s="1"/>
      <c r="Z200" s="1"/>
    </row>
    <row r="201" spans="1:26" ht="12.75" customHeight="1">
      <c r="A201" s="12"/>
      <c r="B201" s="12"/>
      <c r="C201" s="2"/>
      <c r="D201" s="2"/>
      <c r="E201" s="3"/>
      <c r="F201" s="3"/>
      <c r="G201" s="3"/>
      <c r="H201" s="3"/>
      <c r="I201" s="4"/>
      <c r="J201" s="5"/>
      <c r="K201" s="3"/>
      <c r="L201" s="8"/>
      <c r="M201" s="8"/>
      <c r="N201" s="3" t="s">
        <v>2624</v>
      </c>
      <c r="O201" s="11" t="str">
        <f>VLOOKUP(N201,Datos!$BI$5:$BK$294,2,FALSE)</f>
        <v>ESPECIE</v>
      </c>
      <c r="P201" s="11" t="str">
        <f>VLOOKUP(N201,Datos!$BI$5:$BK$294,3,FALSE)</f>
        <v>SUBESPECIE</v>
      </c>
      <c r="Q201" s="3"/>
      <c r="R201" s="3"/>
      <c r="S201" s="3"/>
      <c r="T201" s="3"/>
      <c r="U201" s="2"/>
      <c r="V201" s="8"/>
      <c r="W201" s="9"/>
      <c r="X201" s="10"/>
      <c r="Y201" s="1"/>
      <c r="Z201" s="1"/>
    </row>
    <row r="202" spans="1:26" ht="12.75" customHeight="1">
      <c r="A202" s="12"/>
      <c r="B202" s="12"/>
      <c r="C202" s="2"/>
      <c r="D202" s="2"/>
      <c r="E202" s="3"/>
      <c r="F202" s="3"/>
      <c r="G202" s="3"/>
      <c r="H202" s="3"/>
      <c r="I202" s="4"/>
      <c r="J202" s="5"/>
      <c r="K202" s="3"/>
      <c r="L202" s="8"/>
      <c r="M202" s="8"/>
      <c r="N202" s="3" t="s">
        <v>2624</v>
      </c>
      <c r="O202" s="11" t="str">
        <f>VLOOKUP(N202,Datos!$BI$5:$BK$294,2,FALSE)</f>
        <v>ESPECIE</v>
      </c>
      <c r="P202" s="11" t="str">
        <f>VLOOKUP(N202,Datos!$BI$5:$BK$294,3,FALSE)</f>
        <v>SUBESPECIE</v>
      </c>
      <c r="Q202" s="3"/>
      <c r="R202" s="3"/>
      <c r="S202" s="3"/>
      <c r="T202" s="3"/>
      <c r="U202" s="2"/>
      <c r="V202" s="8"/>
      <c r="W202" s="9"/>
      <c r="X202" s="10"/>
      <c r="Y202" s="1"/>
      <c r="Z202" s="1"/>
    </row>
    <row r="203" spans="1:26" ht="12.75" customHeight="1">
      <c r="A203" s="12"/>
      <c r="B203" s="12"/>
      <c r="C203" s="2"/>
      <c r="D203" s="2"/>
      <c r="E203" s="3"/>
      <c r="F203" s="3"/>
      <c r="G203" s="3"/>
      <c r="H203" s="3"/>
      <c r="I203" s="4"/>
      <c r="J203" s="5"/>
      <c r="K203" s="3"/>
      <c r="L203" s="8"/>
      <c r="M203" s="8"/>
      <c r="N203" s="3" t="s">
        <v>2624</v>
      </c>
      <c r="O203" s="11" t="str">
        <f>VLOOKUP(N203,Datos!$BI$5:$BK$294,2,FALSE)</f>
        <v>ESPECIE</v>
      </c>
      <c r="P203" s="11" t="str">
        <f>VLOOKUP(N203,Datos!$BI$5:$BK$294,3,FALSE)</f>
        <v>SUBESPECIE</v>
      </c>
      <c r="Q203" s="3"/>
      <c r="R203" s="3"/>
      <c r="S203" s="3"/>
      <c r="T203" s="3"/>
      <c r="U203" s="2"/>
      <c r="V203" s="8"/>
      <c r="W203" s="9"/>
      <c r="X203" s="10"/>
      <c r="Y203" s="1"/>
      <c r="Z203" s="1"/>
    </row>
    <row r="204" spans="1:26" ht="12.75" customHeight="1">
      <c r="A204" s="12"/>
      <c r="B204" s="12"/>
      <c r="C204" s="2"/>
      <c r="D204" s="2"/>
      <c r="E204" s="3"/>
      <c r="F204" s="3"/>
      <c r="G204" s="3"/>
      <c r="H204" s="3"/>
      <c r="I204" s="4"/>
      <c r="J204" s="5"/>
      <c r="K204" s="3"/>
      <c r="L204" s="8"/>
      <c r="M204" s="8"/>
      <c r="N204" s="3" t="s">
        <v>2624</v>
      </c>
      <c r="O204" s="11" t="str">
        <f>VLOOKUP(N204,Datos!$BI$5:$BK$294,2,FALSE)</f>
        <v>ESPECIE</v>
      </c>
      <c r="P204" s="11" t="str">
        <f>VLOOKUP(N204,Datos!$BI$5:$BK$294,3,FALSE)</f>
        <v>SUBESPECIE</v>
      </c>
      <c r="Q204" s="3"/>
      <c r="R204" s="3"/>
      <c r="S204" s="3"/>
      <c r="T204" s="3"/>
      <c r="U204" s="2"/>
      <c r="V204" s="8"/>
      <c r="W204" s="9"/>
      <c r="X204" s="10"/>
      <c r="Y204" s="1"/>
      <c r="Z204" s="1"/>
    </row>
    <row r="205" spans="1:26" ht="12.75" customHeight="1">
      <c r="A205" s="12"/>
      <c r="B205" s="12"/>
      <c r="C205" s="2"/>
      <c r="D205" s="2"/>
      <c r="E205" s="3"/>
      <c r="F205" s="3"/>
      <c r="G205" s="3"/>
      <c r="H205" s="3"/>
      <c r="I205" s="4"/>
      <c r="J205" s="5"/>
      <c r="K205" s="3"/>
      <c r="L205" s="8"/>
      <c r="M205" s="8"/>
      <c r="N205" s="3" t="s">
        <v>2624</v>
      </c>
      <c r="O205" s="11" t="str">
        <f>VLOOKUP(N205,Datos!$BI$5:$BK$294,2,FALSE)</f>
        <v>ESPECIE</v>
      </c>
      <c r="P205" s="11" t="str">
        <f>VLOOKUP(N205,Datos!$BI$5:$BK$294,3,FALSE)</f>
        <v>SUBESPECIE</v>
      </c>
      <c r="Q205" s="3"/>
      <c r="R205" s="3"/>
      <c r="S205" s="3"/>
      <c r="T205" s="3"/>
      <c r="U205" s="2"/>
      <c r="V205" s="8"/>
      <c r="W205" s="9"/>
      <c r="X205" s="10"/>
      <c r="Y205" s="1"/>
      <c r="Z205" s="1"/>
    </row>
    <row r="206" spans="1:26" ht="12.75" customHeight="1">
      <c r="A206" s="12"/>
      <c r="B206" s="12"/>
      <c r="C206" s="2"/>
      <c r="D206" s="2"/>
      <c r="E206" s="3"/>
      <c r="F206" s="3"/>
      <c r="G206" s="3"/>
      <c r="H206" s="3"/>
      <c r="I206" s="4"/>
      <c r="J206" s="5"/>
      <c r="K206" s="3"/>
      <c r="L206" s="8"/>
      <c r="M206" s="8"/>
      <c r="N206" s="3" t="s">
        <v>2624</v>
      </c>
      <c r="O206" s="11" t="str">
        <f>VLOOKUP(N206,Datos!$BI$5:$BK$294,2,FALSE)</f>
        <v>ESPECIE</v>
      </c>
      <c r="P206" s="11" t="str">
        <f>VLOOKUP(N206,Datos!$BI$5:$BK$294,3,FALSE)</f>
        <v>SUBESPECIE</v>
      </c>
      <c r="Q206" s="3"/>
      <c r="R206" s="3"/>
      <c r="S206" s="3"/>
      <c r="T206" s="3"/>
      <c r="U206" s="2"/>
      <c r="V206" s="8"/>
      <c r="W206" s="9"/>
      <c r="X206" s="10"/>
      <c r="Y206" s="1"/>
      <c r="Z206" s="1"/>
    </row>
    <row r="207" spans="1:26" ht="12.75" customHeight="1">
      <c r="A207" s="12"/>
      <c r="B207" s="12"/>
      <c r="C207" s="2"/>
      <c r="D207" s="2"/>
      <c r="E207" s="3"/>
      <c r="F207" s="3"/>
      <c r="G207" s="3"/>
      <c r="H207" s="3"/>
      <c r="I207" s="4"/>
      <c r="J207" s="5"/>
      <c r="K207" s="3"/>
      <c r="L207" s="8"/>
      <c r="M207" s="8"/>
      <c r="N207" s="3" t="s">
        <v>2624</v>
      </c>
      <c r="O207" s="11" t="str">
        <f>VLOOKUP(N207,Datos!$BI$5:$BK$294,2,FALSE)</f>
        <v>ESPECIE</v>
      </c>
      <c r="P207" s="11" t="str">
        <f>VLOOKUP(N207,Datos!$BI$5:$BK$294,3,FALSE)</f>
        <v>SUBESPECIE</v>
      </c>
      <c r="Q207" s="3"/>
      <c r="R207" s="3"/>
      <c r="S207" s="3"/>
      <c r="T207" s="3"/>
      <c r="U207" s="2"/>
      <c r="V207" s="8"/>
      <c r="W207" s="9"/>
      <c r="X207" s="10"/>
      <c r="Y207" s="1"/>
      <c r="Z207" s="1"/>
    </row>
    <row r="208" spans="1:26" ht="12.75" customHeight="1">
      <c r="A208" s="12"/>
      <c r="B208" s="12"/>
      <c r="C208" s="2"/>
      <c r="D208" s="2"/>
      <c r="E208" s="3"/>
      <c r="F208" s="3"/>
      <c r="G208" s="3"/>
      <c r="H208" s="3"/>
      <c r="I208" s="4"/>
      <c r="J208" s="5"/>
      <c r="K208" s="3"/>
      <c r="L208" s="8"/>
      <c r="M208" s="8"/>
      <c r="N208" s="3" t="s">
        <v>2624</v>
      </c>
      <c r="O208" s="11" t="str">
        <f>VLOOKUP(N208,Datos!$BI$5:$BK$294,2,FALSE)</f>
        <v>ESPECIE</v>
      </c>
      <c r="P208" s="11" t="str">
        <f>VLOOKUP(N208,Datos!$BI$5:$BK$294,3,FALSE)</f>
        <v>SUBESPECIE</v>
      </c>
      <c r="Q208" s="3"/>
      <c r="R208" s="3"/>
      <c r="S208" s="3"/>
      <c r="T208" s="3"/>
      <c r="U208" s="2"/>
      <c r="V208" s="8"/>
      <c r="W208" s="9"/>
      <c r="X208" s="10"/>
      <c r="Y208" s="1"/>
      <c r="Z208" s="1"/>
    </row>
    <row r="209" spans="1:26" ht="12.75" customHeight="1">
      <c r="A209" s="12"/>
      <c r="B209" s="12"/>
      <c r="C209" s="2"/>
      <c r="D209" s="2"/>
      <c r="E209" s="3"/>
      <c r="F209" s="3"/>
      <c r="G209" s="3"/>
      <c r="H209" s="3"/>
      <c r="I209" s="4"/>
      <c r="J209" s="5"/>
      <c r="K209" s="3"/>
      <c r="L209" s="8"/>
      <c r="M209" s="8"/>
      <c r="N209" s="3" t="s">
        <v>2624</v>
      </c>
      <c r="O209" s="11" t="str">
        <f>VLOOKUP(N209,Datos!$BI$5:$BK$294,2,FALSE)</f>
        <v>ESPECIE</v>
      </c>
      <c r="P209" s="11" t="str">
        <f>VLOOKUP(N209,Datos!$BI$5:$BK$294,3,FALSE)</f>
        <v>SUBESPECIE</v>
      </c>
      <c r="Q209" s="3"/>
      <c r="R209" s="3"/>
      <c r="S209" s="3"/>
      <c r="T209" s="3"/>
      <c r="U209" s="2"/>
      <c r="V209" s="8"/>
      <c r="W209" s="9"/>
      <c r="X209" s="10"/>
      <c r="Y209" s="1"/>
      <c r="Z209" s="1"/>
    </row>
    <row r="210" spans="1:26" ht="12.75" customHeight="1">
      <c r="A210" s="12"/>
      <c r="B210" s="12"/>
      <c r="C210" s="2"/>
      <c r="D210" s="2"/>
      <c r="E210" s="3"/>
      <c r="F210" s="3"/>
      <c r="G210" s="3"/>
      <c r="H210" s="3"/>
      <c r="I210" s="4"/>
      <c r="J210" s="5"/>
      <c r="K210" s="3"/>
      <c r="L210" s="8"/>
      <c r="M210" s="8"/>
      <c r="N210" s="3" t="s">
        <v>2624</v>
      </c>
      <c r="O210" s="11" t="str">
        <f>VLOOKUP(N210,Datos!$BI$5:$BK$294,2,FALSE)</f>
        <v>ESPECIE</v>
      </c>
      <c r="P210" s="11" t="str">
        <f>VLOOKUP(N210,Datos!$BI$5:$BK$294,3,FALSE)</f>
        <v>SUBESPECIE</v>
      </c>
      <c r="Q210" s="3"/>
      <c r="R210" s="3"/>
      <c r="S210" s="3"/>
      <c r="T210" s="3"/>
      <c r="U210" s="2"/>
      <c r="V210" s="8"/>
      <c r="W210" s="9"/>
      <c r="X210" s="10"/>
      <c r="Y210" s="1"/>
      <c r="Z210" s="1"/>
    </row>
    <row r="211" spans="1:26" ht="12.75" customHeight="1">
      <c r="A211" s="12"/>
      <c r="B211" s="12"/>
      <c r="C211" s="2"/>
      <c r="D211" s="2"/>
      <c r="E211" s="3"/>
      <c r="F211" s="3"/>
      <c r="G211" s="3"/>
      <c r="H211" s="3"/>
      <c r="I211" s="4"/>
      <c r="J211" s="5"/>
      <c r="K211" s="3"/>
      <c r="L211" s="8"/>
      <c r="M211" s="8"/>
      <c r="N211" s="3" t="s">
        <v>2624</v>
      </c>
      <c r="O211" s="11" t="str">
        <f>VLOOKUP(N211,Datos!$BI$5:$BK$294,2,FALSE)</f>
        <v>ESPECIE</v>
      </c>
      <c r="P211" s="11" t="str">
        <f>VLOOKUP(N211,Datos!$BI$5:$BK$294,3,FALSE)</f>
        <v>SUBESPECIE</v>
      </c>
      <c r="Q211" s="3"/>
      <c r="R211" s="3"/>
      <c r="S211" s="3"/>
      <c r="T211" s="3"/>
      <c r="U211" s="2"/>
      <c r="V211" s="8"/>
      <c r="W211" s="9"/>
      <c r="X211" s="10"/>
      <c r="Y211" s="1"/>
      <c r="Z211" s="1"/>
    </row>
    <row r="212" spans="1:26" ht="12.75" customHeight="1">
      <c r="A212" s="12"/>
      <c r="B212" s="12"/>
      <c r="C212" s="2"/>
      <c r="D212" s="2"/>
      <c r="E212" s="3"/>
      <c r="F212" s="3"/>
      <c r="G212" s="3"/>
      <c r="H212" s="3"/>
      <c r="I212" s="4"/>
      <c r="J212" s="5"/>
      <c r="K212" s="3"/>
      <c r="L212" s="8"/>
      <c r="M212" s="8"/>
      <c r="N212" s="3" t="s">
        <v>2624</v>
      </c>
      <c r="O212" s="11" t="str">
        <f>VLOOKUP(N212,Datos!$BI$5:$BK$294,2,FALSE)</f>
        <v>ESPECIE</v>
      </c>
      <c r="P212" s="11" t="str">
        <f>VLOOKUP(N212,Datos!$BI$5:$BK$294,3,FALSE)</f>
        <v>SUBESPECIE</v>
      </c>
      <c r="Q212" s="3"/>
      <c r="R212" s="3"/>
      <c r="S212" s="3"/>
      <c r="T212" s="3"/>
      <c r="U212" s="2"/>
      <c r="V212" s="8"/>
      <c r="W212" s="9"/>
      <c r="X212" s="10"/>
      <c r="Y212" s="1"/>
      <c r="Z212" s="1"/>
    </row>
    <row r="213" spans="1:26" ht="12.75" customHeight="1">
      <c r="A213" s="12"/>
      <c r="B213" s="12"/>
      <c r="C213" s="2"/>
      <c r="D213" s="2"/>
      <c r="E213" s="3"/>
      <c r="F213" s="3"/>
      <c r="G213" s="3"/>
      <c r="H213" s="3"/>
      <c r="I213" s="4"/>
      <c r="J213" s="5"/>
      <c r="K213" s="3"/>
      <c r="L213" s="8"/>
      <c r="M213" s="8"/>
      <c r="N213" s="3" t="s">
        <v>2624</v>
      </c>
      <c r="O213" s="11" t="str">
        <f>VLOOKUP(N213,Datos!$BI$5:$BK$294,2,FALSE)</f>
        <v>ESPECIE</v>
      </c>
      <c r="P213" s="11" t="str">
        <f>VLOOKUP(N213,Datos!$BI$5:$BK$294,3,FALSE)</f>
        <v>SUBESPECIE</v>
      </c>
      <c r="Q213" s="3"/>
      <c r="R213" s="3"/>
      <c r="S213" s="3"/>
      <c r="T213" s="3"/>
      <c r="U213" s="2"/>
      <c r="V213" s="8"/>
      <c r="W213" s="9"/>
      <c r="X213" s="10"/>
      <c r="Y213" s="1"/>
      <c r="Z213" s="1"/>
    </row>
    <row r="214" spans="1:26" ht="12.75" customHeight="1">
      <c r="A214" s="12"/>
      <c r="B214" s="12"/>
      <c r="C214" s="2"/>
      <c r="D214" s="2"/>
      <c r="E214" s="3"/>
      <c r="F214" s="3"/>
      <c r="G214" s="3"/>
      <c r="H214" s="3"/>
      <c r="I214" s="4"/>
      <c r="J214" s="5"/>
      <c r="K214" s="3"/>
      <c r="L214" s="8"/>
      <c r="M214" s="8"/>
      <c r="N214" s="3" t="s">
        <v>2624</v>
      </c>
      <c r="O214" s="11" t="str">
        <f>VLOOKUP(N214,Datos!$BI$5:$BK$294,2,FALSE)</f>
        <v>ESPECIE</v>
      </c>
      <c r="P214" s="11" t="str">
        <f>VLOOKUP(N214,Datos!$BI$5:$BK$294,3,FALSE)</f>
        <v>SUBESPECIE</v>
      </c>
      <c r="Q214" s="3"/>
      <c r="R214" s="3"/>
      <c r="S214" s="3"/>
      <c r="T214" s="3"/>
      <c r="U214" s="2"/>
      <c r="V214" s="8"/>
      <c r="W214" s="9"/>
      <c r="X214" s="10"/>
      <c r="Y214" s="1"/>
      <c r="Z214" s="1"/>
    </row>
    <row r="215" spans="1:26" ht="12.75" customHeight="1">
      <c r="A215" s="12"/>
      <c r="B215" s="12"/>
      <c r="C215" s="2"/>
      <c r="D215" s="2"/>
      <c r="E215" s="3"/>
      <c r="F215" s="3"/>
      <c r="G215" s="3"/>
      <c r="H215" s="3"/>
      <c r="I215" s="4"/>
      <c r="J215" s="5"/>
      <c r="K215" s="3"/>
      <c r="L215" s="8"/>
      <c r="M215" s="8"/>
      <c r="N215" s="3" t="s">
        <v>2624</v>
      </c>
      <c r="O215" s="11" t="str">
        <f>VLOOKUP(N215,Datos!$BI$5:$BK$294,2,FALSE)</f>
        <v>ESPECIE</v>
      </c>
      <c r="P215" s="11" t="str">
        <f>VLOOKUP(N215,Datos!$BI$5:$BK$294,3,FALSE)</f>
        <v>SUBESPECIE</v>
      </c>
      <c r="Q215" s="3"/>
      <c r="R215" s="3"/>
      <c r="S215" s="3"/>
      <c r="T215" s="3"/>
      <c r="U215" s="2"/>
      <c r="V215" s="8"/>
      <c r="W215" s="9"/>
      <c r="X215" s="10"/>
      <c r="Y215" s="1"/>
      <c r="Z215" s="1"/>
    </row>
    <row r="216" spans="1:26" ht="12.75" customHeight="1">
      <c r="A216" s="12"/>
      <c r="B216" s="12"/>
      <c r="C216" s="2"/>
      <c r="D216" s="2"/>
      <c r="E216" s="3"/>
      <c r="F216" s="3"/>
      <c r="G216" s="3"/>
      <c r="H216" s="3"/>
      <c r="I216" s="4"/>
      <c r="J216" s="5"/>
      <c r="K216" s="3"/>
      <c r="L216" s="8"/>
      <c r="M216" s="8"/>
      <c r="N216" s="3" t="s">
        <v>2624</v>
      </c>
      <c r="O216" s="11" t="str">
        <f>VLOOKUP(N216,Datos!$BI$5:$BK$294,2,FALSE)</f>
        <v>ESPECIE</v>
      </c>
      <c r="P216" s="11" t="str">
        <f>VLOOKUP(N216,Datos!$BI$5:$BK$294,3,FALSE)</f>
        <v>SUBESPECIE</v>
      </c>
      <c r="Q216" s="3"/>
      <c r="R216" s="3"/>
      <c r="S216" s="3"/>
      <c r="T216" s="3"/>
      <c r="U216" s="2"/>
      <c r="V216" s="8"/>
      <c r="W216" s="9"/>
      <c r="X216" s="10"/>
      <c r="Y216" s="1"/>
      <c r="Z216" s="1"/>
    </row>
    <row r="217" spans="1:26" ht="12.75" customHeight="1">
      <c r="A217" s="12"/>
      <c r="B217" s="12"/>
      <c r="C217" s="2"/>
      <c r="D217" s="2"/>
      <c r="E217" s="3"/>
      <c r="F217" s="3"/>
      <c r="G217" s="3"/>
      <c r="H217" s="3"/>
      <c r="I217" s="4"/>
      <c r="J217" s="5"/>
      <c r="K217" s="3"/>
      <c r="L217" s="8"/>
      <c r="M217" s="8"/>
      <c r="N217" s="3" t="s">
        <v>2624</v>
      </c>
      <c r="O217" s="11" t="str">
        <f>VLOOKUP(N217,Datos!$BI$5:$BK$294,2,FALSE)</f>
        <v>ESPECIE</v>
      </c>
      <c r="P217" s="11" t="str">
        <f>VLOOKUP(N217,Datos!$BI$5:$BK$294,3,FALSE)</f>
        <v>SUBESPECIE</v>
      </c>
      <c r="Q217" s="3"/>
      <c r="R217" s="3"/>
      <c r="S217" s="3"/>
      <c r="T217" s="3"/>
      <c r="U217" s="2"/>
      <c r="V217" s="8"/>
      <c r="W217" s="9"/>
      <c r="X217" s="10"/>
      <c r="Y217" s="1"/>
      <c r="Z217" s="1"/>
    </row>
    <row r="218" spans="1:26" ht="12.75" customHeight="1">
      <c r="A218" s="12"/>
      <c r="B218" s="12"/>
      <c r="C218" s="2"/>
      <c r="D218" s="2"/>
      <c r="E218" s="3"/>
      <c r="F218" s="3"/>
      <c r="G218" s="3"/>
      <c r="H218" s="3"/>
      <c r="I218" s="4"/>
      <c r="J218" s="5"/>
      <c r="K218" s="3"/>
      <c r="L218" s="8"/>
      <c r="M218" s="8"/>
      <c r="N218" s="3" t="s">
        <v>2624</v>
      </c>
      <c r="O218" s="11" t="str">
        <f>VLOOKUP(N218,Datos!$BI$5:$BK$294,2,FALSE)</f>
        <v>ESPECIE</v>
      </c>
      <c r="P218" s="11" t="str">
        <f>VLOOKUP(N218,Datos!$BI$5:$BK$294,3,FALSE)</f>
        <v>SUBESPECIE</v>
      </c>
      <c r="Q218" s="3"/>
      <c r="R218" s="3"/>
      <c r="S218" s="3"/>
      <c r="T218" s="3"/>
      <c r="U218" s="2"/>
      <c r="V218" s="8"/>
      <c r="W218" s="9"/>
      <c r="X218" s="10"/>
      <c r="Y218" s="1"/>
      <c r="Z218" s="1"/>
    </row>
    <row r="219" spans="1:26" ht="12.75" customHeight="1">
      <c r="A219" s="12"/>
      <c r="B219" s="12"/>
      <c r="C219" s="2"/>
      <c r="D219" s="2"/>
      <c r="E219" s="3"/>
      <c r="F219" s="3"/>
      <c r="G219" s="3"/>
      <c r="H219" s="3"/>
      <c r="I219" s="4"/>
      <c r="J219" s="5"/>
      <c r="K219" s="3"/>
      <c r="L219" s="8"/>
      <c r="M219" s="8"/>
      <c r="N219" s="3" t="s">
        <v>2624</v>
      </c>
      <c r="O219" s="11" t="str">
        <f>VLOOKUP(N219,Datos!$BI$5:$BK$294,2,FALSE)</f>
        <v>ESPECIE</v>
      </c>
      <c r="P219" s="11" t="str">
        <f>VLOOKUP(N219,Datos!$BI$5:$BK$294,3,FALSE)</f>
        <v>SUBESPECIE</v>
      </c>
      <c r="Q219" s="3"/>
      <c r="R219" s="3"/>
      <c r="S219" s="3"/>
      <c r="T219" s="3"/>
      <c r="U219" s="2"/>
      <c r="V219" s="8"/>
      <c r="W219" s="9"/>
      <c r="X219" s="10"/>
      <c r="Y219" s="1"/>
      <c r="Z219" s="1"/>
    </row>
    <row r="220" spans="1:26" ht="12.75" customHeight="1">
      <c r="A220" s="12"/>
      <c r="B220" s="12"/>
      <c r="C220" s="2"/>
      <c r="D220" s="2"/>
      <c r="E220" s="3"/>
      <c r="F220" s="3"/>
      <c r="G220" s="3"/>
      <c r="H220" s="3"/>
      <c r="I220" s="4"/>
      <c r="J220" s="5"/>
      <c r="K220" s="3"/>
      <c r="L220" s="8"/>
      <c r="M220" s="8"/>
      <c r="N220" s="3" t="s">
        <v>2624</v>
      </c>
      <c r="O220" s="11" t="str">
        <f>VLOOKUP(N220,Datos!$BI$5:$BK$294,2,FALSE)</f>
        <v>ESPECIE</v>
      </c>
      <c r="P220" s="11" t="str">
        <f>VLOOKUP(N220,Datos!$BI$5:$BK$294,3,FALSE)</f>
        <v>SUBESPECIE</v>
      </c>
      <c r="Q220" s="3"/>
      <c r="R220" s="3"/>
      <c r="S220" s="3"/>
      <c r="T220" s="3"/>
      <c r="U220" s="2"/>
      <c r="V220" s="8"/>
      <c r="W220" s="9"/>
      <c r="X220" s="10"/>
      <c r="Y220" s="1"/>
      <c r="Z220" s="1"/>
    </row>
    <row r="221" spans="1:26" ht="12.75" customHeight="1">
      <c r="A221" s="12"/>
      <c r="B221" s="12"/>
      <c r="C221" s="2"/>
      <c r="D221" s="2"/>
      <c r="E221" s="3"/>
      <c r="F221" s="3"/>
      <c r="G221" s="3"/>
      <c r="H221" s="3"/>
      <c r="I221" s="4"/>
      <c r="J221" s="5"/>
      <c r="K221" s="3"/>
      <c r="L221" s="8"/>
      <c r="M221" s="8"/>
      <c r="N221" s="3" t="s">
        <v>2624</v>
      </c>
      <c r="O221" s="11" t="str">
        <f>VLOOKUP(N221,Datos!$BI$5:$BK$294,2,FALSE)</f>
        <v>ESPECIE</v>
      </c>
      <c r="P221" s="11" t="str">
        <f>VLOOKUP(N221,Datos!$BI$5:$BK$294,3,FALSE)</f>
        <v>SUBESPECIE</v>
      </c>
      <c r="Q221" s="3"/>
      <c r="R221" s="3"/>
      <c r="S221" s="3"/>
      <c r="T221" s="3"/>
      <c r="U221" s="2"/>
      <c r="V221" s="8"/>
      <c r="W221" s="9"/>
      <c r="X221" s="10"/>
      <c r="Y221" s="1"/>
      <c r="Z221" s="1"/>
    </row>
    <row r="222" spans="1:26" ht="12.75" customHeight="1">
      <c r="A222" s="12"/>
      <c r="B222" s="12"/>
      <c r="C222" s="2"/>
      <c r="D222" s="2"/>
      <c r="E222" s="3"/>
      <c r="F222" s="3"/>
      <c r="G222" s="3"/>
      <c r="H222" s="3"/>
      <c r="I222" s="4"/>
      <c r="J222" s="5"/>
      <c r="K222" s="3"/>
      <c r="L222" s="8"/>
      <c r="M222" s="8"/>
      <c r="N222" s="3" t="s">
        <v>2624</v>
      </c>
      <c r="O222" s="11" t="str">
        <f>VLOOKUP(N222,Datos!$BI$5:$BK$294,2,FALSE)</f>
        <v>ESPECIE</v>
      </c>
      <c r="P222" s="11" t="str">
        <f>VLOOKUP(N222,Datos!$BI$5:$BK$294,3,FALSE)</f>
        <v>SUBESPECIE</v>
      </c>
      <c r="Q222" s="3"/>
      <c r="R222" s="3"/>
      <c r="S222" s="3"/>
      <c r="T222" s="3"/>
      <c r="U222" s="2"/>
      <c r="V222" s="8"/>
      <c r="W222" s="9"/>
      <c r="X222" s="10"/>
      <c r="Y222" s="1"/>
      <c r="Z222" s="1"/>
    </row>
    <row r="223" spans="1:26" ht="12.75" customHeight="1">
      <c r="A223" s="12"/>
      <c r="B223" s="12"/>
      <c r="C223" s="2"/>
      <c r="D223" s="2"/>
      <c r="E223" s="3"/>
      <c r="F223" s="3"/>
      <c r="G223" s="3"/>
      <c r="H223" s="3"/>
      <c r="I223" s="4"/>
      <c r="J223" s="5"/>
      <c r="K223" s="3"/>
      <c r="L223" s="8"/>
      <c r="M223" s="8"/>
      <c r="N223" s="3" t="s">
        <v>2624</v>
      </c>
      <c r="O223" s="11" t="str">
        <f>VLOOKUP(N223,Datos!$BI$5:$BK$294,2,FALSE)</f>
        <v>ESPECIE</v>
      </c>
      <c r="P223" s="11" t="str">
        <f>VLOOKUP(N223,Datos!$BI$5:$BK$294,3,FALSE)</f>
        <v>SUBESPECIE</v>
      </c>
      <c r="Q223" s="3"/>
      <c r="R223" s="3"/>
      <c r="S223" s="3"/>
      <c r="T223" s="3"/>
      <c r="U223" s="2"/>
      <c r="V223" s="8"/>
      <c r="W223" s="9"/>
      <c r="X223" s="10"/>
      <c r="Y223" s="1"/>
      <c r="Z223" s="1"/>
    </row>
    <row r="224" spans="1:26" ht="12.75" customHeight="1">
      <c r="A224" s="12"/>
      <c r="B224" s="12"/>
      <c r="C224" s="2"/>
      <c r="D224" s="2"/>
      <c r="E224" s="3"/>
      <c r="F224" s="3"/>
      <c r="G224" s="3"/>
      <c r="H224" s="3"/>
      <c r="I224" s="4"/>
      <c r="J224" s="5"/>
      <c r="K224" s="3"/>
      <c r="L224" s="8"/>
      <c r="M224" s="8"/>
      <c r="N224" s="3" t="s">
        <v>2624</v>
      </c>
      <c r="O224" s="11" t="str">
        <f>VLOOKUP(N224,Datos!$BI$5:$BK$294,2,FALSE)</f>
        <v>ESPECIE</v>
      </c>
      <c r="P224" s="11" t="str">
        <f>VLOOKUP(N224,Datos!$BI$5:$BK$294,3,FALSE)</f>
        <v>SUBESPECIE</v>
      </c>
      <c r="Q224" s="3"/>
      <c r="R224" s="3"/>
      <c r="S224" s="3"/>
      <c r="T224" s="3"/>
      <c r="U224" s="2"/>
      <c r="V224" s="8"/>
      <c r="W224" s="9"/>
      <c r="X224" s="10"/>
      <c r="Y224" s="1"/>
      <c r="Z224" s="1"/>
    </row>
    <row r="225" spans="1:26" ht="12.75" customHeight="1">
      <c r="A225" s="12"/>
      <c r="B225" s="12"/>
      <c r="C225" s="2"/>
      <c r="D225" s="2"/>
      <c r="E225" s="3"/>
      <c r="F225" s="3"/>
      <c r="G225" s="3"/>
      <c r="H225" s="3"/>
      <c r="I225" s="4"/>
      <c r="J225" s="5"/>
      <c r="K225" s="3"/>
      <c r="L225" s="8"/>
      <c r="M225" s="8"/>
      <c r="N225" s="3" t="s">
        <v>2624</v>
      </c>
      <c r="O225" s="11" t="str">
        <f>VLOOKUP(N225,Datos!$BI$5:$BK$294,2,FALSE)</f>
        <v>ESPECIE</v>
      </c>
      <c r="P225" s="11" t="str">
        <f>VLOOKUP(N225,Datos!$BI$5:$BK$294,3,FALSE)</f>
        <v>SUBESPECIE</v>
      </c>
      <c r="Q225" s="3"/>
      <c r="R225" s="3"/>
      <c r="S225" s="3"/>
      <c r="T225" s="3"/>
      <c r="U225" s="2"/>
      <c r="V225" s="8"/>
      <c r="W225" s="9"/>
      <c r="X225" s="10"/>
      <c r="Y225" s="1"/>
      <c r="Z225" s="1"/>
    </row>
    <row r="226" spans="1:26" ht="12.75" customHeight="1">
      <c r="A226" s="12"/>
      <c r="B226" s="12"/>
      <c r="C226" s="2"/>
      <c r="D226" s="2"/>
      <c r="E226" s="3"/>
      <c r="F226" s="3"/>
      <c r="G226" s="3"/>
      <c r="H226" s="3"/>
      <c r="I226" s="4"/>
      <c r="J226" s="5"/>
      <c r="K226" s="3"/>
      <c r="L226" s="8"/>
      <c r="M226" s="8"/>
      <c r="N226" s="3" t="s">
        <v>2624</v>
      </c>
      <c r="O226" s="11" t="str">
        <f>VLOOKUP(N226,Datos!$BI$5:$BK$294,2,FALSE)</f>
        <v>ESPECIE</v>
      </c>
      <c r="P226" s="11" t="str">
        <f>VLOOKUP(N226,Datos!$BI$5:$BK$294,3,FALSE)</f>
        <v>SUBESPECIE</v>
      </c>
      <c r="Q226" s="3"/>
      <c r="R226" s="3"/>
      <c r="S226" s="3"/>
      <c r="T226" s="3"/>
      <c r="U226" s="2"/>
      <c r="V226" s="8"/>
      <c r="W226" s="9"/>
      <c r="X226" s="10"/>
      <c r="Y226" s="1"/>
      <c r="Z226" s="1"/>
    </row>
    <row r="227" spans="1:26" ht="12.75" customHeight="1">
      <c r="A227" s="12"/>
      <c r="B227" s="12"/>
      <c r="C227" s="2"/>
      <c r="D227" s="2"/>
      <c r="E227" s="3"/>
      <c r="F227" s="3"/>
      <c r="G227" s="3"/>
      <c r="H227" s="3"/>
      <c r="I227" s="4"/>
      <c r="J227" s="5"/>
      <c r="K227" s="3"/>
      <c r="L227" s="8"/>
      <c r="M227" s="8"/>
      <c r="N227" s="3" t="s">
        <v>2624</v>
      </c>
      <c r="O227" s="11" t="str">
        <f>VLOOKUP(N227,Datos!$BI$5:$BK$294,2,FALSE)</f>
        <v>ESPECIE</v>
      </c>
      <c r="P227" s="11" t="str">
        <f>VLOOKUP(N227,Datos!$BI$5:$BK$294,3,FALSE)</f>
        <v>SUBESPECIE</v>
      </c>
      <c r="Q227" s="3"/>
      <c r="R227" s="3"/>
      <c r="S227" s="3"/>
      <c r="T227" s="3"/>
      <c r="U227" s="2"/>
      <c r="V227" s="8"/>
      <c r="W227" s="9"/>
      <c r="X227" s="10"/>
      <c r="Y227" s="1"/>
      <c r="Z227" s="1"/>
    </row>
    <row r="228" spans="1:26" ht="12.75" customHeight="1">
      <c r="A228" s="12"/>
      <c r="B228" s="12"/>
      <c r="C228" s="2"/>
      <c r="D228" s="2"/>
      <c r="E228" s="3"/>
      <c r="F228" s="3"/>
      <c r="G228" s="3"/>
      <c r="H228" s="3"/>
      <c r="I228" s="4"/>
      <c r="J228" s="5"/>
      <c r="K228" s="3"/>
      <c r="L228" s="8"/>
      <c r="M228" s="8"/>
      <c r="N228" s="3" t="s">
        <v>2624</v>
      </c>
      <c r="O228" s="11" t="str">
        <f>VLOOKUP(N228,Datos!$BI$5:$BK$294,2,FALSE)</f>
        <v>ESPECIE</v>
      </c>
      <c r="P228" s="11" t="str">
        <f>VLOOKUP(N228,Datos!$BI$5:$BK$294,3,FALSE)</f>
        <v>SUBESPECIE</v>
      </c>
      <c r="Q228" s="3"/>
      <c r="R228" s="3"/>
      <c r="S228" s="3"/>
      <c r="T228" s="3"/>
      <c r="U228" s="2"/>
      <c r="V228" s="8"/>
      <c r="W228" s="9"/>
      <c r="X228" s="10"/>
      <c r="Y228" s="1"/>
      <c r="Z228" s="1"/>
    </row>
    <row r="229" spans="1:26" ht="12.75" customHeight="1">
      <c r="A229" s="12"/>
      <c r="B229" s="12"/>
      <c r="C229" s="2"/>
      <c r="D229" s="2"/>
      <c r="E229" s="3"/>
      <c r="F229" s="3"/>
      <c r="G229" s="3"/>
      <c r="H229" s="3"/>
      <c r="I229" s="4"/>
      <c r="J229" s="5"/>
      <c r="K229" s="3"/>
      <c r="L229" s="8"/>
      <c r="M229" s="8"/>
      <c r="N229" s="3" t="s">
        <v>2624</v>
      </c>
      <c r="O229" s="11" t="str">
        <f>VLOOKUP(N229,Datos!$BI$5:$BK$294,2,FALSE)</f>
        <v>ESPECIE</v>
      </c>
      <c r="P229" s="11" t="str">
        <f>VLOOKUP(N229,Datos!$BI$5:$BK$294,3,FALSE)</f>
        <v>SUBESPECIE</v>
      </c>
      <c r="Q229" s="3"/>
      <c r="R229" s="3"/>
      <c r="S229" s="3"/>
      <c r="T229" s="3"/>
      <c r="U229" s="2"/>
      <c r="V229" s="8"/>
      <c r="W229" s="9"/>
      <c r="X229" s="10"/>
      <c r="Y229" s="1"/>
      <c r="Z229" s="1"/>
    </row>
    <row r="230" spans="1:26" ht="12.75" customHeight="1">
      <c r="A230" s="12"/>
      <c r="B230" s="12"/>
      <c r="C230" s="2"/>
      <c r="D230" s="2"/>
      <c r="E230" s="3"/>
      <c r="F230" s="3"/>
      <c r="G230" s="3"/>
      <c r="H230" s="3"/>
      <c r="I230" s="4"/>
      <c r="J230" s="5"/>
      <c r="K230" s="3"/>
      <c r="L230" s="8"/>
      <c r="M230" s="8"/>
      <c r="N230" s="3" t="s">
        <v>2624</v>
      </c>
      <c r="O230" s="11" t="str">
        <f>VLOOKUP(N230,Datos!$BI$5:$BK$294,2,FALSE)</f>
        <v>ESPECIE</v>
      </c>
      <c r="P230" s="11" t="str">
        <f>VLOOKUP(N230,Datos!$BI$5:$BK$294,3,FALSE)</f>
        <v>SUBESPECIE</v>
      </c>
      <c r="Q230" s="3"/>
      <c r="R230" s="3"/>
      <c r="S230" s="3"/>
      <c r="T230" s="3"/>
      <c r="U230" s="2"/>
      <c r="V230" s="8"/>
      <c r="W230" s="9"/>
      <c r="X230" s="10"/>
      <c r="Y230" s="1"/>
      <c r="Z230" s="1"/>
    </row>
    <row r="231" spans="1:26" ht="12.75" customHeight="1">
      <c r="A231" s="12"/>
      <c r="B231" s="12"/>
      <c r="C231" s="2"/>
      <c r="D231" s="2"/>
      <c r="E231" s="3"/>
      <c r="F231" s="3"/>
      <c r="G231" s="3"/>
      <c r="H231" s="3"/>
      <c r="I231" s="4"/>
      <c r="J231" s="5"/>
      <c r="K231" s="3"/>
      <c r="L231" s="8"/>
      <c r="M231" s="8"/>
      <c r="N231" s="3" t="s">
        <v>2624</v>
      </c>
      <c r="O231" s="11" t="str">
        <f>VLOOKUP(N231,Datos!$BI$5:$BK$294,2,FALSE)</f>
        <v>ESPECIE</v>
      </c>
      <c r="P231" s="11" t="str">
        <f>VLOOKUP(N231,Datos!$BI$5:$BK$294,3,FALSE)</f>
        <v>SUBESPECIE</v>
      </c>
      <c r="Q231" s="3"/>
      <c r="R231" s="3"/>
      <c r="S231" s="3"/>
      <c r="T231" s="3"/>
      <c r="U231" s="2"/>
      <c r="V231" s="8"/>
      <c r="W231" s="9"/>
      <c r="X231" s="10"/>
      <c r="Y231" s="1"/>
      <c r="Z231" s="1"/>
    </row>
    <row r="232" spans="1:26" ht="12.75" customHeight="1">
      <c r="A232" s="12"/>
      <c r="B232" s="12"/>
      <c r="C232" s="2"/>
      <c r="D232" s="2"/>
      <c r="E232" s="3"/>
      <c r="F232" s="3"/>
      <c r="G232" s="3"/>
      <c r="H232" s="3"/>
      <c r="I232" s="4"/>
      <c r="J232" s="5"/>
      <c r="K232" s="3"/>
      <c r="L232" s="8"/>
      <c r="M232" s="8"/>
      <c r="N232" s="3" t="s">
        <v>2624</v>
      </c>
      <c r="O232" s="11" t="str">
        <f>VLOOKUP(N232,Datos!$BI$5:$BK$294,2,FALSE)</f>
        <v>ESPECIE</v>
      </c>
      <c r="P232" s="11" t="str">
        <f>VLOOKUP(N232,Datos!$BI$5:$BK$294,3,FALSE)</f>
        <v>SUBESPECIE</v>
      </c>
      <c r="Q232" s="3"/>
      <c r="R232" s="3"/>
      <c r="S232" s="3"/>
      <c r="T232" s="3"/>
      <c r="U232" s="2"/>
      <c r="V232" s="8"/>
      <c r="W232" s="9"/>
      <c r="X232" s="10"/>
      <c r="Y232" s="1"/>
      <c r="Z232" s="1"/>
    </row>
    <row r="233" spans="1:26" ht="12.75" customHeight="1">
      <c r="A233" s="12"/>
      <c r="B233" s="12"/>
      <c r="C233" s="2"/>
      <c r="D233" s="2"/>
      <c r="E233" s="3"/>
      <c r="F233" s="3"/>
      <c r="G233" s="3"/>
      <c r="H233" s="3"/>
      <c r="I233" s="4"/>
      <c r="J233" s="5"/>
      <c r="K233" s="3"/>
      <c r="L233" s="8"/>
      <c r="M233" s="8"/>
      <c r="N233" s="3" t="s">
        <v>2624</v>
      </c>
      <c r="O233" s="11" t="str">
        <f>VLOOKUP(N233,Datos!$BI$5:$BK$294,2,FALSE)</f>
        <v>ESPECIE</v>
      </c>
      <c r="P233" s="11" t="str">
        <f>VLOOKUP(N233,Datos!$BI$5:$BK$294,3,FALSE)</f>
        <v>SUBESPECIE</v>
      </c>
      <c r="Q233" s="3"/>
      <c r="R233" s="3"/>
      <c r="S233" s="3"/>
      <c r="T233" s="3"/>
      <c r="U233" s="2"/>
      <c r="V233" s="8"/>
      <c r="W233" s="9"/>
      <c r="X233" s="10"/>
      <c r="Y233" s="1"/>
      <c r="Z233" s="1"/>
    </row>
    <row r="234" spans="1:26" ht="12.75" customHeight="1">
      <c r="A234" s="12"/>
      <c r="B234" s="12"/>
      <c r="C234" s="2"/>
      <c r="D234" s="2"/>
      <c r="E234" s="3"/>
      <c r="F234" s="3"/>
      <c r="G234" s="3"/>
      <c r="H234" s="3"/>
      <c r="I234" s="4"/>
      <c r="J234" s="5"/>
      <c r="K234" s="3"/>
      <c r="L234" s="8"/>
      <c r="M234" s="8"/>
      <c r="N234" s="3" t="s">
        <v>2624</v>
      </c>
      <c r="O234" s="11" t="str">
        <f>VLOOKUP(N234,Datos!$BI$5:$BK$294,2,FALSE)</f>
        <v>ESPECIE</v>
      </c>
      <c r="P234" s="11" t="str">
        <f>VLOOKUP(N234,Datos!$BI$5:$BK$294,3,FALSE)</f>
        <v>SUBESPECIE</v>
      </c>
      <c r="Q234" s="3"/>
      <c r="R234" s="3"/>
      <c r="S234" s="3"/>
      <c r="T234" s="3"/>
      <c r="U234" s="2"/>
      <c r="V234" s="8"/>
      <c r="W234" s="9"/>
      <c r="X234" s="10"/>
      <c r="Y234" s="1"/>
      <c r="Z234" s="1"/>
    </row>
    <row r="235" spans="1:26" ht="12.75" customHeight="1">
      <c r="A235" s="12"/>
      <c r="B235" s="12"/>
      <c r="C235" s="2"/>
      <c r="D235" s="2"/>
      <c r="E235" s="3"/>
      <c r="F235" s="3"/>
      <c r="G235" s="3"/>
      <c r="H235" s="3"/>
      <c r="I235" s="4"/>
      <c r="J235" s="5"/>
      <c r="K235" s="3"/>
      <c r="L235" s="8"/>
      <c r="M235" s="8"/>
      <c r="N235" s="3" t="s">
        <v>2624</v>
      </c>
      <c r="O235" s="11" t="str">
        <f>VLOOKUP(N235,Datos!$BI$5:$BK$294,2,FALSE)</f>
        <v>ESPECIE</v>
      </c>
      <c r="P235" s="11" t="str">
        <f>VLOOKUP(N235,Datos!$BI$5:$BK$294,3,FALSE)</f>
        <v>SUBESPECIE</v>
      </c>
      <c r="Q235" s="3"/>
      <c r="R235" s="3"/>
      <c r="S235" s="3"/>
      <c r="T235" s="3"/>
      <c r="U235" s="2"/>
      <c r="V235" s="8"/>
      <c r="W235" s="9"/>
      <c r="X235" s="10"/>
      <c r="Y235" s="1"/>
      <c r="Z235" s="1"/>
    </row>
    <row r="236" spans="1:26" ht="12.75" customHeight="1">
      <c r="A236" s="12"/>
      <c r="B236" s="12"/>
      <c r="C236" s="2"/>
      <c r="D236" s="2"/>
      <c r="E236" s="3"/>
      <c r="F236" s="3"/>
      <c r="G236" s="3"/>
      <c r="H236" s="3"/>
      <c r="I236" s="4"/>
      <c r="J236" s="5"/>
      <c r="K236" s="3"/>
      <c r="L236" s="8"/>
      <c r="M236" s="8"/>
      <c r="N236" s="3" t="s">
        <v>2624</v>
      </c>
      <c r="O236" s="11" t="str">
        <f>VLOOKUP(N236,Datos!$BI$5:$BK$294,2,FALSE)</f>
        <v>ESPECIE</v>
      </c>
      <c r="P236" s="11" t="str">
        <f>VLOOKUP(N236,Datos!$BI$5:$BK$294,3,FALSE)</f>
        <v>SUBESPECIE</v>
      </c>
      <c r="Q236" s="3"/>
      <c r="R236" s="3"/>
      <c r="S236" s="3"/>
      <c r="T236" s="3"/>
      <c r="U236" s="2"/>
      <c r="V236" s="8"/>
      <c r="W236" s="9"/>
      <c r="X236" s="10"/>
      <c r="Y236" s="1"/>
      <c r="Z236" s="1"/>
    </row>
    <row r="237" spans="1:26" ht="12.75" customHeight="1">
      <c r="A237" s="12"/>
      <c r="B237" s="12"/>
      <c r="C237" s="2"/>
      <c r="D237" s="2"/>
      <c r="E237" s="3"/>
      <c r="F237" s="3"/>
      <c r="G237" s="3"/>
      <c r="H237" s="3"/>
      <c r="I237" s="4"/>
      <c r="J237" s="5"/>
      <c r="K237" s="3"/>
      <c r="L237" s="8"/>
      <c r="M237" s="8"/>
      <c r="N237" s="3" t="s">
        <v>2624</v>
      </c>
      <c r="O237" s="11" t="str">
        <f>VLOOKUP(N237,Datos!$BI$5:$BK$294,2,FALSE)</f>
        <v>ESPECIE</v>
      </c>
      <c r="P237" s="11" t="str">
        <f>VLOOKUP(N237,Datos!$BI$5:$BK$294,3,FALSE)</f>
        <v>SUBESPECIE</v>
      </c>
      <c r="Q237" s="3"/>
      <c r="R237" s="3"/>
      <c r="S237" s="3"/>
      <c r="T237" s="3"/>
      <c r="U237" s="2"/>
      <c r="V237" s="8"/>
      <c r="W237" s="9"/>
      <c r="X237" s="10"/>
      <c r="Y237" s="1"/>
      <c r="Z237" s="1"/>
    </row>
    <row r="238" spans="1:26" ht="12.75" customHeight="1">
      <c r="A238" s="12"/>
      <c r="B238" s="12"/>
      <c r="C238" s="2"/>
      <c r="D238" s="2"/>
      <c r="E238" s="3"/>
      <c r="F238" s="3"/>
      <c r="G238" s="3"/>
      <c r="H238" s="3"/>
      <c r="I238" s="4"/>
      <c r="J238" s="5"/>
      <c r="K238" s="3"/>
      <c r="L238" s="8"/>
      <c r="M238" s="8"/>
      <c r="N238" s="3" t="s">
        <v>2624</v>
      </c>
      <c r="O238" s="11" t="str">
        <f>VLOOKUP(N238,Datos!$BI$5:$BK$294,2,FALSE)</f>
        <v>ESPECIE</v>
      </c>
      <c r="P238" s="11" t="str">
        <f>VLOOKUP(N238,Datos!$BI$5:$BK$294,3,FALSE)</f>
        <v>SUBESPECIE</v>
      </c>
      <c r="Q238" s="3"/>
      <c r="R238" s="3"/>
      <c r="S238" s="3"/>
      <c r="T238" s="3"/>
      <c r="U238" s="2"/>
      <c r="V238" s="8"/>
      <c r="W238" s="9"/>
      <c r="X238" s="10"/>
      <c r="Y238" s="1"/>
      <c r="Z238" s="1"/>
    </row>
    <row r="239" spans="1:26" ht="12.75" customHeight="1">
      <c r="A239" s="12"/>
      <c r="B239" s="12"/>
      <c r="C239" s="2"/>
      <c r="D239" s="2"/>
      <c r="E239" s="3"/>
      <c r="F239" s="3"/>
      <c r="G239" s="3"/>
      <c r="H239" s="3"/>
      <c r="I239" s="4"/>
      <c r="J239" s="5"/>
      <c r="K239" s="3"/>
      <c r="L239" s="8"/>
      <c r="M239" s="8"/>
      <c r="N239" s="3" t="s">
        <v>2624</v>
      </c>
      <c r="O239" s="11" t="str">
        <f>VLOOKUP(N239,Datos!$BI$5:$BK$294,2,FALSE)</f>
        <v>ESPECIE</v>
      </c>
      <c r="P239" s="11" t="str">
        <f>VLOOKUP(N239,Datos!$BI$5:$BK$294,3,FALSE)</f>
        <v>SUBESPECIE</v>
      </c>
      <c r="Q239" s="3"/>
      <c r="R239" s="3"/>
      <c r="S239" s="3"/>
      <c r="T239" s="3"/>
      <c r="U239" s="2"/>
      <c r="V239" s="8"/>
      <c r="W239" s="9"/>
      <c r="X239" s="10"/>
      <c r="Y239" s="1"/>
      <c r="Z239" s="1"/>
    </row>
    <row r="240" spans="1:26" ht="12.75" customHeight="1">
      <c r="A240" s="12"/>
      <c r="B240" s="12"/>
      <c r="C240" s="2"/>
      <c r="D240" s="2"/>
      <c r="E240" s="3"/>
      <c r="F240" s="3"/>
      <c r="G240" s="3"/>
      <c r="H240" s="3"/>
      <c r="I240" s="4"/>
      <c r="J240" s="5"/>
      <c r="K240" s="3"/>
      <c r="L240" s="8"/>
      <c r="M240" s="8"/>
      <c r="N240" s="3" t="s">
        <v>2624</v>
      </c>
      <c r="O240" s="11" t="str">
        <f>VLOOKUP(N240,Datos!$BI$5:$BK$294,2,FALSE)</f>
        <v>ESPECIE</v>
      </c>
      <c r="P240" s="11" t="str">
        <f>VLOOKUP(N240,Datos!$BI$5:$BK$294,3,FALSE)</f>
        <v>SUBESPECIE</v>
      </c>
      <c r="Q240" s="3"/>
      <c r="R240" s="3"/>
      <c r="S240" s="3"/>
      <c r="T240" s="3"/>
      <c r="U240" s="2"/>
      <c r="V240" s="8"/>
      <c r="W240" s="9"/>
      <c r="X240" s="10"/>
      <c r="Y240" s="1"/>
      <c r="Z240" s="1"/>
    </row>
    <row r="241" spans="1:26" ht="12.75" customHeight="1">
      <c r="A241" s="12"/>
      <c r="B241" s="12"/>
      <c r="C241" s="2"/>
      <c r="D241" s="2"/>
      <c r="E241" s="3"/>
      <c r="F241" s="3"/>
      <c r="G241" s="3"/>
      <c r="H241" s="3"/>
      <c r="I241" s="4"/>
      <c r="J241" s="5"/>
      <c r="K241" s="3"/>
      <c r="L241" s="8"/>
      <c r="M241" s="8"/>
      <c r="N241" s="3" t="s">
        <v>2624</v>
      </c>
      <c r="O241" s="11" t="str">
        <f>VLOOKUP(N241,Datos!$BI$5:$BK$294,2,FALSE)</f>
        <v>ESPECIE</v>
      </c>
      <c r="P241" s="11" t="str">
        <f>VLOOKUP(N241,Datos!$BI$5:$BK$294,3,FALSE)</f>
        <v>SUBESPECIE</v>
      </c>
      <c r="Q241" s="3"/>
      <c r="R241" s="3"/>
      <c r="S241" s="3"/>
      <c r="T241" s="3"/>
      <c r="U241" s="2"/>
      <c r="V241" s="8"/>
      <c r="W241" s="9"/>
      <c r="X241" s="10"/>
      <c r="Y241" s="1"/>
      <c r="Z241" s="1"/>
    </row>
    <row r="242" spans="1:26" ht="12.75" customHeight="1">
      <c r="A242" s="12"/>
      <c r="B242" s="12"/>
      <c r="C242" s="2"/>
      <c r="D242" s="2"/>
      <c r="E242" s="3"/>
      <c r="F242" s="3"/>
      <c r="G242" s="3"/>
      <c r="H242" s="3"/>
      <c r="I242" s="4"/>
      <c r="J242" s="5"/>
      <c r="K242" s="3"/>
      <c r="L242" s="8"/>
      <c r="M242" s="8"/>
      <c r="N242" s="3" t="s">
        <v>2624</v>
      </c>
      <c r="O242" s="11" t="str">
        <f>VLOOKUP(N242,Datos!$BI$5:$BK$294,2,FALSE)</f>
        <v>ESPECIE</v>
      </c>
      <c r="P242" s="11" t="str">
        <f>VLOOKUP(N242,Datos!$BI$5:$BK$294,3,FALSE)</f>
        <v>SUBESPECIE</v>
      </c>
      <c r="Q242" s="3"/>
      <c r="R242" s="3"/>
      <c r="S242" s="3"/>
      <c r="T242" s="3"/>
      <c r="U242" s="2"/>
      <c r="V242" s="8"/>
      <c r="W242" s="9"/>
      <c r="X242" s="10"/>
      <c r="Y242" s="1"/>
      <c r="Z242" s="1"/>
    </row>
    <row r="243" spans="1:26" ht="12.75" customHeight="1">
      <c r="A243" s="12"/>
      <c r="B243" s="12"/>
      <c r="C243" s="2"/>
      <c r="D243" s="2"/>
      <c r="E243" s="3"/>
      <c r="F243" s="3"/>
      <c r="G243" s="3"/>
      <c r="H243" s="3"/>
      <c r="I243" s="4"/>
      <c r="J243" s="5"/>
      <c r="K243" s="3"/>
      <c r="L243" s="8"/>
      <c r="M243" s="8"/>
      <c r="N243" s="3" t="s">
        <v>2624</v>
      </c>
      <c r="O243" s="11" t="str">
        <f>VLOOKUP(N243,Datos!$BI$5:$BK$294,2,FALSE)</f>
        <v>ESPECIE</v>
      </c>
      <c r="P243" s="11" t="str">
        <f>VLOOKUP(N243,Datos!$BI$5:$BK$294,3,FALSE)</f>
        <v>SUBESPECIE</v>
      </c>
      <c r="Q243" s="3"/>
      <c r="R243" s="3"/>
      <c r="S243" s="3"/>
      <c r="T243" s="3"/>
      <c r="U243" s="2"/>
      <c r="V243" s="8"/>
      <c r="W243" s="9"/>
      <c r="X243" s="10"/>
      <c r="Y243" s="1"/>
      <c r="Z243" s="1"/>
    </row>
    <row r="244" spans="1:26" ht="12.75" customHeight="1">
      <c r="A244" s="12"/>
      <c r="B244" s="12"/>
      <c r="C244" s="2"/>
      <c r="D244" s="2"/>
      <c r="E244" s="3"/>
      <c r="F244" s="3"/>
      <c r="G244" s="3"/>
      <c r="H244" s="3"/>
      <c r="I244" s="4"/>
      <c r="J244" s="5"/>
      <c r="K244" s="3"/>
      <c r="L244" s="8"/>
      <c r="M244" s="8"/>
      <c r="N244" s="3" t="s">
        <v>2624</v>
      </c>
      <c r="O244" s="11" t="str">
        <f>VLOOKUP(N244,Datos!$BI$5:$BK$294,2,FALSE)</f>
        <v>ESPECIE</v>
      </c>
      <c r="P244" s="11" t="str">
        <f>VLOOKUP(N244,Datos!$BI$5:$BK$294,3,FALSE)</f>
        <v>SUBESPECIE</v>
      </c>
      <c r="Q244" s="3"/>
      <c r="R244" s="3"/>
      <c r="S244" s="3"/>
      <c r="T244" s="3"/>
      <c r="U244" s="2"/>
      <c r="V244" s="8"/>
      <c r="W244" s="9"/>
      <c r="X244" s="10"/>
      <c r="Y244" s="1"/>
      <c r="Z244" s="1"/>
    </row>
    <row r="245" spans="1:26" ht="12.75" customHeight="1">
      <c r="A245" s="12"/>
      <c r="B245" s="12"/>
      <c r="C245" s="2"/>
      <c r="D245" s="2"/>
      <c r="E245" s="3"/>
      <c r="F245" s="3"/>
      <c r="G245" s="3"/>
      <c r="H245" s="3"/>
      <c r="I245" s="4"/>
      <c r="J245" s="5"/>
      <c r="K245" s="3"/>
      <c r="L245" s="8"/>
      <c r="M245" s="8"/>
      <c r="N245" s="3" t="s">
        <v>2624</v>
      </c>
      <c r="O245" s="11" t="str">
        <f>VLOOKUP(N245,Datos!$BI$5:$BK$294,2,FALSE)</f>
        <v>ESPECIE</v>
      </c>
      <c r="P245" s="11" t="str">
        <f>VLOOKUP(N245,Datos!$BI$5:$BK$294,3,FALSE)</f>
        <v>SUBESPECIE</v>
      </c>
      <c r="Q245" s="3"/>
      <c r="R245" s="3"/>
      <c r="S245" s="3"/>
      <c r="T245" s="3"/>
      <c r="U245" s="2"/>
      <c r="V245" s="8"/>
      <c r="W245" s="9"/>
      <c r="X245" s="10"/>
      <c r="Y245" s="1"/>
      <c r="Z245" s="1"/>
    </row>
    <row r="246" spans="1:26" ht="12.75" customHeight="1">
      <c r="A246" s="12"/>
      <c r="B246" s="12"/>
      <c r="C246" s="2"/>
      <c r="D246" s="2"/>
      <c r="E246" s="3"/>
      <c r="F246" s="3"/>
      <c r="G246" s="3"/>
      <c r="H246" s="3"/>
      <c r="I246" s="4"/>
      <c r="J246" s="5"/>
      <c r="K246" s="3"/>
      <c r="L246" s="8"/>
      <c r="M246" s="8"/>
      <c r="N246" s="3" t="s">
        <v>2624</v>
      </c>
      <c r="O246" s="11" t="str">
        <f>VLOOKUP(N246,Datos!$BI$5:$BK$294,2,FALSE)</f>
        <v>ESPECIE</v>
      </c>
      <c r="P246" s="11" t="str">
        <f>VLOOKUP(N246,Datos!$BI$5:$BK$294,3,FALSE)</f>
        <v>SUBESPECIE</v>
      </c>
      <c r="Q246" s="3"/>
      <c r="R246" s="3"/>
      <c r="S246" s="3"/>
      <c r="T246" s="3"/>
      <c r="U246" s="2"/>
      <c r="V246" s="8"/>
      <c r="W246" s="9"/>
      <c r="X246" s="10"/>
      <c r="Y246" s="1"/>
      <c r="Z246" s="1"/>
    </row>
    <row r="247" spans="1:26" ht="12.75" customHeight="1">
      <c r="A247" s="12"/>
      <c r="B247" s="12"/>
      <c r="C247" s="2"/>
      <c r="D247" s="2"/>
      <c r="E247" s="3"/>
      <c r="F247" s="3"/>
      <c r="G247" s="3"/>
      <c r="H247" s="3"/>
      <c r="I247" s="4"/>
      <c r="J247" s="5"/>
      <c r="K247" s="3"/>
      <c r="L247" s="8"/>
      <c r="M247" s="8"/>
      <c r="N247" s="3" t="s">
        <v>2624</v>
      </c>
      <c r="O247" s="11" t="str">
        <f>VLOOKUP(N247,Datos!$BI$5:$BK$294,2,FALSE)</f>
        <v>ESPECIE</v>
      </c>
      <c r="P247" s="11" t="str">
        <f>VLOOKUP(N247,Datos!$BI$5:$BK$294,3,FALSE)</f>
        <v>SUBESPECIE</v>
      </c>
      <c r="Q247" s="3"/>
      <c r="R247" s="3"/>
      <c r="S247" s="3"/>
      <c r="T247" s="3"/>
      <c r="U247" s="2"/>
      <c r="V247" s="8"/>
      <c r="W247" s="9"/>
      <c r="X247" s="10"/>
      <c r="Y247" s="1"/>
      <c r="Z247" s="1"/>
    </row>
    <row r="248" spans="1:26" ht="12.75" customHeight="1">
      <c r="A248" s="12"/>
      <c r="B248" s="12"/>
      <c r="C248" s="2"/>
      <c r="D248" s="2"/>
      <c r="E248" s="3"/>
      <c r="F248" s="3"/>
      <c r="G248" s="3"/>
      <c r="H248" s="3"/>
      <c r="I248" s="4"/>
      <c r="J248" s="5"/>
      <c r="K248" s="3"/>
      <c r="L248" s="8"/>
      <c r="M248" s="8"/>
      <c r="N248" s="3" t="s">
        <v>2624</v>
      </c>
      <c r="O248" s="11" t="str">
        <f>VLOOKUP(N248,Datos!$BI$5:$BK$294,2,FALSE)</f>
        <v>ESPECIE</v>
      </c>
      <c r="P248" s="11" t="str">
        <f>VLOOKUP(N248,Datos!$BI$5:$BK$294,3,FALSE)</f>
        <v>SUBESPECIE</v>
      </c>
      <c r="Q248" s="3"/>
      <c r="R248" s="3"/>
      <c r="S248" s="3"/>
      <c r="T248" s="3"/>
      <c r="U248" s="2"/>
      <c r="V248" s="8"/>
      <c r="W248" s="9"/>
      <c r="X248" s="10"/>
      <c r="Y248" s="1"/>
      <c r="Z248" s="1"/>
    </row>
    <row r="249" spans="1:26" ht="12.75" customHeight="1">
      <c r="A249" s="12"/>
      <c r="B249" s="12"/>
      <c r="C249" s="2"/>
      <c r="D249" s="2"/>
      <c r="E249" s="3"/>
      <c r="F249" s="3"/>
      <c r="G249" s="3"/>
      <c r="H249" s="3"/>
      <c r="I249" s="4"/>
      <c r="J249" s="5"/>
      <c r="K249" s="3"/>
      <c r="L249" s="8"/>
      <c r="M249" s="8"/>
      <c r="N249" s="3" t="s">
        <v>2624</v>
      </c>
      <c r="O249" s="11" t="str">
        <f>VLOOKUP(N249,Datos!$BI$5:$BK$294,2,FALSE)</f>
        <v>ESPECIE</v>
      </c>
      <c r="P249" s="11" t="str">
        <f>VLOOKUP(N249,Datos!$BI$5:$BK$294,3,FALSE)</f>
        <v>SUBESPECIE</v>
      </c>
      <c r="Q249" s="3"/>
      <c r="R249" s="3"/>
      <c r="S249" s="3"/>
      <c r="T249" s="3"/>
      <c r="U249" s="2"/>
      <c r="V249" s="8"/>
      <c r="W249" s="9"/>
      <c r="X249" s="10"/>
      <c r="Y249" s="1"/>
      <c r="Z249" s="1"/>
    </row>
    <row r="250" spans="1:26" ht="12.75" customHeight="1">
      <c r="A250" s="12"/>
      <c r="B250" s="12"/>
      <c r="C250" s="2"/>
      <c r="D250" s="2"/>
      <c r="E250" s="3"/>
      <c r="F250" s="3"/>
      <c r="G250" s="3"/>
      <c r="H250" s="3"/>
      <c r="I250" s="4"/>
      <c r="J250" s="5"/>
      <c r="K250" s="3"/>
      <c r="L250" s="8"/>
      <c r="M250" s="8"/>
      <c r="N250" s="3" t="s">
        <v>2624</v>
      </c>
      <c r="O250" s="11" t="str">
        <f>VLOOKUP(N250,Datos!$BI$5:$BK$294,2,FALSE)</f>
        <v>ESPECIE</v>
      </c>
      <c r="P250" s="11" t="str">
        <f>VLOOKUP(N250,Datos!$BI$5:$BK$294,3,FALSE)</f>
        <v>SUBESPECIE</v>
      </c>
      <c r="Q250" s="3"/>
      <c r="R250" s="3"/>
      <c r="S250" s="3"/>
      <c r="T250" s="3"/>
      <c r="U250" s="2"/>
      <c r="V250" s="8"/>
      <c r="W250" s="9"/>
      <c r="X250" s="10"/>
      <c r="Y250" s="1"/>
      <c r="Z250" s="1"/>
    </row>
    <row r="251" spans="1:26" ht="12.75" customHeight="1">
      <c r="A251" s="12"/>
      <c r="B251" s="12"/>
      <c r="C251" s="2"/>
      <c r="D251" s="2"/>
      <c r="E251" s="3"/>
      <c r="F251" s="3"/>
      <c r="G251" s="3"/>
      <c r="H251" s="3"/>
      <c r="I251" s="4"/>
      <c r="J251" s="5"/>
      <c r="K251" s="3"/>
      <c r="L251" s="8"/>
      <c r="M251" s="8"/>
      <c r="N251" s="3" t="s">
        <v>2624</v>
      </c>
      <c r="O251" s="11" t="str">
        <f>VLOOKUP(N251,Datos!$BI$5:$BK$294,2,FALSE)</f>
        <v>ESPECIE</v>
      </c>
      <c r="P251" s="11" t="str">
        <f>VLOOKUP(N251,Datos!$BI$5:$BK$294,3,FALSE)</f>
        <v>SUBESPECIE</v>
      </c>
      <c r="Q251" s="3"/>
      <c r="R251" s="3"/>
      <c r="S251" s="3"/>
      <c r="T251" s="3"/>
      <c r="U251" s="2"/>
      <c r="V251" s="8"/>
      <c r="W251" s="9"/>
      <c r="X251" s="10"/>
      <c r="Y251" s="1"/>
      <c r="Z251" s="1"/>
    </row>
    <row r="252" spans="1:26" ht="12.75" customHeight="1">
      <c r="A252" s="12"/>
      <c r="B252" s="12"/>
      <c r="C252" s="2"/>
      <c r="D252" s="2"/>
      <c r="E252" s="3"/>
      <c r="F252" s="3"/>
      <c r="G252" s="3"/>
      <c r="H252" s="3"/>
      <c r="I252" s="4"/>
      <c r="J252" s="5"/>
      <c r="K252" s="3"/>
      <c r="L252" s="8"/>
      <c r="M252" s="8"/>
      <c r="N252" s="3" t="s">
        <v>2624</v>
      </c>
      <c r="O252" s="11" t="str">
        <f>VLOOKUP(N252,Datos!$BI$5:$BK$294,2,FALSE)</f>
        <v>ESPECIE</v>
      </c>
      <c r="P252" s="11" t="str">
        <f>VLOOKUP(N252,Datos!$BI$5:$BK$294,3,FALSE)</f>
        <v>SUBESPECIE</v>
      </c>
      <c r="Q252" s="3"/>
      <c r="R252" s="3"/>
      <c r="S252" s="3"/>
      <c r="T252" s="3"/>
      <c r="U252" s="2"/>
      <c r="V252" s="8"/>
      <c r="W252" s="9"/>
      <c r="X252" s="10"/>
      <c r="Y252" s="1"/>
      <c r="Z252" s="1"/>
    </row>
    <row r="253" spans="1:26" ht="12.75" customHeight="1">
      <c r="A253" s="12"/>
      <c r="B253" s="12"/>
      <c r="C253" s="2"/>
      <c r="D253" s="2"/>
      <c r="E253" s="3"/>
      <c r="F253" s="3"/>
      <c r="G253" s="3"/>
      <c r="H253" s="3"/>
      <c r="I253" s="4"/>
      <c r="J253" s="5"/>
      <c r="K253" s="3"/>
      <c r="L253" s="8"/>
      <c r="M253" s="8"/>
      <c r="N253" s="3" t="s">
        <v>2624</v>
      </c>
      <c r="O253" s="11" t="str">
        <f>VLOOKUP(N253,Datos!$BI$5:$BK$294,2,FALSE)</f>
        <v>ESPECIE</v>
      </c>
      <c r="P253" s="11" t="str">
        <f>VLOOKUP(N253,Datos!$BI$5:$BK$294,3,FALSE)</f>
        <v>SUBESPECIE</v>
      </c>
      <c r="Q253" s="3"/>
      <c r="R253" s="3"/>
      <c r="S253" s="3"/>
      <c r="T253" s="3"/>
      <c r="U253" s="2"/>
      <c r="V253" s="8"/>
      <c r="W253" s="9"/>
      <c r="X253" s="10"/>
      <c r="Y253" s="1"/>
      <c r="Z253" s="1"/>
    </row>
    <row r="254" spans="1:26" ht="12.75" customHeight="1">
      <c r="A254" s="12"/>
      <c r="B254" s="12"/>
      <c r="C254" s="2"/>
      <c r="D254" s="2"/>
      <c r="E254" s="3"/>
      <c r="F254" s="3"/>
      <c r="G254" s="3"/>
      <c r="H254" s="3"/>
      <c r="I254" s="4"/>
      <c r="J254" s="5"/>
      <c r="K254" s="3"/>
      <c r="L254" s="8"/>
      <c r="M254" s="8"/>
      <c r="N254" s="3" t="s">
        <v>2624</v>
      </c>
      <c r="O254" s="11" t="str">
        <f>VLOOKUP(N254,Datos!$BI$5:$BK$294,2,FALSE)</f>
        <v>ESPECIE</v>
      </c>
      <c r="P254" s="11" t="str">
        <f>VLOOKUP(N254,Datos!$BI$5:$BK$294,3,FALSE)</f>
        <v>SUBESPECIE</v>
      </c>
      <c r="Q254" s="3"/>
      <c r="R254" s="3"/>
      <c r="S254" s="3"/>
      <c r="T254" s="3"/>
      <c r="U254" s="2"/>
      <c r="V254" s="8"/>
      <c r="W254" s="9"/>
      <c r="X254" s="10"/>
      <c r="Y254" s="1"/>
      <c r="Z254" s="1"/>
    </row>
    <row r="255" spans="1:26" ht="12.75" customHeight="1">
      <c r="A255" s="12"/>
      <c r="B255" s="12"/>
      <c r="C255" s="2"/>
      <c r="D255" s="2"/>
      <c r="E255" s="3"/>
      <c r="F255" s="3"/>
      <c r="G255" s="3"/>
      <c r="H255" s="3"/>
      <c r="I255" s="4"/>
      <c r="J255" s="5"/>
      <c r="K255" s="3"/>
      <c r="L255" s="8"/>
      <c r="M255" s="8"/>
      <c r="N255" s="3" t="s">
        <v>2624</v>
      </c>
      <c r="O255" s="11" t="str">
        <f>VLOOKUP(N255,Datos!$BI$5:$BK$294,2,FALSE)</f>
        <v>ESPECIE</v>
      </c>
      <c r="P255" s="11" t="str">
        <f>VLOOKUP(N255,Datos!$BI$5:$BK$294,3,FALSE)</f>
        <v>SUBESPECIE</v>
      </c>
      <c r="Q255" s="3"/>
      <c r="R255" s="3"/>
      <c r="S255" s="3"/>
      <c r="T255" s="3"/>
      <c r="U255" s="2"/>
      <c r="V255" s="8"/>
      <c r="W255" s="9"/>
      <c r="X255" s="10"/>
      <c r="Y255" s="1"/>
      <c r="Z255" s="1"/>
    </row>
    <row r="256" spans="1:26" ht="12.75" customHeight="1">
      <c r="A256" s="12"/>
      <c r="B256" s="12"/>
      <c r="C256" s="2"/>
      <c r="D256" s="2"/>
      <c r="E256" s="3"/>
      <c r="F256" s="3"/>
      <c r="G256" s="3"/>
      <c r="H256" s="3"/>
      <c r="I256" s="4"/>
      <c r="J256" s="5"/>
      <c r="K256" s="3"/>
      <c r="L256" s="8"/>
      <c r="M256" s="8"/>
      <c r="N256" s="3" t="s">
        <v>2624</v>
      </c>
      <c r="O256" s="11" t="str">
        <f>VLOOKUP(N256,Datos!$BI$5:$BK$294,2,FALSE)</f>
        <v>ESPECIE</v>
      </c>
      <c r="P256" s="11" t="str">
        <f>VLOOKUP(N256,Datos!$BI$5:$BK$294,3,FALSE)</f>
        <v>SUBESPECIE</v>
      </c>
      <c r="Q256" s="3"/>
      <c r="R256" s="3"/>
      <c r="S256" s="3"/>
      <c r="T256" s="3"/>
      <c r="U256" s="2"/>
      <c r="V256" s="8"/>
      <c r="W256" s="9"/>
      <c r="X256" s="10"/>
      <c r="Y256" s="1"/>
      <c r="Z256" s="1"/>
    </row>
    <row r="257" spans="1:26" ht="12.75" customHeight="1">
      <c r="A257" s="12"/>
      <c r="B257" s="12"/>
      <c r="C257" s="2"/>
      <c r="D257" s="2"/>
      <c r="E257" s="3"/>
      <c r="F257" s="3"/>
      <c r="G257" s="3"/>
      <c r="H257" s="3"/>
      <c r="I257" s="4"/>
      <c r="J257" s="5"/>
      <c r="K257" s="3"/>
      <c r="L257" s="8"/>
      <c r="M257" s="8"/>
      <c r="N257" s="3" t="s">
        <v>2624</v>
      </c>
      <c r="O257" s="11" t="str">
        <f>VLOOKUP(N257,Datos!$BI$5:$BK$294,2,FALSE)</f>
        <v>ESPECIE</v>
      </c>
      <c r="P257" s="11" t="str">
        <f>VLOOKUP(N257,Datos!$BI$5:$BK$294,3,FALSE)</f>
        <v>SUBESPECIE</v>
      </c>
      <c r="Q257" s="3"/>
      <c r="R257" s="3"/>
      <c r="S257" s="3"/>
      <c r="T257" s="3"/>
      <c r="U257" s="2"/>
      <c r="V257" s="8"/>
      <c r="W257" s="9"/>
      <c r="X257" s="10"/>
      <c r="Y257" s="1"/>
      <c r="Z257" s="1"/>
    </row>
    <row r="258" spans="1:26" ht="12.75" customHeight="1">
      <c r="A258" s="12"/>
      <c r="B258" s="12"/>
      <c r="C258" s="2"/>
      <c r="D258" s="2"/>
      <c r="E258" s="3"/>
      <c r="F258" s="3"/>
      <c r="G258" s="3"/>
      <c r="H258" s="3"/>
      <c r="I258" s="4"/>
      <c r="J258" s="5"/>
      <c r="K258" s="3"/>
      <c r="L258" s="8"/>
      <c r="M258" s="8"/>
      <c r="N258" s="3" t="s">
        <v>2624</v>
      </c>
      <c r="O258" s="11" t="str">
        <f>VLOOKUP(N258,Datos!$BI$5:$BK$294,2,FALSE)</f>
        <v>ESPECIE</v>
      </c>
      <c r="P258" s="11" t="str">
        <f>VLOOKUP(N258,Datos!$BI$5:$BK$294,3,FALSE)</f>
        <v>SUBESPECIE</v>
      </c>
      <c r="Q258" s="3"/>
      <c r="R258" s="3"/>
      <c r="S258" s="3"/>
      <c r="T258" s="3"/>
      <c r="U258" s="2"/>
      <c r="V258" s="8"/>
      <c r="W258" s="9"/>
      <c r="X258" s="10"/>
      <c r="Y258" s="1"/>
      <c r="Z258" s="1"/>
    </row>
    <row r="259" spans="1:26" ht="12.75" customHeight="1">
      <c r="A259" s="12"/>
      <c r="B259" s="12"/>
      <c r="C259" s="2"/>
      <c r="D259" s="2"/>
      <c r="E259" s="3"/>
      <c r="F259" s="3"/>
      <c r="G259" s="3"/>
      <c r="H259" s="3"/>
      <c r="I259" s="4"/>
      <c r="J259" s="5"/>
      <c r="K259" s="3"/>
      <c r="L259" s="8"/>
      <c r="M259" s="8"/>
      <c r="N259" s="3" t="s">
        <v>2624</v>
      </c>
      <c r="O259" s="11" t="str">
        <f>VLOOKUP(N259,Datos!$BI$5:$BK$294,2,FALSE)</f>
        <v>ESPECIE</v>
      </c>
      <c r="P259" s="11" t="str">
        <f>VLOOKUP(N259,Datos!$BI$5:$BK$294,3,FALSE)</f>
        <v>SUBESPECIE</v>
      </c>
      <c r="Q259" s="3"/>
      <c r="R259" s="3"/>
      <c r="S259" s="3"/>
      <c r="T259" s="3"/>
      <c r="U259" s="2"/>
      <c r="V259" s="8"/>
      <c r="W259" s="9"/>
      <c r="X259" s="10"/>
      <c r="Y259" s="1"/>
      <c r="Z259" s="1"/>
    </row>
    <row r="260" spans="1:26" ht="12.75" customHeight="1">
      <c r="A260" s="12"/>
      <c r="B260" s="12"/>
      <c r="C260" s="2"/>
      <c r="D260" s="2"/>
      <c r="E260" s="3"/>
      <c r="F260" s="3"/>
      <c r="G260" s="3"/>
      <c r="H260" s="3"/>
      <c r="I260" s="4"/>
      <c r="J260" s="5"/>
      <c r="K260" s="3"/>
      <c r="L260" s="8"/>
      <c r="M260" s="8"/>
      <c r="N260" s="3" t="s">
        <v>2624</v>
      </c>
      <c r="O260" s="11" t="str">
        <f>VLOOKUP(N260,Datos!$BI$5:$BK$294,2,FALSE)</f>
        <v>ESPECIE</v>
      </c>
      <c r="P260" s="11" t="str">
        <f>VLOOKUP(N260,Datos!$BI$5:$BK$294,3,FALSE)</f>
        <v>SUBESPECIE</v>
      </c>
      <c r="Q260" s="3"/>
      <c r="R260" s="3"/>
      <c r="S260" s="3"/>
      <c r="T260" s="3"/>
      <c r="U260" s="2"/>
      <c r="V260" s="8"/>
      <c r="W260" s="9"/>
      <c r="X260" s="10"/>
      <c r="Y260" s="1"/>
      <c r="Z260" s="1"/>
    </row>
    <row r="261" spans="1:26" ht="12.75" customHeight="1">
      <c r="A261" s="12"/>
      <c r="B261" s="12"/>
      <c r="C261" s="2"/>
      <c r="D261" s="2"/>
      <c r="E261" s="3"/>
      <c r="F261" s="3"/>
      <c r="G261" s="3"/>
      <c r="H261" s="3"/>
      <c r="I261" s="4"/>
      <c r="J261" s="5"/>
      <c r="K261" s="3"/>
      <c r="L261" s="8"/>
      <c r="M261" s="8"/>
      <c r="N261" s="3" t="s">
        <v>2624</v>
      </c>
      <c r="O261" s="11" t="str">
        <f>VLOOKUP(N261,Datos!$BI$5:$BK$294,2,FALSE)</f>
        <v>ESPECIE</v>
      </c>
      <c r="P261" s="11" t="str">
        <f>VLOOKUP(N261,Datos!$BI$5:$BK$294,3,FALSE)</f>
        <v>SUBESPECIE</v>
      </c>
      <c r="Q261" s="3"/>
      <c r="R261" s="3"/>
      <c r="S261" s="3"/>
      <c r="T261" s="3"/>
      <c r="U261" s="2"/>
      <c r="V261" s="8"/>
      <c r="W261" s="9"/>
      <c r="X261" s="10"/>
      <c r="Y261" s="1"/>
      <c r="Z261" s="1"/>
    </row>
    <row r="262" spans="1:26" ht="12.75" customHeight="1">
      <c r="A262" s="12"/>
      <c r="B262" s="12"/>
      <c r="C262" s="2"/>
      <c r="D262" s="2"/>
      <c r="E262" s="3"/>
      <c r="F262" s="3"/>
      <c r="G262" s="3"/>
      <c r="H262" s="3"/>
      <c r="I262" s="4"/>
      <c r="J262" s="5"/>
      <c r="K262" s="3"/>
      <c r="L262" s="8"/>
      <c r="M262" s="8"/>
      <c r="N262" s="3" t="s">
        <v>2624</v>
      </c>
      <c r="O262" s="11" t="str">
        <f>VLOOKUP(N262,Datos!$BI$5:$BK$294,2,FALSE)</f>
        <v>ESPECIE</v>
      </c>
      <c r="P262" s="11" t="str">
        <f>VLOOKUP(N262,Datos!$BI$5:$BK$294,3,FALSE)</f>
        <v>SUBESPECIE</v>
      </c>
      <c r="Q262" s="3"/>
      <c r="R262" s="3"/>
      <c r="S262" s="3"/>
      <c r="T262" s="3"/>
      <c r="U262" s="2"/>
      <c r="V262" s="8"/>
      <c r="W262" s="9"/>
      <c r="X262" s="10"/>
      <c r="Y262" s="1"/>
      <c r="Z262" s="1"/>
    </row>
    <row r="263" spans="1:26" ht="12.75" customHeight="1">
      <c r="A263" s="12"/>
      <c r="B263" s="12"/>
      <c r="C263" s="2"/>
      <c r="D263" s="2"/>
      <c r="E263" s="3"/>
      <c r="F263" s="3"/>
      <c r="G263" s="3"/>
      <c r="H263" s="3"/>
      <c r="I263" s="4"/>
      <c r="J263" s="5"/>
      <c r="K263" s="3"/>
      <c r="L263" s="8"/>
      <c r="M263" s="8"/>
      <c r="N263" s="3" t="s">
        <v>2624</v>
      </c>
      <c r="O263" s="11" t="str">
        <f>VLOOKUP(N263,Datos!$BI$5:$BK$294,2,FALSE)</f>
        <v>ESPECIE</v>
      </c>
      <c r="P263" s="11" t="str">
        <f>VLOOKUP(N263,Datos!$BI$5:$BK$294,3,FALSE)</f>
        <v>SUBESPECIE</v>
      </c>
      <c r="Q263" s="3"/>
      <c r="R263" s="3"/>
      <c r="S263" s="3"/>
      <c r="T263" s="3"/>
      <c r="U263" s="2"/>
      <c r="V263" s="8"/>
      <c r="W263" s="9"/>
      <c r="X263" s="10"/>
      <c r="Y263" s="1"/>
      <c r="Z263" s="1"/>
    </row>
    <row r="264" spans="1:26" ht="12.75" customHeight="1">
      <c r="A264" s="12"/>
      <c r="B264" s="12"/>
      <c r="C264" s="2"/>
      <c r="D264" s="2"/>
      <c r="E264" s="3"/>
      <c r="F264" s="3"/>
      <c r="G264" s="3"/>
      <c r="H264" s="3"/>
      <c r="I264" s="4"/>
      <c r="J264" s="5"/>
      <c r="K264" s="3"/>
      <c r="L264" s="8"/>
      <c r="M264" s="8"/>
      <c r="N264" s="3" t="s">
        <v>2624</v>
      </c>
      <c r="O264" s="11" t="str">
        <f>VLOOKUP(N264,Datos!$BI$5:$BK$294,2,FALSE)</f>
        <v>ESPECIE</v>
      </c>
      <c r="P264" s="11" t="str">
        <f>VLOOKUP(N264,Datos!$BI$5:$BK$294,3,FALSE)</f>
        <v>SUBESPECIE</v>
      </c>
      <c r="Q264" s="3"/>
      <c r="R264" s="3"/>
      <c r="S264" s="3"/>
      <c r="T264" s="3"/>
      <c r="U264" s="2"/>
      <c r="V264" s="8"/>
      <c r="W264" s="9"/>
      <c r="X264" s="10"/>
      <c r="Y264" s="1"/>
      <c r="Z264" s="1"/>
    </row>
    <row r="265" spans="1:26" ht="12.75" customHeight="1">
      <c r="A265" s="12"/>
      <c r="B265" s="12"/>
      <c r="C265" s="2"/>
      <c r="D265" s="2"/>
      <c r="E265" s="3"/>
      <c r="F265" s="3"/>
      <c r="G265" s="3"/>
      <c r="H265" s="3"/>
      <c r="I265" s="4"/>
      <c r="J265" s="5"/>
      <c r="K265" s="3"/>
      <c r="L265" s="8"/>
      <c r="M265" s="8"/>
      <c r="N265" s="3" t="s">
        <v>2624</v>
      </c>
      <c r="O265" s="11" t="str">
        <f>VLOOKUP(N265,Datos!$BI$5:$BK$294,2,FALSE)</f>
        <v>ESPECIE</v>
      </c>
      <c r="P265" s="11" t="str">
        <f>VLOOKUP(N265,Datos!$BI$5:$BK$294,3,FALSE)</f>
        <v>SUBESPECIE</v>
      </c>
      <c r="Q265" s="3"/>
      <c r="R265" s="3"/>
      <c r="S265" s="3"/>
      <c r="T265" s="3"/>
      <c r="U265" s="2"/>
      <c r="V265" s="8"/>
      <c r="W265" s="9"/>
      <c r="X265" s="10"/>
      <c r="Y265" s="1"/>
      <c r="Z265" s="1"/>
    </row>
    <row r="266" spans="1:26" ht="12.75" customHeight="1">
      <c r="A266" s="12"/>
      <c r="B266" s="12"/>
      <c r="C266" s="2"/>
      <c r="D266" s="2"/>
      <c r="E266" s="3"/>
      <c r="F266" s="3"/>
      <c r="G266" s="3"/>
      <c r="H266" s="3"/>
      <c r="I266" s="4"/>
      <c r="J266" s="5"/>
      <c r="K266" s="3"/>
      <c r="L266" s="8"/>
      <c r="M266" s="8"/>
      <c r="N266" s="3" t="s">
        <v>2624</v>
      </c>
      <c r="O266" s="11" t="str">
        <f>VLOOKUP(N266,Datos!$BI$5:$BK$294,2,FALSE)</f>
        <v>ESPECIE</v>
      </c>
      <c r="P266" s="11" t="str">
        <f>VLOOKUP(N266,Datos!$BI$5:$BK$294,3,FALSE)</f>
        <v>SUBESPECIE</v>
      </c>
      <c r="Q266" s="3"/>
      <c r="R266" s="3"/>
      <c r="S266" s="3"/>
      <c r="T266" s="3"/>
      <c r="U266" s="2"/>
      <c r="V266" s="8"/>
      <c r="W266" s="9"/>
      <c r="X266" s="10"/>
      <c r="Y266" s="1"/>
      <c r="Z266" s="1"/>
    </row>
    <row r="267" spans="1:26" ht="12.75" customHeight="1">
      <c r="A267" s="12"/>
      <c r="B267" s="12"/>
      <c r="C267" s="2"/>
      <c r="D267" s="2"/>
      <c r="E267" s="3"/>
      <c r="F267" s="3"/>
      <c r="G267" s="3"/>
      <c r="H267" s="3"/>
      <c r="I267" s="4"/>
      <c r="J267" s="5"/>
      <c r="K267" s="3"/>
      <c r="L267" s="8"/>
      <c r="M267" s="8"/>
      <c r="N267" s="3" t="s">
        <v>2624</v>
      </c>
      <c r="O267" s="11" t="str">
        <f>VLOOKUP(N267,Datos!$BI$5:$BK$294,2,FALSE)</f>
        <v>ESPECIE</v>
      </c>
      <c r="P267" s="11" t="str">
        <f>VLOOKUP(N267,Datos!$BI$5:$BK$294,3,FALSE)</f>
        <v>SUBESPECIE</v>
      </c>
      <c r="Q267" s="3"/>
      <c r="R267" s="3"/>
      <c r="S267" s="3"/>
      <c r="T267" s="3"/>
      <c r="U267" s="2"/>
      <c r="V267" s="8"/>
      <c r="W267" s="9"/>
      <c r="X267" s="10"/>
      <c r="Y267" s="1"/>
      <c r="Z267" s="1"/>
    </row>
    <row r="268" spans="1:26" ht="12.75" customHeight="1">
      <c r="A268" s="12"/>
      <c r="B268" s="12"/>
      <c r="C268" s="2"/>
      <c r="D268" s="2"/>
      <c r="E268" s="3"/>
      <c r="F268" s="3"/>
      <c r="G268" s="3"/>
      <c r="H268" s="3"/>
      <c r="I268" s="4"/>
      <c r="J268" s="5"/>
      <c r="K268" s="3"/>
      <c r="L268" s="8"/>
      <c r="M268" s="8"/>
      <c r="N268" s="3" t="s">
        <v>2624</v>
      </c>
      <c r="O268" s="11" t="str">
        <f>VLOOKUP(N268,Datos!$BI$5:$BK$294,2,FALSE)</f>
        <v>ESPECIE</v>
      </c>
      <c r="P268" s="11" t="str">
        <f>VLOOKUP(N268,Datos!$BI$5:$BK$294,3,FALSE)</f>
        <v>SUBESPECIE</v>
      </c>
      <c r="Q268" s="3"/>
      <c r="R268" s="3"/>
      <c r="S268" s="3"/>
      <c r="T268" s="3"/>
      <c r="U268" s="2"/>
      <c r="V268" s="8"/>
      <c r="W268" s="9"/>
      <c r="X268" s="10"/>
      <c r="Y268" s="1"/>
      <c r="Z268" s="1"/>
    </row>
    <row r="269" spans="1:26" ht="12.75" customHeight="1">
      <c r="A269" s="12"/>
      <c r="B269" s="12"/>
      <c r="C269" s="2"/>
      <c r="D269" s="2"/>
      <c r="E269" s="3"/>
      <c r="F269" s="3"/>
      <c r="G269" s="3"/>
      <c r="H269" s="3"/>
      <c r="I269" s="4"/>
      <c r="J269" s="5"/>
      <c r="K269" s="3"/>
      <c r="L269" s="8"/>
      <c r="M269" s="8"/>
      <c r="N269" s="3" t="s">
        <v>2624</v>
      </c>
      <c r="O269" s="11" t="str">
        <f>VLOOKUP(N269,Datos!$BI$5:$BK$294,2,FALSE)</f>
        <v>ESPECIE</v>
      </c>
      <c r="P269" s="11" t="str">
        <f>VLOOKUP(N269,Datos!$BI$5:$BK$294,3,FALSE)</f>
        <v>SUBESPECIE</v>
      </c>
      <c r="Q269" s="3"/>
      <c r="R269" s="3"/>
      <c r="S269" s="3"/>
      <c r="T269" s="3"/>
      <c r="U269" s="2"/>
      <c r="V269" s="8"/>
      <c r="W269" s="9"/>
      <c r="X269" s="10"/>
      <c r="Y269" s="1"/>
      <c r="Z269" s="1"/>
    </row>
    <row r="270" spans="1:26" ht="12.75" customHeight="1">
      <c r="A270" s="12"/>
      <c r="B270" s="12"/>
      <c r="C270" s="2"/>
      <c r="D270" s="2"/>
      <c r="E270" s="3"/>
      <c r="F270" s="3"/>
      <c r="G270" s="3"/>
      <c r="H270" s="3"/>
      <c r="I270" s="4"/>
      <c r="J270" s="5"/>
      <c r="K270" s="3"/>
      <c r="L270" s="8"/>
      <c r="M270" s="8"/>
      <c r="N270" s="3" t="s">
        <v>2624</v>
      </c>
      <c r="O270" s="11" t="str">
        <f>VLOOKUP(N270,Datos!$BI$5:$BK$294,2,FALSE)</f>
        <v>ESPECIE</v>
      </c>
      <c r="P270" s="11" t="str">
        <f>VLOOKUP(N270,Datos!$BI$5:$BK$294,3,FALSE)</f>
        <v>SUBESPECIE</v>
      </c>
      <c r="Q270" s="3"/>
      <c r="R270" s="3"/>
      <c r="S270" s="3"/>
      <c r="T270" s="3"/>
      <c r="U270" s="2"/>
      <c r="V270" s="8"/>
      <c r="W270" s="9"/>
      <c r="X270" s="10"/>
      <c r="Y270" s="1"/>
      <c r="Z270" s="1"/>
    </row>
    <row r="271" spans="1:26" ht="12.75" customHeight="1">
      <c r="A271" s="12"/>
      <c r="B271" s="12"/>
      <c r="C271" s="2"/>
      <c r="D271" s="2"/>
      <c r="E271" s="3"/>
      <c r="F271" s="3"/>
      <c r="G271" s="3"/>
      <c r="H271" s="3"/>
      <c r="I271" s="4"/>
      <c r="J271" s="5"/>
      <c r="K271" s="3"/>
      <c r="L271" s="8"/>
      <c r="M271" s="8"/>
      <c r="N271" s="3" t="s">
        <v>2624</v>
      </c>
      <c r="O271" s="11" t="str">
        <f>VLOOKUP(N271,Datos!$BI$5:$BK$294,2,FALSE)</f>
        <v>ESPECIE</v>
      </c>
      <c r="P271" s="11" t="str">
        <f>VLOOKUP(N271,Datos!$BI$5:$BK$294,3,FALSE)</f>
        <v>SUBESPECIE</v>
      </c>
      <c r="Q271" s="3"/>
      <c r="R271" s="3"/>
      <c r="S271" s="3"/>
      <c r="T271" s="3"/>
      <c r="U271" s="2"/>
      <c r="V271" s="8"/>
      <c r="W271" s="9"/>
      <c r="X271" s="10"/>
      <c r="Y271" s="1"/>
      <c r="Z271" s="1"/>
    </row>
    <row r="272" spans="1:26" ht="12.75" customHeight="1">
      <c r="A272" s="12"/>
      <c r="B272" s="12"/>
      <c r="C272" s="2"/>
      <c r="D272" s="2"/>
      <c r="E272" s="3"/>
      <c r="F272" s="3"/>
      <c r="G272" s="3"/>
      <c r="H272" s="3"/>
      <c r="I272" s="4"/>
      <c r="J272" s="5"/>
      <c r="K272" s="3"/>
      <c r="L272" s="8"/>
      <c r="M272" s="8"/>
      <c r="N272" s="3" t="s">
        <v>2624</v>
      </c>
      <c r="O272" s="11" t="str">
        <f>VLOOKUP(N272,Datos!$BI$5:$BK$294,2,FALSE)</f>
        <v>ESPECIE</v>
      </c>
      <c r="P272" s="11" t="str">
        <f>VLOOKUP(N272,Datos!$BI$5:$BK$294,3,FALSE)</f>
        <v>SUBESPECIE</v>
      </c>
      <c r="Q272" s="3"/>
      <c r="R272" s="3"/>
      <c r="S272" s="3"/>
      <c r="T272" s="3"/>
      <c r="U272" s="2"/>
      <c r="V272" s="8"/>
      <c r="W272" s="9"/>
      <c r="X272" s="10"/>
      <c r="Y272" s="1"/>
      <c r="Z272" s="1"/>
    </row>
    <row r="273" spans="1:26" ht="12.75" customHeight="1">
      <c r="A273" s="12"/>
      <c r="B273" s="12"/>
      <c r="C273" s="2"/>
      <c r="D273" s="2"/>
      <c r="E273" s="3"/>
      <c r="F273" s="3"/>
      <c r="G273" s="3"/>
      <c r="H273" s="3"/>
      <c r="I273" s="4"/>
      <c r="J273" s="5"/>
      <c r="K273" s="3"/>
      <c r="L273" s="8"/>
      <c r="M273" s="8"/>
      <c r="N273" s="3" t="s">
        <v>2624</v>
      </c>
      <c r="O273" s="11" t="str">
        <f>VLOOKUP(N273,Datos!$BI$5:$BK$294,2,FALSE)</f>
        <v>ESPECIE</v>
      </c>
      <c r="P273" s="11" t="str">
        <f>VLOOKUP(N273,Datos!$BI$5:$BK$294,3,FALSE)</f>
        <v>SUBESPECIE</v>
      </c>
      <c r="Q273" s="3"/>
      <c r="R273" s="3"/>
      <c r="S273" s="3"/>
      <c r="T273" s="3"/>
      <c r="U273" s="2"/>
      <c r="V273" s="8"/>
      <c r="W273" s="9"/>
      <c r="X273" s="10"/>
      <c r="Y273" s="1"/>
      <c r="Z273" s="1"/>
    </row>
    <row r="274" spans="1:26" ht="12.75" customHeight="1">
      <c r="A274" s="12"/>
      <c r="B274" s="12"/>
      <c r="C274" s="2"/>
      <c r="D274" s="2"/>
      <c r="E274" s="3"/>
      <c r="F274" s="3"/>
      <c r="G274" s="3"/>
      <c r="H274" s="3"/>
      <c r="I274" s="4"/>
      <c r="J274" s="5"/>
      <c r="K274" s="3"/>
      <c r="L274" s="8"/>
      <c r="M274" s="8"/>
      <c r="N274" s="3" t="s">
        <v>2624</v>
      </c>
      <c r="O274" s="11" t="str">
        <f>VLOOKUP(N274,Datos!$BI$5:$BK$294,2,FALSE)</f>
        <v>ESPECIE</v>
      </c>
      <c r="P274" s="11" t="str">
        <f>VLOOKUP(N274,Datos!$BI$5:$BK$294,3,FALSE)</f>
        <v>SUBESPECIE</v>
      </c>
      <c r="Q274" s="3"/>
      <c r="R274" s="3"/>
      <c r="S274" s="3"/>
      <c r="T274" s="3"/>
      <c r="U274" s="2"/>
      <c r="V274" s="8"/>
      <c r="W274" s="9"/>
      <c r="X274" s="10"/>
      <c r="Y274" s="1"/>
      <c r="Z274" s="1"/>
    </row>
    <row r="275" spans="1:26" ht="12.75" customHeight="1">
      <c r="A275" s="12"/>
      <c r="B275" s="12"/>
      <c r="C275" s="2"/>
      <c r="D275" s="2"/>
      <c r="E275" s="3"/>
      <c r="F275" s="3"/>
      <c r="G275" s="3"/>
      <c r="H275" s="3"/>
      <c r="I275" s="4"/>
      <c r="J275" s="5"/>
      <c r="K275" s="3"/>
      <c r="L275" s="8"/>
      <c r="M275" s="8"/>
      <c r="N275" s="3" t="s">
        <v>2624</v>
      </c>
      <c r="O275" s="11" t="str">
        <f>VLOOKUP(N275,Datos!$BI$5:$BK$294,2,FALSE)</f>
        <v>ESPECIE</v>
      </c>
      <c r="P275" s="11" t="str">
        <f>VLOOKUP(N275,Datos!$BI$5:$BK$294,3,FALSE)</f>
        <v>SUBESPECIE</v>
      </c>
      <c r="Q275" s="3"/>
      <c r="R275" s="3"/>
      <c r="S275" s="3"/>
      <c r="T275" s="3"/>
      <c r="U275" s="2"/>
      <c r="V275" s="8"/>
      <c r="W275" s="9"/>
      <c r="X275" s="10"/>
      <c r="Y275" s="1"/>
      <c r="Z275" s="1"/>
    </row>
    <row r="276" spans="1:26" ht="12.75" customHeight="1">
      <c r="A276" s="12"/>
      <c r="B276" s="12"/>
      <c r="C276" s="2"/>
      <c r="D276" s="2"/>
      <c r="E276" s="3"/>
      <c r="F276" s="3"/>
      <c r="G276" s="3"/>
      <c r="H276" s="3"/>
      <c r="I276" s="4"/>
      <c r="J276" s="5"/>
      <c r="K276" s="3"/>
      <c r="L276" s="8"/>
      <c r="M276" s="8"/>
      <c r="N276" s="3" t="s">
        <v>2624</v>
      </c>
      <c r="O276" s="11" t="str">
        <f>VLOOKUP(N276,Datos!$BI$5:$BK$294,2,FALSE)</f>
        <v>ESPECIE</v>
      </c>
      <c r="P276" s="11" t="str">
        <f>VLOOKUP(N276,Datos!$BI$5:$BK$294,3,FALSE)</f>
        <v>SUBESPECIE</v>
      </c>
      <c r="Q276" s="3"/>
      <c r="R276" s="3"/>
      <c r="S276" s="3"/>
      <c r="T276" s="3"/>
      <c r="U276" s="2"/>
      <c r="V276" s="8"/>
      <c r="W276" s="9"/>
      <c r="X276" s="10"/>
      <c r="Y276" s="1"/>
      <c r="Z276" s="1"/>
    </row>
    <row r="277" spans="1:26" ht="12.75" customHeight="1">
      <c r="A277" s="12"/>
      <c r="B277" s="12"/>
      <c r="C277" s="2"/>
      <c r="D277" s="2"/>
      <c r="E277" s="3"/>
      <c r="F277" s="3"/>
      <c r="G277" s="3"/>
      <c r="H277" s="3"/>
      <c r="I277" s="4"/>
      <c r="J277" s="5"/>
      <c r="K277" s="3"/>
      <c r="L277" s="8"/>
      <c r="M277" s="8"/>
      <c r="N277" s="3" t="s">
        <v>2624</v>
      </c>
      <c r="O277" s="11" t="str">
        <f>VLOOKUP(N277,Datos!$BI$5:$BK$294,2,FALSE)</f>
        <v>ESPECIE</v>
      </c>
      <c r="P277" s="11" t="str">
        <f>VLOOKUP(N277,Datos!$BI$5:$BK$294,3,FALSE)</f>
        <v>SUBESPECIE</v>
      </c>
      <c r="Q277" s="3"/>
      <c r="R277" s="3"/>
      <c r="S277" s="3"/>
      <c r="T277" s="3"/>
      <c r="U277" s="2"/>
      <c r="V277" s="8"/>
      <c r="W277" s="9"/>
      <c r="X277" s="10"/>
      <c r="Y277" s="1"/>
      <c r="Z277" s="1"/>
    </row>
    <row r="278" spans="1:26" ht="12.75" customHeight="1">
      <c r="A278" s="12"/>
      <c r="B278" s="12"/>
      <c r="C278" s="2"/>
      <c r="D278" s="2"/>
      <c r="E278" s="3"/>
      <c r="F278" s="3"/>
      <c r="G278" s="3"/>
      <c r="H278" s="3"/>
      <c r="I278" s="4"/>
      <c r="J278" s="5"/>
      <c r="K278" s="3"/>
      <c r="L278" s="8"/>
      <c r="M278" s="8"/>
      <c r="N278" s="3" t="s">
        <v>2624</v>
      </c>
      <c r="O278" s="11" t="str">
        <f>VLOOKUP(N278,Datos!$BI$5:$BK$294,2,FALSE)</f>
        <v>ESPECIE</v>
      </c>
      <c r="P278" s="11" t="str">
        <f>VLOOKUP(N278,Datos!$BI$5:$BK$294,3,FALSE)</f>
        <v>SUBESPECIE</v>
      </c>
      <c r="Q278" s="3"/>
      <c r="R278" s="3"/>
      <c r="S278" s="3"/>
      <c r="T278" s="3"/>
      <c r="U278" s="2"/>
      <c r="V278" s="8"/>
      <c r="W278" s="9"/>
      <c r="X278" s="10"/>
      <c r="Y278" s="1"/>
      <c r="Z278" s="1"/>
    </row>
    <row r="279" spans="1:26" ht="12.75" customHeight="1">
      <c r="A279" s="12"/>
      <c r="B279" s="12"/>
      <c r="C279" s="2"/>
      <c r="D279" s="2"/>
      <c r="E279" s="3"/>
      <c r="F279" s="3"/>
      <c r="G279" s="3"/>
      <c r="H279" s="3"/>
      <c r="I279" s="4"/>
      <c r="J279" s="5"/>
      <c r="K279" s="3"/>
      <c r="L279" s="8"/>
      <c r="M279" s="8"/>
      <c r="N279" s="3" t="s">
        <v>2624</v>
      </c>
      <c r="O279" s="11" t="str">
        <f>VLOOKUP(N279,Datos!$BI$5:$BK$294,2,FALSE)</f>
        <v>ESPECIE</v>
      </c>
      <c r="P279" s="11" t="str">
        <f>VLOOKUP(N279,Datos!$BI$5:$BK$294,3,FALSE)</f>
        <v>SUBESPECIE</v>
      </c>
      <c r="Q279" s="3"/>
      <c r="R279" s="3"/>
      <c r="S279" s="3"/>
      <c r="T279" s="3"/>
      <c r="U279" s="2"/>
      <c r="V279" s="8"/>
      <c r="W279" s="9"/>
      <c r="X279" s="10"/>
      <c r="Y279" s="1"/>
      <c r="Z279" s="1"/>
    </row>
    <row r="280" spans="1:26" ht="12.75" customHeight="1">
      <c r="A280" s="12"/>
      <c r="B280" s="12"/>
      <c r="C280" s="2"/>
      <c r="D280" s="2"/>
      <c r="E280" s="3"/>
      <c r="F280" s="3"/>
      <c r="G280" s="3"/>
      <c r="H280" s="3"/>
      <c r="I280" s="4"/>
      <c r="J280" s="5"/>
      <c r="K280" s="3"/>
      <c r="L280" s="8"/>
      <c r="M280" s="8"/>
      <c r="N280" s="3" t="s">
        <v>2624</v>
      </c>
      <c r="O280" s="11" t="str">
        <f>VLOOKUP(N280,Datos!$BI$5:$BK$294,2,FALSE)</f>
        <v>ESPECIE</v>
      </c>
      <c r="P280" s="11" t="str">
        <f>VLOOKUP(N280,Datos!$BI$5:$BK$294,3,FALSE)</f>
        <v>SUBESPECIE</v>
      </c>
      <c r="Q280" s="3"/>
      <c r="R280" s="3"/>
      <c r="S280" s="3"/>
      <c r="T280" s="3"/>
      <c r="U280" s="2"/>
      <c r="V280" s="8"/>
      <c r="W280" s="9"/>
      <c r="X280" s="10"/>
      <c r="Y280" s="1"/>
      <c r="Z280" s="1"/>
    </row>
    <row r="281" spans="1:26" ht="12.75" customHeight="1">
      <c r="A281" s="12"/>
      <c r="B281" s="12"/>
      <c r="C281" s="2"/>
      <c r="D281" s="2"/>
      <c r="E281" s="3"/>
      <c r="F281" s="3"/>
      <c r="G281" s="3"/>
      <c r="H281" s="3"/>
      <c r="I281" s="4"/>
      <c r="J281" s="5"/>
      <c r="K281" s="3"/>
      <c r="L281" s="8"/>
      <c r="M281" s="8"/>
      <c r="N281" s="3" t="s">
        <v>2624</v>
      </c>
      <c r="O281" s="11" t="str">
        <f>VLOOKUP(N281,Datos!$BI$5:$BK$294,2,FALSE)</f>
        <v>ESPECIE</v>
      </c>
      <c r="P281" s="11" t="str">
        <f>VLOOKUP(N281,Datos!$BI$5:$BK$294,3,FALSE)</f>
        <v>SUBESPECIE</v>
      </c>
      <c r="Q281" s="3"/>
      <c r="R281" s="3"/>
      <c r="S281" s="3"/>
      <c r="T281" s="3"/>
      <c r="U281" s="2"/>
      <c r="V281" s="8"/>
      <c r="W281" s="9"/>
      <c r="X281" s="10"/>
      <c r="Y281" s="1"/>
      <c r="Z281" s="1"/>
    </row>
    <row r="282" spans="1:26" ht="12.75" customHeight="1">
      <c r="A282" s="12"/>
      <c r="B282" s="12"/>
      <c r="C282" s="2"/>
      <c r="D282" s="2"/>
      <c r="E282" s="3"/>
      <c r="F282" s="3"/>
      <c r="G282" s="3"/>
      <c r="H282" s="3"/>
      <c r="I282" s="4"/>
      <c r="J282" s="5"/>
      <c r="K282" s="3"/>
      <c r="L282" s="8"/>
      <c r="M282" s="8"/>
      <c r="N282" s="3" t="s">
        <v>2624</v>
      </c>
      <c r="O282" s="11" t="str">
        <f>VLOOKUP(N282,Datos!$BI$5:$BK$294,2,FALSE)</f>
        <v>ESPECIE</v>
      </c>
      <c r="P282" s="11" t="str">
        <f>VLOOKUP(N282,Datos!$BI$5:$BK$294,3,FALSE)</f>
        <v>SUBESPECIE</v>
      </c>
      <c r="Q282" s="3"/>
      <c r="R282" s="3"/>
      <c r="S282" s="3"/>
      <c r="T282" s="3"/>
      <c r="U282" s="2"/>
      <c r="V282" s="8"/>
      <c r="W282" s="9"/>
      <c r="X282" s="10"/>
      <c r="Y282" s="1"/>
      <c r="Z282" s="1"/>
    </row>
    <row r="283" spans="1:26" ht="12.75" customHeight="1">
      <c r="A283" s="12"/>
      <c r="B283" s="12"/>
      <c r="C283" s="2"/>
      <c r="D283" s="2"/>
      <c r="E283" s="3"/>
      <c r="F283" s="3"/>
      <c r="G283" s="3"/>
      <c r="H283" s="3"/>
      <c r="I283" s="4"/>
      <c r="J283" s="5"/>
      <c r="K283" s="3"/>
      <c r="L283" s="8"/>
      <c r="M283" s="8"/>
      <c r="N283" s="3" t="s">
        <v>2624</v>
      </c>
      <c r="O283" s="11" t="str">
        <f>VLOOKUP(N283,Datos!$BI$5:$BK$294,2,FALSE)</f>
        <v>ESPECIE</v>
      </c>
      <c r="P283" s="11" t="str">
        <f>VLOOKUP(N283,Datos!$BI$5:$BK$294,3,FALSE)</f>
        <v>SUBESPECIE</v>
      </c>
      <c r="Q283" s="3"/>
      <c r="R283" s="3"/>
      <c r="S283" s="3"/>
      <c r="T283" s="3"/>
      <c r="U283" s="2"/>
      <c r="V283" s="8"/>
      <c r="W283" s="9"/>
      <c r="X283" s="10"/>
      <c r="Y283" s="1"/>
      <c r="Z283" s="1"/>
    </row>
    <row r="284" spans="1:26" ht="12.75" customHeight="1">
      <c r="A284" s="12"/>
      <c r="B284" s="12"/>
      <c r="C284" s="2"/>
      <c r="D284" s="2"/>
      <c r="E284" s="3"/>
      <c r="F284" s="3"/>
      <c r="G284" s="3"/>
      <c r="H284" s="3"/>
      <c r="I284" s="4"/>
      <c r="J284" s="5"/>
      <c r="K284" s="3"/>
      <c r="L284" s="8"/>
      <c r="M284" s="8"/>
      <c r="N284" s="3" t="s">
        <v>2624</v>
      </c>
      <c r="O284" s="11" t="str">
        <f>VLOOKUP(N284,Datos!$BI$5:$BK$294,2,FALSE)</f>
        <v>ESPECIE</v>
      </c>
      <c r="P284" s="11" t="str">
        <f>VLOOKUP(N284,Datos!$BI$5:$BK$294,3,FALSE)</f>
        <v>SUBESPECIE</v>
      </c>
      <c r="Q284" s="3"/>
      <c r="R284" s="3"/>
      <c r="S284" s="3"/>
      <c r="T284" s="3"/>
      <c r="U284" s="2"/>
      <c r="V284" s="8"/>
      <c r="W284" s="9"/>
      <c r="X284" s="10"/>
      <c r="Y284" s="1"/>
      <c r="Z284" s="1"/>
    </row>
    <row r="285" spans="1:26" ht="12.75" customHeight="1">
      <c r="A285" s="12"/>
      <c r="B285" s="12"/>
      <c r="C285" s="2"/>
      <c r="D285" s="2"/>
      <c r="E285" s="3"/>
      <c r="F285" s="3"/>
      <c r="G285" s="3"/>
      <c r="H285" s="3"/>
      <c r="I285" s="4"/>
      <c r="J285" s="5"/>
      <c r="K285" s="3"/>
      <c r="L285" s="8"/>
      <c r="M285" s="8"/>
      <c r="N285" s="3" t="s">
        <v>2624</v>
      </c>
      <c r="O285" s="11" t="str">
        <f>VLOOKUP(N285,Datos!$BI$5:$BK$294,2,FALSE)</f>
        <v>ESPECIE</v>
      </c>
      <c r="P285" s="11" t="str">
        <f>VLOOKUP(N285,Datos!$BI$5:$BK$294,3,FALSE)</f>
        <v>SUBESPECIE</v>
      </c>
      <c r="Q285" s="3"/>
      <c r="R285" s="3"/>
      <c r="S285" s="3"/>
      <c r="T285" s="3"/>
      <c r="U285" s="2"/>
      <c r="V285" s="8"/>
      <c r="W285" s="9"/>
      <c r="X285" s="10"/>
      <c r="Y285" s="1"/>
      <c r="Z285" s="1"/>
    </row>
    <row r="286" spans="1:26" ht="12.75" customHeight="1">
      <c r="A286" s="12"/>
      <c r="B286" s="12"/>
      <c r="C286" s="2"/>
      <c r="D286" s="2"/>
      <c r="E286" s="3"/>
      <c r="F286" s="3"/>
      <c r="G286" s="3"/>
      <c r="H286" s="3"/>
      <c r="I286" s="4"/>
      <c r="J286" s="5"/>
      <c r="K286" s="3"/>
      <c r="L286" s="8"/>
      <c r="M286" s="8"/>
      <c r="N286" s="3" t="s">
        <v>2624</v>
      </c>
      <c r="O286" s="11" t="str">
        <f>VLOOKUP(N286,Datos!$BI$5:$BK$294,2,FALSE)</f>
        <v>ESPECIE</v>
      </c>
      <c r="P286" s="11" t="str">
        <f>VLOOKUP(N286,Datos!$BI$5:$BK$294,3,FALSE)</f>
        <v>SUBESPECIE</v>
      </c>
      <c r="Q286" s="3"/>
      <c r="R286" s="3"/>
      <c r="S286" s="3"/>
      <c r="T286" s="3"/>
      <c r="U286" s="2"/>
      <c r="V286" s="8"/>
      <c r="W286" s="9"/>
      <c r="X286" s="10"/>
      <c r="Y286" s="1"/>
      <c r="Z286" s="1"/>
    </row>
    <row r="287" spans="1:26" ht="12.75" customHeight="1">
      <c r="A287" s="12"/>
      <c r="B287" s="12"/>
      <c r="C287" s="2"/>
      <c r="D287" s="2"/>
      <c r="E287" s="3"/>
      <c r="F287" s="3"/>
      <c r="G287" s="3"/>
      <c r="H287" s="3"/>
      <c r="I287" s="4"/>
      <c r="J287" s="5"/>
      <c r="K287" s="3"/>
      <c r="L287" s="8"/>
      <c r="M287" s="8"/>
      <c r="N287" s="3" t="s">
        <v>2624</v>
      </c>
      <c r="O287" s="11" t="str">
        <f>VLOOKUP(N287,Datos!$BI$5:$BK$294,2,FALSE)</f>
        <v>ESPECIE</v>
      </c>
      <c r="P287" s="11" t="str">
        <f>VLOOKUP(N287,Datos!$BI$5:$BK$294,3,FALSE)</f>
        <v>SUBESPECIE</v>
      </c>
      <c r="Q287" s="3"/>
      <c r="R287" s="3"/>
      <c r="S287" s="3"/>
      <c r="T287" s="3"/>
      <c r="U287" s="2"/>
      <c r="V287" s="8"/>
      <c r="W287" s="9"/>
      <c r="X287" s="10"/>
      <c r="Y287" s="1"/>
      <c r="Z287" s="1"/>
    </row>
    <row r="288" spans="1:26" ht="12.75" customHeight="1">
      <c r="A288" s="12"/>
      <c r="B288" s="12"/>
      <c r="C288" s="2"/>
      <c r="D288" s="2"/>
      <c r="E288" s="3"/>
      <c r="F288" s="3"/>
      <c r="G288" s="3"/>
      <c r="H288" s="3"/>
      <c r="I288" s="4"/>
      <c r="J288" s="5"/>
      <c r="K288" s="3"/>
      <c r="L288" s="8"/>
      <c r="M288" s="8"/>
      <c r="N288" s="3" t="s">
        <v>2624</v>
      </c>
      <c r="O288" s="11" t="str">
        <f>VLOOKUP(N288,Datos!$BI$5:$BK$294,2,FALSE)</f>
        <v>ESPECIE</v>
      </c>
      <c r="P288" s="11" t="str">
        <f>VLOOKUP(N288,Datos!$BI$5:$BK$294,3,FALSE)</f>
        <v>SUBESPECIE</v>
      </c>
      <c r="Q288" s="3"/>
      <c r="R288" s="3"/>
      <c r="S288" s="3"/>
      <c r="T288" s="3"/>
      <c r="U288" s="2"/>
      <c r="V288" s="8"/>
      <c r="W288" s="9"/>
      <c r="X288" s="10"/>
      <c r="Y288" s="1"/>
      <c r="Z288" s="1"/>
    </row>
    <row r="289" spans="1:26" ht="12.75" customHeight="1">
      <c r="A289" s="12"/>
      <c r="B289" s="12"/>
      <c r="C289" s="2"/>
      <c r="D289" s="2"/>
      <c r="E289" s="3"/>
      <c r="F289" s="3"/>
      <c r="G289" s="3"/>
      <c r="H289" s="3"/>
      <c r="I289" s="4"/>
      <c r="J289" s="5"/>
      <c r="K289" s="3"/>
      <c r="L289" s="8"/>
      <c r="M289" s="8"/>
      <c r="N289" s="3" t="s">
        <v>2624</v>
      </c>
      <c r="O289" s="11" t="str">
        <f>VLOOKUP(N289,Datos!$BI$5:$BK$294,2,FALSE)</f>
        <v>ESPECIE</v>
      </c>
      <c r="P289" s="11" t="str">
        <f>VLOOKUP(N289,Datos!$BI$5:$BK$294,3,FALSE)</f>
        <v>SUBESPECIE</v>
      </c>
      <c r="Q289" s="3"/>
      <c r="R289" s="3"/>
      <c r="S289" s="3"/>
      <c r="T289" s="3"/>
      <c r="U289" s="2"/>
      <c r="V289" s="8"/>
      <c r="W289" s="9"/>
      <c r="X289" s="10"/>
      <c r="Y289" s="1"/>
      <c r="Z289" s="1"/>
    </row>
    <row r="290" spans="1:26" ht="12.75" customHeight="1">
      <c r="A290" s="12"/>
      <c r="B290" s="12"/>
      <c r="C290" s="2"/>
      <c r="D290" s="2"/>
      <c r="E290" s="3"/>
      <c r="F290" s="3"/>
      <c r="G290" s="3"/>
      <c r="H290" s="3"/>
      <c r="I290" s="4"/>
      <c r="J290" s="5"/>
      <c r="K290" s="3"/>
      <c r="L290" s="8"/>
      <c r="M290" s="8"/>
      <c r="N290" s="3" t="s">
        <v>2624</v>
      </c>
      <c r="O290" s="11" t="str">
        <f>VLOOKUP(N290,Datos!$BI$5:$BK$294,2,FALSE)</f>
        <v>ESPECIE</v>
      </c>
      <c r="P290" s="11" t="str">
        <f>VLOOKUP(N290,Datos!$BI$5:$BK$294,3,FALSE)</f>
        <v>SUBESPECIE</v>
      </c>
      <c r="Q290" s="3"/>
      <c r="R290" s="3"/>
      <c r="S290" s="3"/>
      <c r="T290" s="3"/>
      <c r="U290" s="2"/>
      <c r="V290" s="8"/>
      <c r="W290" s="9"/>
      <c r="X290" s="10"/>
      <c r="Y290" s="1"/>
      <c r="Z290" s="1"/>
    </row>
    <row r="291" spans="1:26" ht="12.75" customHeight="1">
      <c r="A291" s="12"/>
      <c r="B291" s="12"/>
      <c r="C291" s="2"/>
      <c r="D291" s="2"/>
      <c r="E291" s="3"/>
      <c r="F291" s="3"/>
      <c r="G291" s="3"/>
      <c r="H291" s="3"/>
      <c r="I291" s="4"/>
      <c r="J291" s="5"/>
      <c r="K291" s="3"/>
      <c r="L291" s="8"/>
      <c r="M291" s="8"/>
      <c r="N291" s="3" t="s">
        <v>2624</v>
      </c>
      <c r="O291" s="11" t="str">
        <f>VLOOKUP(N291,Datos!$BI$5:$BK$294,2,FALSE)</f>
        <v>ESPECIE</v>
      </c>
      <c r="P291" s="11" t="str">
        <f>VLOOKUP(N291,Datos!$BI$5:$BK$294,3,FALSE)</f>
        <v>SUBESPECIE</v>
      </c>
      <c r="Q291" s="3"/>
      <c r="R291" s="3"/>
      <c r="S291" s="3"/>
      <c r="T291" s="3"/>
      <c r="U291" s="2"/>
      <c r="V291" s="8"/>
      <c r="W291" s="9"/>
      <c r="X291" s="10"/>
      <c r="Y291" s="1"/>
      <c r="Z291" s="1"/>
    </row>
    <row r="292" spans="1:26" ht="12.75" customHeight="1">
      <c r="A292" s="12"/>
      <c r="B292" s="12"/>
      <c r="C292" s="2"/>
      <c r="D292" s="2"/>
      <c r="E292" s="3"/>
      <c r="F292" s="3"/>
      <c r="G292" s="3"/>
      <c r="H292" s="3"/>
      <c r="I292" s="4"/>
      <c r="J292" s="5"/>
      <c r="K292" s="3"/>
      <c r="L292" s="8"/>
      <c r="M292" s="8"/>
      <c r="N292" s="3" t="s">
        <v>2624</v>
      </c>
      <c r="O292" s="11" t="str">
        <f>VLOOKUP(N292,Datos!$BI$5:$BK$294,2,FALSE)</f>
        <v>ESPECIE</v>
      </c>
      <c r="P292" s="11" t="str">
        <f>VLOOKUP(N292,Datos!$BI$5:$BK$294,3,FALSE)</f>
        <v>SUBESPECIE</v>
      </c>
      <c r="Q292" s="3"/>
      <c r="R292" s="3"/>
      <c r="S292" s="3"/>
      <c r="T292" s="3"/>
      <c r="U292" s="2"/>
      <c r="V292" s="8"/>
      <c r="W292" s="9"/>
      <c r="X292" s="10"/>
      <c r="Y292" s="1"/>
      <c r="Z292" s="1"/>
    </row>
    <row r="293" spans="1:26" ht="12.75" customHeight="1">
      <c r="A293" s="12"/>
      <c r="B293" s="12"/>
      <c r="C293" s="2"/>
      <c r="D293" s="2"/>
      <c r="E293" s="3"/>
      <c r="F293" s="3"/>
      <c r="G293" s="3"/>
      <c r="H293" s="3"/>
      <c r="I293" s="4"/>
      <c r="J293" s="5"/>
      <c r="K293" s="3"/>
      <c r="L293" s="8"/>
      <c r="M293" s="8"/>
      <c r="N293" s="3" t="s">
        <v>2624</v>
      </c>
      <c r="O293" s="11" t="str">
        <f>VLOOKUP(N293,Datos!$BI$5:$BK$294,2,FALSE)</f>
        <v>ESPECIE</v>
      </c>
      <c r="P293" s="11" t="str">
        <f>VLOOKUP(N293,Datos!$BI$5:$BK$294,3,FALSE)</f>
        <v>SUBESPECIE</v>
      </c>
      <c r="Q293" s="3"/>
      <c r="R293" s="3"/>
      <c r="S293" s="3"/>
      <c r="T293" s="3"/>
      <c r="U293" s="2"/>
      <c r="V293" s="8"/>
      <c r="W293" s="9"/>
      <c r="X293" s="10"/>
      <c r="Y293" s="1"/>
      <c r="Z293" s="1"/>
    </row>
    <row r="294" spans="1:26" ht="12.75" customHeight="1">
      <c r="A294" s="12"/>
      <c r="B294" s="12"/>
      <c r="C294" s="2"/>
      <c r="D294" s="2"/>
      <c r="E294" s="3"/>
      <c r="F294" s="3"/>
      <c r="G294" s="3"/>
      <c r="H294" s="3"/>
      <c r="I294" s="4"/>
      <c r="J294" s="5"/>
      <c r="K294" s="3"/>
      <c r="L294" s="8"/>
      <c r="M294" s="8"/>
      <c r="N294" s="3" t="s">
        <v>2624</v>
      </c>
      <c r="O294" s="11" t="str">
        <f>VLOOKUP(N294,Datos!$BI$5:$BK$294,2,FALSE)</f>
        <v>ESPECIE</v>
      </c>
      <c r="P294" s="11" t="str">
        <f>VLOOKUP(N294,Datos!$BI$5:$BK$294,3,FALSE)</f>
        <v>SUBESPECIE</v>
      </c>
      <c r="Q294" s="3"/>
      <c r="R294" s="3"/>
      <c r="S294" s="3"/>
      <c r="T294" s="3"/>
      <c r="U294" s="2"/>
      <c r="V294" s="8"/>
      <c r="W294" s="9"/>
      <c r="X294" s="10"/>
      <c r="Y294" s="1"/>
      <c r="Z294" s="1"/>
    </row>
    <row r="295" spans="1:26" ht="12.75" customHeight="1">
      <c r="A295" s="12"/>
      <c r="B295" s="12"/>
      <c r="C295" s="2"/>
      <c r="D295" s="2"/>
      <c r="E295" s="3"/>
      <c r="F295" s="3"/>
      <c r="G295" s="3"/>
      <c r="H295" s="3"/>
      <c r="I295" s="4"/>
      <c r="J295" s="5"/>
      <c r="K295" s="3"/>
      <c r="L295" s="8"/>
      <c r="M295" s="8"/>
      <c r="N295" s="3" t="s">
        <v>2624</v>
      </c>
      <c r="O295" s="11" t="str">
        <f>VLOOKUP(N295,Datos!$BI$5:$BK$294,2,FALSE)</f>
        <v>ESPECIE</v>
      </c>
      <c r="P295" s="11" t="str">
        <f>VLOOKUP(N295,Datos!$BI$5:$BK$294,3,FALSE)</f>
        <v>SUBESPECIE</v>
      </c>
      <c r="Q295" s="3"/>
      <c r="R295" s="3"/>
      <c r="S295" s="3"/>
      <c r="T295" s="3"/>
      <c r="U295" s="2"/>
      <c r="V295" s="8"/>
      <c r="W295" s="9"/>
      <c r="X295" s="10"/>
      <c r="Y295" s="1"/>
      <c r="Z295" s="1"/>
    </row>
    <row r="296" spans="1:26" ht="12.75" customHeight="1">
      <c r="A296" s="12"/>
      <c r="B296" s="12"/>
      <c r="C296" s="2"/>
      <c r="D296" s="2"/>
      <c r="E296" s="3"/>
      <c r="F296" s="3"/>
      <c r="G296" s="3"/>
      <c r="H296" s="3"/>
      <c r="I296" s="4"/>
      <c r="J296" s="5"/>
      <c r="K296" s="3"/>
      <c r="L296" s="8"/>
      <c r="M296" s="8"/>
      <c r="N296" s="3" t="s">
        <v>2624</v>
      </c>
      <c r="O296" s="11" t="str">
        <f>VLOOKUP(N296,Datos!$BI$5:$BK$294,2,FALSE)</f>
        <v>ESPECIE</v>
      </c>
      <c r="P296" s="11" t="str">
        <f>VLOOKUP(N296,Datos!$BI$5:$BK$294,3,FALSE)</f>
        <v>SUBESPECIE</v>
      </c>
      <c r="Q296" s="3"/>
      <c r="R296" s="3"/>
      <c r="S296" s="3"/>
      <c r="T296" s="3"/>
      <c r="U296" s="2"/>
      <c r="V296" s="8"/>
      <c r="W296" s="9"/>
      <c r="X296" s="10"/>
      <c r="Y296" s="1"/>
      <c r="Z296" s="1"/>
    </row>
    <row r="297" spans="1:26" ht="12.75" customHeight="1">
      <c r="A297" s="12"/>
      <c r="B297" s="12"/>
      <c r="C297" s="2"/>
      <c r="D297" s="2"/>
      <c r="E297" s="3"/>
      <c r="F297" s="3"/>
      <c r="G297" s="3"/>
      <c r="H297" s="3"/>
      <c r="I297" s="4"/>
      <c r="J297" s="5"/>
      <c r="K297" s="3"/>
      <c r="L297" s="8"/>
      <c r="M297" s="8"/>
      <c r="N297" s="3" t="s">
        <v>2624</v>
      </c>
      <c r="O297" s="11" t="str">
        <f>VLOOKUP(N297,Datos!$BI$5:$BK$294,2,FALSE)</f>
        <v>ESPECIE</v>
      </c>
      <c r="P297" s="11" t="str">
        <f>VLOOKUP(N297,Datos!$BI$5:$BK$294,3,FALSE)</f>
        <v>SUBESPECIE</v>
      </c>
      <c r="Q297" s="3"/>
      <c r="R297" s="3"/>
      <c r="S297" s="3"/>
      <c r="T297" s="3"/>
      <c r="U297" s="2"/>
      <c r="V297" s="8"/>
      <c r="W297" s="9"/>
      <c r="X297" s="10"/>
      <c r="Y297" s="1"/>
      <c r="Z297" s="1"/>
    </row>
    <row r="298" spans="1:26" ht="12.75" customHeight="1">
      <c r="A298" s="12"/>
      <c r="B298" s="12"/>
      <c r="C298" s="2"/>
      <c r="D298" s="2"/>
      <c r="E298" s="3"/>
      <c r="F298" s="3"/>
      <c r="G298" s="3"/>
      <c r="H298" s="3"/>
      <c r="I298" s="4"/>
      <c r="J298" s="5"/>
      <c r="K298" s="3"/>
      <c r="L298" s="8"/>
      <c r="M298" s="8"/>
      <c r="N298" s="3" t="s">
        <v>2624</v>
      </c>
      <c r="O298" s="11" t="str">
        <f>VLOOKUP(N298,Datos!$BI$5:$BK$294,2,FALSE)</f>
        <v>ESPECIE</v>
      </c>
      <c r="P298" s="11" t="str">
        <f>VLOOKUP(N298,Datos!$BI$5:$BK$294,3,FALSE)</f>
        <v>SUBESPECIE</v>
      </c>
      <c r="Q298" s="3"/>
      <c r="R298" s="3"/>
      <c r="S298" s="3"/>
      <c r="T298" s="3"/>
      <c r="U298" s="2"/>
      <c r="V298" s="8"/>
      <c r="W298" s="9"/>
      <c r="X298" s="10"/>
      <c r="Y298" s="1"/>
      <c r="Z298" s="1"/>
    </row>
    <row r="299" spans="1:26" ht="12.75" customHeight="1">
      <c r="A299" s="12"/>
      <c r="B299" s="12"/>
      <c r="C299" s="2"/>
      <c r="D299" s="2"/>
      <c r="E299" s="3"/>
      <c r="F299" s="3"/>
      <c r="G299" s="3"/>
      <c r="H299" s="3"/>
      <c r="I299" s="4"/>
      <c r="J299" s="5"/>
      <c r="K299" s="3"/>
      <c r="L299" s="8"/>
      <c r="M299" s="8"/>
      <c r="N299" s="3" t="s">
        <v>2624</v>
      </c>
      <c r="O299" s="11" t="str">
        <f>VLOOKUP(N299,Datos!$BI$5:$BK$294,2,FALSE)</f>
        <v>ESPECIE</v>
      </c>
      <c r="P299" s="11" t="str">
        <f>VLOOKUP(N299,Datos!$BI$5:$BK$294,3,FALSE)</f>
        <v>SUBESPECIE</v>
      </c>
      <c r="Q299" s="3"/>
      <c r="R299" s="3"/>
      <c r="S299" s="3"/>
      <c r="T299" s="3"/>
      <c r="U299" s="2"/>
      <c r="V299" s="8"/>
      <c r="W299" s="9"/>
      <c r="X299" s="10"/>
      <c r="Y299" s="1"/>
      <c r="Z299" s="1"/>
    </row>
    <row r="300" spans="1:26" ht="12.75" customHeight="1">
      <c r="A300" s="12"/>
      <c r="B300" s="12"/>
      <c r="C300" s="2"/>
      <c r="D300" s="2"/>
      <c r="E300" s="3"/>
      <c r="F300" s="3"/>
      <c r="G300" s="3"/>
      <c r="H300" s="3"/>
      <c r="I300" s="4"/>
      <c r="J300" s="5"/>
      <c r="K300" s="3"/>
      <c r="L300" s="8"/>
      <c r="M300" s="8"/>
      <c r="N300" s="3" t="s">
        <v>2624</v>
      </c>
      <c r="O300" s="11" t="str">
        <f>VLOOKUP(N300,Datos!$BI$5:$BK$294,2,FALSE)</f>
        <v>ESPECIE</v>
      </c>
      <c r="P300" s="11" t="str">
        <f>VLOOKUP(N300,Datos!$BI$5:$BK$294,3,FALSE)</f>
        <v>SUBESPECIE</v>
      </c>
      <c r="Q300" s="3"/>
      <c r="R300" s="3"/>
      <c r="S300" s="3"/>
      <c r="T300" s="3"/>
      <c r="U300" s="2"/>
      <c r="V300" s="8"/>
      <c r="W300" s="9"/>
      <c r="X300" s="10"/>
      <c r="Y300" s="1"/>
      <c r="Z300" s="1"/>
    </row>
    <row r="301" spans="1:26" ht="12.75" customHeight="1">
      <c r="A301" s="12"/>
      <c r="B301" s="12"/>
      <c r="C301" s="2"/>
      <c r="D301" s="2"/>
      <c r="E301" s="3"/>
      <c r="F301" s="3"/>
      <c r="G301" s="3"/>
      <c r="H301" s="3"/>
      <c r="I301" s="4"/>
      <c r="J301" s="5"/>
      <c r="K301" s="3"/>
      <c r="L301" s="8"/>
      <c r="M301" s="8"/>
      <c r="N301" s="3" t="s">
        <v>2624</v>
      </c>
      <c r="O301" s="11" t="str">
        <f>VLOOKUP(N301,Datos!$BI$5:$BK$294,2,FALSE)</f>
        <v>ESPECIE</v>
      </c>
      <c r="P301" s="11" t="str">
        <f>VLOOKUP(N301,Datos!$BI$5:$BK$294,3,FALSE)</f>
        <v>SUBESPECIE</v>
      </c>
      <c r="Q301" s="3"/>
      <c r="R301" s="3"/>
      <c r="S301" s="3"/>
      <c r="T301" s="3"/>
      <c r="U301" s="2"/>
      <c r="V301" s="8"/>
      <c r="W301" s="9"/>
      <c r="X301" s="10"/>
      <c r="Y301" s="1"/>
      <c r="Z301" s="1"/>
    </row>
    <row r="302" spans="1:26" ht="12.75" customHeight="1">
      <c r="A302" s="12"/>
      <c r="B302" s="12"/>
      <c r="C302" s="2"/>
      <c r="D302" s="2"/>
      <c r="E302" s="3"/>
      <c r="F302" s="3"/>
      <c r="G302" s="3"/>
      <c r="H302" s="3"/>
      <c r="I302" s="4"/>
      <c r="J302" s="5"/>
      <c r="K302" s="3"/>
      <c r="L302" s="8"/>
      <c r="M302" s="8"/>
      <c r="N302" s="3" t="s">
        <v>2624</v>
      </c>
      <c r="O302" s="11" t="str">
        <f>VLOOKUP(N302,Datos!$BI$5:$BK$294,2,FALSE)</f>
        <v>ESPECIE</v>
      </c>
      <c r="P302" s="11" t="str">
        <f>VLOOKUP(N302,Datos!$BI$5:$BK$294,3,FALSE)</f>
        <v>SUBESPECIE</v>
      </c>
      <c r="Q302" s="3"/>
      <c r="R302" s="3"/>
      <c r="S302" s="3"/>
      <c r="T302" s="3"/>
      <c r="U302" s="2"/>
      <c r="V302" s="8"/>
      <c r="W302" s="9"/>
      <c r="X302" s="10"/>
      <c r="Y302" s="1"/>
      <c r="Z302" s="1"/>
    </row>
    <row r="303" spans="1:26" ht="12.75" customHeight="1">
      <c r="A303" s="12"/>
      <c r="B303" s="12"/>
      <c r="C303" s="2"/>
      <c r="D303" s="2"/>
      <c r="E303" s="3"/>
      <c r="F303" s="3"/>
      <c r="G303" s="3"/>
      <c r="H303" s="3"/>
      <c r="I303" s="4"/>
      <c r="J303" s="5"/>
      <c r="K303" s="3"/>
      <c r="L303" s="8"/>
      <c r="M303" s="8"/>
      <c r="N303" s="3" t="s">
        <v>2624</v>
      </c>
      <c r="O303" s="11" t="str">
        <f>VLOOKUP(N303,Datos!$BI$5:$BK$294,2,FALSE)</f>
        <v>ESPECIE</v>
      </c>
      <c r="P303" s="11" t="str">
        <f>VLOOKUP(N303,Datos!$BI$5:$BK$294,3,FALSE)</f>
        <v>SUBESPECIE</v>
      </c>
      <c r="Q303" s="3"/>
      <c r="R303" s="3"/>
      <c r="S303" s="3"/>
      <c r="T303" s="3"/>
      <c r="U303" s="2"/>
      <c r="V303" s="8"/>
      <c r="W303" s="9"/>
      <c r="X303" s="10"/>
      <c r="Y303" s="1"/>
      <c r="Z303" s="1"/>
    </row>
    <row r="304" spans="1:26" ht="12.75" customHeight="1">
      <c r="A304" s="12"/>
      <c r="B304" s="12"/>
      <c r="C304" s="2"/>
      <c r="D304" s="2"/>
      <c r="E304" s="3"/>
      <c r="F304" s="3"/>
      <c r="G304" s="3"/>
      <c r="H304" s="3"/>
      <c r="I304" s="4"/>
      <c r="J304" s="5"/>
      <c r="K304" s="3"/>
      <c r="L304" s="8"/>
      <c r="M304" s="8"/>
      <c r="N304" s="3" t="s">
        <v>2624</v>
      </c>
      <c r="O304" s="11" t="str">
        <f>VLOOKUP(N304,Datos!$BI$5:$BK$294,2,FALSE)</f>
        <v>ESPECIE</v>
      </c>
      <c r="P304" s="11" t="str">
        <f>VLOOKUP(N304,Datos!$BI$5:$BK$294,3,FALSE)</f>
        <v>SUBESPECIE</v>
      </c>
      <c r="Q304" s="3"/>
      <c r="R304" s="3"/>
      <c r="S304" s="3"/>
      <c r="T304" s="3"/>
      <c r="U304" s="2"/>
      <c r="V304" s="8"/>
      <c r="W304" s="9"/>
      <c r="X304" s="10"/>
      <c r="Y304" s="1"/>
      <c r="Z304" s="1"/>
    </row>
    <row r="305" spans="1:26" ht="12.75" customHeight="1">
      <c r="A305" s="12"/>
      <c r="B305" s="12"/>
      <c r="C305" s="2"/>
      <c r="D305" s="2"/>
      <c r="E305" s="3"/>
      <c r="F305" s="3"/>
      <c r="G305" s="3"/>
      <c r="H305" s="3"/>
      <c r="I305" s="4"/>
      <c r="J305" s="5"/>
      <c r="K305" s="3"/>
      <c r="L305" s="8"/>
      <c r="M305" s="8"/>
      <c r="N305" s="3" t="s">
        <v>2624</v>
      </c>
      <c r="O305" s="11" t="str">
        <f>VLOOKUP(N305,Datos!$BI$5:$BK$294,2,FALSE)</f>
        <v>ESPECIE</v>
      </c>
      <c r="P305" s="11" t="str">
        <f>VLOOKUP(N305,Datos!$BI$5:$BK$294,3,FALSE)</f>
        <v>SUBESPECIE</v>
      </c>
      <c r="Q305" s="3"/>
      <c r="R305" s="3"/>
      <c r="S305" s="3"/>
      <c r="T305" s="3"/>
      <c r="U305" s="2"/>
      <c r="V305" s="8"/>
      <c r="W305" s="9"/>
      <c r="X305" s="10"/>
      <c r="Y305" s="1"/>
      <c r="Z305" s="1"/>
    </row>
    <row r="306" spans="1:26" ht="12.75" customHeight="1">
      <c r="A306" s="12"/>
      <c r="B306" s="12"/>
      <c r="C306" s="2"/>
      <c r="D306" s="2"/>
      <c r="E306" s="3"/>
      <c r="F306" s="3"/>
      <c r="G306" s="3"/>
      <c r="H306" s="3"/>
      <c r="I306" s="4"/>
      <c r="J306" s="5"/>
      <c r="K306" s="3"/>
      <c r="L306" s="8"/>
      <c r="M306" s="8"/>
      <c r="N306" s="3" t="s">
        <v>2624</v>
      </c>
      <c r="O306" s="11" t="str">
        <f>VLOOKUP(N306,Datos!$BI$5:$BK$294,2,FALSE)</f>
        <v>ESPECIE</v>
      </c>
      <c r="P306" s="11" t="str">
        <f>VLOOKUP(N306,Datos!$BI$5:$BK$294,3,FALSE)</f>
        <v>SUBESPECIE</v>
      </c>
      <c r="Q306" s="3"/>
      <c r="R306" s="3"/>
      <c r="S306" s="3"/>
      <c r="T306" s="3"/>
      <c r="U306" s="2"/>
      <c r="V306" s="8"/>
      <c r="W306" s="9"/>
      <c r="X306" s="10"/>
      <c r="Y306" s="1"/>
      <c r="Z306" s="1"/>
    </row>
    <row r="307" spans="1:26" ht="12.75" customHeight="1">
      <c r="A307" s="12"/>
      <c r="B307" s="12"/>
      <c r="C307" s="2"/>
      <c r="D307" s="2"/>
      <c r="E307" s="3"/>
      <c r="F307" s="3"/>
      <c r="G307" s="3"/>
      <c r="H307" s="3"/>
      <c r="I307" s="4"/>
      <c r="J307" s="5"/>
      <c r="K307" s="3"/>
      <c r="L307" s="8"/>
      <c r="M307" s="8"/>
      <c r="N307" s="3" t="s">
        <v>2624</v>
      </c>
      <c r="O307" s="11" t="str">
        <f>VLOOKUP(N307,Datos!$BI$5:$BK$294,2,FALSE)</f>
        <v>ESPECIE</v>
      </c>
      <c r="P307" s="11" t="str">
        <f>VLOOKUP(N307,Datos!$BI$5:$BK$294,3,FALSE)</f>
        <v>SUBESPECIE</v>
      </c>
      <c r="Q307" s="3"/>
      <c r="R307" s="3"/>
      <c r="S307" s="3"/>
      <c r="T307" s="3"/>
      <c r="U307" s="2"/>
      <c r="V307" s="8"/>
      <c r="W307" s="9"/>
      <c r="X307" s="10"/>
      <c r="Y307" s="1"/>
      <c r="Z307" s="1"/>
    </row>
    <row r="308" spans="1:26" ht="12.75" customHeight="1">
      <c r="A308" s="12"/>
      <c r="B308" s="12"/>
      <c r="C308" s="2"/>
      <c r="D308" s="2"/>
      <c r="E308" s="3"/>
      <c r="F308" s="3"/>
      <c r="G308" s="3"/>
      <c r="H308" s="3"/>
      <c r="I308" s="4"/>
      <c r="J308" s="5"/>
      <c r="K308" s="3"/>
      <c r="L308" s="8"/>
      <c r="M308" s="8"/>
      <c r="N308" s="3" t="s">
        <v>2624</v>
      </c>
      <c r="O308" s="11" t="str">
        <f>VLOOKUP(N308,Datos!$BI$5:$BK$294,2,FALSE)</f>
        <v>ESPECIE</v>
      </c>
      <c r="P308" s="11" t="str">
        <f>VLOOKUP(N308,Datos!$BI$5:$BK$294,3,FALSE)</f>
        <v>SUBESPECIE</v>
      </c>
      <c r="Q308" s="3"/>
      <c r="R308" s="3"/>
      <c r="S308" s="3"/>
      <c r="T308" s="3"/>
      <c r="U308" s="2"/>
      <c r="V308" s="8"/>
      <c r="W308" s="9"/>
      <c r="X308" s="10"/>
      <c r="Y308" s="1"/>
      <c r="Z308" s="1"/>
    </row>
    <row r="309" spans="1:26" ht="12.75" customHeight="1">
      <c r="A309" s="12"/>
      <c r="B309" s="12"/>
      <c r="C309" s="2"/>
      <c r="D309" s="2"/>
      <c r="E309" s="3"/>
      <c r="F309" s="3"/>
      <c r="G309" s="3"/>
      <c r="H309" s="3"/>
      <c r="I309" s="4"/>
      <c r="J309" s="5"/>
      <c r="K309" s="3"/>
      <c r="L309" s="8"/>
      <c r="M309" s="8"/>
      <c r="N309" s="3" t="s">
        <v>2624</v>
      </c>
      <c r="O309" s="11" t="str">
        <f>VLOOKUP(N309,Datos!$BI$5:$BK$294,2,FALSE)</f>
        <v>ESPECIE</v>
      </c>
      <c r="P309" s="11" t="str">
        <f>VLOOKUP(N309,Datos!$BI$5:$BK$294,3,FALSE)</f>
        <v>SUBESPECIE</v>
      </c>
      <c r="Q309" s="3"/>
      <c r="R309" s="3"/>
      <c r="S309" s="3"/>
      <c r="T309" s="3"/>
      <c r="U309" s="2"/>
      <c r="V309" s="8"/>
      <c r="W309" s="9"/>
      <c r="X309" s="10"/>
      <c r="Y309" s="1"/>
      <c r="Z309" s="1"/>
    </row>
    <row r="310" spans="1:26" ht="12.75" customHeight="1">
      <c r="A310" s="12"/>
      <c r="B310" s="12"/>
      <c r="C310" s="2"/>
      <c r="D310" s="2"/>
      <c r="E310" s="3"/>
      <c r="F310" s="3"/>
      <c r="G310" s="3"/>
      <c r="H310" s="3"/>
      <c r="I310" s="4"/>
      <c r="J310" s="5"/>
      <c r="K310" s="3"/>
      <c r="L310" s="8"/>
      <c r="M310" s="8"/>
      <c r="N310" s="3" t="s">
        <v>2624</v>
      </c>
      <c r="O310" s="11" t="str">
        <f>VLOOKUP(N310,Datos!$BI$5:$BK$294,2,FALSE)</f>
        <v>ESPECIE</v>
      </c>
      <c r="P310" s="11" t="str">
        <f>VLOOKUP(N310,Datos!$BI$5:$BK$294,3,FALSE)</f>
        <v>SUBESPECIE</v>
      </c>
      <c r="Q310" s="3"/>
      <c r="R310" s="3"/>
      <c r="S310" s="3"/>
      <c r="T310" s="3"/>
      <c r="U310" s="2"/>
      <c r="V310" s="8"/>
      <c r="W310" s="9"/>
      <c r="X310" s="10"/>
      <c r="Y310" s="1"/>
      <c r="Z310" s="1"/>
    </row>
    <row r="311" spans="1:26" ht="12.75" customHeight="1">
      <c r="A311" s="12"/>
      <c r="B311" s="12"/>
      <c r="C311" s="2"/>
      <c r="D311" s="2"/>
      <c r="E311" s="3"/>
      <c r="F311" s="3"/>
      <c r="G311" s="3"/>
      <c r="H311" s="3"/>
      <c r="I311" s="4"/>
      <c r="J311" s="5"/>
      <c r="K311" s="3"/>
      <c r="L311" s="8"/>
      <c r="M311" s="8"/>
      <c r="N311" s="3" t="s">
        <v>2624</v>
      </c>
      <c r="O311" s="11" t="str">
        <f>VLOOKUP(N311,Datos!$BI$5:$BK$294,2,FALSE)</f>
        <v>ESPECIE</v>
      </c>
      <c r="P311" s="11" t="str">
        <f>VLOOKUP(N311,Datos!$BI$5:$BK$294,3,FALSE)</f>
        <v>SUBESPECIE</v>
      </c>
      <c r="Q311" s="3"/>
      <c r="R311" s="3"/>
      <c r="S311" s="3"/>
      <c r="T311" s="3"/>
      <c r="U311" s="2"/>
      <c r="V311" s="8"/>
      <c r="W311" s="9"/>
      <c r="X311" s="10"/>
      <c r="Y311" s="1"/>
      <c r="Z311" s="1"/>
    </row>
    <row r="312" spans="1:26" ht="12.75" customHeight="1">
      <c r="A312" s="12"/>
      <c r="B312" s="12"/>
      <c r="C312" s="2"/>
      <c r="D312" s="2"/>
      <c r="E312" s="3"/>
      <c r="F312" s="3"/>
      <c r="G312" s="3"/>
      <c r="H312" s="3"/>
      <c r="I312" s="4"/>
      <c r="J312" s="5"/>
      <c r="K312" s="3"/>
      <c r="L312" s="8"/>
      <c r="M312" s="8"/>
      <c r="N312" s="3" t="s">
        <v>2624</v>
      </c>
      <c r="O312" s="11" t="str">
        <f>VLOOKUP(N312,Datos!$BI$5:$BK$294,2,FALSE)</f>
        <v>ESPECIE</v>
      </c>
      <c r="P312" s="11" t="str">
        <f>VLOOKUP(N312,Datos!$BI$5:$BK$294,3,FALSE)</f>
        <v>SUBESPECIE</v>
      </c>
      <c r="Q312" s="3"/>
      <c r="R312" s="3"/>
      <c r="S312" s="3"/>
      <c r="T312" s="3"/>
      <c r="U312" s="2"/>
      <c r="V312" s="8"/>
      <c r="W312" s="9"/>
      <c r="X312" s="10"/>
      <c r="Y312" s="1"/>
      <c r="Z312" s="1"/>
    </row>
    <row r="313" spans="1:26" ht="12.75" customHeight="1">
      <c r="A313" s="12"/>
      <c r="B313" s="12"/>
      <c r="C313" s="2"/>
      <c r="D313" s="2"/>
      <c r="E313" s="3"/>
      <c r="F313" s="3"/>
      <c r="G313" s="3"/>
      <c r="H313" s="3"/>
      <c r="I313" s="4"/>
      <c r="J313" s="5"/>
      <c r="K313" s="3"/>
      <c r="L313" s="8"/>
      <c r="M313" s="8"/>
      <c r="N313" s="3" t="s">
        <v>2624</v>
      </c>
      <c r="O313" s="11" t="str">
        <f>VLOOKUP(N313,Datos!$BI$5:$BK$294,2,FALSE)</f>
        <v>ESPECIE</v>
      </c>
      <c r="P313" s="11" t="str">
        <f>VLOOKUP(N313,Datos!$BI$5:$BK$294,3,FALSE)</f>
        <v>SUBESPECIE</v>
      </c>
      <c r="Q313" s="3"/>
      <c r="R313" s="3"/>
      <c r="S313" s="3"/>
      <c r="T313" s="3"/>
      <c r="U313" s="2"/>
      <c r="V313" s="8"/>
      <c r="W313" s="9"/>
      <c r="X313" s="10"/>
      <c r="Y313" s="1"/>
      <c r="Z313" s="1"/>
    </row>
    <row r="314" spans="1:26" ht="12.75" customHeight="1">
      <c r="A314" s="12"/>
      <c r="B314" s="12"/>
      <c r="C314" s="2"/>
      <c r="D314" s="2"/>
      <c r="E314" s="3"/>
      <c r="F314" s="3"/>
      <c r="G314" s="3"/>
      <c r="H314" s="3"/>
      <c r="I314" s="4"/>
      <c r="J314" s="5"/>
      <c r="K314" s="3"/>
      <c r="L314" s="8"/>
      <c r="M314" s="8"/>
      <c r="N314" s="3" t="s">
        <v>2624</v>
      </c>
      <c r="O314" s="11" t="str">
        <f>VLOOKUP(N314,Datos!$BI$5:$BK$294,2,FALSE)</f>
        <v>ESPECIE</v>
      </c>
      <c r="P314" s="11" t="str">
        <f>VLOOKUP(N314,Datos!$BI$5:$BK$294,3,FALSE)</f>
        <v>SUBESPECIE</v>
      </c>
      <c r="Q314" s="3"/>
      <c r="R314" s="3"/>
      <c r="S314" s="3"/>
      <c r="T314" s="3"/>
      <c r="U314" s="2"/>
      <c r="V314" s="8"/>
      <c r="W314" s="9"/>
      <c r="X314" s="10"/>
      <c r="Y314" s="1"/>
      <c r="Z314" s="1"/>
    </row>
    <row r="315" spans="1:26" ht="12.75" customHeight="1">
      <c r="A315" s="12"/>
      <c r="B315" s="12"/>
      <c r="C315" s="2"/>
      <c r="D315" s="2"/>
      <c r="E315" s="3"/>
      <c r="F315" s="3"/>
      <c r="G315" s="3"/>
      <c r="H315" s="3"/>
      <c r="I315" s="4"/>
      <c r="J315" s="5"/>
      <c r="K315" s="3"/>
      <c r="L315" s="8"/>
      <c r="M315" s="8"/>
      <c r="N315" s="3" t="s">
        <v>2624</v>
      </c>
      <c r="O315" s="11" t="str">
        <f>VLOOKUP(N315,Datos!$BI$5:$BK$294,2,FALSE)</f>
        <v>ESPECIE</v>
      </c>
      <c r="P315" s="11" t="str">
        <f>VLOOKUP(N315,Datos!$BI$5:$BK$294,3,FALSE)</f>
        <v>SUBESPECIE</v>
      </c>
      <c r="Q315" s="3"/>
      <c r="R315" s="3"/>
      <c r="S315" s="3"/>
      <c r="T315" s="3"/>
      <c r="U315" s="2"/>
      <c r="V315" s="8"/>
      <c r="W315" s="9"/>
      <c r="X315" s="10"/>
      <c r="Y315" s="1"/>
      <c r="Z315" s="1"/>
    </row>
    <row r="316" spans="1:26" ht="12.75" customHeight="1">
      <c r="A316" s="12"/>
      <c r="B316" s="12"/>
      <c r="C316" s="2"/>
      <c r="D316" s="2"/>
      <c r="E316" s="3"/>
      <c r="F316" s="3"/>
      <c r="G316" s="3"/>
      <c r="H316" s="3"/>
      <c r="I316" s="4"/>
      <c r="J316" s="5"/>
      <c r="K316" s="3"/>
      <c r="L316" s="8"/>
      <c r="M316" s="8"/>
      <c r="N316" s="3" t="s">
        <v>2624</v>
      </c>
      <c r="O316" s="11" t="str">
        <f>VLOOKUP(N316,Datos!$BI$5:$BK$294,2,FALSE)</f>
        <v>ESPECIE</v>
      </c>
      <c r="P316" s="11" t="str">
        <f>VLOOKUP(N316,Datos!$BI$5:$BK$294,3,FALSE)</f>
        <v>SUBESPECIE</v>
      </c>
      <c r="Q316" s="3"/>
      <c r="R316" s="3"/>
      <c r="S316" s="3"/>
      <c r="T316" s="3"/>
      <c r="U316" s="2"/>
      <c r="V316" s="8"/>
      <c r="W316" s="9"/>
      <c r="X316" s="10"/>
      <c r="Y316" s="1"/>
      <c r="Z316" s="1"/>
    </row>
    <row r="317" spans="1:26" ht="12.75" customHeight="1">
      <c r="A317" s="12"/>
      <c r="B317" s="12"/>
      <c r="C317" s="2"/>
      <c r="D317" s="2"/>
      <c r="E317" s="3"/>
      <c r="F317" s="3"/>
      <c r="G317" s="3"/>
      <c r="H317" s="3"/>
      <c r="I317" s="4"/>
      <c r="J317" s="5"/>
      <c r="K317" s="3"/>
      <c r="L317" s="8"/>
      <c r="M317" s="8"/>
      <c r="N317" s="3" t="s">
        <v>2624</v>
      </c>
      <c r="O317" s="11" t="str">
        <f>VLOOKUP(N317,Datos!$BI$5:$BK$294,2,FALSE)</f>
        <v>ESPECIE</v>
      </c>
      <c r="P317" s="11" t="str">
        <f>VLOOKUP(N317,Datos!$BI$5:$BK$294,3,FALSE)</f>
        <v>SUBESPECIE</v>
      </c>
      <c r="Q317" s="3"/>
      <c r="R317" s="3"/>
      <c r="S317" s="3"/>
      <c r="T317" s="3"/>
      <c r="U317" s="2"/>
      <c r="V317" s="8"/>
      <c r="W317" s="9"/>
      <c r="X317" s="10"/>
      <c r="Y317" s="1"/>
      <c r="Z317" s="1"/>
    </row>
    <row r="318" spans="1:26" ht="12.75" customHeight="1">
      <c r="A318" s="12"/>
      <c r="B318" s="12"/>
      <c r="C318" s="2"/>
      <c r="D318" s="2"/>
      <c r="E318" s="3"/>
      <c r="F318" s="3"/>
      <c r="G318" s="3"/>
      <c r="H318" s="3"/>
      <c r="I318" s="4"/>
      <c r="J318" s="5"/>
      <c r="K318" s="3"/>
      <c r="L318" s="8"/>
      <c r="M318" s="8"/>
      <c r="N318" s="3" t="s">
        <v>2624</v>
      </c>
      <c r="O318" s="11" t="str">
        <f>VLOOKUP(N318,Datos!$BI$5:$BK$294,2,FALSE)</f>
        <v>ESPECIE</v>
      </c>
      <c r="P318" s="11" t="str">
        <f>VLOOKUP(N318,Datos!$BI$5:$BK$294,3,FALSE)</f>
        <v>SUBESPECIE</v>
      </c>
      <c r="Q318" s="3"/>
      <c r="R318" s="3"/>
      <c r="S318" s="3"/>
      <c r="T318" s="3"/>
      <c r="U318" s="2"/>
      <c r="V318" s="8"/>
      <c r="W318" s="9"/>
      <c r="X318" s="10"/>
      <c r="Y318" s="1"/>
      <c r="Z318" s="1"/>
    </row>
    <row r="319" spans="1:26" ht="12.75" customHeight="1">
      <c r="A319" s="12"/>
      <c r="B319" s="12"/>
      <c r="C319" s="2"/>
      <c r="D319" s="2"/>
      <c r="E319" s="3"/>
      <c r="F319" s="3"/>
      <c r="G319" s="3"/>
      <c r="H319" s="3"/>
      <c r="I319" s="4"/>
      <c r="J319" s="5"/>
      <c r="K319" s="3"/>
      <c r="L319" s="8"/>
      <c r="M319" s="8"/>
      <c r="N319" s="3" t="s">
        <v>2624</v>
      </c>
      <c r="O319" s="11" t="str">
        <f>VLOOKUP(N319,Datos!$BI$5:$BK$294,2,FALSE)</f>
        <v>ESPECIE</v>
      </c>
      <c r="P319" s="11" t="str">
        <f>VLOOKUP(N319,Datos!$BI$5:$BK$294,3,FALSE)</f>
        <v>SUBESPECIE</v>
      </c>
      <c r="Q319" s="3"/>
      <c r="R319" s="3"/>
      <c r="S319" s="3"/>
      <c r="T319" s="3"/>
      <c r="U319" s="2"/>
      <c r="V319" s="8"/>
      <c r="W319" s="9"/>
      <c r="X319" s="10"/>
      <c r="Y319" s="1"/>
      <c r="Z319" s="1"/>
    </row>
    <row r="320" spans="1:26" ht="12.75" customHeight="1">
      <c r="A320" s="12"/>
      <c r="B320" s="12"/>
      <c r="C320" s="2"/>
      <c r="D320" s="2"/>
      <c r="E320" s="3"/>
      <c r="F320" s="3"/>
      <c r="G320" s="3"/>
      <c r="H320" s="3"/>
      <c r="I320" s="4"/>
      <c r="J320" s="5"/>
      <c r="K320" s="3"/>
      <c r="L320" s="8"/>
      <c r="M320" s="8"/>
      <c r="N320" s="3" t="s">
        <v>2624</v>
      </c>
      <c r="O320" s="11" t="str">
        <f>VLOOKUP(N320,Datos!$BI$5:$BK$294,2,FALSE)</f>
        <v>ESPECIE</v>
      </c>
      <c r="P320" s="11" t="str">
        <f>VLOOKUP(N320,Datos!$BI$5:$BK$294,3,FALSE)</f>
        <v>SUBESPECIE</v>
      </c>
      <c r="Q320" s="3"/>
      <c r="R320" s="3"/>
      <c r="S320" s="3"/>
      <c r="T320" s="3"/>
      <c r="U320" s="2"/>
      <c r="V320" s="8"/>
      <c r="W320" s="9"/>
      <c r="X320" s="10"/>
      <c r="Y320" s="1"/>
      <c r="Z320" s="1"/>
    </row>
    <row r="321" spans="1:26" ht="12.75" customHeight="1">
      <c r="A321" s="12"/>
      <c r="B321" s="12"/>
      <c r="C321" s="2"/>
      <c r="D321" s="2"/>
      <c r="E321" s="3"/>
      <c r="F321" s="3"/>
      <c r="G321" s="3"/>
      <c r="H321" s="3"/>
      <c r="I321" s="4"/>
      <c r="J321" s="5"/>
      <c r="K321" s="3"/>
      <c r="L321" s="8"/>
      <c r="M321" s="8"/>
      <c r="N321" s="3" t="s">
        <v>2624</v>
      </c>
      <c r="O321" s="11" t="str">
        <f>VLOOKUP(N321,Datos!$BI$5:$BK$294,2,FALSE)</f>
        <v>ESPECIE</v>
      </c>
      <c r="P321" s="11" t="str">
        <f>VLOOKUP(N321,Datos!$BI$5:$BK$294,3,FALSE)</f>
        <v>SUBESPECIE</v>
      </c>
      <c r="Q321" s="3"/>
      <c r="R321" s="3"/>
      <c r="S321" s="3"/>
      <c r="T321" s="3"/>
      <c r="U321" s="2"/>
      <c r="V321" s="8"/>
      <c r="W321" s="9"/>
      <c r="X321" s="10"/>
      <c r="Y321" s="1"/>
      <c r="Z321" s="1"/>
    </row>
    <row r="322" spans="1:26" ht="12.75" customHeight="1">
      <c r="A322" s="12"/>
      <c r="B322" s="12"/>
      <c r="C322" s="2"/>
      <c r="D322" s="2"/>
      <c r="E322" s="3"/>
      <c r="F322" s="3"/>
      <c r="G322" s="3"/>
      <c r="H322" s="3"/>
      <c r="I322" s="4"/>
      <c r="J322" s="5"/>
      <c r="K322" s="3"/>
      <c r="L322" s="8"/>
      <c r="M322" s="8"/>
      <c r="N322" s="3" t="s">
        <v>2624</v>
      </c>
      <c r="O322" s="11" t="str">
        <f>VLOOKUP(N322,Datos!$BI$5:$BK$294,2,FALSE)</f>
        <v>ESPECIE</v>
      </c>
      <c r="P322" s="11" t="str">
        <f>VLOOKUP(N322,Datos!$BI$5:$BK$294,3,FALSE)</f>
        <v>SUBESPECIE</v>
      </c>
      <c r="Q322" s="3"/>
      <c r="R322" s="3"/>
      <c r="S322" s="3"/>
      <c r="T322" s="3"/>
      <c r="U322" s="2"/>
      <c r="V322" s="8"/>
      <c r="W322" s="9"/>
      <c r="X322" s="10"/>
      <c r="Y322" s="1"/>
      <c r="Z322" s="1"/>
    </row>
    <row r="323" spans="1:26" ht="12.75" customHeight="1">
      <c r="A323" s="12"/>
      <c r="B323" s="12"/>
      <c r="C323" s="2"/>
      <c r="D323" s="2"/>
      <c r="E323" s="3"/>
      <c r="F323" s="3"/>
      <c r="G323" s="3"/>
      <c r="H323" s="3"/>
      <c r="I323" s="4"/>
      <c r="J323" s="5"/>
      <c r="K323" s="3"/>
      <c r="L323" s="8"/>
      <c r="M323" s="8"/>
      <c r="N323" s="3" t="s">
        <v>2624</v>
      </c>
      <c r="O323" s="11" t="str">
        <f>VLOOKUP(N323,Datos!$BI$5:$BK$294,2,FALSE)</f>
        <v>ESPECIE</v>
      </c>
      <c r="P323" s="11" t="str">
        <f>VLOOKUP(N323,Datos!$BI$5:$BK$294,3,FALSE)</f>
        <v>SUBESPECIE</v>
      </c>
      <c r="Q323" s="3"/>
      <c r="R323" s="3"/>
      <c r="S323" s="3"/>
      <c r="T323" s="3"/>
      <c r="U323" s="2"/>
      <c r="V323" s="8"/>
      <c r="W323" s="9"/>
      <c r="X323" s="10"/>
      <c r="Y323" s="1"/>
      <c r="Z323" s="1"/>
    </row>
    <row r="324" spans="1:26" ht="12.75" customHeight="1">
      <c r="A324" s="12"/>
      <c r="B324" s="12"/>
      <c r="C324" s="2"/>
      <c r="D324" s="2"/>
      <c r="E324" s="3"/>
      <c r="F324" s="3"/>
      <c r="G324" s="3"/>
      <c r="H324" s="3"/>
      <c r="I324" s="4"/>
      <c r="J324" s="5"/>
      <c r="K324" s="3"/>
      <c r="L324" s="8"/>
      <c r="M324" s="8"/>
      <c r="N324" s="3" t="s">
        <v>2624</v>
      </c>
      <c r="O324" s="11" t="str">
        <f>VLOOKUP(N324,Datos!$BI$5:$BK$294,2,FALSE)</f>
        <v>ESPECIE</v>
      </c>
      <c r="P324" s="11" t="str">
        <f>VLOOKUP(N324,Datos!$BI$5:$BK$294,3,FALSE)</f>
        <v>SUBESPECIE</v>
      </c>
      <c r="Q324" s="3"/>
      <c r="R324" s="3"/>
      <c r="S324" s="3"/>
      <c r="T324" s="3"/>
      <c r="U324" s="2"/>
      <c r="V324" s="8"/>
      <c r="W324" s="9"/>
      <c r="X324" s="10"/>
      <c r="Y324" s="1"/>
      <c r="Z324" s="1"/>
    </row>
    <row r="325" spans="1:26" ht="12.75" customHeight="1">
      <c r="A325" s="12"/>
      <c r="B325" s="12"/>
      <c r="C325" s="2"/>
      <c r="D325" s="2"/>
      <c r="E325" s="3"/>
      <c r="F325" s="3"/>
      <c r="G325" s="3"/>
      <c r="H325" s="3"/>
      <c r="I325" s="4"/>
      <c r="J325" s="5"/>
      <c r="K325" s="3"/>
      <c r="L325" s="8"/>
      <c r="M325" s="8"/>
      <c r="N325" s="3" t="s">
        <v>2624</v>
      </c>
      <c r="O325" s="11" t="str">
        <f>VLOOKUP(N325,Datos!$BI$5:$BK$294,2,FALSE)</f>
        <v>ESPECIE</v>
      </c>
      <c r="P325" s="11" t="str">
        <f>VLOOKUP(N325,Datos!$BI$5:$BK$294,3,FALSE)</f>
        <v>SUBESPECIE</v>
      </c>
      <c r="Q325" s="3"/>
      <c r="R325" s="3"/>
      <c r="S325" s="3"/>
      <c r="T325" s="3"/>
      <c r="U325" s="2"/>
      <c r="V325" s="8"/>
      <c r="W325" s="9"/>
      <c r="X325" s="10"/>
      <c r="Y325" s="1"/>
      <c r="Z325" s="1"/>
    </row>
    <row r="326" spans="1:26" ht="12.75" customHeight="1">
      <c r="A326" s="12"/>
      <c r="B326" s="12"/>
      <c r="C326" s="2"/>
      <c r="D326" s="2"/>
      <c r="E326" s="3"/>
      <c r="F326" s="3"/>
      <c r="G326" s="3"/>
      <c r="H326" s="3"/>
      <c r="I326" s="4"/>
      <c r="J326" s="5"/>
      <c r="K326" s="3"/>
      <c r="L326" s="8"/>
      <c r="M326" s="8"/>
      <c r="N326" s="3" t="s">
        <v>2624</v>
      </c>
      <c r="O326" s="11" t="str">
        <f>VLOOKUP(N326,Datos!$BI$5:$BK$294,2,FALSE)</f>
        <v>ESPECIE</v>
      </c>
      <c r="P326" s="11" t="str">
        <f>VLOOKUP(N326,Datos!$BI$5:$BK$294,3,FALSE)</f>
        <v>SUBESPECIE</v>
      </c>
      <c r="Q326" s="3"/>
      <c r="R326" s="3"/>
      <c r="S326" s="3"/>
      <c r="T326" s="3"/>
      <c r="U326" s="2"/>
      <c r="V326" s="8"/>
      <c r="W326" s="9"/>
      <c r="X326" s="10"/>
      <c r="Y326" s="1"/>
      <c r="Z326" s="1"/>
    </row>
    <row r="327" spans="1:26" ht="12.75" customHeight="1">
      <c r="A327" s="12"/>
      <c r="B327" s="12"/>
      <c r="C327" s="2"/>
      <c r="D327" s="2"/>
      <c r="E327" s="3"/>
      <c r="F327" s="3"/>
      <c r="G327" s="3"/>
      <c r="H327" s="3"/>
      <c r="I327" s="4"/>
      <c r="J327" s="5"/>
      <c r="K327" s="3"/>
      <c r="L327" s="8"/>
      <c r="M327" s="8"/>
      <c r="N327" s="3" t="s">
        <v>2624</v>
      </c>
      <c r="O327" s="11" t="str">
        <f>VLOOKUP(N327,Datos!$BI$5:$BK$294,2,FALSE)</f>
        <v>ESPECIE</v>
      </c>
      <c r="P327" s="11" t="str">
        <f>VLOOKUP(N327,Datos!$BI$5:$BK$294,3,FALSE)</f>
        <v>SUBESPECIE</v>
      </c>
      <c r="Q327" s="3"/>
      <c r="R327" s="3"/>
      <c r="S327" s="3"/>
      <c r="T327" s="3"/>
      <c r="U327" s="2"/>
      <c r="V327" s="8"/>
      <c r="W327" s="9"/>
      <c r="X327" s="10"/>
      <c r="Y327" s="1"/>
      <c r="Z327" s="1"/>
    </row>
    <row r="328" spans="1:26" ht="12.75" customHeight="1">
      <c r="A328" s="12"/>
      <c r="B328" s="12"/>
      <c r="C328" s="2"/>
      <c r="D328" s="2"/>
      <c r="E328" s="3"/>
      <c r="F328" s="3"/>
      <c r="G328" s="3"/>
      <c r="H328" s="3"/>
      <c r="I328" s="4"/>
      <c r="J328" s="5"/>
      <c r="K328" s="3"/>
      <c r="L328" s="8"/>
      <c r="M328" s="8"/>
      <c r="N328" s="3" t="s">
        <v>2624</v>
      </c>
      <c r="O328" s="11" t="str">
        <f>VLOOKUP(N328,Datos!$BI$5:$BK$294,2,FALSE)</f>
        <v>ESPECIE</v>
      </c>
      <c r="P328" s="11" t="str">
        <f>VLOOKUP(N328,Datos!$BI$5:$BK$294,3,FALSE)</f>
        <v>SUBESPECIE</v>
      </c>
      <c r="Q328" s="3"/>
      <c r="R328" s="3"/>
      <c r="S328" s="3"/>
      <c r="T328" s="3"/>
      <c r="U328" s="2"/>
      <c r="V328" s="8"/>
      <c r="W328" s="9"/>
      <c r="X328" s="10"/>
      <c r="Y328" s="1"/>
      <c r="Z328" s="1"/>
    </row>
    <row r="329" spans="1:26" ht="12.75" customHeight="1">
      <c r="A329" s="12"/>
      <c r="B329" s="12"/>
      <c r="C329" s="2"/>
      <c r="D329" s="2"/>
      <c r="E329" s="3"/>
      <c r="F329" s="3"/>
      <c r="G329" s="3"/>
      <c r="H329" s="3"/>
      <c r="I329" s="4"/>
      <c r="J329" s="5"/>
      <c r="K329" s="3"/>
      <c r="L329" s="8"/>
      <c r="M329" s="8"/>
      <c r="N329" s="3" t="s">
        <v>2624</v>
      </c>
      <c r="O329" s="11" t="str">
        <f>VLOOKUP(N329,Datos!$BI$5:$BK$294,2,FALSE)</f>
        <v>ESPECIE</v>
      </c>
      <c r="P329" s="11" t="str">
        <f>VLOOKUP(N329,Datos!$BI$5:$BK$294,3,FALSE)</f>
        <v>SUBESPECIE</v>
      </c>
      <c r="Q329" s="3"/>
      <c r="R329" s="3"/>
      <c r="S329" s="3"/>
      <c r="T329" s="3"/>
      <c r="U329" s="2"/>
      <c r="V329" s="8"/>
      <c r="W329" s="9"/>
      <c r="X329" s="10"/>
      <c r="Y329" s="1"/>
      <c r="Z329" s="1"/>
    </row>
    <row r="330" spans="1:26" ht="12.75" customHeight="1">
      <c r="A330" s="12"/>
      <c r="B330" s="12"/>
      <c r="C330" s="2"/>
      <c r="D330" s="2"/>
      <c r="E330" s="3"/>
      <c r="F330" s="3"/>
      <c r="G330" s="3"/>
      <c r="H330" s="3"/>
      <c r="I330" s="4"/>
      <c r="J330" s="5"/>
      <c r="K330" s="3"/>
      <c r="L330" s="8"/>
      <c r="M330" s="8"/>
      <c r="N330" s="3" t="s">
        <v>2624</v>
      </c>
      <c r="O330" s="11" t="str">
        <f>VLOOKUP(N330,Datos!$BI$5:$BK$294,2,FALSE)</f>
        <v>ESPECIE</v>
      </c>
      <c r="P330" s="11" t="str">
        <f>VLOOKUP(N330,Datos!$BI$5:$BK$294,3,FALSE)</f>
        <v>SUBESPECIE</v>
      </c>
      <c r="Q330" s="3"/>
      <c r="R330" s="3"/>
      <c r="S330" s="3"/>
      <c r="T330" s="3"/>
      <c r="U330" s="2"/>
      <c r="V330" s="8"/>
      <c r="W330" s="9"/>
      <c r="X330" s="10"/>
      <c r="Y330" s="1"/>
      <c r="Z330" s="1"/>
    </row>
    <row r="331" spans="1:26" ht="12.75" customHeight="1">
      <c r="A331" s="12"/>
      <c r="B331" s="12"/>
      <c r="C331" s="2"/>
      <c r="D331" s="2"/>
      <c r="E331" s="3"/>
      <c r="F331" s="3"/>
      <c r="G331" s="3"/>
      <c r="H331" s="3"/>
      <c r="I331" s="4"/>
      <c r="J331" s="5"/>
      <c r="K331" s="3"/>
      <c r="L331" s="8"/>
      <c r="M331" s="8"/>
      <c r="N331" s="3" t="s">
        <v>2624</v>
      </c>
      <c r="O331" s="11" t="str">
        <f>VLOOKUP(N331,Datos!$BI$5:$BK$294,2,FALSE)</f>
        <v>ESPECIE</v>
      </c>
      <c r="P331" s="11" t="str">
        <f>VLOOKUP(N331,Datos!$BI$5:$BK$294,3,FALSE)</f>
        <v>SUBESPECIE</v>
      </c>
      <c r="Q331" s="3"/>
      <c r="R331" s="3"/>
      <c r="S331" s="3"/>
      <c r="T331" s="3"/>
      <c r="U331" s="2"/>
      <c r="V331" s="8"/>
      <c r="W331" s="9"/>
      <c r="X331" s="10"/>
      <c r="Y331" s="1"/>
      <c r="Z331" s="1"/>
    </row>
    <row r="332" spans="1:26" ht="12.75" customHeight="1">
      <c r="A332" s="12"/>
      <c r="B332" s="12"/>
      <c r="C332" s="2"/>
      <c r="D332" s="2"/>
      <c r="E332" s="3"/>
      <c r="F332" s="3"/>
      <c r="G332" s="3"/>
      <c r="H332" s="3"/>
      <c r="I332" s="4"/>
      <c r="J332" s="5"/>
      <c r="K332" s="3"/>
      <c r="L332" s="8"/>
      <c r="M332" s="8"/>
      <c r="N332" s="3" t="s">
        <v>2624</v>
      </c>
      <c r="O332" s="11" t="str">
        <f>VLOOKUP(N332,Datos!$BI$5:$BK$294,2,FALSE)</f>
        <v>ESPECIE</v>
      </c>
      <c r="P332" s="11" t="str">
        <f>VLOOKUP(N332,Datos!$BI$5:$BK$294,3,FALSE)</f>
        <v>SUBESPECIE</v>
      </c>
      <c r="Q332" s="3"/>
      <c r="R332" s="3"/>
      <c r="S332" s="3"/>
      <c r="T332" s="3"/>
      <c r="U332" s="2"/>
      <c r="V332" s="8"/>
      <c r="W332" s="9"/>
      <c r="X332" s="10"/>
      <c r="Y332" s="1"/>
      <c r="Z332" s="1"/>
    </row>
    <row r="333" spans="1:26" ht="12.75" customHeight="1">
      <c r="A333" s="12"/>
      <c r="B333" s="12"/>
      <c r="C333" s="2"/>
      <c r="D333" s="2"/>
      <c r="E333" s="3"/>
      <c r="F333" s="3"/>
      <c r="G333" s="3"/>
      <c r="H333" s="3"/>
      <c r="I333" s="4"/>
      <c r="J333" s="5"/>
      <c r="K333" s="3"/>
      <c r="L333" s="8"/>
      <c r="M333" s="8"/>
      <c r="N333" s="3" t="s">
        <v>2624</v>
      </c>
      <c r="O333" s="11" t="str">
        <f>VLOOKUP(N333,Datos!$BI$5:$BK$294,2,FALSE)</f>
        <v>ESPECIE</v>
      </c>
      <c r="P333" s="11" t="str">
        <f>VLOOKUP(N333,Datos!$BI$5:$BK$294,3,FALSE)</f>
        <v>SUBESPECIE</v>
      </c>
      <c r="Q333" s="3"/>
      <c r="R333" s="3"/>
      <c r="S333" s="3"/>
      <c r="T333" s="3"/>
      <c r="U333" s="2"/>
      <c r="V333" s="8"/>
      <c r="W333" s="9"/>
      <c r="X333" s="10"/>
      <c r="Y333" s="1"/>
      <c r="Z333" s="1"/>
    </row>
    <row r="334" spans="1:26" ht="12.75" customHeight="1">
      <c r="A334" s="12"/>
      <c r="B334" s="12"/>
      <c r="C334" s="2"/>
      <c r="D334" s="2"/>
      <c r="E334" s="3"/>
      <c r="F334" s="3"/>
      <c r="G334" s="3"/>
      <c r="H334" s="3"/>
      <c r="I334" s="4"/>
      <c r="J334" s="5"/>
      <c r="K334" s="3"/>
      <c r="L334" s="8"/>
      <c r="M334" s="8"/>
      <c r="N334" s="3" t="s">
        <v>2624</v>
      </c>
      <c r="O334" s="11" t="str">
        <f>VLOOKUP(N334,Datos!$BI$5:$BK$294,2,FALSE)</f>
        <v>ESPECIE</v>
      </c>
      <c r="P334" s="11" t="str">
        <f>VLOOKUP(N334,Datos!$BI$5:$BK$294,3,FALSE)</f>
        <v>SUBESPECIE</v>
      </c>
      <c r="Q334" s="3"/>
      <c r="R334" s="3"/>
      <c r="S334" s="3"/>
      <c r="T334" s="3"/>
      <c r="U334" s="2"/>
      <c r="V334" s="8"/>
      <c r="W334" s="9"/>
      <c r="X334" s="10"/>
      <c r="Y334" s="1"/>
      <c r="Z334" s="1"/>
    </row>
    <row r="335" spans="1:26" ht="12.75" customHeight="1">
      <c r="A335" s="12"/>
      <c r="B335" s="12"/>
      <c r="C335" s="2"/>
      <c r="D335" s="2"/>
      <c r="E335" s="3"/>
      <c r="F335" s="3"/>
      <c r="G335" s="3"/>
      <c r="H335" s="3"/>
      <c r="I335" s="4"/>
      <c r="J335" s="5"/>
      <c r="K335" s="3"/>
      <c r="L335" s="8"/>
      <c r="M335" s="8"/>
      <c r="N335" s="3" t="s">
        <v>2624</v>
      </c>
      <c r="O335" s="11" t="str">
        <f>VLOOKUP(N335,Datos!$BI$5:$BK$294,2,FALSE)</f>
        <v>ESPECIE</v>
      </c>
      <c r="P335" s="11" t="str">
        <f>VLOOKUP(N335,Datos!$BI$5:$BK$294,3,FALSE)</f>
        <v>SUBESPECIE</v>
      </c>
      <c r="Q335" s="3"/>
      <c r="R335" s="3"/>
      <c r="S335" s="3"/>
      <c r="T335" s="3"/>
      <c r="U335" s="2"/>
      <c r="V335" s="8"/>
      <c r="W335" s="9"/>
      <c r="X335" s="10"/>
      <c r="Y335" s="1"/>
      <c r="Z335" s="1"/>
    </row>
    <row r="336" spans="1:26" ht="12.75" customHeight="1">
      <c r="A336" s="12"/>
      <c r="B336" s="12"/>
      <c r="C336" s="2"/>
      <c r="D336" s="2"/>
      <c r="E336" s="3"/>
      <c r="F336" s="3"/>
      <c r="G336" s="3"/>
      <c r="H336" s="3"/>
      <c r="I336" s="4"/>
      <c r="J336" s="5"/>
      <c r="K336" s="3"/>
      <c r="L336" s="8"/>
      <c r="M336" s="8"/>
      <c r="N336" s="3" t="s">
        <v>2624</v>
      </c>
      <c r="O336" s="11" t="str">
        <f>VLOOKUP(N336,Datos!$BI$5:$BK$294,2,FALSE)</f>
        <v>ESPECIE</v>
      </c>
      <c r="P336" s="11" t="str">
        <f>VLOOKUP(N336,Datos!$BI$5:$BK$294,3,FALSE)</f>
        <v>SUBESPECIE</v>
      </c>
      <c r="Q336" s="3"/>
      <c r="R336" s="3"/>
      <c r="S336" s="3"/>
      <c r="T336" s="3"/>
      <c r="U336" s="2"/>
      <c r="V336" s="8"/>
      <c r="W336" s="9"/>
      <c r="X336" s="10"/>
      <c r="Y336" s="1"/>
      <c r="Z336" s="1"/>
    </row>
    <row r="337" spans="1:26" ht="12.75" customHeight="1">
      <c r="A337" s="12"/>
      <c r="B337" s="12"/>
      <c r="C337" s="2"/>
      <c r="D337" s="2"/>
      <c r="E337" s="3"/>
      <c r="F337" s="3"/>
      <c r="G337" s="3"/>
      <c r="H337" s="3"/>
      <c r="I337" s="4"/>
      <c r="J337" s="5"/>
      <c r="K337" s="3"/>
      <c r="L337" s="8"/>
      <c r="M337" s="8"/>
      <c r="N337" s="3" t="s">
        <v>2624</v>
      </c>
      <c r="O337" s="11" t="str">
        <f>VLOOKUP(N337,Datos!$BI$5:$BK$294,2,FALSE)</f>
        <v>ESPECIE</v>
      </c>
      <c r="P337" s="11" t="str">
        <f>VLOOKUP(N337,Datos!$BI$5:$BK$294,3,FALSE)</f>
        <v>SUBESPECIE</v>
      </c>
      <c r="Q337" s="3"/>
      <c r="R337" s="3"/>
      <c r="S337" s="3"/>
      <c r="T337" s="3"/>
      <c r="U337" s="2"/>
      <c r="V337" s="8"/>
      <c r="W337" s="9"/>
      <c r="X337" s="10"/>
      <c r="Y337" s="1"/>
      <c r="Z337" s="1"/>
    </row>
    <row r="338" spans="1:26" ht="12.75" customHeight="1">
      <c r="A338" s="12"/>
      <c r="B338" s="12"/>
      <c r="C338" s="2"/>
      <c r="D338" s="2"/>
      <c r="E338" s="3"/>
      <c r="F338" s="3"/>
      <c r="G338" s="3"/>
      <c r="H338" s="3"/>
      <c r="I338" s="4"/>
      <c r="J338" s="5"/>
      <c r="K338" s="3"/>
      <c r="L338" s="8"/>
      <c r="M338" s="8"/>
      <c r="N338" s="3" t="s">
        <v>2624</v>
      </c>
      <c r="O338" s="11" t="str">
        <f>VLOOKUP(N338,Datos!$BI$5:$BK$294,2,FALSE)</f>
        <v>ESPECIE</v>
      </c>
      <c r="P338" s="11" t="str">
        <f>VLOOKUP(N338,Datos!$BI$5:$BK$294,3,FALSE)</f>
        <v>SUBESPECIE</v>
      </c>
      <c r="Q338" s="3"/>
      <c r="R338" s="3"/>
      <c r="S338" s="3"/>
      <c r="T338" s="3"/>
      <c r="U338" s="2"/>
      <c r="V338" s="8"/>
      <c r="W338" s="9"/>
      <c r="X338" s="10"/>
      <c r="Y338" s="1"/>
      <c r="Z338" s="1"/>
    </row>
    <row r="339" spans="1:26" ht="12.75" customHeight="1">
      <c r="A339" s="12"/>
      <c r="B339" s="12"/>
      <c r="C339" s="2"/>
      <c r="D339" s="2"/>
      <c r="E339" s="3"/>
      <c r="F339" s="3"/>
      <c r="G339" s="3"/>
      <c r="H339" s="3"/>
      <c r="I339" s="4"/>
      <c r="J339" s="5"/>
      <c r="K339" s="3"/>
      <c r="L339" s="8"/>
      <c r="M339" s="8"/>
      <c r="N339" s="3" t="s">
        <v>2624</v>
      </c>
      <c r="O339" s="11" t="str">
        <f>VLOOKUP(N339,Datos!$BI$5:$BK$294,2,FALSE)</f>
        <v>ESPECIE</v>
      </c>
      <c r="P339" s="11" t="str">
        <f>VLOOKUP(N339,Datos!$BI$5:$BK$294,3,FALSE)</f>
        <v>SUBESPECIE</v>
      </c>
      <c r="Q339" s="3"/>
      <c r="R339" s="3"/>
      <c r="S339" s="3"/>
      <c r="T339" s="3"/>
      <c r="U339" s="2"/>
      <c r="V339" s="8"/>
      <c r="W339" s="9"/>
      <c r="X339" s="10"/>
      <c r="Y339" s="1"/>
      <c r="Z339" s="1"/>
    </row>
    <row r="340" spans="1:26" ht="12.75" customHeight="1">
      <c r="A340" s="12"/>
      <c r="B340" s="12"/>
      <c r="C340" s="2"/>
      <c r="D340" s="2"/>
      <c r="E340" s="3"/>
      <c r="F340" s="3"/>
      <c r="G340" s="3"/>
      <c r="H340" s="3"/>
      <c r="I340" s="4"/>
      <c r="J340" s="5"/>
      <c r="K340" s="3"/>
      <c r="L340" s="8"/>
      <c r="M340" s="8"/>
      <c r="N340" s="3" t="s">
        <v>2624</v>
      </c>
      <c r="O340" s="11" t="str">
        <f>VLOOKUP(N340,Datos!$BI$5:$BK$294,2,FALSE)</f>
        <v>ESPECIE</v>
      </c>
      <c r="P340" s="11" t="str">
        <f>VLOOKUP(N340,Datos!$BI$5:$BK$294,3,FALSE)</f>
        <v>SUBESPECIE</v>
      </c>
      <c r="Q340" s="3"/>
      <c r="R340" s="3"/>
      <c r="S340" s="3"/>
      <c r="T340" s="3"/>
      <c r="U340" s="2"/>
      <c r="V340" s="8"/>
      <c r="W340" s="9"/>
      <c r="X340" s="10"/>
      <c r="Y340" s="1"/>
      <c r="Z340" s="1"/>
    </row>
    <row r="341" spans="1:26" ht="12.75" customHeight="1">
      <c r="A341" s="12"/>
      <c r="B341" s="12"/>
      <c r="C341" s="2"/>
      <c r="D341" s="2"/>
      <c r="E341" s="3"/>
      <c r="F341" s="3"/>
      <c r="G341" s="3"/>
      <c r="H341" s="3"/>
      <c r="I341" s="4"/>
      <c r="J341" s="5"/>
      <c r="K341" s="3"/>
      <c r="L341" s="8"/>
      <c r="M341" s="8"/>
      <c r="N341" s="3" t="s">
        <v>2624</v>
      </c>
      <c r="O341" s="11" t="str">
        <f>VLOOKUP(N341,Datos!$BI$5:$BK$294,2,FALSE)</f>
        <v>ESPECIE</v>
      </c>
      <c r="P341" s="11" t="str">
        <f>VLOOKUP(N341,Datos!$BI$5:$BK$294,3,FALSE)</f>
        <v>SUBESPECIE</v>
      </c>
      <c r="Q341" s="3"/>
      <c r="R341" s="3"/>
      <c r="S341" s="3"/>
      <c r="T341" s="3"/>
      <c r="U341" s="2"/>
      <c r="V341" s="8"/>
      <c r="W341" s="9"/>
      <c r="X341" s="10"/>
      <c r="Y341" s="1"/>
      <c r="Z341" s="1"/>
    </row>
    <row r="342" spans="1:26" ht="12.75" customHeight="1">
      <c r="A342" s="12"/>
      <c r="B342" s="12"/>
      <c r="C342" s="2"/>
      <c r="D342" s="2"/>
      <c r="E342" s="3"/>
      <c r="F342" s="3"/>
      <c r="G342" s="3"/>
      <c r="H342" s="3"/>
      <c r="I342" s="4"/>
      <c r="J342" s="5"/>
      <c r="K342" s="3"/>
      <c r="L342" s="8"/>
      <c r="M342" s="8"/>
      <c r="N342" s="3" t="s">
        <v>2624</v>
      </c>
      <c r="O342" s="11" t="str">
        <f>VLOOKUP(N342,Datos!$BI$5:$BK$294,2,FALSE)</f>
        <v>ESPECIE</v>
      </c>
      <c r="P342" s="11" t="str">
        <f>VLOOKUP(N342,Datos!$BI$5:$BK$294,3,FALSE)</f>
        <v>SUBESPECIE</v>
      </c>
      <c r="Q342" s="3"/>
      <c r="R342" s="3"/>
      <c r="S342" s="3"/>
      <c r="T342" s="3"/>
      <c r="U342" s="2"/>
      <c r="V342" s="8"/>
      <c r="W342" s="9"/>
      <c r="X342" s="10"/>
      <c r="Y342" s="1"/>
      <c r="Z342" s="1"/>
    </row>
    <row r="343" spans="1:26" ht="12.75" customHeight="1">
      <c r="A343" s="12"/>
      <c r="B343" s="12"/>
      <c r="C343" s="2"/>
      <c r="D343" s="2"/>
      <c r="E343" s="3"/>
      <c r="F343" s="3"/>
      <c r="G343" s="3"/>
      <c r="H343" s="3"/>
      <c r="I343" s="4"/>
      <c r="J343" s="5"/>
      <c r="K343" s="3"/>
      <c r="L343" s="8"/>
      <c r="M343" s="8"/>
      <c r="N343" s="3" t="s">
        <v>2624</v>
      </c>
      <c r="O343" s="11" t="str">
        <f>VLOOKUP(N343,Datos!$BI$5:$BK$294,2,FALSE)</f>
        <v>ESPECIE</v>
      </c>
      <c r="P343" s="11" t="str">
        <f>VLOOKUP(N343,Datos!$BI$5:$BK$294,3,FALSE)</f>
        <v>SUBESPECIE</v>
      </c>
      <c r="Q343" s="3"/>
      <c r="R343" s="3"/>
      <c r="S343" s="3"/>
      <c r="T343" s="3"/>
      <c r="U343" s="2"/>
      <c r="V343" s="8"/>
      <c r="W343" s="9"/>
      <c r="X343" s="10"/>
      <c r="Y343" s="1"/>
      <c r="Z343" s="1"/>
    </row>
    <row r="344" spans="1:26" ht="12.75" customHeight="1">
      <c r="A344" s="12"/>
      <c r="B344" s="12"/>
      <c r="C344" s="2"/>
      <c r="D344" s="2"/>
      <c r="E344" s="3"/>
      <c r="F344" s="3"/>
      <c r="G344" s="3"/>
      <c r="H344" s="3"/>
      <c r="I344" s="4"/>
      <c r="J344" s="5"/>
      <c r="K344" s="3"/>
      <c r="L344" s="8"/>
      <c r="M344" s="8"/>
      <c r="N344" s="3" t="s">
        <v>2624</v>
      </c>
      <c r="O344" s="11" t="str">
        <f>VLOOKUP(N344,Datos!$BI$5:$BK$294,2,FALSE)</f>
        <v>ESPECIE</v>
      </c>
      <c r="P344" s="11" t="str">
        <f>VLOOKUP(N344,Datos!$BI$5:$BK$294,3,FALSE)</f>
        <v>SUBESPECIE</v>
      </c>
      <c r="Q344" s="3"/>
      <c r="R344" s="3"/>
      <c r="S344" s="3"/>
      <c r="T344" s="3"/>
      <c r="U344" s="2"/>
      <c r="V344" s="8"/>
      <c r="W344" s="9"/>
      <c r="X344" s="10"/>
      <c r="Y344" s="1"/>
      <c r="Z344" s="1"/>
    </row>
    <row r="345" spans="1:26" ht="12.75" customHeight="1">
      <c r="A345" s="12"/>
      <c r="B345" s="12"/>
      <c r="C345" s="2"/>
      <c r="D345" s="2"/>
      <c r="E345" s="3"/>
      <c r="F345" s="3"/>
      <c r="G345" s="3"/>
      <c r="H345" s="3"/>
      <c r="I345" s="4"/>
      <c r="J345" s="5"/>
      <c r="K345" s="3"/>
      <c r="L345" s="8"/>
      <c r="M345" s="8"/>
      <c r="N345" s="3" t="s">
        <v>2624</v>
      </c>
      <c r="O345" s="11" t="str">
        <f>VLOOKUP(N345,Datos!$BI$5:$BK$294,2,FALSE)</f>
        <v>ESPECIE</v>
      </c>
      <c r="P345" s="11" t="str">
        <f>VLOOKUP(N345,Datos!$BI$5:$BK$294,3,FALSE)</f>
        <v>SUBESPECIE</v>
      </c>
      <c r="Q345" s="3"/>
      <c r="R345" s="3"/>
      <c r="S345" s="3"/>
      <c r="T345" s="3"/>
      <c r="U345" s="2"/>
      <c r="V345" s="8"/>
      <c r="W345" s="9"/>
      <c r="X345" s="10"/>
      <c r="Y345" s="1"/>
      <c r="Z345" s="1"/>
    </row>
    <row r="346" spans="1:26" ht="12.75" customHeight="1">
      <c r="A346" s="12"/>
      <c r="B346" s="12"/>
      <c r="C346" s="2"/>
      <c r="D346" s="2"/>
      <c r="E346" s="3"/>
      <c r="F346" s="3"/>
      <c r="G346" s="3"/>
      <c r="H346" s="3"/>
      <c r="I346" s="4"/>
      <c r="J346" s="5"/>
      <c r="K346" s="3"/>
      <c r="L346" s="8"/>
      <c r="M346" s="8"/>
      <c r="N346" s="3" t="s">
        <v>2624</v>
      </c>
      <c r="O346" s="11" t="str">
        <f>VLOOKUP(N346,Datos!$BI$5:$BK$294,2,FALSE)</f>
        <v>ESPECIE</v>
      </c>
      <c r="P346" s="11" t="str">
        <f>VLOOKUP(N346,Datos!$BI$5:$BK$294,3,FALSE)</f>
        <v>SUBESPECIE</v>
      </c>
      <c r="Q346" s="3"/>
      <c r="R346" s="3"/>
      <c r="S346" s="3"/>
      <c r="T346" s="3"/>
      <c r="U346" s="2"/>
      <c r="V346" s="8"/>
      <c r="W346" s="9"/>
      <c r="X346" s="10"/>
      <c r="Y346" s="1"/>
      <c r="Z346" s="1"/>
    </row>
    <row r="347" spans="1:26" ht="12.75" customHeight="1">
      <c r="A347" s="12"/>
      <c r="B347" s="12"/>
      <c r="C347" s="2"/>
      <c r="D347" s="2"/>
      <c r="E347" s="3"/>
      <c r="F347" s="3"/>
      <c r="G347" s="3"/>
      <c r="H347" s="3"/>
      <c r="I347" s="4"/>
      <c r="J347" s="5"/>
      <c r="K347" s="3"/>
      <c r="L347" s="8"/>
      <c r="M347" s="8"/>
      <c r="N347" s="3" t="s">
        <v>2624</v>
      </c>
      <c r="O347" s="11" t="str">
        <f>VLOOKUP(N347,Datos!$BI$5:$BK$294,2,FALSE)</f>
        <v>ESPECIE</v>
      </c>
      <c r="P347" s="11" t="str">
        <f>VLOOKUP(N347,Datos!$BI$5:$BK$294,3,FALSE)</f>
        <v>SUBESPECIE</v>
      </c>
      <c r="Q347" s="3"/>
      <c r="R347" s="3"/>
      <c r="S347" s="3"/>
      <c r="T347" s="3"/>
      <c r="U347" s="2"/>
      <c r="V347" s="8"/>
      <c r="W347" s="9"/>
      <c r="X347" s="10"/>
      <c r="Y347" s="1"/>
      <c r="Z347" s="1"/>
    </row>
    <row r="348" spans="1:26" ht="12.75" customHeight="1">
      <c r="A348" s="12"/>
      <c r="B348" s="12"/>
      <c r="C348" s="2"/>
      <c r="D348" s="2"/>
      <c r="E348" s="3"/>
      <c r="F348" s="3"/>
      <c r="G348" s="3"/>
      <c r="H348" s="3"/>
      <c r="I348" s="4"/>
      <c r="J348" s="5"/>
      <c r="K348" s="3"/>
      <c r="L348" s="8"/>
      <c r="M348" s="8"/>
      <c r="N348" s="3" t="s">
        <v>2624</v>
      </c>
      <c r="O348" s="11" t="str">
        <f>VLOOKUP(N348,Datos!$BI$5:$BK$294,2,FALSE)</f>
        <v>ESPECIE</v>
      </c>
      <c r="P348" s="11" t="str">
        <f>VLOOKUP(N348,Datos!$BI$5:$BK$294,3,FALSE)</f>
        <v>SUBESPECIE</v>
      </c>
      <c r="Q348" s="3"/>
      <c r="R348" s="3"/>
      <c r="S348" s="3"/>
      <c r="T348" s="3"/>
      <c r="U348" s="2"/>
      <c r="V348" s="8"/>
      <c r="W348" s="9"/>
      <c r="X348" s="10"/>
      <c r="Y348" s="1"/>
      <c r="Z348" s="1"/>
    </row>
    <row r="349" spans="1:26" ht="12.75" customHeight="1">
      <c r="A349" s="12"/>
      <c r="B349" s="12"/>
      <c r="C349" s="2"/>
      <c r="D349" s="2"/>
      <c r="E349" s="3"/>
      <c r="F349" s="3"/>
      <c r="G349" s="3"/>
      <c r="H349" s="3"/>
      <c r="I349" s="4"/>
      <c r="J349" s="5"/>
      <c r="K349" s="3"/>
      <c r="L349" s="8"/>
      <c r="M349" s="8"/>
      <c r="N349" s="3" t="s">
        <v>2624</v>
      </c>
      <c r="O349" s="11" t="str">
        <f>VLOOKUP(N349,Datos!$BI$5:$BK$294,2,FALSE)</f>
        <v>ESPECIE</v>
      </c>
      <c r="P349" s="11" t="str">
        <f>VLOOKUP(N349,Datos!$BI$5:$BK$294,3,FALSE)</f>
        <v>SUBESPECIE</v>
      </c>
      <c r="Q349" s="3"/>
      <c r="R349" s="3"/>
      <c r="S349" s="3"/>
      <c r="T349" s="3"/>
      <c r="U349" s="2"/>
      <c r="V349" s="8"/>
      <c r="W349" s="9"/>
      <c r="X349" s="10"/>
      <c r="Y349" s="1"/>
      <c r="Z349" s="1"/>
    </row>
    <row r="350" spans="1:26" ht="12.75" customHeight="1">
      <c r="A350" s="12"/>
      <c r="B350" s="12"/>
      <c r="C350" s="2"/>
      <c r="D350" s="2"/>
      <c r="E350" s="3"/>
      <c r="F350" s="3"/>
      <c r="G350" s="3"/>
      <c r="H350" s="3"/>
      <c r="I350" s="4"/>
      <c r="J350" s="5"/>
      <c r="K350" s="3"/>
      <c r="L350" s="8"/>
      <c r="M350" s="8"/>
      <c r="N350" s="3" t="s">
        <v>2624</v>
      </c>
      <c r="O350" s="11" t="str">
        <f>VLOOKUP(N350,Datos!$BI$5:$BK$294,2,FALSE)</f>
        <v>ESPECIE</v>
      </c>
      <c r="P350" s="11" t="str">
        <f>VLOOKUP(N350,Datos!$BI$5:$BK$294,3,FALSE)</f>
        <v>SUBESPECIE</v>
      </c>
      <c r="Q350" s="3"/>
      <c r="R350" s="3"/>
      <c r="S350" s="3"/>
      <c r="T350" s="3"/>
      <c r="U350" s="2"/>
      <c r="V350" s="8"/>
      <c r="W350" s="9"/>
      <c r="X350" s="10"/>
      <c r="Y350" s="1"/>
      <c r="Z350" s="1"/>
    </row>
    <row r="351" spans="1:26" ht="12.75" customHeight="1">
      <c r="A351" s="12"/>
      <c r="B351" s="12"/>
      <c r="C351" s="2"/>
      <c r="D351" s="2"/>
      <c r="E351" s="3"/>
      <c r="F351" s="3"/>
      <c r="G351" s="3"/>
      <c r="H351" s="3"/>
      <c r="I351" s="4"/>
      <c r="J351" s="5"/>
      <c r="K351" s="3"/>
      <c r="L351" s="8"/>
      <c r="M351" s="8"/>
      <c r="N351" s="3" t="s">
        <v>2624</v>
      </c>
      <c r="O351" s="11" t="str">
        <f>VLOOKUP(N351,Datos!$BI$5:$BK$294,2,FALSE)</f>
        <v>ESPECIE</v>
      </c>
      <c r="P351" s="11" t="str">
        <f>VLOOKUP(N351,Datos!$BI$5:$BK$294,3,FALSE)</f>
        <v>SUBESPECIE</v>
      </c>
      <c r="Q351" s="3"/>
      <c r="R351" s="3"/>
      <c r="S351" s="3"/>
      <c r="T351" s="3"/>
      <c r="U351" s="2"/>
      <c r="V351" s="8"/>
      <c r="W351" s="9"/>
      <c r="X351" s="10"/>
      <c r="Y351" s="1"/>
      <c r="Z351" s="1"/>
    </row>
    <row r="352" spans="1:26" ht="12.75" customHeight="1">
      <c r="A352" s="12"/>
      <c r="B352" s="12"/>
      <c r="C352" s="2"/>
      <c r="D352" s="2"/>
      <c r="E352" s="3"/>
      <c r="F352" s="3"/>
      <c r="G352" s="3"/>
      <c r="H352" s="3"/>
      <c r="I352" s="4"/>
      <c r="J352" s="5"/>
      <c r="K352" s="3"/>
      <c r="L352" s="8"/>
      <c r="M352" s="8"/>
      <c r="N352" s="3" t="s">
        <v>2624</v>
      </c>
      <c r="O352" s="11" t="str">
        <f>VLOOKUP(N352,Datos!$BI$5:$BK$294,2,FALSE)</f>
        <v>ESPECIE</v>
      </c>
      <c r="P352" s="11" t="str">
        <f>VLOOKUP(N352,Datos!$BI$5:$BK$294,3,FALSE)</f>
        <v>SUBESPECIE</v>
      </c>
      <c r="Q352" s="3"/>
      <c r="R352" s="3"/>
      <c r="S352" s="3"/>
      <c r="T352" s="3"/>
      <c r="U352" s="2"/>
      <c r="V352" s="8"/>
      <c r="W352" s="9"/>
      <c r="X352" s="10"/>
      <c r="Y352" s="1"/>
      <c r="Z352" s="1"/>
    </row>
    <row r="353" spans="1:26" ht="12.75" customHeight="1">
      <c r="A353" s="12"/>
      <c r="B353" s="12"/>
      <c r="C353" s="2"/>
      <c r="D353" s="2"/>
      <c r="E353" s="3"/>
      <c r="F353" s="3"/>
      <c r="G353" s="3"/>
      <c r="H353" s="3"/>
      <c r="I353" s="4"/>
      <c r="J353" s="5"/>
      <c r="K353" s="3"/>
      <c r="L353" s="8"/>
      <c r="M353" s="8"/>
      <c r="N353" s="3" t="s">
        <v>2624</v>
      </c>
      <c r="O353" s="11" t="str">
        <f>VLOOKUP(N353,Datos!$BI$5:$BK$294,2,FALSE)</f>
        <v>ESPECIE</v>
      </c>
      <c r="P353" s="11" t="str">
        <f>VLOOKUP(N353,Datos!$BI$5:$BK$294,3,FALSE)</f>
        <v>SUBESPECIE</v>
      </c>
      <c r="Q353" s="3"/>
      <c r="R353" s="3"/>
      <c r="S353" s="3"/>
      <c r="T353" s="3"/>
      <c r="U353" s="2"/>
      <c r="V353" s="8"/>
      <c r="W353" s="9"/>
      <c r="X353" s="10"/>
      <c r="Y353" s="1"/>
      <c r="Z353" s="1"/>
    </row>
    <row r="354" spans="1:26" ht="12.75" customHeight="1">
      <c r="A354" s="12"/>
      <c r="B354" s="12"/>
      <c r="C354" s="2"/>
      <c r="D354" s="2"/>
      <c r="E354" s="3"/>
      <c r="F354" s="3"/>
      <c r="G354" s="3"/>
      <c r="H354" s="3"/>
      <c r="I354" s="4"/>
      <c r="J354" s="5"/>
      <c r="K354" s="3"/>
      <c r="L354" s="8"/>
      <c r="M354" s="8"/>
      <c r="N354" s="3" t="s">
        <v>2624</v>
      </c>
      <c r="O354" s="11" t="str">
        <f>VLOOKUP(N354,Datos!$BI$5:$BK$294,2,FALSE)</f>
        <v>ESPECIE</v>
      </c>
      <c r="P354" s="11" t="str">
        <f>VLOOKUP(N354,Datos!$BI$5:$BK$294,3,FALSE)</f>
        <v>SUBESPECIE</v>
      </c>
      <c r="Q354" s="3"/>
      <c r="R354" s="3"/>
      <c r="S354" s="3"/>
      <c r="T354" s="3"/>
      <c r="U354" s="2"/>
      <c r="V354" s="8"/>
      <c r="W354" s="9"/>
      <c r="X354" s="10"/>
      <c r="Y354" s="1"/>
      <c r="Z354" s="1"/>
    </row>
    <row r="355" spans="1:26" ht="12.75" customHeight="1">
      <c r="A355" s="12"/>
      <c r="B355" s="12"/>
      <c r="C355" s="2"/>
      <c r="D355" s="2"/>
      <c r="E355" s="3"/>
      <c r="F355" s="3"/>
      <c r="G355" s="3"/>
      <c r="H355" s="3"/>
      <c r="I355" s="4"/>
      <c r="J355" s="5"/>
      <c r="K355" s="3"/>
      <c r="L355" s="8"/>
      <c r="M355" s="8"/>
      <c r="N355" s="3" t="s">
        <v>2624</v>
      </c>
      <c r="O355" s="11" t="str">
        <f>VLOOKUP(N355,Datos!$BI$5:$BK$294,2,FALSE)</f>
        <v>ESPECIE</v>
      </c>
      <c r="P355" s="11" t="str">
        <f>VLOOKUP(N355,Datos!$BI$5:$BK$294,3,FALSE)</f>
        <v>SUBESPECIE</v>
      </c>
      <c r="Q355" s="3"/>
      <c r="R355" s="3"/>
      <c r="S355" s="3"/>
      <c r="T355" s="3"/>
      <c r="U355" s="2"/>
      <c r="V355" s="8"/>
      <c r="W355" s="9"/>
      <c r="X355" s="10"/>
      <c r="Y355" s="1"/>
      <c r="Z355" s="1"/>
    </row>
    <row r="356" spans="1:26" ht="12.75" customHeight="1">
      <c r="A356" s="12"/>
      <c r="B356" s="12"/>
      <c r="C356" s="2"/>
      <c r="D356" s="2"/>
      <c r="E356" s="3"/>
      <c r="F356" s="3"/>
      <c r="G356" s="3"/>
      <c r="H356" s="3"/>
      <c r="I356" s="4"/>
      <c r="J356" s="5"/>
      <c r="K356" s="3"/>
      <c r="L356" s="8"/>
      <c r="M356" s="8"/>
      <c r="N356" s="3" t="s">
        <v>2624</v>
      </c>
      <c r="O356" s="11" t="str">
        <f>VLOOKUP(N356,Datos!$BI$5:$BK$294,2,FALSE)</f>
        <v>ESPECIE</v>
      </c>
      <c r="P356" s="11" t="str">
        <f>VLOOKUP(N356,Datos!$BI$5:$BK$294,3,FALSE)</f>
        <v>SUBESPECIE</v>
      </c>
      <c r="Q356" s="3"/>
      <c r="R356" s="3"/>
      <c r="S356" s="3"/>
      <c r="T356" s="3"/>
      <c r="U356" s="2"/>
      <c r="V356" s="8"/>
      <c r="W356" s="9"/>
      <c r="X356" s="10"/>
      <c r="Y356" s="1"/>
      <c r="Z356" s="1"/>
    </row>
    <row r="357" spans="1:26" ht="12.75" customHeight="1">
      <c r="A357" s="12"/>
      <c r="B357" s="12"/>
      <c r="C357" s="2"/>
      <c r="D357" s="2"/>
      <c r="E357" s="3"/>
      <c r="F357" s="3"/>
      <c r="G357" s="3"/>
      <c r="H357" s="3"/>
      <c r="I357" s="4"/>
      <c r="J357" s="5"/>
      <c r="K357" s="3"/>
      <c r="L357" s="8"/>
      <c r="M357" s="8"/>
      <c r="N357" s="3" t="s">
        <v>2624</v>
      </c>
      <c r="O357" s="11" t="str">
        <f>VLOOKUP(N357,Datos!$BI$5:$BK$294,2,FALSE)</f>
        <v>ESPECIE</v>
      </c>
      <c r="P357" s="11" t="str">
        <f>VLOOKUP(N357,Datos!$BI$5:$BK$294,3,FALSE)</f>
        <v>SUBESPECIE</v>
      </c>
      <c r="Q357" s="3"/>
      <c r="R357" s="3"/>
      <c r="S357" s="3"/>
      <c r="T357" s="3"/>
      <c r="U357" s="2"/>
      <c r="V357" s="8"/>
      <c r="W357" s="9"/>
      <c r="X357" s="10"/>
      <c r="Y357" s="1"/>
      <c r="Z357" s="1"/>
    </row>
    <row r="358" spans="1:26" ht="12.75" customHeight="1">
      <c r="A358" s="12"/>
      <c r="B358" s="12"/>
      <c r="C358" s="2"/>
      <c r="D358" s="2"/>
      <c r="E358" s="3"/>
      <c r="F358" s="3"/>
      <c r="G358" s="3"/>
      <c r="H358" s="3"/>
      <c r="I358" s="4"/>
      <c r="J358" s="5"/>
      <c r="K358" s="3"/>
      <c r="L358" s="8"/>
      <c r="M358" s="8"/>
      <c r="N358" s="3" t="s">
        <v>2624</v>
      </c>
      <c r="O358" s="11" t="str">
        <f>VLOOKUP(N358,Datos!$BI$5:$BK$294,2,FALSE)</f>
        <v>ESPECIE</v>
      </c>
      <c r="P358" s="11" t="str">
        <f>VLOOKUP(N358,Datos!$BI$5:$BK$294,3,FALSE)</f>
        <v>SUBESPECIE</v>
      </c>
      <c r="Q358" s="3"/>
      <c r="R358" s="3"/>
      <c r="S358" s="3"/>
      <c r="T358" s="3"/>
      <c r="U358" s="2"/>
      <c r="V358" s="8"/>
      <c r="W358" s="9"/>
      <c r="X358" s="10"/>
      <c r="Y358" s="1"/>
      <c r="Z358" s="1"/>
    </row>
    <row r="359" spans="1:26" ht="12.75" customHeight="1">
      <c r="A359" s="12"/>
      <c r="B359" s="12"/>
      <c r="C359" s="2"/>
      <c r="D359" s="2"/>
      <c r="E359" s="3"/>
      <c r="F359" s="3"/>
      <c r="G359" s="3"/>
      <c r="H359" s="3"/>
      <c r="I359" s="4"/>
      <c r="J359" s="5"/>
      <c r="K359" s="3"/>
      <c r="L359" s="8"/>
      <c r="M359" s="8"/>
      <c r="N359" s="3" t="s">
        <v>2624</v>
      </c>
      <c r="O359" s="11" t="str">
        <f>VLOOKUP(N359,Datos!$BI$5:$BK$294,2,FALSE)</f>
        <v>ESPECIE</v>
      </c>
      <c r="P359" s="11" t="str">
        <f>VLOOKUP(N359,Datos!$BI$5:$BK$294,3,FALSE)</f>
        <v>SUBESPECIE</v>
      </c>
      <c r="Q359" s="3"/>
      <c r="R359" s="3"/>
      <c r="S359" s="3"/>
      <c r="T359" s="3"/>
      <c r="U359" s="2"/>
      <c r="V359" s="8"/>
      <c r="W359" s="9"/>
      <c r="X359" s="10"/>
      <c r="Y359" s="1"/>
      <c r="Z359" s="1"/>
    </row>
    <row r="360" spans="1:26" ht="12.75" customHeight="1">
      <c r="A360" s="12"/>
      <c r="B360" s="12"/>
      <c r="C360" s="2"/>
      <c r="D360" s="2"/>
      <c r="E360" s="3"/>
      <c r="F360" s="3"/>
      <c r="G360" s="3"/>
      <c r="H360" s="3"/>
      <c r="I360" s="4"/>
      <c r="J360" s="5"/>
      <c r="K360" s="3"/>
      <c r="L360" s="8"/>
      <c r="M360" s="8"/>
      <c r="N360" s="3" t="s">
        <v>2624</v>
      </c>
      <c r="O360" s="11" t="str">
        <f>VLOOKUP(N360,Datos!$BI$5:$BK$294,2,FALSE)</f>
        <v>ESPECIE</v>
      </c>
      <c r="P360" s="11" t="str">
        <f>VLOOKUP(N360,Datos!$BI$5:$BK$294,3,FALSE)</f>
        <v>SUBESPECIE</v>
      </c>
      <c r="Q360" s="3"/>
      <c r="R360" s="3"/>
      <c r="S360" s="3"/>
      <c r="T360" s="3"/>
      <c r="U360" s="2"/>
      <c r="V360" s="8"/>
      <c r="W360" s="9"/>
      <c r="X360" s="10"/>
      <c r="Y360" s="1"/>
      <c r="Z360" s="1"/>
    </row>
    <row r="361" spans="1:26" ht="12.75" customHeight="1">
      <c r="A361" s="12"/>
      <c r="B361" s="12"/>
      <c r="C361" s="2"/>
      <c r="D361" s="2"/>
      <c r="E361" s="3"/>
      <c r="F361" s="3"/>
      <c r="G361" s="3"/>
      <c r="H361" s="3"/>
      <c r="I361" s="4"/>
      <c r="J361" s="5"/>
      <c r="K361" s="3"/>
      <c r="L361" s="8"/>
      <c r="M361" s="8"/>
      <c r="N361" s="3" t="s">
        <v>2624</v>
      </c>
      <c r="O361" s="11" t="str">
        <f>VLOOKUP(N361,Datos!$BI$5:$BK$294,2,FALSE)</f>
        <v>ESPECIE</v>
      </c>
      <c r="P361" s="11" t="str">
        <f>VLOOKUP(N361,Datos!$BI$5:$BK$294,3,FALSE)</f>
        <v>SUBESPECIE</v>
      </c>
      <c r="Q361" s="3"/>
      <c r="R361" s="3"/>
      <c r="S361" s="3"/>
      <c r="T361" s="3"/>
      <c r="U361" s="2"/>
      <c r="V361" s="8"/>
      <c r="W361" s="9"/>
      <c r="X361" s="10"/>
      <c r="Y361" s="1"/>
      <c r="Z361" s="1"/>
    </row>
    <row r="362" spans="1:26" ht="12.75" customHeight="1">
      <c r="A362" s="12"/>
      <c r="B362" s="12"/>
      <c r="C362" s="2"/>
      <c r="D362" s="2"/>
      <c r="E362" s="3"/>
      <c r="F362" s="3"/>
      <c r="G362" s="3"/>
      <c r="H362" s="3"/>
      <c r="I362" s="4"/>
      <c r="J362" s="5"/>
      <c r="K362" s="3"/>
      <c r="L362" s="8"/>
      <c r="M362" s="8"/>
      <c r="N362" s="3" t="s">
        <v>2624</v>
      </c>
      <c r="O362" s="11" t="str">
        <f>VLOOKUP(N362,Datos!$BI$5:$BK$294,2,FALSE)</f>
        <v>ESPECIE</v>
      </c>
      <c r="P362" s="11" t="str">
        <f>VLOOKUP(N362,Datos!$BI$5:$BK$294,3,FALSE)</f>
        <v>SUBESPECIE</v>
      </c>
      <c r="Q362" s="3"/>
      <c r="R362" s="3"/>
      <c r="S362" s="3"/>
      <c r="T362" s="3"/>
      <c r="U362" s="2"/>
      <c r="V362" s="8"/>
      <c r="W362" s="9"/>
      <c r="X362" s="10"/>
      <c r="Y362" s="1"/>
      <c r="Z362" s="1"/>
    </row>
    <row r="363" spans="1:26" ht="12.75" customHeight="1">
      <c r="A363" s="12"/>
      <c r="B363" s="12"/>
      <c r="C363" s="2"/>
      <c r="D363" s="2"/>
      <c r="E363" s="3"/>
      <c r="F363" s="3"/>
      <c r="G363" s="3"/>
      <c r="H363" s="3"/>
      <c r="I363" s="4"/>
      <c r="J363" s="5"/>
      <c r="K363" s="3"/>
      <c r="L363" s="8"/>
      <c r="M363" s="8"/>
      <c r="N363" s="3" t="s">
        <v>2624</v>
      </c>
      <c r="O363" s="11" t="str">
        <f>VLOOKUP(N363,Datos!$BI$5:$BK$294,2,FALSE)</f>
        <v>ESPECIE</v>
      </c>
      <c r="P363" s="11" t="str">
        <f>VLOOKUP(N363,Datos!$BI$5:$BK$294,3,FALSE)</f>
        <v>SUBESPECIE</v>
      </c>
      <c r="Q363" s="3"/>
      <c r="R363" s="3"/>
      <c r="S363" s="3"/>
      <c r="T363" s="3"/>
      <c r="U363" s="2"/>
      <c r="V363" s="8"/>
      <c r="W363" s="9"/>
      <c r="X363" s="10"/>
      <c r="Y363" s="1"/>
      <c r="Z363" s="1"/>
    </row>
    <row r="364" spans="1:26" ht="12.75" customHeight="1">
      <c r="A364" s="12"/>
      <c r="B364" s="12"/>
      <c r="C364" s="2"/>
      <c r="D364" s="2"/>
      <c r="E364" s="3"/>
      <c r="F364" s="3"/>
      <c r="G364" s="3"/>
      <c r="H364" s="3"/>
      <c r="I364" s="4"/>
      <c r="J364" s="5"/>
      <c r="K364" s="3"/>
      <c r="L364" s="8"/>
      <c r="M364" s="8"/>
      <c r="N364" s="3" t="s">
        <v>2624</v>
      </c>
      <c r="O364" s="11" t="str">
        <f>VLOOKUP(N364,Datos!$BI$5:$BK$294,2,FALSE)</f>
        <v>ESPECIE</v>
      </c>
      <c r="P364" s="11" t="str">
        <f>VLOOKUP(N364,Datos!$BI$5:$BK$294,3,FALSE)</f>
        <v>SUBESPECIE</v>
      </c>
      <c r="Q364" s="3"/>
      <c r="R364" s="3"/>
      <c r="S364" s="3"/>
      <c r="T364" s="3"/>
      <c r="U364" s="2"/>
      <c r="V364" s="8"/>
      <c r="W364" s="9"/>
      <c r="X364" s="10"/>
      <c r="Y364" s="1"/>
      <c r="Z364" s="1"/>
    </row>
    <row r="365" spans="1:26" ht="12.75" customHeight="1">
      <c r="A365" s="12"/>
      <c r="B365" s="12"/>
      <c r="C365" s="2"/>
      <c r="D365" s="2"/>
      <c r="E365" s="3"/>
      <c r="F365" s="3"/>
      <c r="G365" s="3"/>
      <c r="H365" s="3"/>
      <c r="I365" s="4"/>
      <c r="J365" s="5"/>
      <c r="K365" s="3"/>
      <c r="L365" s="8"/>
      <c r="M365" s="8"/>
      <c r="N365" s="3" t="s">
        <v>2624</v>
      </c>
      <c r="O365" s="11" t="str">
        <f>VLOOKUP(N365,Datos!$BI$5:$BK$294,2,FALSE)</f>
        <v>ESPECIE</v>
      </c>
      <c r="P365" s="11" t="str">
        <f>VLOOKUP(N365,Datos!$BI$5:$BK$294,3,FALSE)</f>
        <v>SUBESPECIE</v>
      </c>
      <c r="Q365" s="3"/>
      <c r="R365" s="3"/>
      <c r="S365" s="3"/>
      <c r="T365" s="3"/>
      <c r="U365" s="2"/>
      <c r="V365" s="8"/>
      <c r="W365" s="9"/>
      <c r="X365" s="10"/>
      <c r="Y365" s="1"/>
      <c r="Z365" s="1"/>
    </row>
    <row r="366" spans="1:26" ht="12.75" customHeight="1">
      <c r="A366" s="12"/>
      <c r="B366" s="12"/>
      <c r="C366" s="2"/>
      <c r="D366" s="2"/>
      <c r="E366" s="3"/>
      <c r="F366" s="3"/>
      <c r="G366" s="3"/>
      <c r="H366" s="3"/>
      <c r="I366" s="4"/>
      <c r="J366" s="5"/>
      <c r="K366" s="3"/>
      <c r="L366" s="8"/>
      <c r="M366" s="8"/>
      <c r="N366" s="3" t="s">
        <v>2624</v>
      </c>
      <c r="O366" s="11" t="str">
        <f>VLOOKUP(N366,Datos!$BI$5:$BK$294,2,FALSE)</f>
        <v>ESPECIE</v>
      </c>
      <c r="P366" s="11" t="str">
        <f>VLOOKUP(N366,Datos!$BI$5:$BK$294,3,FALSE)</f>
        <v>SUBESPECIE</v>
      </c>
      <c r="Q366" s="3"/>
      <c r="R366" s="3"/>
      <c r="S366" s="3"/>
      <c r="T366" s="3"/>
      <c r="U366" s="2"/>
      <c r="V366" s="8"/>
      <c r="W366" s="9"/>
      <c r="X366" s="10"/>
      <c r="Y366" s="1"/>
      <c r="Z366" s="1"/>
    </row>
    <row r="367" spans="1:26" ht="12.75" customHeight="1">
      <c r="A367" s="12"/>
      <c r="B367" s="12"/>
      <c r="C367" s="2"/>
      <c r="D367" s="2"/>
      <c r="E367" s="3"/>
      <c r="F367" s="3"/>
      <c r="G367" s="3"/>
      <c r="H367" s="3"/>
      <c r="I367" s="4"/>
      <c r="J367" s="5"/>
      <c r="K367" s="3"/>
      <c r="L367" s="8"/>
      <c r="M367" s="8"/>
      <c r="N367" s="3" t="s">
        <v>2624</v>
      </c>
      <c r="O367" s="11" t="str">
        <f>VLOOKUP(N367,Datos!$BI$5:$BK$294,2,FALSE)</f>
        <v>ESPECIE</v>
      </c>
      <c r="P367" s="11" t="str">
        <f>VLOOKUP(N367,Datos!$BI$5:$BK$294,3,FALSE)</f>
        <v>SUBESPECIE</v>
      </c>
      <c r="Q367" s="3"/>
      <c r="R367" s="3"/>
      <c r="S367" s="3"/>
      <c r="T367" s="3"/>
      <c r="U367" s="2"/>
      <c r="V367" s="8"/>
      <c r="W367" s="9"/>
      <c r="X367" s="10"/>
      <c r="Y367" s="1"/>
      <c r="Z367" s="1"/>
    </row>
    <row r="368" spans="1:26" ht="12.75" customHeight="1">
      <c r="A368" s="12"/>
      <c r="B368" s="12"/>
      <c r="C368" s="2"/>
      <c r="D368" s="2"/>
      <c r="E368" s="3"/>
      <c r="F368" s="3"/>
      <c r="G368" s="3"/>
      <c r="H368" s="3"/>
      <c r="I368" s="4"/>
      <c r="J368" s="5"/>
      <c r="K368" s="3"/>
      <c r="L368" s="8"/>
      <c r="M368" s="8"/>
      <c r="N368" s="3" t="s">
        <v>2624</v>
      </c>
      <c r="O368" s="11" t="str">
        <f>VLOOKUP(N368,Datos!$BI$5:$BK$294,2,FALSE)</f>
        <v>ESPECIE</v>
      </c>
      <c r="P368" s="11" t="str">
        <f>VLOOKUP(N368,Datos!$BI$5:$BK$294,3,FALSE)</f>
        <v>SUBESPECIE</v>
      </c>
      <c r="Q368" s="3"/>
      <c r="R368" s="3"/>
      <c r="S368" s="3"/>
      <c r="T368" s="3"/>
      <c r="U368" s="2"/>
      <c r="V368" s="8"/>
      <c r="W368" s="9"/>
      <c r="X368" s="10"/>
      <c r="Y368" s="1"/>
      <c r="Z368" s="1"/>
    </row>
    <row r="369" spans="1:26" ht="12.75" customHeight="1">
      <c r="A369" s="12"/>
      <c r="B369" s="12"/>
      <c r="C369" s="2"/>
      <c r="D369" s="2"/>
      <c r="E369" s="3"/>
      <c r="F369" s="3"/>
      <c r="G369" s="3"/>
      <c r="H369" s="3"/>
      <c r="I369" s="4"/>
      <c r="J369" s="5"/>
      <c r="K369" s="3"/>
      <c r="L369" s="8"/>
      <c r="M369" s="8"/>
      <c r="N369" s="3" t="s">
        <v>2624</v>
      </c>
      <c r="O369" s="11" t="str">
        <f>VLOOKUP(N369,Datos!$BI$5:$BK$294,2,FALSE)</f>
        <v>ESPECIE</v>
      </c>
      <c r="P369" s="11" t="str">
        <f>VLOOKUP(N369,Datos!$BI$5:$BK$294,3,FALSE)</f>
        <v>SUBESPECIE</v>
      </c>
      <c r="Q369" s="3"/>
      <c r="R369" s="3"/>
      <c r="S369" s="3"/>
      <c r="T369" s="3"/>
      <c r="U369" s="2"/>
      <c r="V369" s="8"/>
      <c r="W369" s="9"/>
      <c r="X369" s="10"/>
      <c r="Y369" s="1"/>
      <c r="Z369" s="1"/>
    </row>
    <row r="370" spans="1:26" ht="12.75" customHeight="1">
      <c r="A370" s="12"/>
      <c r="B370" s="12"/>
      <c r="C370" s="2"/>
      <c r="D370" s="2"/>
      <c r="E370" s="3"/>
      <c r="F370" s="3"/>
      <c r="G370" s="3"/>
      <c r="H370" s="3"/>
      <c r="I370" s="4"/>
      <c r="J370" s="5"/>
      <c r="K370" s="3"/>
      <c r="L370" s="8"/>
      <c r="M370" s="8"/>
      <c r="N370" s="3" t="s">
        <v>2624</v>
      </c>
      <c r="O370" s="11" t="str">
        <f>VLOOKUP(N370,Datos!$BI$5:$BK$294,2,FALSE)</f>
        <v>ESPECIE</v>
      </c>
      <c r="P370" s="11" t="str">
        <f>VLOOKUP(N370,Datos!$BI$5:$BK$294,3,FALSE)</f>
        <v>SUBESPECIE</v>
      </c>
      <c r="Q370" s="3"/>
      <c r="R370" s="3"/>
      <c r="S370" s="3"/>
      <c r="T370" s="3"/>
      <c r="U370" s="2"/>
      <c r="V370" s="8"/>
      <c r="W370" s="9"/>
      <c r="X370" s="10"/>
      <c r="Y370" s="1"/>
      <c r="Z370" s="1"/>
    </row>
    <row r="371" spans="1:26" ht="12.75" customHeight="1">
      <c r="A371" s="12"/>
      <c r="B371" s="12"/>
      <c r="C371" s="2"/>
      <c r="D371" s="2"/>
      <c r="E371" s="3"/>
      <c r="F371" s="3"/>
      <c r="G371" s="3"/>
      <c r="H371" s="3"/>
      <c r="I371" s="4"/>
      <c r="J371" s="5"/>
      <c r="K371" s="3"/>
      <c r="L371" s="8"/>
      <c r="M371" s="8"/>
      <c r="N371" s="3" t="s">
        <v>2624</v>
      </c>
      <c r="O371" s="11" t="str">
        <f>VLOOKUP(N371,Datos!$BI$5:$BK$294,2,FALSE)</f>
        <v>ESPECIE</v>
      </c>
      <c r="P371" s="11" t="str">
        <f>VLOOKUP(N371,Datos!$BI$5:$BK$294,3,FALSE)</f>
        <v>SUBESPECIE</v>
      </c>
      <c r="Q371" s="3"/>
      <c r="R371" s="3"/>
      <c r="S371" s="3"/>
      <c r="T371" s="3"/>
      <c r="U371" s="2"/>
      <c r="V371" s="8"/>
      <c r="W371" s="9"/>
      <c r="X371" s="10"/>
      <c r="Y371" s="1"/>
      <c r="Z371" s="1"/>
    </row>
    <row r="372" spans="1:26" ht="12.75" customHeight="1">
      <c r="A372" s="12"/>
      <c r="B372" s="12"/>
      <c r="C372" s="2"/>
      <c r="D372" s="2"/>
      <c r="E372" s="3"/>
      <c r="F372" s="3"/>
      <c r="G372" s="3"/>
      <c r="H372" s="3"/>
      <c r="I372" s="4"/>
      <c r="J372" s="5"/>
      <c r="K372" s="3"/>
      <c r="L372" s="8"/>
      <c r="M372" s="8"/>
      <c r="N372" s="3" t="s">
        <v>2624</v>
      </c>
      <c r="O372" s="11" t="str">
        <f>VLOOKUP(N372,Datos!$BI$5:$BK$294,2,FALSE)</f>
        <v>ESPECIE</v>
      </c>
      <c r="P372" s="11" t="str">
        <f>VLOOKUP(N372,Datos!$BI$5:$BK$294,3,FALSE)</f>
        <v>SUBESPECIE</v>
      </c>
      <c r="Q372" s="3"/>
      <c r="R372" s="3"/>
      <c r="S372" s="3"/>
      <c r="T372" s="3"/>
      <c r="U372" s="2"/>
      <c r="V372" s="8"/>
      <c r="W372" s="9"/>
      <c r="X372" s="10"/>
      <c r="Y372" s="1"/>
      <c r="Z372" s="1"/>
    </row>
    <row r="373" spans="1:26" ht="12.75" customHeight="1">
      <c r="A373" s="12"/>
      <c r="B373" s="12"/>
      <c r="C373" s="2"/>
      <c r="D373" s="2"/>
      <c r="E373" s="3"/>
      <c r="F373" s="3"/>
      <c r="G373" s="3"/>
      <c r="H373" s="3"/>
      <c r="I373" s="4"/>
      <c r="J373" s="5"/>
      <c r="K373" s="3"/>
      <c r="L373" s="8"/>
      <c r="M373" s="8"/>
      <c r="N373" s="3" t="s">
        <v>2624</v>
      </c>
      <c r="O373" s="11" t="str">
        <f>VLOOKUP(N373,Datos!$BI$5:$BK$294,2,FALSE)</f>
        <v>ESPECIE</v>
      </c>
      <c r="P373" s="11" t="str">
        <f>VLOOKUP(N373,Datos!$BI$5:$BK$294,3,FALSE)</f>
        <v>SUBESPECIE</v>
      </c>
      <c r="Q373" s="3"/>
      <c r="R373" s="3"/>
      <c r="S373" s="3"/>
      <c r="T373" s="3"/>
      <c r="U373" s="2"/>
      <c r="V373" s="8"/>
      <c r="W373" s="9"/>
      <c r="X373" s="10"/>
      <c r="Y373" s="1"/>
      <c r="Z373" s="1"/>
    </row>
    <row r="374" spans="1:26" ht="12.75" customHeight="1">
      <c r="A374" s="12"/>
      <c r="B374" s="12"/>
      <c r="C374" s="2"/>
      <c r="D374" s="2"/>
      <c r="E374" s="3"/>
      <c r="F374" s="3"/>
      <c r="G374" s="3"/>
      <c r="H374" s="3"/>
      <c r="I374" s="4"/>
      <c r="J374" s="5"/>
      <c r="K374" s="3"/>
      <c r="L374" s="8"/>
      <c r="M374" s="8"/>
      <c r="N374" s="3" t="s">
        <v>2624</v>
      </c>
      <c r="O374" s="11" t="str">
        <f>VLOOKUP(N374,Datos!$BI$5:$BK$294,2,FALSE)</f>
        <v>ESPECIE</v>
      </c>
      <c r="P374" s="11" t="str">
        <f>VLOOKUP(N374,Datos!$BI$5:$BK$294,3,FALSE)</f>
        <v>SUBESPECIE</v>
      </c>
      <c r="Q374" s="3"/>
      <c r="R374" s="3"/>
      <c r="S374" s="3"/>
      <c r="T374" s="3"/>
      <c r="U374" s="2"/>
      <c r="V374" s="8"/>
      <c r="W374" s="9"/>
      <c r="X374" s="10"/>
      <c r="Y374" s="1"/>
      <c r="Z374" s="1"/>
    </row>
    <row r="375" spans="1:26" ht="12.75" customHeight="1">
      <c r="A375" s="12"/>
      <c r="B375" s="12"/>
      <c r="C375" s="2"/>
      <c r="D375" s="2"/>
      <c r="E375" s="3"/>
      <c r="F375" s="3"/>
      <c r="G375" s="3"/>
      <c r="H375" s="3"/>
      <c r="I375" s="4"/>
      <c r="J375" s="5"/>
      <c r="K375" s="3"/>
      <c r="L375" s="8"/>
      <c r="M375" s="8"/>
      <c r="N375" s="3" t="s">
        <v>2624</v>
      </c>
      <c r="O375" s="11" t="str">
        <f>VLOOKUP(N375,Datos!$BI$5:$BK$294,2,FALSE)</f>
        <v>ESPECIE</v>
      </c>
      <c r="P375" s="11" t="str">
        <f>VLOOKUP(N375,Datos!$BI$5:$BK$294,3,FALSE)</f>
        <v>SUBESPECIE</v>
      </c>
      <c r="Q375" s="3"/>
      <c r="R375" s="3"/>
      <c r="S375" s="3"/>
      <c r="T375" s="3"/>
      <c r="U375" s="2"/>
      <c r="V375" s="8"/>
      <c r="W375" s="9"/>
      <c r="X375" s="10"/>
      <c r="Y375" s="1"/>
      <c r="Z375" s="1"/>
    </row>
    <row r="376" spans="1:26" ht="12.75" customHeight="1">
      <c r="A376" s="12"/>
      <c r="B376" s="12"/>
      <c r="C376" s="2"/>
      <c r="D376" s="2"/>
      <c r="E376" s="3"/>
      <c r="F376" s="3"/>
      <c r="G376" s="3"/>
      <c r="H376" s="3"/>
      <c r="I376" s="4"/>
      <c r="J376" s="5"/>
      <c r="K376" s="3"/>
      <c r="L376" s="8"/>
      <c r="M376" s="8"/>
      <c r="N376" s="3" t="s">
        <v>2624</v>
      </c>
      <c r="O376" s="11" t="str">
        <f>VLOOKUP(N376,Datos!$BI$5:$BK$294,2,FALSE)</f>
        <v>ESPECIE</v>
      </c>
      <c r="P376" s="11" t="str">
        <f>VLOOKUP(N376,Datos!$BI$5:$BK$294,3,FALSE)</f>
        <v>SUBESPECIE</v>
      </c>
      <c r="Q376" s="3"/>
      <c r="R376" s="3"/>
      <c r="S376" s="3"/>
      <c r="T376" s="3"/>
      <c r="U376" s="2"/>
      <c r="V376" s="8"/>
      <c r="W376" s="9"/>
      <c r="X376" s="10"/>
      <c r="Y376" s="1"/>
      <c r="Z376" s="1"/>
    </row>
    <row r="377" spans="1:26" ht="12.75" customHeight="1">
      <c r="A377" s="12"/>
      <c r="B377" s="12"/>
      <c r="C377" s="2"/>
      <c r="D377" s="2"/>
      <c r="E377" s="3"/>
      <c r="F377" s="3"/>
      <c r="G377" s="3"/>
      <c r="H377" s="3"/>
      <c r="I377" s="4"/>
      <c r="J377" s="5"/>
      <c r="K377" s="3"/>
      <c r="L377" s="8"/>
      <c r="M377" s="8"/>
      <c r="N377" s="3" t="s">
        <v>2624</v>
      </c>
      <c r="O377" s="11" t="str">
        <f>VLOOKUP(N377,Datos!$BI$5:$BK$294,2,FALSE)</f>
        <v>ESPECIE</v>
      </c>
      <c r="P377" s="11" t="str">
        <f>VLOOKUP(N377,Datos!$BI$5:$BK$294,3,FALSE)</f>
        <v>SUBESPECIE</v>
      </c>
      <c r="Q377" s="3"/>
      <c r="R377" s="3"/>
      <c r="S377" s="3"/>
      <c r="T377" s="3"/>
      <c r="U377" s="2"/>
      <c r="V377" s="8"/>
      <c r="W377" s="9"/>
      <c r="X377" s="10"/>
      <c r="Y377" s="1"/>
      <c r="Z377" s="1"/>
    </row>
    <row r="378" spans="1:26" ht="12.75" customHeight="1">
      <c r="A378" s="12"/>
      <c r="B378" s="12"/>
      <c r="C378" s="2"/>
      <c r="D378" s="2"/>
      <c r="E378" s="3"/>
      <c r="F378" s="3"/>
      <c r="G378" s="3"/>
      <c r="H378" s="3"/>
      <c r="I378" s="4"/>
      <c r="J378" s="5"/>
      <c r="K378" s="3"/>
      <c r="L378" s="8"/>
      <c r="M378" s="8"/>
      <c r="N378" s="3" t="s">
        <v>2624</v>
      </c>
      <c r="O378" s="11" t="str">
        <f>VLOOKUP(N378,Datos!$BI$5:$BK$294,2,FALSE)</f>
        <v>ESPECIE</v>
      </c>
      <c r="P378" s="11" t="str">
        <f>VLOOKUP(N378,Datos!$BI$5:$BK$294,3,FALSE)</f>
        <v>SUBESPECIE</v>
      </c>
      <c r="Q378" s="3"/>
      <c r="R378" s="3"/>
      <c r="S378" s="3"/>
      <c r="T378" s="3"/>
      <c r="U378" s="2"/>
      <c r="V378" s="8"/>
      <c r="W378" s="9"/>
      <c r="X378" s="10"/>
      <c r="Y378" s="1"/>
      <c r="Z378" s="1"/>
    </row>
    <row r="379" spans="1:26" ht="12.75" customHeight="1">
      <c r="A379" s="12"/>
      <c r="B379" s="12"/>
      <c r="C379" s="2"/>
      <c r="D379" s="2"/>
      <c r="E379" s="3"/>
      <c r="F379" s="3"/>
      <c r="G379" s="3"/>
      <c r="H379" s="3"/>
      <c r="I379" s="4"/>
      <c r="J379" s="5"/>
      <c r="K379" s="3"/>
      <c r="L379" s="8"/>
      <c r="M379" s="8"/>
      <c r="N379" s="3" t="s">
        <v>2624</v>
      </c>
      <c r="O379" s="11" t="str">
        <f>VLOOKUP(N379,Datos!$BI$5:$BK$294,2,FALSE)</f>
        <v>ESPECIE</v>
      </c>
      <c r="P379" s="11" t="str">
        <f>VLOOKUP(N379,Datos!$BI$5:$BK$294,3,FALSE)</f>
        <v>SUBESPECIE</v>
      </c>
      <c r="Q379" s="3"/>
      <c r="R379" s="3"/>
      <c r="S379" s="3"/>
      <c r="T379" s="3"/>
      <c r="U379" s="2"/>
      <c r="V379" s="8"/>
      <c r="W379" s="9"/>
      <c r="X379" s="10"/>
      <c r="Y379" s="1"/>
      <c r="Z379" s="1"/>
    </row>
    <row r="380" spans="1:26" ht="12.75" customHeight="1">
      <c r="A380" s="12"/>
      <c r="B380" s="12"/>
      <c r="C380" s="2"/>
      <c r="D380" s="2"/>
      <c r="E380" s="3"/>
      <c r="F380" s="3"/>
      <c r="G380" s="3"/>
      <c r="H380" s="3"/>
      <c r="I380" s="4"/>
      <c r="J380" s="5"/>
      <c r="K380" s="3"/>
      <c r="L380" s="8"/>
      <c r="M380" s="8"/>
      <c r="N380" s="3" t="s">
        <v>2624</v>
      </c>
      <c r="O380" s="11" t="str">
        <f>VLOOKUP(N380,Datos!$BI$5:$BK$294,2,FALSE)</f>
        <v>ESPECIE</v>
      </c>
      <c r="P380" s="11" t="str">
        <f>VLOOKUP(N380,Datos!$BI$5:$BK$294,3,FALSE)</f>
        <v>SUBESPECIE</v>
      </c>
      <c r="Q380" s="3"/>
      <c r="R380" s="3"/>
      <c r="S380" s="3"/>
      <c r="T380" s="3"/>
      <c r="U380" s="2"/>
      <c r="V380" s="8"/>
      <c r="W380" s="9"/>
      <c r="X380" s="10"/>
      <c r="Y380" s="1"/>
      <c r="Z380" s="1"/>
    </row>
    <row r="381" spans="1:26" ht="12.75" customHeight="1">
      <c r="A381" s="12"/>
      <c r="B381" s="12"/>
      <c r="C381" s="2"/>
      <c r="D381" s="2"/>
      <c r="E381" s="3"/>
      <c r="F381" s="3"/>
      <c r="G381" s="3"/>
      <c r="H381" s="3"/>
      <c r="I381" s="4"/>
      <c r="J381" s="5"/>
      <c r="K381" s="3"/>
      <c r="L381" s="8"/>
      <c r="M381" s="8"/>
      <c r="N381" s="3" t="s">
        <v>2624</v>
      </c>
      <c r="O381" s="11" t="str">
        <f>VLOOKUP(N381,Datos!$BI$5:$BK$294,2,FALSE)</f>
        <v>ESPECIE</v>
      </c>
      <c r="P381" s="11" t="str">
        <f>VLOOKUP(N381,Datos!$BI$5:$BK$294,3,FALSE)</f>
        <v>SUBESPECIE</v>
      </c>
      <c r="Q381" s="3"/>
      <c r="R381" s="3"/>
      <c r="S381" s="3"/>
      <c r="T381" s="3"/>
      <c r="U381" s="2"/>
      <c r="V381" s="8"/>
      <c r="W381" s="9"/>
      <c r="X381" s="10"/>
      <c r="Y381" s="1"/>
      <c r="Z381" s="1"/>
    </row>
    <row r="382" spans="1:26" ht="12.75" customHeight="1">
      <c r="A382" s="12"/>
      <c r="B382" s="12"/>
      <c r="C382" s="2"/>
      <c r="D382" s="2"/>
      <c r="E382" s="3"/>
      <c r="F382" s="3"/>
      <c r="G382" s="3"/>
      <c r="H382" s="3"/>
      <c r="I382" s="4"/>
      <c r="J382" s="5"/>
      <c r="K382" s="3"/>
      <c r="L382" s="8"/>
      <c r="M382" s="8"/>
      <c r="N382" s="3" t="s">
        <v>2624</v>
      </c>
      <c r="O382" s="11" t="str">
        <f>VLOOKUP(N382,Datos!$BI$5:$BK$294,2,FALSE)</f>
        <v>ESPECIE</v>
      </c>
      <c r="P382" s="11" t="str">
        <f>VLOOKUP(N382,Datos!$BI$5:$BK$294,3,FALSE)</f>
        <v>SUBESPECIE</v>
      </c>
      <c r="Q382" s="3"/>
      <c r="R382" s="3"/>
      <c r="S382" s="3"/>
      <c r="T382" s="3"/>
      <c r="U382" s="2"/>
      <c r="V382" s="8"/>
      <c r="W382" s="9"/>
      <c r="X382" s="10"/>
      <c r="Y382" s="1"/>
      <c r="Z382" s="1"/>
    </row>
    <row r="383" spans="1:26" ht="12.75" customHeight="1">
      <c r="A383" s="12"/>
      <c r="B383" s="12"/>
      <c r="C383" s="2"/>
      <c r="D383" s="2"/>
      <c r="E383" s="3"/>
      <c r="F383" s="3"/>
      <c r="G383" s="3"/>
      <c r="H383" s="3"/>
      <c r="I383" s="4"/>
      <c r="J383" s="5"/>
      <c r="K383" s="3"/>
      <c r="L383" s="8"/>
      <c r="M383" s="8"/>
      <c r="N383" s="3" t="s">
        <v>2624</v>
      </c>
      <c r="O383" s="11" t="str">
        <f>VLOOKUP(N383,Datos!$BI$5:$BK$294,2,FALSE)</f>
        <v>ESPECIE</v>
      </c>
      <c r="P383" s="11" t="str">
        <f>VLOOKUP(N383,Datos!$BI$5:$BK$294,3,FALSE)</f>
        <v>SUBESPECIE</v>
      </c>
      <c r="Q383" s="3"/>
      <c r="R383" s="3"/>
      <c r="S383" s="3"/>
      <c r="T383" s="3"/>
      <c r="U383" s="2"/>
      <c r="V383" s="8"/>
      <c r="W383" s="9"/>
      <c r="X383" s="10"/>
      <c r="Y383" s="1"/>
      <c r="Z383" s="1"/>
    </row>
    <row r="384" spans="1:26" ht="12.75" customHeight="1">
      <c r="A384" s="12"/>
      <c r="B384" s="12"/>
      <c r="C384" s="2"/>
      <c r="D384" s="2"/>
      <c r="E384" s="3"/>
      <c r="F384" s="3"/>
      <c r="G384" s="3"/>
      <c r="H384" s="3"/>
      <c r="I384" s="4"/>
      <c r="J384" s="5"/>
      <c r="K384" s="3"/>
      <c r="L384" s="8"/>
      <c r="M384" s="8"/>
      <c r="N384" s="3" t="s">
        <v>2624</v>
      </c>
      <c r="O384" s="11" t="str">
        <f>VLOOKUP(N384,Datos!$BI$5:$BK$294,2,FALSE)</f>
        <v>ESPECIE</v>
      </c>
      <c r="P384" s="11" t="str">
        <f>VLOOKUP(N384,Datos!$BI$5:$BK$294,3,FALSE)</f>
        <v>SUBESPECIE</v>
      </c>
      <c r="Q384" s="3"/>
      <c r="R384" s="3"/>
      <c r="S384" s="3"/>
      <c r="T384" s="3"/>
      <c r="U384" s="2"/>
      <c r="V384" s="8"/>
      <c r="W384" s="9"/>
      <c r="X384" s="10"/>
      <c r="Y384" s="1"/>
      <c r="Z384" s="1"/>
    </row>
    <row r="385" spans="1:26" ht="12.75" customHeight="1">
      <c r="A385" s="12"/>
      <c r="B385" s="12"/>
      <c r="C385" s="2"/>
      <c r="D385" s="2"/>
      <c r="E385" s="3"/>
      <c r="F385" s="3"/>
      <c r="G385" s="3"/>
      <c r="H385" s="3"/>
      <c r="I385" s="4"/>
      <c r="J385" s="5"/>
      <c r="K385" s="3"/>
      <c r="L385" s="8"/>
      <c r="M385" s="8"/>
      <c r="N385" s="3" t="s">
        <v>2624</v>
      </c>
      <c r="O385" s="11" t="str">
        <f>VLOOKUP(N385,Datos!$BI$5:$BK$294,2,FALSE)</f>
        <v>ESPECIE</v>
      </c>
      <c r="P385" s="11" t="str">
        <f>VLOOKUP(N385,Datos!$BI$5:$BK$294,3,FALSE)</f>
        <v>SUBESPECIE</v>
      </c>
      <c r="Q385" s="3"/>
      <c r="R385" s="3"/>
      <c r="S385" s="3"/>
      <c r="T385" s="3"/>
      <c r="U385" s="2"/>
      <c r="V385" s="8"/>
      <c r="W385" s="9"/>
      <c r="X385" s="10"/>
      <c r="Y385" s="1"/>
      <c r="Z385" s="1"/>
    </row>
    <row r="386" spans="1:26" ht="12.75" customHeight="1">
      <c r="A386" s="12"/>
      <c r="B386" s="12"/>
      <c r="C386" s="2"/>
      <c r="D386" s="2"/>
      <c r="E386" s="3"/>
      <c r="F386" s="3"/>
      <c r="G386" s="3"/>
      <c r="H386" s="3"/>
      <c r="I386" s="4"/>
      <c r="J386" s="5"/>
      <c r="K386" s="3"/>
      <c r="L386" s="8"/>
      <c r="M386" s="8"/>
      <c r="N386" s="3" t="s">
        <v>2624</v>
      </c>
      <c r="O386" s="11" t="str">
        <f>VLOOKUP(N386,Datos!$BI$5:$BK$294,2,FALSE)</f>
        <v>ESPECIE</v>
      </c>
      <c r="P386" s="11" t="str">
        <f>VLOOKUP(N386,Datos!$BI$5:$BK$294,3,FALSE)</f>
        <v>SUBESPECIE</v>
      </c>
      <c r="Q386" s="3"/>
      <c r="R386" s="3"/>
      <c r="S386" s="3"/>
      <c r="T386" s="3"/>
      <c r="U386" s="2"/>
      <c r="V386" s="8"/>
      <c r="W386" s="9"/>
      <c r="X386" s="10"/>
      <c r="Y386" s="1"/>
      <c r="Z386" s="1"/>
    </row>
    <row r="387" spans="1:26" ht="12.75" customHeight="1">
      <c r="A387" s="12"/>
      <c r="B387" s="12"/>
      <c r="C387" s="2"/>
      <c r="D387" s="2"/>
      <c r="E387" s="3"/>
      <c r="F387" s="3"/>
      <c r="G387" s="3"/>
      <c r="H387" s="3"/>
      <c r="I387" s="4"/>
      <c r="J387" s="5"/>
      <c r="K387" s="3"/>
      <c r="L387" s="8"/>
      <c r="M387" s="8"/>
      <c r="N387" s="3" t="s">
        <v>2624</v>
      </c>
      <c r="O387" s="11" t="str">
        <f>VLOOKUP(N387,Datos!$BI$5:$BK$294,2,FALSE)</f>
        <v>ESPECIE</v>
      </c>
      <c r="P387" s="11" t="str">
        <f>VLOOKUP(N387,Datos!$BI$5:$BK$294,3,FALSE)</f>
        <v>SUBESPECIE</v>
      </c>
      <c r="Q387" s="3"/>
      <c r="R387" s="3"/>
      <c r="S387" s="3"/>
      <c r="T387" s="3"/>
      <c r="U387" s="2"/>
      <c r="V387" s="8"/>
      <c r="W387" s="9"/>
      <c r="X387" s="10"/>
      <c r="Y387" s="1"/>
      <c r="Z387" s="1"/>
    </row>
    <row r="388" spans="1:26" ht="12.75" customHeight="1">
      <c r="A388" s="12"/>
      <c r="B388" s="12"/>
      <c r="C388" s="2"/>
      <c r="D388" s="2"/>
      <c r="E388" s="3"/>
      <c r="F388" s="3"/>
      <c r="G388" s="3"/>
      <c r="H388" s="3"/>
      <c r="I388" s="4"/>
      <c r="J388" s="5"/>
      <c r="K388" s="3"/>
      <c r="L388" s="8"/>
      <c r="M388" s="8"/>
      <c r="N388" s="3" t="s">
        <v>2624</v>
      </c>
      <c r="O388" s="11" t="str">
        <f>VLOOKUP(N388,Datos!$BI$5:$BK$294,2,FALSE)</f>
        <v>ESPECIE</v>
      </c>
      <c r="P388" s="11" t="str">
        <f>VLOOKUP(N388,Datos!$BI$5:$BK$294,3,FALSE)</f>
        <v>SUBESPECIE</v>
      </c>
      <c r="Q388" s="3"/>
      <c r="R388" s="3"/>
      <c r="S388" s="3"/>
      <c r="T388" s="3"/>
      <c r="U388" s="2"/>
      <c r="V388" s="8"/>
      <c r="W388" s="9"/>
      <c r="X388" s="10"/>
      <c r="Y388" s="1"/>
      <c r="Z388" s="1"/>
    </row>
    <row r="389" spans="1:26" ht="12.75" customHeight="1">
      <c r="A389" s="12"/>
      <c r="B389" s="12"/>
      <c r="C389" s="2"/>
      <c r="D389" s="2"/>
      <c r="E389" s="3"/>
      <c r="F389" s="3"/>
      <c r="G389" s="3"/>
      <c r="H389" s="3"/>
      <c r="I389" s="4"/>
      <c r="J389" s="5"/>
      <c r="K389" s="3"/>
      <c r="L389" s="8"/>
      <c r="M389" s="8"/>
      <c r="N389" s="3" t="s">
        <v>2624</v>
      </c>
      <c r="O389" s="11" t="str">
        <f>VLOOKUP(N389,Datos!$BI$5:$BK$294,2,FALSE)</f>
        <v>ESPECIE</v>
      </c>
      <c r="P389" s="11" t="str">
        <f>VLOOKUP(N389,Datos!$BI$5:$BK$294,3,FALSE)</f>
        <v>SUBESPECIE</v>
      </c>
      <c r="Q389" s="3"/>
      <c r="R389" s="3"/>
      <c r="S389" s="3"/>
      <c r="T389" s="3"/>
      <c r="U389" s="2"/>
      <c r="V389" s="8"/>
      <c r="W389" s="9"/>
      <c r="X389" s="10"/>
      <c r="Y389" s="1"/>
      <c r="Z389" s="1"/>
    </row>
    <row r="390" spans="1:26" ht="12.75" customHeight="1">
      <c r="A390" s="12"/>
      <c r="B390" s="12"/>
      <c r="C390" s="2"/>
      <c r="D390" s="2"/>
      <c r="E390" s="3"/>
      <c r="F390" s="3"/>
      <c r="G390" s="3"/>
      <c r="H390" s="3"/>
      <c r="I390" s="4"/>
      <c r="J390" s="5"/>
      <c r="K390" s="3"/>
      <c r="L390" s="8"/>
      <c r="M390" s="8"/>
      <c r="N390" s="3" t="s">
        <v>2624</v>
      </c>
      <c r="O390" s="11" t="str">
        <f>VLOOKUP(N390,Datos!$BI$5:$BK$294,2,FALSE)</f>
        <v>ESPECIE</v>
      </c>
      <c r="P390" s="11" t="str">
        <f>VLOOKUP(N390,Datos!$BI$5:$BK$294,3,FALSE)</f>
        <v>SUBESPECIE</v>
      </c>
      <c r="Q390" s="3"/>
      <c r="R390" s="3"/>
      <c r="S390" s="3"/>
      <c r="T390" s="3"/>
      <c r="U390" s="2"/>
      <c r="V390" s="8"/>
      <c r="W390" s="9"/>
      <c r="X390" s="10"/>
      <c r="Y390" s="1"/>
      <c r="Z390" s="1"/>
    </row>
    <row r="391" spans="1:26" ht="12.75" customHeight="1">
      <c r="A391" s="12"/>
      <c r="B391" s="12"/>
      <c r="C391" s="2"/>
      <c r="D391" s="2"/>
      <c r="E391" s="3"/>
      <c r="F391" s="3"/>
      <c r="G391" s="3"/>
      <c r="H391" s="3"/>
      <c r="I391" s="4"/>
      <c r="J391" s="5"/>
      <c r="K391" s="3"/>
      <c r="L391" s="8"/>
      <c r="M391" s="8"/>
      <c r="N391" s="3" t="s">
        <v>2624</v>
      </c>
      <c r="O391" s="11" t="str">
        <f>VLOOKUP(N391,Datos!$BI$5:$BK$294,2,FALSE)</f>
        <v>ESPECIE</v>
      </c>
      <c r="P391" s="11" t="str">
        <f>VLOOKUP(N391,Datos!$BI$5:$BK$294,3,FALSE)</f>
        <v>SUBESPECIE</v>
      </c>
      <c r="Q391" s="3"/>
      <c r="R391" s="3"/>
      <c r="S391" s="3"/>
      <c r="T391" s="3"/>
      <c r="U391" s="2"/>
      <c r="V391" s="8"/>
      <c r="W391" s="9"/>
      <c r="X391" s="10"/>
      <c r="Y391" s="1"/>
      <c r="Z391" s="1"/>
    </row>
    <row r="392" spans="1:26" ht="12.75" customHeight="1">
      <c r="A392" s="12"/>
      <c r="B392" s="12"/>
      <c r="C392" s="2"/>
      <c r="D392" s="2"/>
      <c r="E392" s="3"/>
      <c r="F392" s="3"/>
      <c r="G392" s="3"/>
      <c r="H392" s="3"/>
      <c r="I392" s="4"/>
      <c r="J392" s="5"/>
      <c r="K392" s="3"/>
      <c r="L392" s="8"/>
      <c r="M392" s="8"/>
      <c r="N392" s="3" t="s">
        <v>2624</v>
      </c>
      <c r="O392" s="11" t="str">
        <f>VLOOKUP(N392,Datos!$BI$5:$BK$294,2,FALSE)</f>
        <v>ESPECIE</v>
      </c>
      <c r="P392" s="11" t="str">
        <f>VLOOKUP(N392,Datos!$BI$5:$BK$294,3,FALSE)</f>
        <v>SUBESPECIE</v>
      </c>
      <c r="Q392" s="3"/>
      <c r="R392" s="3"/>
      <c r="S392" s="3"/>
      <c r="T392" s="3"/>
      <c r="U392" s="2"/>
      <c r="V392" s="8"/>
      <c r="W392" s="9"/>
      <c r="X392" s="10"/>
      <c r="Y392" s="1"/>
      <c r="Z392" s="1"/>
    </row>
    <row r="393" spans="1:26" ht="12.75" customHeight="1">
      <c r="A393" s="12"/>
      <c r="B393" s="12"/>
      <c r="C393" s="2"/>
      <c r="D393" s="2"/>
      <c r="E393" s="3"/>
      <c r="F393" s="3"/>
      <c r="G393" s="3"/>
      <c r="H393" s="3"/>
      <c r="I393" s="4"/>
      <c r="J393" s="5"/>
      <c r="K393" s="3"/>
      <c r="L393" s="8"/>
      <c r="M393" s="8"/>
      <c r="N393" s="3" t="s">
        <v>2624</v>
      </c>
      <c r="O393" s="11" t="str">
        <f>VLOOKUP(N393,Datos!$BI$5:$BK$294,2,FALSE)</f>
        <v>ESPECIE</v>
      </c>
      <c r="P393" s="11" t="str">
        <f>VLOOKUP(N393,Datos!$BI$5:$BK$294,3,FALSE)</f>
        <v>SUBESPECIE</v>
      </c>
      <c r="Q393" s="3"/>
      <c r="R393" s="3"/>
      <c r="S393" s="3"/>
      <c r="T393" s="3"/>
      <c r="U393" s="2"/>
      <c r="V393" s="8"/>
      <c r="W393" s="9"/>
      <c r="X393" s="10"/>
      <c r="Y393" s="1"/>
      <c r="Z393" s="1"/>
    </row>
    <row r="394" spans="1:26" ht="12.75" customHeight="1">
      <c r="A394" s="12"/>
      <c r="B394" s="12"/>
      <c r="C394" s="2"/>
      <c r="D394" s="2"/>
      <c r="E394" s="3"/>
      <c r="F394" s="3"/>
      <c r="G394" s="3"/>
      <c r="H394" s="3"/>
      <c r="I394" s="4"/>
      <c r="J394" s="5"/>
      <c r="K394" s="3"/>
      <c r="L394" s="8"/>
      <c r="M394" s="8"/>
      <c r="N394" s="3" t="s">
        <v>2624</v>
      </c>
      <c r="O394" s="11" t="str">
        <f>VLOOKUP(N394,Datos!$BI$5:$BK$294,2,FALSE)</f>
        <v>ESPECIE</v>
      </c>
      <c r="P394" s="11" t="str">
        <f>VLOOKUP(N394,Datos!$BI$5:$BK$294,3,FALSE)</f>
        <v>SUBESPECIE</v>
      </c>
      <c r="Q394" s="3"/>
      <c r="R394" s="3"/>
      <c r="S394" s="3"/>
      <c r="T394" s="3"/>
      <c r="U394" s="2"/>
      <c r="V394" s="8"/>
      <c r="W394" s="9"/>
      <c r="X394" s="10"/>
      <c r="Y394" s="1"/>
      <c r="Z394" s="1"/>
    </row>
    <row r="395" spans="1:26" ht="12.75" customHeight="1">
      <c r="A395" s="12"/>
      <c r="B395" s="12"/>
      <c r="C395" s="2"/>
      <c r="D395" s="2"/>
      <c r="E395" s="3"/>
      <c r="F395" s="3"/>
      <c r="G395" s="3"/>
      <c r="H395" s="3"/>
      <c r="I395" s="4"/>
      <c r="J395" s="5"/>
      <c r="K395" s="3"/>
      <c r="L395" s="8"/>
      <c r="M395" s="8"/>
      <c r="N395" s="3" t="s">
        <v>2624</v>
      </c>
      <c r="O395" s="11" t="str">
        <f>VLOOKUP(N395,Datos!$BI$5:$BK$294,2,FALSE)</f>
        <v>ESPECIE</v>
      </c>
      <c r="P395" s="11" t="str">
        <f>VLOOKUP(N395,Datos!$BI$5:$BK$294,3,FALSE)</f>
        <v>SUBESPECIE</v>
      </c>
      <c r="Q395" s="3"/>
      <c r="R395" s="3"/>
      <c r="S395" s="3"/>
      <c r="T395" s="3"/>
      <c r="U395" s="2"/>
      <c r="V395" s="8"/>
      <c r="W395" s="9"/>
      <c r="X395" s="10"/>
      <c r="Y395" s="1"/>
      <c r="Z395" s="1"/>
    </row>
    <row r="396" spans="1:26" ht="12.75" customHeight="1">
      <c r="A396" s="12"/>
      <c r="B396" s="12"/>
      <c r="C396" s="2"/>
      <c r="D396" s="2"/>
      <c r="E396" s="3"/>
      <c r="F396" s="3"/>
      <c r="G396" s="3"/>
      <c r="H396" s="3"/>
      <c r="I396" s="4"/>
      <c r="J396" s="5"/>
      <c r="K396" s="3"/>
      <c r="L396" s="8"/>
      <c r="M396" s="8"/>
      <c r="N396" s="3" t="s">
        <v>2624</v>
      </c>
      <c r="O396" s="11" t="str">
        <f>VLOOKUP(N396,Datos!$BI$5:$BK$294,2,FALSE)</f>
        <v>ESPECIE</v>
      </c>
      <c r="P396" s="11" t="str">
        <f>VLOOKUP(N396,Datos!$BI$5:$BK$294,3,FALSE)</f>
        <v>SUBESPECIE</v>
      </c>
      <c r="Q396" s="3"/>
      <c r="R396" s="3"/>
      <c r="S396" s="3"/>
      <c r="T396" s="3"/>
      <c r="U396" s="2"/>
      <c r="V396" s="8"/>
      <c r="W396" s="9"/>
      <c r="X396" s="10"/>
      <c r="Y396" s="1"/>
      <c r="Z396" s="1"/>
    </row>
    <row r="397" spans="1:26" ht="12.75" customHeight="1">
      <c r="A397" s="12"/>
      <c r="B397" s="12"/>
      <c r="C397" s="2"/>
      <c r="D397" s="2"/>
      <c r="E397" s="3"/>
      <c r="F397" s="3"/>
      <c r="G397" s="3"/>
      <c r="H397" s="3"/>
      <c r="I397" s="4"/>
      <c r="J397" s="5"/>
      <c r="K397" s="3"/>
      <c r="L397" s="8"/>
      <c r="M397" s="8"/>
      <c r="N397" s="3" t="s">
        <v>2624</v>
      </c>
      <c r="O397" s="11" t="str">
        <f>VLOOKUP(N397,Datos!$BI$5:$BK$294,2,FALSE)</f>
        <v>ESPECIE</v>
      </c>
      <c r="P397" s="11" t="str">
        <f>VLOOKUP(N397,Datos!$BI$5:$BK$294,3,FALSE)</f>
        <v>SUBESPECIE</v>
      </c>
      <c r="Q397" s="3"/>
      <c r="R397" s="3"/>
      <c r="S397" s="3"/>
      <c r="T397" s="3"/>
      <c r="U397" s="2"/>
      <c r="V397" s="8"/>
      <c r="W397" s="9"/>
      <c r="X397" s="10"/>
      <c r="Y397" s="1"/>
      <c r="Z397" s="1"/>
    </row>
    <row r="398" spans="1:26" ht="12.75" customHeight="1">
      <c r="A398" s="12"/>
      <c r="B398" s="12"/>
      <c r="C398" s="2"/>
      <c r="D398" s="2"/>
      <c r="E398" s="3"/>
      <c r="F398" s="3"/>
      <c r="G398" s="3"/>
      <c r="H398" s="3"/>
      <c r="I398" s="4"/>
      <c r="J398" s="5"/>
      <c r="K398" s="3"/>
      <c r="L398" s="8"/>
      <c r="M398" s="8"/>
      <c r="N398" s="3" t="s">
        <v>2624</v>
      </c>
      <c r="O398" s="11" t="str">
        <f>VLOOKUP(N398,Datos!$BI$5:$BK$294,2,FALSE)</f>
        <v>ESPECIE</v>
      </c>
      <c r="P398" s="11" t="str">
        <f>VLOOKUP(N398,Datos!$BI$5:$BK$294,3,FALSE)</f>
        <v>SUBESPECIE</v>
      </c>
      <c r="Q398" s="3"/>
      <c r="R398" s="3"/>
      <c r="S398" s="3"/>
      <c r="T398" s="3"/>
      <c r="U398" s="2"/>
      <c r="V398" s="8"/>
      <c r="W398" s="9"/>
      <c r="X398" s="10"/>
      <c r="Y398" s="1"/>
      <c r="Z398" s="1"/>
    </row>
    <row r="399" spans="1:26" ht="12.75" customHeight="1">
      <c r="A399" s="12"/>
      <c r="B399" s="12"/>
      <c r="C399" s="2"/>
      <c r="D399" s="2"/>
      <c r="E399" s="3"/>
      <c r="F399" s="3"/>
      <c r="G399" s="3"/>
      <c r="H399" s="3"/>
      <c r="I399" s="4"/>
      <c r="J399" s="5"/>
      <c r="K399" s="3"/>
      <c r="L399" s="8"/>
      <c r="M399" s="8"/>
      <c r="N399" s="3" t="s">
        <v>2624</v>
      </c>
      <c r="O399" s="11" t="str">
        <f>VLOOKUP(N399,Datos!$BI$5:$BK$294,2,FALSE)</f>
        <v>ESPECIE</v>
      </c>
      <c r="P399" s="11" t="str">
        <f>VLOOKUP(N399,Datos!$BI$5:$BK$294,3,FALSE)</f>
        <v>SUBESPECIE</v>
      </c>
      <c r="Q399" s="3"/>
      <c r="R399" s="3"/>
      <c r="S399" s="3"/>
      <c r="T399" s="3"/>
      <c r="U399" s="2"/>
      <c r="V399" s="8"/>
      <c r="W399" s="9"/>
      <c r="X399" s="10"/>
      <c r="Y399" s="1"/>
      <c r="Z399" s="1"/>
    </row>
    <row r="400" spans="1:26" ht="12.75" customHeight="1">
      <c r="A400" s="12"/>
      <c r="B400" s="12"/>
      <c r="C400" s="2"/>
      <c r="D400" s="2"/>
      <c r="E400" s="3"/>
      <c r="F400" s="3"/>
      <c r="G400" s="3"/>
      <c r="H400" s="3"/>
      <c r="I400" s="4"/>
      <c r="J400" s="5"/>
      <c r="K400" s="3"/>
      <c r="L400" s="8"/>
      <c r="M400" s="8"/>
      <c r="N400" s="3" t="s">
        <v>2624</v>
      </c>
      <c r="O400" s="11" t="str">
        <f>VLOOKUP(N400,Datos!$BI$5:$BK$294,2,FALSE)</f>
        <v>ESPECIE</v>
      </c>
      <c r="P400" s="11" t="str">
        <f>VLOOKUP(N400,Datos!$BI$5:$BK$294,3,FALSE)</f>
        <v>SUBESPECIE</v>
      </c>
      <c r="Q400" s="3"/>
      <c r="R400" s="3"/>
      <c r="S400" s="3"/>
      <c r="T400" s="3"/>
      <c r="U400" s="2"/>
      <c r="V400" s="8"/>
      <c r="W400" s="9"/>
      <c r="X400" s="10"/>
      <c r="Y400" s="1"/>
      <c r="Z400" s="1"/>
    </row>
    <row r="401" spans="1:26" ht="12.75" customHeight="1">
      <c r="A401" s="12"/>
      <c r="B401" s="12"/>
      <c r="C401" s="2"/>
      <c r="D401" s="2"/>
      <c r="E401" s="3"/>
      <c r="F401" s="3"/>
      <c r="G401" s="3"/>
      <c r="H401" s="3"/>
      <c r="I401" s="4"/>
      <c r="J401" s="5"/>
      <c r="K401" s="3"/>
      <c r="L401" s="8"/>
      <c r="M401" s="8"/>
      <c r="N401" s="3" t="s">
        <v>2624</v>
      </c>
      <c r="O401" s="11" t="str">
        <f>VLOOKUP(N401,Datos!$BI$5:$BK$294,2,FALSE)</f>
        <v>ESPECIE</v>
      </c>
      <c r="P401" s="11" t="str">
        <f>VLOOKUP(N401,Datos!$BI$5:$BK$294,3,FALSE)</f>
        <v>SUBESPECIE</v>
      </c>
      <c r="Q401" s="3"/>
      <c r="R401" s="3"/>
      <c r="S401" s="3"/>
      <c r="T401" s="3"/>
      <c r="U401" s="2"/>
      <c r="V401" s="8"/>
      <c r="W401" s="9"/>
      <c r="X401" s="10"/>
      <c r="Y401" s="1"/>
      <c r="Z401" s="1"/>
    </row>
    <row r="402" spans="1:26" ht="12.75" customHeight="1">
      <c r="A402" s="12"/>
      <c r="B402" s="12"/>
      <c r="C402" s="2"/>
      <c r="D402" s="2"/>
      <c r="E402" s="3"/>
      <c r="F402" s="3"/>
      <c r="G402" s="3"/>
      <c r="H402" s="3"/>
      <c r="I402" s="4"/>
      <c r="J402" s="5"/>
      <c r="K402" s="3"/>
      <c r="L402" s="8"/>
      <c r="M402" s="8"/>
      <c r="N402" s="3" t="s">
        <v>2624</v>
      </c>
      <c r="O402" s="11" t="str">
        <f>VLOOKUP(N402,Datos!$BI$5:$BK$294,2,FALSE)</f>
        <v>ESPECIE</v>
      </c>
      <c r="P402" s="11" t="str">
        <f>VLOOKUP(N402,Datos!$BI$5:$BK$294,3,FALSE)</f>
        <v>SUBESPECIE</v>
      </c>
      <c r="Q402" s="3"/>
      <c r="R402" s="3"/>
      <c r="S402" s="3"/>
      <c r="T402" s="3"/>
      <c r="U402" s="2"/>
      <c r="V402" s="8"/>
      <c r="W402" s="9"/>
      <c r="X402" s="10"/>
      <c r="Y402" s="1"/>
      <c r="Z402" s="1"/>
    </row>
    <row r="403" spans="1:26" ht="12.75" customHeight="1">
      <c r="A403" s="12"/>
      <c r="B403" s="12"/>
      <c r="C403" s="2"/>
      <c r="D403" s="2"/>
      <c r="E403" s="3"/>
      <c r="F403" s="3"/>
      <c r="G403" s="3"/>
      <c r="H403" s="3"/>
      <c r="I403" s="4"/>
      <c r="J403" s="5"/>
      <c r="K403" s="3"/>
      <c r="L403" s="8"/>
      <c r="M403" s="8"/>
      <c r="N403" s="3" t="s">
        <v>2624</v>
      </c>
      <c r="O403" s="11" t="str">
        <f>VLOOKUP(N403,Datos!$BI$5:$BK$294,2,FALSE)</f>
        <v>ESPECIE</v>
      </c>
      <c r="P403" s="11" t="str">
        <f>VLOOKUP(N403,Datos!$BI$5:$BK$294,3,FALSE)</f>
        <v>SUBESPECIE</v>
      </c>
      <c r="Q403" s="3"/>
      <c r="R403" s="3"/>
      <c r="S403" s="3"/>
      <c r="T403" s="3"/>
      <c r="U403" s="2"/>
      <c r="V403" s="8"/>
      <c r="W403" s="9"/>
      <c r="X403" s="10"/>
      <c r="Y403" s="1"/>
      <c r="Z403" s="1"/>
    </row>
    <row r="404" spans="1:26" ht="12.75" customHeight="1">
      <c r="A404" s="12"/>
      <c r="B404" s="12"/>
      <c r="C404" s="2"/>
      <c r="D404" s="2"/>
      <c r="E404" s="3"/>
      <c r="F404" s="3"/>
      <c r="G404" s="3"/>
      <c r="H404" s="3"/>
      <c r="I404" s="4"/>
      <c r="J404" s="5"/>
      <c r="K404" s="3"/>
      <c r="L404" s="8"/>
      <c r="M404" s="8"/>
      <c r="N404" s="3" t="s">
        <v>2624</v>
      </c>
      <c r="O404" s="11" t="str">
        <f>VLOOKUP(N404,Datos!$BI$5:$BK$294,2,FALSE)</f>
        <v>ESPECIE</v>
      </c>
      <c r="P404" s="11" t="str">
        <f>VLOOKUP(N404,Datos!$BI$5:$BK$294,3,FALSE)</f>
        <v>SUBESPECIE</v>
      </c>
      <c r="Q404" s="3"/>
      <c r="R404" s="3"/>
      <c r="S404" s="3"/>
      <c r="T404" s="3"/>
      <c r="U404" s="2"/>
      <c r="V404" s="8"/>
      <c r="W404" s="9"/>
      <c r="X404" s="10"/>
      <c r="Y404" s="1"/>
      <c r="Z404" s="1"/>
    </row>
    <row r="405" spans="1:26" ht="12.75" customHeight="1">
      <c r="A405" s="12"/>
      <c r="B405" s="12"/>
      <c r="C405" s="2"/>
      <c r="D405" s="2"/>
      <c r="E405" s="3"/>
      <c r="F405" s="3"/>
      <c r="G405" s="3"/>
      <c r="H405" s="3"/>
      <c r="I405" s="4"/>
      <c r="J405" s="5"/>
      <c r="K405" s="3"/>
      <c r="L405" s="8"/>
      <c r="M405" s="8"/>
      <c r="N405" s="3" t="s">
        <v>2624</v>
      </c>
      <c r="O405" s="11" t="str">
        <f>VLOOKUP(N405,Datos!$BI$5:$BK$294,2,FALSE)</f>
        <v>ESPECIE</v>
      </c>
      <c r="P405" s="11" t="str">
        <f>VLOOKUP(N405,Datos!$BI$5:$BK$294,3,FALSE)</f>
        <v>SUBESPECIE</v>
      </c>
      <c r="Q405" s="3"/>
      <c r="R405" s="3"/>
      <c r="S405" s="3"/>
      <c r="T405" s="3"/>
      <c r="U405" s="2"/>
      <c r="V405" s="8"/>
      <c r="W405" s="9"/>
      <c r="X405" s="10"/>
      <c r="Y405" s="1"/>
      <c r="Z405" s="1"/>
    </row>
    <row r="406" spans="1:26" ht="12.75" customHeight="1">
      <c r="A406" s="12"/>
      <c r="B406" s="12"/>
      <c r="C406" s="2"/>
      <c r="D406" s="2"/>
      <c r="E406" s="3"/>
      <c r="F406" s="3"/>
      <c r="G406" s="3"/>
      <c r="H406" s="3"/>
      <c r="I406" s="4"/>
      <c r="J406" s="5"/>
      <c r="K406" s="3"/>
      <c r="L406" s="8"/>
      <c r="M406" s="8"/>
      <c r="N406" s="3" t="s">
        <v>2624</v>
      </c>
      <c r="O406" s="11" t="str">
        <f>VLOOKUP(N406,Datos!$BI$5:$BK$294,2,FALSE)</f>
        <v>ESPECIE</v>
      </c>
      <c r="P406" s="11" t="str">
        <f>VLOOKUP(N406,Datos!$BI$5:$BK$294,3,FALSE)</f>
        <v>SUBESPECIE</v>
      </c>
      <c r="Q406" s="3"/>
      <c r="R406" s="3"/>
      <c r="S406" s="3"/>
      <c r="T406" s="3"/>
      <c r="U406" s="2"/>
      <c r="V406" s="8"/>
      <c r="W406" s="9"/>
      <c r="X406" s="10"/>
      <c r="Y406" s="1"/>
      <c r="Z406" s="1"/>
    </row>
    <row r="407" spans="1:26" ht="12.75" customHeight="1">
      <c r="A407" s="12"/>
      <c r="B407" s="12"/>
      <c r="C407" s="2"/>
      <c r="D407" s="2"/>
      <c r="E407" s="3"/>
      <c r="F407" s="3"/>
      <c r="G407" s="3"/>
      <c r="H407" s="3"/>
      <c r="I407" s="4"/>
      <c r="J407" s="5"/>
      <c r="K407" s="3"/>
      <c r="L407" s="8"/>
      <c r="M407" s="8"/>
      <c r="N407" s="3" t="s">
        <v>2624</v>
      </c>
      <c r="O407" s="11" t="str">
        <f>VLOOKUP(N407,Datos!$BI$5:$BK$294,2,FALSE)</f>
        <v>ESPECIE</v>
      </c>
      <c r="P407" s="11" t="str">
        <f>VLOOKUP(N407,Datos!$BI$5:$BK$294,3,FALSE)</f>
        <v>SUBESPECIE</v>
      </c>
      <c r="Q407" s="3"/>
      <c r="R407" s="3"/>
      <c r="S407" s="3"/>
      <c r="T407" s="3"/>
      <c r="U407" s="2"/>
      <c r="V407" s="8"/>
      <c r="W407" s="9"/>
      <c r="X407" s="10"/>
      <c r="Y407" s="1"/>
      <c r="Z407" s="1"/>
    </row>
    <row r="408" spans="1:26" ht="12.75" customHeight="1">
      <c r="A408" s="12"/>
      <c r="B408" s="12"/>
      <c r="C408" s="2"/>
      <c r="D408" s="2"/>
      <c r="E408" s="3"/>
      <c r="F408" s="3"/>
      <c r="G408" s="3"/>
      <c r="H408" s="3"/>
      <c r="I408" s="4"/>
      <c r="J408" s="5"/>
      <c r="K408" s="3"/>
      <c r="L408" s="8"/>
      <c r="M408" s="8"/>
      <c r="N408" s="3" t="s">
        <v>2624</v>
      </c>
      <c r="O408" s="11" t="str">
        <f>VLOOKUP(N408,Datos!$BI$5:$BK$294,2,FALSE)</f>
        <v>ESPECIE</v>
      </c>
      <c r="P408" s="11" t="str">
        <f>VLOOKUP(N408,Datos!$BI$5:$BK$294,3,FALSE)</f>
        <v>SUBESPECIE</v>
      </c>
      <c r="Q408" s="3"/>
      <c r="R408" s="3"/>
      <c r="S408" s="3"/>
      <c r="T408" s="3"/>
      <c r="U408" s="2"/>
      <c r="V408" s="8"/>
      <c r="W408" s="9"/>
      <c r="X408" s="10"/>
      <c r="Y408" s="1"/>
      <c r="Z408" s="1"/>
    </row>
    <row r="409" spans="1:26" ht="12.75" customHeight="1">
      <c r="A409" s="12"/>
      <c r="B409" s="12"/>
      <c r="C409" s="2"/>
      <c r="D409" s="2"/>
      <c r="E409" s="3"/>
      <c r="F409" s="3"/>
      <c r="G409" s="3"/>
      <c r="H409" s="3"/>
      <c r="I409" s="4"/>
      <c r="J409" s="5"/>
      <c r="K409" s="3"/>
      <c r="L409" s="8"/>
      <c r="M409" s="8"/>
      <c r="N409" s="3" t="s">
        <v>2624</v>
      </c>
      <c r="O409" s="11" t="str">
        <f>VLOOKUP(N409,Datos!$BI$5:$BK$294,2,FALSE)</f>
        <v>ESPECIE</v>
      </c>
      <c r="P409" s="11" t="str">
        <f>VLOOKUP(N409,Datos!$BI$5:$BK$294,3,FALSE)</f>
        <v>SUBESPECIE</v>
      </c>
      <c r="Q409" s="3"/>
      <c r="R409" s="3"/>
      <c r="S409" s="3"/>
      <c r="T409" s="3"/>
      <c r="U409" s="2"/>
      <c r="V409" s="8"/>
      <c r="W409" s="9"/>
      <c r="X409" s="10"/>
      <c r="Y409" s="1"/>
      <c r="Z409" s="1"/>
    </row>
    <row r="410" spans="1:26" ht="12.75" customHeight="1">
      <c r="A410" s="12"/>
      <c r="B410" s="12"/>
      <c r="C410" s="2"/>
      <c r="D410" s="2"/>
      <c r="E410" s="3"/>
      <c r="F410" s="3"/>
      <c r="G410" s="3"/>
      <c r="H410" s="3"/>
      <c r="I410" s="4"/>
      <c r="J410" s="5"/>
      <c r="K410" s="3"/>
      <c r="L410" s="8"/>
      <c r="M410" s="8"/>
      <c r="N410" s="3" t="s">
        <v>2624</v>
      </c>
      <c r="O410" s="11" t="str">
        <f>VLOOKUP(N410,Datos!$BI$5:$BK$294,2,FALSE)</f>
        <v>ESPECIE</v>
      </c>
      <c r="P410" s="11" t="str">
        <f>VLOOKUP(N410,Datos!$BI$5:$BK$294,3,FALSE)</f>
        <v>SUBESPECIE</v>
      </c>
      <c r="Q410" s="3"/>
      <c r="R410" s="3"/>
      <c r="S410" s="3"/>
      <c r="T410" s="3"/>
      <c r="U410" s="2"/>
      <c r="V410" s="8"/>
      <c r="W410" s="9"/>
      <c r="X410" s="10"/>
      <c r="Y410" s="1"/>
      <c r="Z410" s="1"/>
    </row>
    <row r="411" spans="1:26" ht="12.75" customHeight="1">
      <c r="A411" s="12"/>
      <c r="B411" s="12"/>
      <c r="C411" s="2"/>
      <c r="D411" s="2"/>
      <c r="E411" s="3"/>
      <c r="F411" s="3"/>
      <c r="G411" s="3"/>
      <c r="H411" s="3"/>
      <c r="I411" s="4"/>
      <c r="J411" s="5"/>
      <c r="K411" s="3"/>
      <c r="L411" s="8"/>
      <c r="M411" s="8"/>
      <c r="N411" s="3" t="s">
        <v>2624</v>
      </c>
      <c r="O411" s="11" t="str">
        <f>VLOOKUP(N411,Datos!$BI$5:$BK$294,2,FALSE)</f>
        <v>ESPECIE</v>
      </c>
      <c r="P411" s="11" t="str">
        <f>VLOOKUP(N411,Datos!$BI$5:$BK$294,3,FALSE)</f>
        <v>SUBESPECIE</v>
      </c>
      <c r="Q411" s="3"/>
      <c r="R411" s="3"/>
      <c r="S411" s="3"/>
      <c r="T411" s="3"/>
      <c r="U411" s="2"/>
      <c r="V411" s="8"/>
      <c r="W411" s="9"/>
      <c r="X411" s="10"/>
      <c r="Y411" s="1"/>
      <c r="Z411" s="1"/>
    </row>
    <row r="412" spans="1:26" ht="12.75" customHeight="1">
      <c r="A412" s="12"/>
      <c r="B412" s="12"/>
      <c r="C412" s="2"/>
      <c r="D412" s="2"/>
      <c r="E412" s="3"/>
      <c r="F412" s="3"/>
      <c r="G412" s="3"/>
      <c r="H412" s="3"/>
      <c r="I412" s="4"/>
      <c r="J412" s="5"/>
      <c r="K412" s="3"/>
      <c r="L412" s="8"/>
      <c r="M412" s="8"/>
      <c r="N412" s="3" t="s">
        <v>2624</v>
      </c>
      <c r="O412" s="11" t="str">
        <f>VLOOKUP(N412,Datos!$BI$5:$BK$294,2,FALSE)</f>
        <v>ESPECIE</v>
      </c>
      <c r="P412" s="11" t="str">
        <f>VLOOKUP(N412,Datos!$BI$5:$BK$294,3,FALSE)</f>
        <v>SUBESPECIE</v>
      </c>
      <c r="Q412" s="3"/>
      <c r="R412" s="3"/>
      <c r="S412" s="3"/>
      <c r="T412" s="3"/>
      <c r="U412" s="2"/>
      <c r="V412" s="8"/>
      <c r="W412" s="9"/>
      <c r="X412" s="10"/>
      <c r="Y412" s="1"/>
      <c r="Z412" s="1"/>
    </row>
    <row r="413" spans="1:26" ht="12.75" customHeight="1">
      <c r="A413" s="12"/>
      <c r="B413" s="12"/>
      <c r="C413" s="2"/>
      <c r="D413" s="2"/>
      <c r="E413" s="3"/>
      <c r="F413" s="3"/>
      <c r="G413" s="3"/>
      <c r="H413" s="3"/>
      <c r="I413" s="4"/>
      <c r="J413" s="5"/>
      <c r="K413" s="3"/>
      <c r="L413" s="8"/>
      <c r="M413" s="8"/>
      <c r="N413" s="3" t="s">
        <v>2624</v>
      </c>
      <c r="O413" s="11" t="str">
        <f>VLOOKUP(N413,Datos!$BI$5:$BK$294,2,FALSE)</f>
        <v>ESPECIE</v>
      </c>
      <c r="P413" s="11" t="str">
        <f>VLOOKUP(N413,Datos!$BI$5:$BK$294,3,FALSE)</f>
        <v>SUBESPECIE</v>
      </c>
      <c r="Q413" s="3"/>
      <c r="R413" s="3"/>
      <c r="S413" s="3"/>
      <c r="T413" s="3"/>
      <c r="U413" s="2"/>
      <c r="V413" s="8"/>
      <c r="W413" s="9"/>
      <c r="X413" s="10"/>
      <c r="Y413" s="1"/>
      <c r="Z413" s="1"/>
    </row>
    <row r="414" spans="1:26" ht="12.75" customHeight="1">
      <c r="A414" s="12"/>
      <c r="B414" s="12"/>
      <c r="C414" s="2"/>
      <c r="D414" s="2"/>
      <c r="E414" s="3"/>
      <c r="F414" s="3"/>
      <c r="G414" s="3"/>
      <c r="H414" s="3"/>
      <c r="I414" s="4"/>
      <c r="J414" s="5"/>
      <c r="K414" s="3"/>
      <c r="L414" s="8"/>
      <c r="M414" s="8"/>
      <c r="N414" s="3" t="s">
        <v>2624</v>
      </c>
      <c r="O414" s="11" t="str">
        <f>VLOOKUP(N414,Datos!$BI$5:$BK$294,2,FALSE)</f>
        <v>ESPECIE</v>
      </c>
      <c r="P414" s="11" t="str">
        <f>VLOOKUP(N414,Datos!$BI$5:$BK$294,3,FALSE)</f>
        <v>SUBESPECIE</v>
      </c>
      <c r="Q414" s="3"/>
      <c r="R414" s="3"/>
      <c r="S414" s="3"/>
      <c r="T414" s="3"/>
      <c r="U414" s="2"/>
      <c r="V414" s="8"/>
      <c r="W414" s="9"/>
      <c r="X414" s="10"/>
      <c r="Y414" s="1"/>
      <c r="Z414" s="1"/>
    </row>
    <row r="415" spans="1:26" ht="12.75" customHeight="1">
      <c r="A415" s="12"/>
      <c r="B415" s="12"/>
      <c r="C415" s="2"/>
      <c r="D415" s="2"/>
      <c r="E415" s="3"/>
      <c r="F415" s="3"/>
      <c r="G415" s="3"/>
      <c r="H415" s="3"/>
      <c r="I415" s="4"/>
      <c r="J415" s="5"/>
      <c r="K415" s="3"/>
      <c r="L415" s="8"/>
      <c r="M415" s="8"/>
      <c r="N415" s="3" t="s">
        <v>2624</v>
      </c>
      <c r="O415" s="11" t="str">
        <f>VLOOKUP(N415,Datos!$BI$5:$BK$294,2,FALSE)</f>
        <v>ESPECIE</v>
      </c>
      <c r="P415" s="11" t="str">
        <f>VLOOKUP(N415,Datos!$BI$5:$BK$294,3,FALSE)</f>
        <v>SUBESPECIE</v>
      </c>
      <c r="Q415" s="3"/>
      <c r="R415" s="3"/>
      <c r="S415" s="3"/>
      <c r="T415" s="3"/>
      <c r="U415" s="2"/>
      <c r="V415" s="8"/>
      <c r="W415" s="9"/>
      <c r="X415" s="10"/>
      <c r="Y415" s="1"/>
      <c r="Z415" s="1"/>
    </row>
    <row r="416" spans="1:26" ht="12.75" customHeight="1">
      <c r="A416" s="12"/>
      <c r="B416" s="12"/>
      <c r="C416" s="2"/>
      <c r="D416" s="2"/>
      <c r="E416" s="3"/>
      <c r="F416" s="3"/>
      <c r="G416" s="3"/>
      <c r="H416" s="3"/>
      <c r="I416" s="4"/>
      <c r="J416" s="5"/>
      <c r="K416" s="3"/>
      <c r="L416" s="8"/>
      <c r="M416" s="8"/>
      <c r="N416" s="3" t="s">
        <v>2624</v>
      </c>
      <c r="O416" s="11" t="str">
        <f>VLOOKUP(N416,Datos!$BI$5:$BK$294,2,FALSE)</f>
        <v>ESPECIE</v>
      </c>
      <c r="P416" s="11" t="str">
        <f>VLOOKUP(N416,Datos!$BI$5:$BK$294,3,FALSE)</f>
        <v>SUBESPECIE</v>
      </c>
      <c r="Q416" s="3"/>
      <c r="R416" s="3"/>
      <c r="S416" s="3"/>
      <c r="T416" s="3"/>
      <c r="U416" s="2"/>
      <c r="V416" s="8"/>
      <c r="W416" s="9"/>
      <c r="X416" s="10"/>
      <c r="Y416" s="1"/>
      <c r="Z416" s="1"/>
    </row>
    <row r="417" spans="1:26" ht="12.75" customHeight="1">
      <c r="A417" s="12"/>
      <c r="B417" s="12"/>
      <c r="C417" s="2"/>
      <c r="D417" s="2"/>
      <c r="E417" s="3"/>
      <c r="F417" s="3"/>
      <c r="G417" s="3"/>
      <c r="H417" s="3"/>
      <c r="I417" s="4"/>
      <c r="J417" s="5"/>
      <c r="K417" s="3"/>
      <c r="L417" s="8"/>
      <c r="M417" s="8"/>
      <c r="N417" s="3" t="s">
        <v>2624</v>
      </c>
      <c r="O417" s="11" t="str">
        <f>VLOOKUP(N417,Datos!$BI$5:$BK$294,2,FALSE)</f>
        <v>ESPECIE</v>
      </c>
      <c r="P417" s="11" t="str">
        <f>VLOOKUP(N417,Datos!$BI$5:$BK$294,3,FALSE)</f>
        <v>SUBESPECIE</v>
      </c>
      <c r="Q417" s="3"/>
      <c r="R417" s="3"/>
      <c r="S417" s="3"/>
      <c r="T417" s="3"/>
      <c r="U417" s="2"/>
      <c r="V417" s="8"/>
      <c r="W417" s="9"/>
      <c r="X417" s="10"/>
      <c r="Y417" s="1"/>
      <c r="Z417" s="1"/>
    </row>
    <row r="418" spans="1:26" ht="12.75" customHeight="1">
      <c r="A418" s="12"/>
      <c r="B418" s="12"/>
      <c r="C418" s="2"/>
      <c r="D418" s="2"/>
      <c r="E418" s="3"/>
      <c r="F418" s="3"/>
      <c r="G418" s="3"/>
      <c r="H418" s="3"/>
      <c r="I418" s="4"/>
      <c r="J418" s="5"/>
      <c r="K418" s="3"/>
      <c r="L418" s="8"/>
      <c r="M418" s="8"/>
      <c r="N418" s="3" t="s">
        <v>2624</v>
      </c>
      <c r="O418" s="11" t="str">
        <f>VLOOKUP(N418,Datos!$BI$5:$BK$294,2,FALSE)</f>
        <v>ESPECIE</v>
      </c>
      <c r="P418" s="11" t="str">
        <f>VLOOKUP(N418,Datos!$BI$5:$BK$294,3,FALSE)</f>
        <v>SUBESPECIE</v>
      </c>
      <c r="Q418" s="3"/>
      <c r="R418" s="3"/>
      <c r="S418" s="3"/>
      <c r="T418" s="3"/>
      <c r="U418" s="2"/>
      <c r="V418" s="8"/>
      <c r="W418" s="9"/>
      <c r="X418" s="10"/>
      <c r="Y418" s="1"/>
      <c r="Z418" s="1"/>
    </row>
    <row r="419" spans="1:26" ht="12.75" customHeight="1">
      <c r="A419" s="12"/>
      <c r="B419" s="12"/>
      <c r="C419" s="2"/>
      <c r="D419" s="2"/>
      <c r="E419" s="3"/>
      <c r="F419" s="3"/>
      <c r="G419" s="3"/>
      <c r="H419" s="3"/>
      <c r="I419" s="4"/>
      <c r="J419" s="5"/>
      <c r="K419" s="3"/>
      <c r="L419" s="8"/>
      <c r="M419" s="8"/>
      <c r="N419" s="3" t="s">
        <v>2624</v>
      </c>
      <c r="O419" s="11" t="str">
        <f>VLOOKUP(N419,Datos!$BI$5:$BK$294,2,FALSE)</f>
        <v>ESPECIE</v>
      </c>
      <c r="P419" s="11" t="str">
        <f>VLOOKUP(N419,Datos!$BI$5:$BK$294,3,FALSE)</f>
        <v>SUBESPECIE</v>
      </c>
      <c r="Q419" s="3"/>
      <c r="R419" s="3"/>
      <c r="S419" s="3"/>
      <c r="T419" s="3"/>
      <c r="U419" s="2"/>
      <c r="V419" s="8"/>
      <c r="W419" s="9"/>
      <c r="X419" s="10"/>
      <c r="Y419" s="1"/>
      <c r="Z419" s="1"/>
    </row>
    <row r="420" spans="1:26" ht="12.75" customHeight="1">
      <c r="A420" s="12"/>
      <c r="B420" s="12"/>
      <c r="C420" s="2"/>
      <c r="D420" s="2"/>
      <c r="E420" s="3"/>
      <c r="F420" s="3"/>
      <c r="G420" s="3"/>
      <c r="H420" s="3"/>
      <c r="I420" s="4"/>
      <c r="J420" s="5"/>
      <c r="K420" s="3"/>
      <c r="L420" s="8"/>
      <c r="M420" s="8"/>
      <c r="N420" s="3" t="s">
        <v>2624</v>
      </c>
      <c r="O420" s="11" t="str">
        <f>VLOOKUP(N420,Datos!$BI$5:$BK$294,2,FALSE)</f>
        <v>ESPECIE</v>
      </c>
      <c r="P420" s="11" t="str">
        <f>VLOOKUP(N420,Datos!$BI$5:$BK$294,3,FALSE)</f>
        <v>SUBESPECIE</v>
      </c>
      <c r="Q420" s="3"/>
      <c r="R420" s="3"/>
      <c r="S420" s="3"/>
      <c r="T420" s="3"/>
      <c r="U420" s="2"/>
      <c r="V420" s="8"/>
      <c r="W420" s="9"/>
      <c r="X420" s="10"/>
      <c r="Y420" s="1"/>
      <c r="Z420" s="1"/>
    </row>
    <row r="421" spans="1:26" ht="12.75" customHeight="1">
      <c r="A421" s="12"/>
      <c r="B421" s="12"/>
      <c r="C421" s="2"/>
      <c r="D421" s="2"/>
      <c r="E421" s="3"/>
      <c r="F421" s="3"/>
      <c r="G421" s="3"/>
      <c r="H421" s="3"/>
      <c r="I421" s="4"/>
      <c r="J421" s="5"/>
      <c r="K421" s="3"/>
      <c r="L421" s="8"/>
      <c r="M421" s="8"/>
      <c r="N421" s="3" t="s">
        <v>2624</v>
      </c>
      <c r="O421" s="11" t="str">
        <f>VLOOKUP(N421,Datos!$BI$5:$BK$294,2,FALSE)</f>
        <v>ESPECIE</v>
      </c>
      <c r="P421" s="11" t="str">
        <f>VLOOKUP(N421,Datos!$BI$5:$BK$294,3,FALSE)</f>
        <v>SUBESPECIE</v>
      </c>
      <c r="Q421" s="3"/>
      <c r="R421" s="3"/>
      <c r="S421" s="3"/>
      <c r="T421" s="3"/>
      <c r="U421" s="2"/>
      <c r="V421" s="8"/>
      <c r="W421" s="9"/>
      <c r="X421" s="10"/>
      <c r="Y421" s="1"/>
      <c r="Z421" s="1"/>
    </row>
    <row r="422" spans="1:26" ht="12.75" customHeight="1">
      <c r="A422" s="12"/>
      <c r="B422" s="12"/>
      <c r="C422" s="2"/>
      <c r="D422" s="2"/>
      <c r="E422" s="3"/>
      <c r="F422" s="3"/>
      <c r="G422" s="3"/>
      <c r="H422" s="3"/>
      <c r="I422" s="4"/>
      <c r="J422" s="5"/>
      <c r="K422" s="3"/>
      <c r="L422" s="8"/>
      <c r="M422" s="8"/>
      <c r="N422" s="3" t="s">
        <v>2624</v>
      </c>
      <c r="O422" s="11" t="str">
        <f>VLOOKUP(N422,Datos!$BI$5:$BK$294,2,FALSE)</f>
        <v>ESPECIE</v>
      </c>
      <c r="P422" s="11" t="str">
        <f>VLOOKUP(N422,Datos!$BI$5:$BK$294,3,FALSE)</f>
        <v>SUBESPECIE</v>
      </c>
      <c r="Q422" s="3"/>
      <c r="R422" s="3"/>
      <c r="S422" s="3"/>
      <c r="T422" s="3"/>
      <c r="U422" s="2"/>
      <c r="V422" s="8"/>
      <c r="W422" s="9"/>
      <c r="X422" s="10"/>
      <c r="Y422" s="1"/>
      <c r="Z422" s="1"/>
    </row>
    <row r="423" spans="1:26" ht="12.75" customHeight="1">
      <c r="A423" s="12"/>
      <c r="B423" s="12"/>
      <c r="C423" s="2"/>
      <c r="D423" s="2"/>
      <c r="E423" s="3"/>
      <c r="F423" s="3"/>
      <c r="G423" s="3"/>
      <c r="H423" s="3"/>
      <c r="I423" s="4"/>
      <c r="J423" s="5"/>
      <c r="K423" s="3"/>
      <c r="L423" s="8"/>
      <c r="M423" s="8"/>
      <c r="N423" s="3" t="s">
        <v>2624</v>
      </c>
      <c r="O423" s="11" t="str">
        <f>VLOOKUP(N423,Datos!$BI$5:$BK$294,2,FALSE)</f>
        <v>ESPECIE</v>
      </c>
      <c r="P423" s="11" t="str">
        <f>VLOOKUP(N423,Datos!$BI$5:$BK$294,3,FALSE)</f>
        <v>SUBESPECIE</v>
      </c>
      <c r="Q423" s="3"/>
      <c r="R423" s="3"/>
      <c r="S423" s="3"/>
      <c r="T423" s="3"/>
      <c r="U423" s="2"/>
      <c r="V423" s="8"/>
      <c r="W423" s="9"/>
      <c r="X423" s="10"/>
      <c r="Y423" s="1"/>
      <c r="Z423" s="1"/>
    </row>
    <row r="424" spans="1:26" ht="12.75" customHeight="1">
      <c r="A424" s="12"/>
      <c r="B424" s="12"/>
      <c r="C424" s="2"/>
      <c r="D424" s="2"/>
      <c r="E424" s="3"/>
      <c r="F424" s="3"/>
      <c r="G424" s="3"/>
      <c r="H424" s="3"/>
      <c r="I424" s="4"/>
      <c r="J424" s="5"/>
      <c r="K424" s="3"/>
      <c r="L424" s="8"/>
      <c r="M424" s="8"/>
      <c r="N424" s="3" t="s">
        <v>2624</v>
      </c>
      <c r="O424" s="11" t="str">
        <f>VLOOKUP(N424,Datos!$BI$5:$BK$294,2,FALSE)</f>
        <v>ESPECIE</v>
      </c>
      <c r="P424" s="11" t="str">
        <f>VLOOKUP(N424,Datos!$BI$5:$BK$294,3,FALSE)</f>
        <v>SUBESPECIE</v>
      </c>
      <c r="Q424" s="3"/>
      <c r="R424" s="3"/>
      <c r="S424" s="3"/>
      <c r="T424" s="3"/>
      <c r="U424" s="2"/>
      <c r="V424" s="8"/>
      <c r="W424" s="9"/>
      <c r="X424" s="10"/>
      <c r="Y424" s="1"/>
      <c r="Z424" s="1"/>
    </row>
    <row r="425" spans="1:26" ht="12.75" customHeight="1">
      <c r="A425" s="12"/>
      <c r="B425" s="12"/>
      <c r="C425" s="2"/>
      <c r="D425" s="2"/>
      <c r="E425" s="3"/>
      <c r="F425" s="3"/>
      <c r="G425" s="3"/>
      <c r="H425" s="3"/>
      <c r="I425" s="4"/>
      <c r="J425" s="5"/>
      <c r="K425" s="3"/>
      <c r="L425" s="8"/>
      <c r="M425" s="8"/>
      <c r="N425" s="3" t="s">
        <v>2624</v>
      </c>
      <c r="O425" s="11" t="str">
        <f>VLOOKUP(N425,Datos!$BI$5:$BK$294,2,FALSE)</f>
        <v>ESPECIE</v>
      </c>
      <c r="P425" s="11" t="str">
        <f>VLOOKUP(N425,Datos!$BI$5:$BK$294,3,FALSE)</f>
        <v>SUBESPECIE</v>
      </c>
      <c r="Q425" s="3"/>
      <c r="R425" s="3"/>
      <c r="S425" s="3"/>
      <c r="T425" s="3"/>
      <c r="U425" s="2"/>
      <c r="V425" s="8"/>
      <c r="W425" s="9"/>
      <c r="X425" s="10"/>
      <c r="Y425" s="1"/>
      <c r="Z425" s="1"/>
    </row>
    <row r="426" spans="1:26" ht="12.75" customHeight="1">
      <c r="A426" s="12"/>
      <c r="B426" s="12"/>
      <c r="C426" s="2"/>
      <c r="D426" s="2"/>
      <c r="E426" s="3"/>
      <c r="F426" s="3"/>
      <c r="G426" s="3"/>
      <c r="H426" s="3"/>
      <c r="I426" s="4"/>
      <c r="J426" s="5"/>
      <c r="K426" s="3"/>
      <c r="L426" s="8"/>
      <c r="M426" s="8"/>
      <c r="N426" s="3" t="s">
        <v>2624</v>
      </c>
      <c r="O426" s="11" t="str">
        <f>VLOOKUP(N426,Datos!$BI$5:$BK$294,2,FALSE)</f>
        <v>ESPECIE</v>
      </c>
      <c r="P426" s="11" t="str">
        <f>VLOOKUP(N426,Datos!$BI$5:$BK$294,3,FALSE)</f>
        <v>SUBESPECIE</v>
      </c>
      <c r="Q426" s="3"/>
      <c r="R426" s="3"/>
      <c r="S426" s="3"/>
      <c r="T426" s="3"/>
      <c r="U426" s="2"/>
      <c r="V426" s="8"/>
      <c r="W426" s="9"/>
      <c r="X426" s="10"/>
      <c r="Y426" s="1"/>
      <c r="Z426" s="1"/>
    </row>
    <row r="427" spans="1:26" ht="12.75" customHeight="1">
      <c r="A427" s="12"/>
      <c r="B427" s="12"/>
      <c r="C427" s="2"/>
      <c r="D427" s="2"/>
      <c r="E427" s="3"/>
      <c r="F427" s="3"/>
      <c r="G427" s="3"/>
      <c r="H427" s="3"/>
      <c r="I427" s="4"/>
      <c r="J427" s="5"/>
      <c r="K427" s="3"/>
      <c r="L427" s="8"/>
      <c r="M427" s="8"/>
      <c r="N427" s="3" t="s">
        <v>2624</v>
      </c>
      <c r="O427" s="11" t="str">
        <f>VLOOKUP(N427,Datos!$BI$5:$BK$294,2,FALSE)</f>
        <v>ESPECIE</v>
      </c>
      <c r="P427" s="11" t="str">
        <f>VLOOKUP(N427,Datos!$BI$5:$BK$294,3,FALSE)</f>
        <v>SUBESPECIE</v>
      </c>
      <c r="Q427" s="3"/>
      <c r="R427" s="3"/>
      <c r="S427" s="3"/>
      <c r="T427" s="3"/>
      <c r="U427" s="2"/>
      <c r="V427" s="8"/>
      <c r="W427" s="9"/>
      <c r="X427" s="10"/>
      <c r="Y427" s="1"/>
      <c r="Z427" s="1"/>
    </row>
    <row r="428" spans="1:26" ht="12.75" customHeight="1">
      <c r="A428" s="12"/>
      <c r="B428" s="12"/>
      <c r="C428" s="2"/>
      <c r="D428" s="2"/>
      <c r="E428" s="3"/>
      <c r="F428" s="3"/>
      <c r="G428" s="3"/>
      <c r="H428" s="3"/>
      <c r="I428" s="4"/>
      <c r="J428" s="5"/>
      <c r="K428" s="3"/>
      <c r="L428" s="8"/>
      <c r="M428" s="8"/>
      <c r="N428" s="3" t="s">
        <v>2624</v>
      </c>
      <c r="O428" s="11" t="str">
        <f>VLOOKUP(N428,Datos!$BI$5:$BK$294,2,FALSE)</f>
        <v>ESPECIE</v>
      </c>
      <c r="P428" s="11" t="str">
        <f>VLOOKUP(N428,Datos!$BI$5:$BK$294,3,FALSE)</f>
        <v>SUBESPECIE</v>
      </c>
      <c r="Q428" s="3"/>
      <c r="R428" s="3"/>
      <c r="S428" s="3"/>
      <c r="T428" s="3"/>
      <c r="U428" s="2"/>
      <c r="V428" s="8"/>
      <c r="W428" s="9"/>
      <c r="X428" s="10"/>
      <c r="Y428" s="1"/>
      <c r="Z428" s="1"/>
    </row>
    <row r="429" spans="1:26" ht="12.75" customHeight="1">
      <c r="A429" s="12"/>
      <c r="B429" s="12"/>
      <c r="C429" s="2"/>
      <c r="D429" s="2"/>
      <c r="E429" s="3"/>
      <c r="F429" s="3"/>
      <c r="G429" s="3"/>
      <c r="H429" s="3"/>
      <c r="I429" s="4"/>
      <c r="J429" s="5"/>
      <c r="K429" s="3"/>
      <c r="L429" s="8"/>
      <c r="M429" s="8"/>
      <c r="N429" s="3" t="s">
        <v>2624</v>
      </c>
      <c r="O429" s="11" t="str">
        <f>VLOOKUP(N429,Datos!$BI$5:$BK$294,2,FALSE)</f>
        <v>ESPECIE</v>
      </c>
      <c r="P429" s="11" t="str">
        <f>VLOOKUP(N429,Datos!$BI$5:$BK$294,3,FALSE)</f>
        <v>SUBESPECIE</v>
      </c>
      <c r="Q429" s="3"/>
      <c r="R429" s="3"/>
      <c r="S429" s="3"/>
      <c r="T429" s="3"/>
      <c r="U429" s="2"/>
      <c r="V429" s="8"/>
      <c r="W429" s="9"/>
      <c r="X429" s="10"/>
      <c r="Y429" s="1"/>
      <c r="Z429" s="1"/>
    </row>
    <row r="430" spans="1:26" ht="12.75" customHeight="1">
      <c r="A430" s="12"/>
      <c r="B430" s="12"/>
      <c r="C430" s="2"/>
      <c r="D430" s="2"/>
      <c r="E430" s="3"/>
      <c r="F430" s="3"/>
      <c r="G430" s="3"/>
      <c r="H430" s="3"/>
      <c r="I430" s="4"/>
      <c r="J430" s="5"/>
      <c r="K430" s="3"/>
      <c r="L430" s="8"/>
      <c r="M430" s="8"/>
      <c r="N430" s="3" t="s">
        <v>2624</v>
      </c>
      <c r="O430" s="11" t="str">
        <f>VLOOKUP(N430,Datos!$BI$5:$BK$294,2,FALSE)</f>
        <v>ESPECIE</v>
      </c>
      <c r="P430" s="11" t="str">
        <f>VLOOKUP(N430,Datos!$BI$5:$BK$294,3,FALSE)</f>
        <v>SUBESPECIE</v>
      </c>
      <c r="Q430" s="3"/>
      <c r="R430" s="3"/>
      <c r="S430" s="3"/>
      <c r="T430" s="3"/>
      <c r="U430" s="2"/>
      <c r="V430" s="8"/>
      <c r="W430" s="9"/>
      <c r="X430" s="10"/>
      <c r="Y430" s="1"/>
      <c r="Z430" s="1"/>
    </row>
    <row r="431" spans="1:26" ht="12.75" customHeight="1">
      <c r="A431" s="12"/>
      <c r="B431" s="12"/>
      <c r="C431" s="2"/>
      <c r="D431" s="2"/>
      <c r="E431" s="3"/>
      <c r="F431" s="3"/>
      <c r="G431" s="3"/>
      <c r="H431" s="3"/>
      <c r="I431" s="4"/>
      <c r="J431" s="5"/>
      <c r="K431" s="3"/>
      <c r="L431" s="8"/>
      <c r="M431" s="8"/>
      <c r="N431" s="3" t="s">
        <v>2624</v>
      </c>
      <c r="O431" s="11" t="str">
        <f>VLOOKUP(N431,Datos!$BI$5:$BK$294,2,FALSE)</f>
        <v>ESPECIE</v>
      </c>
      <c r="P431" s="11" t="str">
        <f>VLOOKUP(N431,Datos!$BI$5:$BK$294,3,FALSE)</f>
        <v>SUBESPECIE</v>
      </c>
      <c r="Q431" s="3"/>
      <c r="R431" s="3"/>
      <c r="S431" s="3"/>
      <c r="T431" s="3"/>
      <c r="U431" s="2"/>
      <c r="V431" s="8"/>
      <c r="W431" s="9"/>
      <c r="X431" s="10"/>
      <c r="Y431" s="1"/>
      <c r="Z431" s="1"/>
    </row>
    <row r="432" spans="1:26" ht="12.75" customHeight="1">
      <c r="A432" s="12"/>
      <c r="B432" s="12"/>
      <c r="C432" s="2"/>
      <c r="D432" s="2"/>
      <c r="E432" s="3"/>
      <c r="F432" s="3"/>
      <c r="G432" s="3"/>
      <c r="H432" s="3"/>
      <c r="I432" s="4"/>
      <c r="J432" s="5"/>
      <c r="K432" s="3"/>
      <c r="L432" s="8"/>
      <c r="M432" s="8"/>
      <c r="N432" s="3" t="s">
        <v>2624</v>
      </c>
      <c r="O432" s="11" t="str">
        <f>VLOOKUP(N432,Datos!$BI$5:$BK$294,2,FALSE)</f>
        <v>ESPECIE</v>
      </c>
      <c r="P432" s="11" t="str">
        <f>VLOOKUP(N432,Datos!$BI$5:$BK$294,3,FALSE)</f>
        <v>SUBESPECIE</v>
      </c>
      <c r="Q432" s="3"/>
      <c r="R432" s="3"/>
      <c r="S432" s="3"/>
      <c r="T432" s="3"/>
      <c r="U432" s="2"/>
      <c r="V432" s="8"/>
      <c r="W432" s="9"/>
      <c r="X432" s="10"/>
      <c r="Y432" s="1"/>
      <c r="Z432" s="1"/>
    </row>
    <row r="433" spans="1:26" ht="12.75" customHeight="1">
      <c r="A433" s="12"/>
      <c r="B433" s="12"/>
      <c r="C433" s="2"/>
      <c r="D433" s="2"/>
      <c r="E433" s="3"/>
      <c r="F433" s="3"/>
      <c r="G433" s="3"/>
      <c r="H433" s="3"/>
      <c r="I433" s="4"/>
      <c r="J433" s="5"/>
      <c r="K433" s="3"/>
      <c r="L433" s="8"/>
      <c r="M433" s="8"/>
      <c r="N433" s="3" t="s">
        <v>2624</v>
      </c>
      <c r="O433" s="11" t="str">
        <f>VLOOKUP(N433,Datos!$BI$5:$BK$294,2,FALSE)</f>
        <v>ESPECIE</v>
      </c>
      <c r="P433" s="11" t="str">
        <f>VLOOKUP(N433,Datos!$BI$5:$BK$294,3,FALSE)</f>
        <v>SUBESPECIE</v>
      </c>
      <c r="Q433" s="3"/>
      <c r="R433" s="3"/>
      <c r="S433" s="3"/>
      <c r="T433" s="3"/>
      <c r="U433" s="2"/>
      <c r="V433" s="8"/>
      <c r="W433" s="9"/>
      <c r="X433" s="10"/>
      <c r="Y433" s="1"/>
      <c r="Z433" s="1"/>
    </row>
    <row r="434" spans="1:26" ht="12.75" customHeight="1">
      <c r="A434" s="12"/>
      <c r="B434" s="12"/>
      <c r="C434" s="2"/>
      <c r="D434" s="2"/>
      <c r="E434" s="3"/>
      <c r="F434" s="3"/>
      <c r="G434" s="3"/>
      <c r="H434" s="3"/>
      <c r="I434" s="4"/>
      <c r="J434" s="5"/>
      <c r="K434" s="3"/>
      <c r="L434" s="8"/>
      <c r="M434" s="8"/>
      <c r="N434" s="3" t="s">
        <v>2624</v>
      </c>
      <c r="O434" s="11" t="str">
        <f>VLOOKUP(N434,Datos!$BI$5:$BK$294,2,FALSE)</f>
        <v>ESPECIE</v>
      </c>
      <c r="P434" s="11" t="str">
        <f>VLOOKUP(N434,Datos!$BI$5:$BK$294,3,FALSE)</f>
        <v>SUBESPECIE</v>
      </c>
      <c r="Q434" s="3"/>
      <c r="R434" s="3"/>
      <c r="S434" s="3"/>
      <c r="T434" s="3"/>
      <c r="U434" s="2"/>
      <c r="V434" s="8"/>
      <c r="W434" s="9"/>
      <c r="X434" s="10"/>
      <c r="Y434" s="1"/>
      <c r="Z434" s="1"/>
    </row>
    <row r="435" spans="1:26" ht="12.75" customHeight="1">
      <c r="A435" s="12"/>
      <c r="B435" s="12"/>
      <c r="C435" s="2"/>
      <c r="D435" s="2"/>
      <c r="E435" s="3"/>
      <c r="F435" s="3"/>
      <c r="G435" s="3"/>
      <c r="H435" s="3"/>
      <c r="I435" s="4"/>
      <c r="J435" s="5"/>
      <c r="K435" s="3"/>
      <c r="L435" s="8"/>
      <c r="M435" s="8"/>
      <c r="N435" s="3" t="s">
        <v>2624</v>
      </c>
      <c r="O435" s="11" t="str">
        <f>VLOOKUP(N435,Datos!$BI$5:$BK$294,2,FALSE)</f>
        <v>ESPECIE</v>
      </c>
      <c r="P435" s="11" t="str">
        <f>VLOOKUP(N435,Datos!$BI$5:$BK$294,3,FALSE)</f>
        <v>SUBESPECIE</v>
      </c>
      <c r="Q435" s="3"/>
      <c r="R435" s="3"/>
      <c r="S435" s="3"/>
      <c r="T435" s="3"/>
      <c r="U435" s="2"/>
      <c r="V435" s="8"/>
      <c r="W435" s="9"/>
      <c r="X435" s="10"/>
      <c r="Y435" s="1"/>
      <c r="Z435" s="1"/>
    </row>
    <row r="436" spans="1:26" ht="12.75" customHeight="1">
      <c r="A436" s="12"/>
      <c r="B436" s="12"/>
      <c r="C436" s="2"/>
      <c r="D436" s="2"/>
      <c r="E436" s="3"/>
      <c r="F436" s="3"/>
      <c r="G436" s="3"/>
      <c r="H436" s="3"/>
      <c r="I436" s="4"/>
      <c r="J436" s="5"/>
      <c r="K436" s="3"/>
      <c r="L436" s="8"/>
      <c r="M436" s="8"/>
      <c r="N436" s="3" t="s">
        <v>2624</v>
      </c>
      <c r="O436" s="11" t="str">
        <f>VLOOKUP(N436,Datos!$BI$5:$BK$294,2,FALSE)</f>
        <v>ESPECIE</v>
      </c>
      <c r="P436" s="11" t="str">
        <f>VLOOKUP(N436,Datos!$BI$5:$BK$294,3,FALSE)</f>
        <v>SUBESPECIE</v>
      </c>
      <c r="Q436" s="3"/>
      <c r="R436" s="3"/>
      <c r="S436" s="3"/>
      <c r="T436" s="3"/>
      <c r="U436" s="2"/>
      <c r="V436" s="8"/>
      <c r="W436" s="9"/>
      <c r="X436" s="10"/>
      <c r="Y436" s="1"/>
      <c r="Z436" s="1"/>
    </row>
    <row r="437" spans="1:26" ht="12.75" customHeight="1">
      <c r="A437" s="12"/>
      <c r="B437" s="12"/>
      <c r="C437" s="2"/>
      <c r="D437" s="2"/>
      <c r="E437" s="3"/>
      <c r="F437" s="3"/>
      <c r="G437" s="3"/>
      <c r="H437" s="3"/>
      <c r="I437" s="4"/>
      <c r="J437" s="5"/>
      <c r="K437" s="3"/>
      <c r="L437" s="8"/>
      <c r="M437" s="8"/>
      <c r="N437" s="3" t="s">
        <v>2624</v>
      </c>
      <c r="O437" s="11" t="str">
        <f>VLOOKUP(N437,Datos!$BI$5:$BK$294,2,FALSE)</f>
        <v>ESPECIE</v>
      </c>
      <c r="P437" s="11" t="str">
        <f>VLOOKUP(N437,Datos!$BI$5:$BK$294,3,FALSE)</f>
        <v>SUBESPECIE</v>
      </c>
      <c r="Q437" s="3"/>
      <c r="R437" s="3"/>
      <c r="S437" s="3"/>
      <c r="T437" s="3"/>
      <c r="U437" s="2"/>
      <c r="V437" s="8"/>
      <c r="W437" s="9"/>
      <c r="X437" s="10"/>
      <c r="Y437" s="1"/>
      <c r="Z437" s="1"/>
    </row>
    <row r="438" spans="1:26" ht="12.75" customHeight="1">
      <c r="A438" s="12"/>
      <c r="B438" s="12"/>
      <c r="C438" s="2"/>
      <c r="D438" s="2"/>
      <c r="E438" s="3"/>
      <c r="F438" s="3"/>
      <c r="G438" s="3"/>
      <c r="H438" s="3"/>
      <c r="I438" s="4"/>
      <c r="J438" s="5"/>
      <c r="K438" s="3"/>
      <c r="L438" s="8"/>
      <c r="M438" s="8"/>
      <c r="N438" s="3" t="s">
        <v>2624</v>
      </c>
      <c r="O438" s="11" t="str">
        <f>VLOOKUP(N438,Datos!$BI$5:$BK$294,2,FALSE)</f>
        <v>ESPECIE</v>
      </c>
      <c r="P438" s="11" t="str">
        <f>VLOOKUP(N438,Datos!$BI$5:$BK$294,3,FALSE)</f>
        <v>SUBESPECIE</v>
      </c>
      <c r="Q438" s="3"/>
      <c r="R438" s="3"/>
      <c r="S438" s="3"/>
      <c r="T438" s="3"/>
      <c r="U438" s="2"/>
      <c r="V438" s="8"/>
      <c r="W438" s="9"/>
      <c r="X438" s="10"/>
      <c r="Y438" s="1"/>
      <c r="Z438" s="1"/>
    </row>
    <row r="439" spans="1:26" ht="12.75" customHeight="1">
      <c r="A439" s="12"/>
      <c r="B439" s="12"/>
      <c r="C439" s="2"/>
      <c r="D439" s="2"/>
      <c r="E439" s="3"/>
      <c r="F439" s="3"/>
      <c r="G439" s="3"/>
      <c r="H439" s="3"/>
      <c r="I439" s="4"/>
      <c r="J439" s="5"/>
      <c r="K439" s="3"/>
      <c r="L439" s="8"/>
      <c r="M439" s="8"/>
      <c r="N439" s="3" t="s">
        <v>2624</v>
      </c>
      <c r="O439" s="11" t="str">
        <f>VLOOKUP(N439,Datos!$BI$5:$BK$294,2,FALSE)</f>
        <v>ESPECIE</v>
      </c>
      <c r="P439" s="11" t="str">
        <f>VLOOKUP(N439,Datos!$BI$5:$BK$294,3,FALSE)</f>
        <v>SUBESPECIE</v>
      </c>
      <c r="Q439" s="3"/>
      <c r="R439" s="3"/>
      <c r="S439" s="3"/>
      <c r="T439" s="3"/>
      <c r="U439" s="2"/>
      <c r="V439" s="8"/>
      <c r="W439" s="9"/>
      <c r="X439" s="10"/>
      <c r="Y439" s="1"/>
      <c r="Z439" s="1"/>
    </row>
    <row r="440" spans="1:26" ht="12.75" customHeight="1">
      <c r="A440" s="12"/>
      <c r="B440" s="12"/>
      <c r="C440" s="2"/>
      <c r="D440" s="2"/>
      <c r="E440" s="3"/>
      <c r="F440" s="3"/>
      <c r="G440" s="3"/>
      <c r="H440" s="3"/>
      <c r="I440" s="4"/>
      <c r="J440" s="5"/>
      <c r="K440" s="3"/>
      <c r="L440" s="8"/>
      <c r="M440" s="8"/>
      <c r="N440" s="3" t="s">
        <v>2624</v>
      </c>
      <c r="O440" s="11" t="str">
        <f>VLOOKUP(N440,Datos!$BI$5:$BK$294,2,FALSE)</f>
        <v>ESPECIE</v>
      </c>
      <c r="P440" s="11" t="str">
        <f>VLOOKUP(N440,Datos!$BI$5:$BK$294,3,FALSE)</f>
        <v>SUBESPECIE</v>
      </c>
      <c r="Q440" s="3"/>
      <c r="R440" s="3"/>
      <c r="S440" s="3"/>
      <c r="T440" s="3"/>
      <c r="U440" s="2"/>
      <c r="V440" s="8"/>
      <c r="W440" s="9"/>
      <c r="X440" s="10"/>
      <c r="Y440" s="1"/>
      <c r="Z440" s="1"/>
    </row>
    <row r="441" spans="1:26" ht="12.75" customHeight="1">
      <c r="A441" s="12"/>
      <c r="B441" s="12"/>
      <c r="C441" s="2"/>
      <c r="D441" s="2"/>
      <c r="E441" s="3"/>
      <c r="F441" s="3"/>
      <c r="G441" s="3"/>
      <c r="H441" s="3"/>
      <c r="I441" s="4"/>
      <c r="J441" s="5"/>
      <c r="K441" s="3"/>
      <c r="L441" s="8"/>
      <c r="M441" s="8"/>
      <c r="N441" s="3" t="s">
        <v>2624</v>
      </c>
      <c r="O441" s="11" t="str">
        <f>VLOOKUP(N441,Datos!$BI$5:$BK$294,2,FALSE)</f>
        <v>ESPECIE</v>
      </c>
      <c r="P441" s="11" t="str">
        <f>VLOOKUP(N441,Datos!$BI$5:$BK$294,3,FALSE)</f>
        <v>SUBESPECIE</v>
      </c>
      <c r="Q441" s="3"/>
      <c r="R441" s="3"/>
      <c r="S441" s="3"/>
      <c r="T441" s="3"/>
      <c r="U441" s="2"/>
      <c r="V441" s="8"/>
      <c r="W441" s="9"/>
      <c r="X441" s="10"/>
      <c r="Y441" s="1"/>
      <c r="Z441" s="1"/>
    </row>
    <row r="442" spans="1:26" ht="12.75" customHeight="1">
      <c r="A442" s="12"/>
      <c r="B442" s="12"/>
      <c r="C442" s="2"/>
      <c r="D442" s="2"/>
      <c r="E442" s="3"/>
      <c r="F442" s="3"/>
      <c r="G442" s="3"/>
      <c r="H442" s="3"/>
      <c r="I442" s="4"/>
      <c r="J442" s="5"/>
      <c r="K442" s="3"/>
      <c r="L442" s="8"/>
      <c r="M442" s="8"/>
      <c r="N442" s="3" t="s">
        <v>2624</v>
      </c>
      <c r="O442" s="11" t="str">
        <f>VLOOKUP(N442,Datos!$BI$5:$BK$294,2,FALSE)</f>
        <v>ESPECIE</v>
      </c>
      <c r="P442" s="11" t="str">
        <f>VLOOKUP(N442,Datos!$BI$5:$BK$294,3,FALSE)</f>
        <v>SUBESPECIE</v>
      </c>
      <c r="Q442" s="3"/>
      <c r="R442" s="3"/>
      <c r="S442" s="3"/>
      <c r="T442" s="3"/>
      <c r="U442" s="2"/>
      <c r="V442" s="8"/>
      <c r="W442" s="9"/>
      <c r="X442" s="10"/>
      <c r="Y442" s="1"/>
      <c r="Z442" s="1"/>
    </row>
    <row r="443" spans="1:26" ht="12.75" customHeight="1">
      <c r="A443" s="12"/>
      <c r="B443" s="12"/>
      <c r="C443" s="2"/>
      <c r="D443" s="2"/>
      <c r="E443" s="3"/>
      <c r="F443" s="3"/>
      <c r="G443" s="3"/>
      <c r="H443" s="3"/>
      <c r="I443" s="4"/>
      <c r="J443" s="5"/>
      <c r="K443" s="3"/>
      <c r="L443" s="8"/>
      <c r="M443" s="8"/>
      <c r="N443" s="3" t="s">
        <v>2624</v>
      </c>
      <c r="O443" s="11" t="str">
        <f>VLOOKUP(N443,Datos!$BI$5:$BK$294,2,FALSE)</f>
        <v>ESPECIE</v>
      </c>
      <c r="P443" s="11" t="str">
        <f>VLOOKUP(N443,Datos!$BI$5:$BK$294,3,FALSE)</f>
        <v>SUBESPECIE</v>
      </c>
      <c r="Q443" s="3"/>
      <c r="R443" s="3"/>
      <c r="S443" s="3"/>
      <c r="T443" s="3"/>
      <c r="U443" s="2"/>
      <c r="V443" s="8"/>
      <c r="W443" s="9"/>
      <c r="X443" s="10"/>
      <c r="Y443" s="1"/>
      <c r="Z443" s="1"/>
    </row>
    <row r="444" spans="1:26" ht="12.75" customHeight="1">
      <c r="A444" s="12"/>
      <c r="B444" s="12"/>
      <c r="C444" s="2"/>
      <c r="D444" s="2"/>
      <c r="E444" s="3"/>
      <c r="F444" s="3"/>
      <c r="G444" s="3"/>
      <c r="H444" s="3"/>
      <c r="I444" s="4"/>
      <c r="J444" s="5"/>
      <c r="K444" s="3"/>
      <c r="L444" s="8"/>
      <c r="M444" s="8"/>
      <c r="N444" s="3" t="s">
        <v>2624</v>
      </c>
      <c r="O444" s="11" t="str">
        <f>VLOOKUP(N444,Datos!$BI$5:$BK$294,2,FALSE)</f>
        <v>ESPECIE</v>
      </c>
      <c r="P444" s="11" t="str">
        <f>VLOOKUP(N444,Datos!$BI$5:$BK$294,3,FALSE)</f>
        <v>SUBESPECIE</v>
      </c>
      <c r="Q444" s="3"/>
      <c r="R444" s="3"/>
      <c r="S444" s="3"/>
      <c r="T444" s="3"/>
      <c r="U444" s="2"/>
      <c r="V444" s="8"/>
      <c r="W444" s="9"/>
      <c r="X444" s="10"/>
      <c r="Y444" s="1"/>
      <c r="Z444" s="1"/>
    </row>
    <row r="445" spans="1:26" ht="12.75" customHeight="1">
      <c r="A445" s="12"/>
      <c r="B445" s="12"/>
      <c r="C445" s="2"/>
      <c r="D445" s="2"/>
      <c r="E445" s="3"/>
      <c r="F445" s="3"/>
      <c r="G445" s="3"/>
      <c r="H445" s="3"/>
      <c r="I445" s="4"/>
      <c r="J445" s="5"/>
      <c r="K445" s="3"/>
      <c r="L445" s="8"/>
      <c r="M445" s="8"/>
      <c r="N445" s="3" t="s">
        <v>2624</v>
      </c>
      <c r="O445" s="11" t="str">
        <f>VLOOKUP(N445,Datos!$BI$5:$BK$294,2,FALSE)</f>
        <v>ESPECIE</v>
      </c>
      <c r="P445" s="11" t="str">
        <f>VLOOKUP(N445,Datos!$BI$5:$BK$294,3,FALSE)</f>
        <v>SUBESPECIE</v>
      </c>
      <c r="Q445" s="3"/>
      <c r="R445" s="3"/>
      <c r="S445" s="3"/>
      <c r="T445" s="3"/>
      <c r="U445" s="2"/>
      <c r="V445" s="8"/>
      <c r="W445" s="9"/>
      <c r="X445" s="10"/>
      <c r="Y445" s="1"/>
      <c r="Z445" s="1"/>
    </row>
    <row r="446" spans="1:26" ht="12.75" customHeight="1">
      <c r="A446" s="12"/>
      <c r="B446" s="12"/>
      <c r="C446" s="2"/>
      <c r="D446" s="2"/>
      <c r="E446" s="3"/>
      <c r="F446" s="3"/>
      <c r="G446" s="3"/>
      <c r="H446" s="3"/>
      <c r="I446" s="4"/>
      <c r="J446" s="5"/>
      <c r="K446" s="3"/>
      <c r="L446" s="8"/>
      <c r="M446" s="8"/>
      <c r="N446" s="3" t="s">
        <v>2624</v>
      </c>
      <c r="O446" s="11" t="str">
        <f>VLOOKUP(N446,Datos!$BI$5:$BK$294,2,FALSE)</f>
        <v>ESPECIE</v>
      </c>
      <c r="P446" s="11" t="str">
        <f>VLOOKUP(N446,Datos!$BI$5:$BK$294,3,FALSE)</f>
        <v>SUBESPECIE</v>
      </c>
      <c r="Q446" s="3"/>
      <c r="R446" s="3"/>
      <c r="S446" s="3"/>
      <c r="T446" s="3"/>
      <c r="U446" s="2"/>
      <c r="V446" s="8"/>
      <c r="W446" s="9"/>
      <c r="X446" s="10"/>
      <c r="Y446" s="1"/>
      <c r="Z446" s="1"/>
    </row>
    <row r="447" spans="1:26" ht="12.75" customHeight="1">
      <c r="A447" s="12"/>
      <c r="B447" s="12"/>
      <c r="C447" s="2"/>
      <c r="D447" s="2"/>
      <c r="E447" s="3"/>
      <c r="F447" s="3"/>
      <c r="G447" s="3"/>
      <c r="H447" s="3"/>
      <c r="I447" s="4"/>
      <c r="J447" s="5"/>
      <c r="K447" s="3"/>
      <c r="L447" s="8"/>
      <c r="M447" s="8"/>
      <c r="N447" s="3" t="s">
        <v>2624</v>
      </c>
      <c r="O447" s="11" t="str">
        <f>VLOOKUP(N447,Datos!$BI$5:$BK$294,2,FALSE)</f>
        <v>ESPECIE</v>
      </c>
      <c r="P447" s="11" t="str">
        <f>VLOOKUP(N447,Datos!$BI$5:$BK$294,3,FALSE)</f>
        <v>SUBESPECIE</v>
      </c>
      <c r="Q447" s="3"/>
      <c r="R447" s="3"/>
      <c r="S447" s="3"/>
      <c r="T447" s="3"/>
      <c r="U447" s="2"/>
      <c r="V447" s="8"/>
      <c r="W447" s="9"/>
      <c r="X447" s="10"/>
      <c r="Y447" s="1"/>
      <c r="Z447" s="1"/>
    </row>
    <row r="448" spans="1:26" ht="12.75" customHeight="1">
      <c r="A448" s="12"/>
      <c r="B448" s="12"/>
      <c r="C448" s="2"/>
      <c r="D448" s="2"/>
      <c r="E448" s="3"/>
      <c r="F448" s="3"/>
      <c r="G448" s="3"/>
      <c r="H448" s="3"/>
      <c r="I448" s="4"/>
      <c r="J448" s="5"/>
      <c r="K448" s="3"/>
      <c r="L448" s="8"/>
      <c r="M448" s="8"/>
      <c r="N448" s="3" t="s">
        <v>2624</v>
      </c>
      <c r="O448" s="11" t="str">
        <f>VLOOKUP(N448,Datos!$BI$5:$BK$294,2,FALSE)</f>
        <v>ESPECIE</v>
      </c>
      <c r="P448" s="11" t="str">
        <f>VLOOKUP(N448,Datos!$BI$5:$BK$294,3,FALSE)</f>
        <v>SUBESPECIE</v>
      </c>
      <c r="Q448" s="3"/>
      <c r="R448" s="3"/>
      <c r="S448" s="3"/>
      <c r="T448" s="3"/>
      <c r="U448" s="2"/>
      <c r="V448" s="8"/>
      <c r="W448" s="9"/>
      <c r="X448" s="10"/>
      <c r="Y448" s="1"/>
      <c r="Z448" s="1"/>
    </row>
    <row r="449" spans="1:26" ht="12.75" customHeight="1">
      <c r="A449" s="12"/>
      <c r="B449" s="12"/>
      <c r="C449" s="2"/>
      <c r="D449" s="2"/>
      <c r="E449" s="3"/>
      <c r="F449" s="3"/>
      <c r="G449" s="3"/>
      <c r="H449" s="3"/>
      <c r="I449" s="4"/>
      <c r="J449" s="5"/>
      <c r="K449" s="3"/>
      <c r="L449" s="8"/>
      <c r="M449" s="8"/>
      <c r="N449" s="3" t="s">
        <v>2624</v>
      </c>
      <c r="O449" s="11" t="str">
        <f>VLOOKUP(N449,Datos!$BI$5:$BK$294,2,FALSE)</f>
        <v>ESPECIE</v>
      </c>
      <c r="P449" s="11" t="str">
        <f>VLOOKUP(N449,Datos!$BI$5:$BK$294,3,FALSE)</f>
        <v>SUBESPECIE</v>
      </c>
      <c r="Q449" s="3"/>
      <c r="R449" s="3"/>
      <c r="S449" s="3"/>
      <c r="T449" s="3"/>
      <c r="U449" s="2"/>
      <c r="V449" s="8"/>
      <c r="W449" s="9"/>
      <c r="X449" s="10"/>
      <c r="Y449" s="1"/>
      <c r="Z449" s="1"/>
    </row>
    <row r="450" spans="1:26" ht="12.75" customHeight="1">
      <c r="A450" s="12"/>
      <c r="B450" s="12"/>
      <c r="C450" s="2"/>
      <c r="D450" s="2"/>
      <c r="E450" s="3"/>
      <c r="F450" s="3"/>
      <c r="G450" s="3"/>
      <c r="H450" s="3"/>
      <c r="I450" s="4"/>
      <c r="J450" s="5"/>
      <c r="K450" s="3"/>
      <c r="L450" s="8"/>
      <c r="M450" s="8"/>
      <c r="N450" s="3" t="s">
        <v>2624</v>
      </c>
      <c r="O450" s="11" t="str">
        <f>VLOOKUP(N450,Datos!$BI$5:$BK$294,2,FALSE)</f>
        <v>ESPECIE</v>
      </c>
      <c r="P450" s="11" t="str">
        <f>VLOOKUP(N450,Datos!$BI$5:$BK$294,3,FALSE)</f>
        <v>SUBESPECIE</v>
      </c>
      <c r="Q450" s="3"/>
      <c r="R450" s="3"/>
      <c r="S450" s="3"/>
      <c r="T450" s="3"/>
      <c r="U450" s="2"/>
      <c r="V450" s="8"/>
      <c r="W450" s="9"/>
      <c r="X450" s="10"/>
      <c r="Y450" s="1"/>
      <c r="Z450" s="1"/>
    </row>
    <row r="451" spans="1:26" ht="12.75" customHeight="1">
      <c r="A451" s="12"/>
      <c r="B451" s="12"/>
      <c r="C451" s="2"/>
      <c r="D451" s="2"/>
      <c r="E451" s="3"/>
      <c r="F451" s="3"/>
      <c r="G451" s="3"/>
      <c r="H451" s="3"/>
      <c r="I451" s="4"/>
      <c r="J451" s="5"/>
      <c r="K451" s="3"/>
      <c r="L451" s="8"/>
      <c r="M451" s="8"/>
      <c r="N451" s="3" t="s">
        <v>2624</v>
      </c>
      <c r="O451" s="11" t="str">
        <f>VLOOKUP(N451,Datos!$BI$5:$BK$294,2,FALSE)</f>
        <v>ESPECIE</v>
      </c>
      <c r="P451" s="11" t="str">
        <f>VLOOKUP(N451,Datos!$BI$5:$BK$294,3,FALSE)</f>
        <v>SUBESPECIE</v>
      </c>
      <c r="Q451" s="3"/>
      <c r="R451" s="3"/>
      <c r="S451" s="3"/>
      <c r="T451" s="3"/>
      <c r="U451" s="2"/>
      <c r="V451" s="8"/>
      <c r="W451" s="9"/>
      <c r="X451" s="10"/>
      <c r="Y451" s="1"/>
      <c r="Z451" s="1"/>
    </row>
    <row r="452" spans="1:26" ht="12.75" customHeight="1">
      <c r="A452" s="12"/>
      <c r="B452" s="12"/>
      <c r="C452" s="2"/>
      <c r="D452" s="2"/>
      <c r="E452" s="3"/>
      <c r="F452" s="3"/>
      <c r="G452" s="3"/>
      <c r="H452" s="3"/>
      <c r="I452" s="4"/>
      <c r="J452" s="5"/>
      <c r="K452" s="3"/>
      <c r="L452" s="8"/>
      <c r="M452" s="8"/>
      <c r="N452" s="3" t="s">
        <v>2624</v>
      </c>
      <c r="O452" s="11" t="str">
        <f>VLOOKUP(N452,Datos!$BI$5:$BK$294,2,FALSE)</f>
        <v>ESPECIE</v>
      </c>
      <c r="P452" s="11" t="str">
        <f>VLOOKUP(N452,Datos!$BI$5:$BK$294,3,FALSE)</f>
        <v>SUBESPECIE</v>
      </c>
      <c r="Q452" s="3"/>
      <c r="R452" s="3"/>
      <c r="S452" s="3"/>
      <c r="T452" s="3"/>
      <c r="U452" s="2"/>
      <c r="V452" s="8"/>
      <c r="W452" s="9"/>
      <c r="X452" s="10"/>
      <c r="Y452" s="1"/>
      <c r="Z452" s="1"/>
    </row>
    <row r="453" spans="1:26" ht="12.75" customHeight="1">
      <c r="A453" s="12"/>
      <c r="B453" s="12"/>
      <c r="C453" s="2"/>
      <c r="D453" s="2"/>
      <c r="E453" s="3"/>
      <c r="F453" s="3"/>
      <c r="G453" s="3"/>
      <c r="H453" s="3"/>
      <c r="I453" s="4"/>
      <c r="J453" s="5"/>
      <c r="K453" s="3"/>
      <c r="L453" s="8"/>
      <c r="M453" s="8"/>
      <c r="N453" s="3" t="s">
        <v>2624</v>
      </c>
      <c r="O453" s="11" t="str">
        <f>VLOOKUP(N453,Datos!$BI$5:$BK$294,2,FALSE)</f>
        <v>ESPECIE</v>
      </c>
      <c r="P453" s="11" t="str">
        <f>VLOOKUP(N453,Datos!$BI$5:$BK$294,3,FALSE)</f>
        <v>SUBESPECIE</v>
      </c>
      <c r="Q453" s="3"/>
      <c r="R453" s="3"/>
      <c r="S453" s="3"/>
      <c r="T453" s="3"/>
      <c r="U453" s="2"/>
      <c r="V453" s="8"/>
      <c r="W453" s="9"/>
      <c r="X453" s="10"/>
      <c r="Y453" s="1"/>
      <c r="Z453" s="1"/>
    </row>
    <row r="454" spans="1:26" ht="12.75" customHeight="1">
      <c r="A454" s="12"/>
      <c r="B454" s="12"/>
      <c r="C454" s="2"/>
      <c r="D454" s="2"/>
      <c r="E454" s="3"/>
      <c r="F454" s="3"/>
      <c r="G454" s="3"/>
      <c r="H454" s="3"/>
      <c r="I454" s="4"/>
      <c r="J454" s="5"/>
      <c r="K454" s="3"/>
      <c r="L454" s="8"/>
      <c r="M454" s="8"/>
      <c r="N454" s="3" t="s">
        <v>2624</v>
      </c>
      <c r="O454" s="11" t="str">
        <f>VLOOKUP(N454,Datos!$BI$5:$BK$294,2,FALSE)</f>
        <v>ESPECIE</v>
      </c>
      <c r="P454" s="11" t="str">
        <f>VLOOKUP(N454,Datos!$BI$5:$BK$294,3,FALSE)</f>
        <v>SUBESPECIE</v>
      </c>
      <c r="Q454" s="3"/>
      <c r="R454" s="3"/>
      <c r="S454" s="3"/>
      <c r="T454" s="3"/>
      <c r="U454" s="2"/>
      <c r="V454" s="8"/>
      <c r="W454" s="9"/>
      <c r="X454" s="10"/>
      <c r="Y454" s="1"/>
      <c r="Z454" s="1"/>
    </row>
    <row r="455" spans="1:26" ht="12.75" customHeight="1">
      <c r="A455" s="12"/>
      <c r="B455" s="12"/>
      <c r="C455" s="2"/>
      <c r="D455" s="2"/>
      <c r="E455" s="3"/>
      <c r="F455" s="3"/>
      <c r="G455" s="3"/>
      <c r="H455" s="3"/>
      <c r="I455" s="4"/>
      <c r="J455" s="5"/>
      <c r="K455" s="3"/>
      <c r="L455" s="8"/>
      <c r="M455" s="8"/>
      <c r="N455" s="3" t="s">
        <v>2624</v>
      </c>
      <c r="O455" s="11" t="str">
        <f>VLOOKUP(N455,Datos!$BI$5:$BK$294,2,FALSE)</f>
        <v>ESPECIE</v>
      </c>
      <c r="P455" s="11" t="str">
        <f>VLOOKUP(N455,Datos!$BI$5:$BK$294,3,FALSE)</f>
        <v>SUBESPECIE</v>
      </c>
      <c r="Q455" s="3"/>
      <c r="R455" s="3"/>
      <c r="S455" s="3"/>
      <c r="T455" s="3"/>
      <c r="U455" s="2"/>
      <c r="V455" s="8"/>
      <c r="W455" s="9"/>
      <c r="X455" s="10"/>
      <c r="Y455" s="1"/>
      <c r="Z455" s="1"/>
    </row>
    <row r="456" spans="1:26" ht="12.75" customHeight="1">
      <c r="A456" s="12"/>
      <c r="B456" s="12"/>
      <c r="C456" s="2"/>
      <c r="D456" s="2"/>
      <c r="E456" s="3"/>
      <c r="F456" s="3"/>
      <c r="G456" s="3"/>
      <c r="H456" s="3"/>
      <c r="I456" s="4"/>
      <c r="J456" s="5"/>
      <c r="K456" s="3"/>
      <c r="L456" s="8"/>
      <c r="M456" s="8"/>
      <c r="N456" s="3" t="s">
        <v>2624</v>
      </c>
      <c r="O456" s="11" t="str">
        <f>VLOOKUP(N456,Datos!$BI$5:$BK$294,2,FALSE)</f>
        <v>ESPECIE</v>
      </c>
      <c r="P456" s="11" t="str">
        <f>VLOOKUP(N456,Datos!$BI$5:$BK$294,3,FALSE)</f>
        <v>SUBESPECIE</v>
      </c>
      <c r="Q456" s="3"/>
      <c r="R456" s="3"/>
      <c r="S456" s="3"/>
      <c r="T456" s="3"/>
      <c r="U456" s="2"/>
      <c r="V456" s="8"/>
      <c r="W456" s="9"/>
      <c r="X456" s="10"/>
      <c r="Y456" s="1"/>
      <c r="Z456" s="1"/>
    </row>
    <row r="457" spans="1:26" ht="12.75" customHeight="1">
      <c r="A457" s="12"/>
      <c r="B457" s="12"/>
      <c r="C457" s="2"/>
      <c r="D457" s="2"/>
      <c r="E457" s="3"/>
      <c r="F457" s="3"/>
      <c r="G457" s="3"/>
      <c r="H457" s="3"/>
      <c r="I457" s="4"/>
      <c r="J457" s="5"/>
      <c r="K457" s="3"/>
      <c r="L457" s="8"/>
      <c r="M457" s="8"/>
      <c r="N457" s="3" t="s">
        <v>2624</v>
      </c>
      <c r="O457" s="11" t="str">
        <f>VLOOKUP(N457,Datos!$BI$5:$BK$294,2,FALSE)</f>
        <v>ESPECIE</v>
      </c>
      <c r="P457" s="11" t="str">
        <f>VLOOKUP(N457,Datos!$BI$5:$BK$294,3,FALSE)</f>
        <v>SUBESPECIE</v>
      </c>
      <c r="Q457" s="3"/>
      <c r="R457" s="3"/>
      <c r="S457" s="3"/>
      <c r="T457" s="3"/>
      <c r="U457" s="2"/>
      <c r="V457" s="8"/>
      <c r="W457" s="9"/>
      <c r="X457" s="10"/>
      <c r="Y457" s="1"/>
      <c r="Z457" s="1"/>
    </row>
    <row r="458" spans="1:26" ht="12.75" customHeight="1">
      <c r="A458" s="12"/>
      <c r="B458" s="12"/>
      <c r="C458" s="2"/>
      <c r="D458" s="2"/>
      <c r="E458" s="3"/>
      <c r="F458" s="3"/>
      <c r="G458" s="3"/>
      <c r="H458" s="3"/>
      <c r="I458" s="4"/>
      <c r="J458" s="5"/>
      <c r="K458" s="3"/>
      <c r="L458" s="8"/>
      <c r="M458" s="8"/>
      <c r="N458" s="3" t="s">
        <v>2624</v>
      </c>
      <c r="O458" s="11" t="str">
        <f>VLOOKUP(N458,Datos!$BI$5:$BK$294,2,FALSE)</f>
        <v>ESPECIE</v>
      </c>
      <c r="P458" s="11" t="str">
        <f>VLOOKUP(N458,Datos!$BI$5:$BK$294,3,FALSE)</f>
        <v>SUBESPECIE</v>
      </c>
      <c r="Q458" s="3"/>
      <c r="R458" s="3"/>
      <c r="S458" s="3"/>
      <c r="T458" s="3"/>
      <c r="U458" s="2"/>
      <c r="V458" s="8"/>
      <c r="W458" s="9"/>
      <c r="X458" s="10"/>
      <c r="Y458" s="1"/>
      <c r="Z458" s="1"/>
    </row>
    <row r="459" spans="1:26" ht="12.75" customHeight="1">
      <c r="A459" s="12"/>
      <c r="B459" s="12"/>
      <c r="C459" s="2"/>
      <c r="D459" s="2"/>
      <c r="E459" s="3"/>
      <c r="F459" s="3"/>
      <c r="G459" s="3"/>
      <c r="H459" s="3"/>
      <c r="I459" s="4"/>
      <c r="J459" s="5"/>
      <c r="K459" s="3"/>
      <c r="L459" s="8"/>
      <c r="M459" s="8"/>
      <c r="N459" s="3" t="s">
        <v>2624</v>
      </c>
      <c r="O459" s="11" t="str">
        <f>VLOOKUP(N459,Datos!$BI$5:$BK$294,2,FALSE)</f>
        <v>ESPECIE</v>
      </c>
      <c r="P459" s="11" t="str">
        <f>VLOOKUP(N459,Datos!$BI$5:$BK$294,3,FALSE)</f>
        <v>SUBESPECIE</v>
      </c>
      <c r="Q459" s="3"/>
      <c r="R459" s="3"/>
      <c r="S459" s="3"/>
      <c r="T459" s="3"/>
      <c r="U459" s="2"/>
      <c r="V459" s="8"/>
      <c r="W459" s="9"/>
      <c r="X459" s="10"/>
      <c r="Y459" s="1"/>
      <c r="Z459" s="1"/>
    </row>
    <row r="460" spans="1:26" ht="12.75" customHeight="1">
      <c r="A460" s="12"/>
      <c r="B460" s="12"/>
      <c r="C460" s="2"/>
      <c r="D460" s="2"/>
      <c r="E460" s="3"/>
      <c r="F460" s="3"/>
      <c r="G460" s="3"/>
      <c r="H460" s="3"/>
      <c r="I460" s="4"/>
      <c r="J460" s="5"/>
      <c r="K460" s="3"/>
      <c r="L460" s="8"/>
      <c r="M460" s="8"/>
      <c r="N460" s="3" t="s">
        <v>2624</v>
      </c>
      <c r="O460" s="11" t="str">
        <f>VLOOKUP(N460,Datos!$BI$5:$BK$294,2,FALSE)</f>
        <v>ESPECIE</v>
      </c>
      <c r="P460" s="11" t="str">
        <f>VLOOKUP(N460,Datos!$BI$5:$BK$294,3,FALSE)</f>
        <v>SUBESPECIE</v>
      </c>
      <c r="Q460" s="3"/>
      <c r="R460" s="3"/>
      <c r="S460" s="3"/>
      <c r="T460" s="3"/>
      <c r="U460" s="2"/>
      <c r="V460" s="8"/>
      <c r="W460" s="9"/>
      <c r="X460" s="10"/>
      <c r="Y460" s="1"/>
      <c r="Z460" s="1"/>
    </row>
    <row r="461" spans="1:26" ht="12.75" customHeight="1">
      <c r="A461" s="12"/>
      <c r="B461" s="12"/>
      <c r="C461" s="2"/>
      <c r="D461" s="2"/>
      <c r="E461" s="3"/>
      <c r="F461" s="3"/>
      <c r="G461" s="3"/>
      <c r="H461" s="3"/>
      <c r="I461" s="4"/>
      <c r="J461" s="5"/>
      <c r="K461" s="3"/>
      <c r="L461" s="8"/>
      <c r="M461" s="8"/>
      <c r="N461" s="3" t="s">
        <v>2624</v>
      </c>
      <c r="O461" s="11" t="str">
        <f>VLOOKUP(N461,Datos!$BI$5:$BK$294,2,FALSE)</f>
        <v>ESPECIE</v>
      </c>
      <c r="P461" s="11" t="str">
        <f>VLOOKUP(N461,Datos!$BI$5:$BK$294,3,FALSE)</f>
        <v>SUBESPECIE</v>
      </c>
      <c r="Q461" s="3"/>
      <c r="R461" s="3"/>
      <c r="S461" s="3"/>
      <c r="T461" s="3"/>
      <c r="U461" s="2"/>
      <c r="V461" s="8"/>
      <c r="W461" s="9"/>
      <c r="X461" s="10"/>
      <c r="Y461" s="1"/>
      <c r="Z461" s="1"/>
    </row>
    <row r="462" spans="1:26" ht="12.75" customHeight="1">
      <c r="A462" s="12"/>
      <c r="B462" s="12"/>
      <c r="C462" s="2"/>
      <c r="D462" s="2"/>
      <c r="E462" s="3"/>
      <c r="F462" s="3"/>
      <c r="G462" s="3"/>
      <c r="H462" s="3"/>
      <c r="I462" s="4"/>
      <c r="J462" s="5"/>
      <c r="K462" s="3"/>
      <c r="L462" s="8"/>
      <c r="M462" s="8"/>
      <c r="N462" s="3" t="s">
        <v>2624</v>
      </c>
      <c r="O462" s="11" t="str">
        <f>VLOOKUP(N462,Datos!$BI$5:$BK$294,2,FALSE)</f>
        <v>ESPECIE</v>
      </c>
      <c r="P462" s="11" t="str">
        <f>VLOOKUP(N462,Datos!$BI$5:$BK$294,3,FALSE)</f>
        <v>SUBESPECIE</v>
      </c>
      <c r="Q462" s="3"/>
      <c r="R462" s="3"/>
      <c r="S462" s="3"/>
      <c r="T462" s="3"/>
      <c r="U462" s="2"/>
      <c r="V462" s="8"/>
      <c r="W462" s="9"/>
      <c r="X462" s="10"/>
      <c r="Y462" s="1"/>
      <c r="Z462" s="1"/>
    </row>
    <row r="463" spans="1:26" ht="12.75" customHeight="1">
      <c r="A463" s="12"/>
      <c r="B463" s="12"/>
      <c r="C463" s="2"/>
      <c r="D463" s="2"/>
      <c r="E463" s="3"/>
      <c r="F463" s="3"/>
      <c r="G463" s="3"/>
      <c r="H463" s="3"/>
      <c r="I463" s="4"/>
      <c r="J463" s="5"/>
      <c r="K463" s="3"/>
      <c r="L463" s="8"/>
      <c r="M463" s="8"/>
      <c r="N463" s="3" t="s">
        <v>2624</v>
      </c>
      <c r="O463" s="11" t="str">
        <f>VLOOKUP(N463,Datos!$BI$5:$BK$294,2,FALSE)</f>
        <v>ESPECIE</v>
      </c>
      <c r="P463" s="11" t="str">
        <f>VLOOKUP(N463,Datos!$BI$5:$BK$294,3,FALSE)</f>
        <v>SUBESPECIE</v>
      </c>
      <c r="Q463" s="3"/>
      <c r="R463" s="3"/>
      <c r="S463" s="3"/>
      <c r="T463" s="3"/>
      <c r="U463" s="2"/>
      <c r="V463" s="8"/>
      <c r="W463" s="9"/>
      <c r="X463" s="10"/>
      <c r="Y463" s="1"/>
      <c r="Z463" s="1"/>
    </row>
    <row r="464" spans="1:26" ht="12.75" customHeight="1">
      <c r="A464" s="12"/>
      <c r="B464" s="12"/>
      <c r="C464" s="2"/>
      <c r="D464" s="2"/>
      <c r="E464" s="3"/>
      <c r="F464" s="3"/>
      <c r="G464" s="3"/>
      <c r="H464" s="3"/>
      <c r="I464" s="4"/>
      <c r="J464" s="5"/>
      <c r="K464" s="3"/>
      <c r="L464" s="8"/>
      <c r="M464" s="8"/>
      <c r="N464" s="3" t="s">
        <v>2624</v>
      </c>
      <c r="O464" s="11" t="str">
        <f>VLOOKUP(N464,Datos!$BI$5:$BK$294,2,FALSE)</f>
        <v>ESPECIE</v>
      </c>
      <c r="P464" s="11" t="str">
        <f>VLOOKUP(N464,Datos!$BI$5:$BK$294,3,FALSE)</f>
        <v>SUBESPECIE</v>
      </c>
      <c r="Q464" s="3"/>
      <c r="R464" s="3"/>
      <c r="S464" s="3"/>
      <c r="T464" s="3"/>
      <c r="U464" s="2"/>
      <c r="V464" s="8"/>
      <c r="W464" s="9"/>
      <c r="X464" s="10"/>
      <c r="Y464" s="1"/>
      <c r="Z464" s="1"/>
    </row>
    <row r="465" spans="1:26" ht="12.75" customHeight="1">
      <c r="A465" s="12"/>
      <c r="B465" s="12"/>
      <c r="C465" s="2"/>
      <c r="D465" s="2"/>
      <c r="E465" s="3"/>
      <c r="F465" s="3"/>
      <c r="G465" s="3"/>
      <c r="H465" s="3"/>
      <c r="I465" s="4"/>
      <c r="J465" s="5"/>
      <c r="K465" s="3"/>
      <c r="L465" s="8"/>
      <c r="M465" s="8"/>
      <c r="N465" s="3" t="s">
        <v>2624</v>
      </c>
      <c r="O465" s="11" t="str">
        <f>VLOOKUP(N465,Datos!$BI$5:$BK$294,2,FALSE)</f>
        <v>ESPECIE</v>
      </c>
      <c r="P465" s="11" t="str">
        <f>VLOOKUP(N465,Datos!$BI$5:$BK$294,3,FALSE)</f>
        <v>SUBESPECIE</v>
      </c>
      <c r="Q465" s="3"/>
      <c r="R465" s="3"/>
      <c r="S465" s="3"/>
      <c r="T465" s="3"/>
      <c r="U465" s="2"/>
      <c r="V465" s="8"/>
      <c r="W465" s="9"/>
      <c r="X465" s="10"/>
      <c r="Y465" s="1"/>
      <c r="Z465" s="1"/>
    </row>
    <row r="466" spans="1:26" ht="12.75" customHeight="1">
      <c r="A466" s="12"/>
      <c r="B466" s="12"/>
      <c r="C466" s="2"/>
      <c r="D466" s="2"/>
      <c r="E466" s="3"/>
      <c r="F466" s="3"/>
      <c r="G466" s="3"/>
      <c r="H466" s="3"/>
      <c r="I466" s="4"/>
      <c r="J466" s="5"/>
      <c r="K466" s="3"/>
      <c r="L466" s="8"/>
      <c r="M466" s="8"/>
      <c r="N466" s="3" t="s">
        <v>2624</v>
      </c>
      <c r="O466" s="11" t="str">
        <f>VLOOKUP(N466,Datos!$BI$5:$BK$294,2,FALSE)</f>
        <v>ESPECIE</v>
      </c>
      <c r="P466" s="11" t="str">
        <f>VLOOKUP(N466,Datos!$BI$5:$BK$294,3,FALSE)</f>
        <v>SUBESPECIE</v>
      </c>
      <c r="Q466" s="3"/>
      <c r="R466" s="3"/>
      <c r="S466" s="3"/>
      <c r="T466" s="3"/>
      <c r="U466" s="2"/>
      <c r="V466" s="8"/>
      <c r="W466" s="9"/>
      <c r="X466" s="10"/>
      <c r="Y466" s="1"/>
      <c r="Z466" s="1"/>
    </row>
    <row r="467" spans="1:26" ht="12.75" customHeight="1">
      <c r="A467" s="12"/>
      <c r="B467" s="12"/>
      <c r="C467" s="2"/>
      <c r="D467" s="2"/>
      <c r="E467" s="3"/>
      <c r="F467" s="3"/>
      <c r="G467" s="3"/>
      <c r="H467" s="3"/>
      <c r="I467" s="4"/>
      <c r="J467" s="5"/>
      <c r="K467" s="3"/>
      <c r="L467" s="8"/>
      <c r="M467" s="8"/>
      <c r="N467" s="3" t="s">
        <v>2624</v>
      </c>
      <c r="O467" s="11" t="str">
        <f>VLOOKUP(N467,Datos!$BI$5:$BK$294,2,FALSE)</f>
        <v>ESPECIE</v>
      </c>
      <c r="P467" s="11" t="str">
        <f>VLOOKUP(N467,Datos!$BI$5:$BK$294,3,FALSE)</f>
        <v>SUBESPECIE</v>
      </c>
      <c r="Q467" s="3"/>
      <c r="R467" s="3"/>
      <c r="S467" s="3"/>
      <c r="T467" s="3"/>
      <c r="U467" s="2"/>
      <c r="V467" s="8"/>
      <c r="W467" s="9"/>
      <c r="X467" s="10"/>
      <c r="Y467" s="1"/>
      <c r="Z467" s="1"/>
    </row>
    <row r="468" spans="1:26" ht="12.75" customHeight="1">
      <c r="A468" s="12"/>
      <c r="B468" s="12"/>
      <c r="C468" s="2"/>
      <c r="D468" s="2"/>
      <c r="E468" s="3"/>
      <c r="F468" s="3"/>
      <c r="G468" s="3"/>
      <c r="H468" s="3"/>
      <c r="I468" s="4"/>
      <c r="J468" s="5"/>
      <c r="K468" s="3"/>
      <c r="L468" s="8"/>
      <c r="M468" s="8"/>
      <c r="N468" s="3" t="s">
        <v>2624</v>
      </c>
      <c r="O468" s="11" t="str">
        <f>VLOOKUP(N468,Datos!$BI$5:$BK$294,2,FALSE)</f>
        <v>ESPECIE</v>
      </c>
      <c r="P468" s="11" t="str">
        <f>VLOOKUP(N468,Datos!$BI$5:$BK$294,3,FALSE)</f>
        <v>SUBESPECIE</v>
      </c>
      <c r="Q468" s="3"/>
      <c r="R468" s="3"/>
      <c r="S468" s="3"/>
      <c r="T468" s="3"/>
      <c r="U468" s="2"/>
      <c r="V468" s="8"/>
      <c r="W468" s="9"/>
      <c r="X468" s="10"/>
      <c r="Y468" s="1"/>
      <c r="Z468" s="1"/>
    </row>
    <row r="469" spans="1:26" ht="12.75" customHeight="1">
      <c r="A469" s="12"/>
      <c r="B469" s="12"/>
      <c r="C469" s="2"/>
      <c r="D469" s="2"/>
      <c r="E469" s="3"/>
      <c r="F469" s="3"/>
      <c r="G469" s="3"/>
      <c r="H469" s="3"/>
      <c r="I469" s="4"/>
      <c r="J469" s="5"/>
      <c r="K469" s="3"/>
      <c r="L469" s="8"/>
      <c r="M469" s="8"/>
      <c r="N469" s="3" t="s">
        <v>2624</v>
      </c>
      <c r="O469" s="11" t="str">
        <f>VLOOKUP(N469,Datos!$BI$5:$BK$294,2,FALSE)</f>
        <v>ESPECIE</v>
      </c>
      <c r="P469" s="11" t="str">
        <f>VLOOKUP(N469,Datos!$BI$5:$BK$294,3,FALSE)</f>
        <v>SUBESPECIE</v>
      </c>
      <c r="Q469" s="3"/>
      <c r="R469" s="3"/>
      <c r="S469" s="3"/>
      <c r="T469" s="3"/>
      <c r="U469" s="2"/>
      <c r="V469" s="8"/>
      <c r="W469" s="9"/>
      <c r="X469" s="10"/>
      <c r="Y469" s="1"/>
      <c r="Z469" s="1"/>
    </row>
    <row r="470" spans="1:26" ht="12.75" customHeight="1">
      <c r="A470" s="12"/>
      <c r="B470" s="12"/>
      <c r="C470" s="2"/>
      <c r="D470" s="2"/>
      <c r="E470" s="3"/>
      <c r="F470" s="3"/>
      <c r="G470" s="3"/>
      <c r="H470" s="3"/>
      <c r="I470" s="4"/>
      <c r="J470" s="5"/>
      <c r="K470" s="3"/>
      <c r="L470" s="8"/>
      <c r="M470" s="8"/>
      <c r="N470" s="3" t="s">
        <v>2624</v>
      </c>
      <c r="O470" s="11" t="str">
        <f>VLOOKUP(N470,Datos!$BI$5:$BK$294,2,FALSE)</f>
        <v>ESPECIE</v>
      </c>
      <c r="P470" s="11" t="str">
        <f>VLOOKUP(N470,Datos!$BI$5:$BK$294,3,FALSE)</f>
        <v>SUBESPECIE</v>
      </c>
      <c r="Q470" s="3"/>
      <c r="R470" s="3"/>
      <c r="S470" s="3"/>
      <c r="T470" s="3"/>
      <c r="U470" s="2"/>
      <c r="V470" s="8"/>
      <c r="W470" s="9"/>
      <c r="X470" s="10"/>
      <c r="Y470" s="1"/>
      <c r="Z470" s="1"/>
    </row>
    <row r="471" spans="1:26" ht="12.75" customHeight="1">
      <c r="A471" s="12"/>
      <c r="B471" s="12"/>
      <c r="C471" s="2"/>
      <c r="D471" s="2"/>
      <c r="E471" s="3"/>
      <c r="F471" s="3"/>
      <c r="G471" s="3"/>
      <c r="H471" s="3"/>
      <c r="I471" s="4"/>
      <c r="J471" s="5"/>
      <c r="K471" s="3"/>
      <c r="L471" s="8"/>
      <c r="M471" s="8"/>
      <c r="N471" s="3" t="s">
        <v>2624</v>
      </c>
      <c r="O471" s="11" t="str">
        <f>VLOOKUP(N471,Datos!$BI$5:$BK$294,2,FALSE)</f>
        <v>ESPECIE</v>
      </c>
      <c r="P471" s="11" t="str">
        <f>VLOOKUP(N471,Datos!$BI$5:$BK$294,3,FALSE)</f>
        <v>SUBESPECIE</v>
      </c>
      <c r="Q471" s="3"/>
      <c r="R471" s="3"/>
      <c r="S471" s="3"/>
      <c r="T471" s="3"/>
      <c r="U471" s="2"/>
      <c r="V471" s="8"/>
      <c r="W471" s="9"/>
      <c r="X471" s="10"/>
      <c r="Y471" s="1"/>
      <c r="Z471" s="1"/>
    </row>
    <row r="472" spans="1:26" ht="12.75" customHeight="1">
      <c r="A472" s="12"/>
      <c r="B472" s="12"/>
      <c r="C472" s="2"/>
      <c r="D472" s="2"/>
      <c r="E472" s="3"/>
      <c r="F472" s="3"/>
      <c r="G472" s="3"/>
      <c r="H472" s="3"/>
      <c r="I472" s="4"/>
      <c r="J472" s="5"/>
      <c r="K472" s="3"/>
      <c r="L472" s="8"/>
      <c r="M472" s="8"/>
      <c r="N472" s="3" t="s">
        <v>2624</v>
      </c>
      <c r="O472" s="11" t="str">
        <f>VLOOKUP(N472,Datos!$BI$5:$BK$294,2,FALSE)</f>
        <v>ESPECIE</v>
      </c>
      <c r="P472" s="11" t="str">
        <f>VLOOKUP(N472,Datos!$BI$5:$BK$294,3,FALSE)</f>
        <v>SUBESPECIE</v>
      </c>
      <c r="Q472" s="3"/>
      <c r="R472" s="3"/>
      <c r="S472" s="3"/>
      <c r="T472" s="3"/>
      <c r="U472" s="2"/>
      <c r="V472" s="8"/>
      <c r="W472" s="9"/>
      <c r="X472" s="10"/>
      <c r="Y472" s="1"/>
      <c r="Z472" s="1"/>
    </row>
    <row r="473" spans="1:26" ht="12.75" customHeight="1">
      <c r="A473" s="12"/>
      <c r="B473" s="12"/>
      <c r="C473" s="2"/>
      <c r="D473" s="2"/>
      <c r="E473" s="3"/>
      <c r="F473" s="3"/>
      <c r="G473" s="3"/>
      <c r="H473" s="3"/>
      <c r="I473" s="4"/>
      <c r="J473" s="5"/>
      <c r="K473" s="3"/>
      <c r="L473" s="8"/>
      <c r="M473" s="8"/>
      <c r="N473" s="3" t="s">
        <v>2624</v>
      </c>
      <c r="O473" s="11" t="str">
        <f>VLOOKUP(N473,Datos!$BI$5:$BK$294,2,FALSE)</f>
        <v>ESPECIE</v>
      </c>
      <c r="P473" s="11" t="str">
        <f>VLOOKUP(N473,Datos!$BI$5:$BK$294,3,FALSE)</f>
        <v>SUBESPECIE</v>
      </c>
      <c r="Q473" s="3"/>
      <c r="R473" s="3"/>
      <c r="S473" s="3"/>
      <c r="T473" s="3"/>
      <c r="U473" s="2"/>
      <c r="V473" s="8"/>
      <c r="W473" s="9"/>
      <c r="X473" s="10"/>
      <c r="Y473" s="1"/>
      <c r="Z473" s="1"/>
    </row>
    <row r="474" spans="1:26" ht="12.75" customHeight="1">
      <c r="A474" s="12"/>
      <c r="B474" s="12"/>
      <c r="C474" s="2"/>
      <c r="D474" s="2"/>
      <c r="E474" s="3"/>
      <c r="F474" s="3"/>
      <c r="G474" s="3"/>
      <c r="H474" s="3"/>
      <c r="I474" s="4"/>
      <c r="J474" s="5"/>
      <c r="K474" s="3"/>
      <c r="L474" s="8"/>
      <c r="M474" s="8"/>
      <c r="N474" s="3" t="s">
        <v>2624</v>
      </c>
      <c r="O474" s="11" t="str">
        <f>VLOOKUP(N474,Datos!$BI$5:$BK$294,2,FALSE)</f>
        <v>ESPECIE</v>
      </c>
      <c r="P474" s="11" t="str">
        <f>VLOOKUP(N474,Datos!$BI$5:$BK$294,3,FALSE)</f>
        <v>SUBESPECIE</v>
      </c>
      <c r="Q474" s="3"/>
      <c r="R474" s="3"/>
      <c r="S474" s="3"/>
      <c r="T474" s="3"/>
      <c r="U474" s="2"/>
      <c r="V474" s="8"/>
      <c r="W474" s="9"/>
      <c r="X474" s="10"/>
      <c r="Y474" s="1"/>
      <c r="Z474" s="1"/>
    </row>
    <row r="475" spans="1:26" ht="12.75" customHeight="1">
      <c r="A475" s="12"/>
      <c r="B475" s="12"/>
      <c r="C475" s="2"/>
      <c r="D475" s="2"/>
      <c r="E475" s="3"/>
      <c r="F475" s="3"/>
      <c r="G475" s="3"/>
      <c r="H475" s="3"/>
      <c r="I475" s="4"/>
      <c r="J475" s="5"/>
      <c r="K475" s="3"/>
      <c r="L475" s="8"/>
      <c r="M475" s="8"/>
      <c r="N475" s="3" t="s">
        <v>2624</v>
      </c>
      <c r="O475" s="11" t="str">
        <f>VLOOKUP(N475,Datos!$BI$5:$BK$294,2,FALSE)</f>
        <v>ESPECIE</v>
      </c>
      <c r="P475" s="11" t="str">
        <f>VLOOKUP(N475,Datos!$BI$5:$BK$294,3,FALSE)</f>
        <v>SUBESPECIE</v>
      </c>
      <c r="Q475" s="3"/>
      <c r="R475" s="3"/>
      <c r="S475" s="3"/>
      <c r="T475" s="3"/>
      <c r="U475" s="2"/>
      <c r="V475" s="8"/>
      <c r="W475" s="9"/>
      <c r="X475" s="10"/>
      <c r="Y475" s="1"/>
      <c r="Z475" s="1"/>
    </row>
    <row r="476" spans="1:26" ht="12.75" customHeight="1">
      <c r="A476" s="12"/>
      <c r="B476" s="12"/>
      <c r="C476" s="2"/>
      <c r="D476" s="2"/>
      <c r="E476" s="3"/>
      <c r="F476" s="3"/>
      <c r="G476" s="3"/>
      <c r="H476" s="3"/>
      <c r="I476" s="4"/>
      <c r="J476" s="5"/>
      <c r="K476" s="3"/>
      <c r="L476" s="8"/>
      <c r="M476" s="8"/>
      <c r="N476" s="3" t="s">
        <v>2624</v>
      </c>
      <c r="O476" s="11" t="str">
        <f>VLOOKUP(N476,Datos!$BI$5:$BK$294,2,FALSE)</f>
        <v>ESPECIE</v>
      </c>
      <c r="P476" s="11" t="str">
        <f>VLOOKUP(N476,Datos!$BI$5:$BK$294,3,FALSE)</f>
        <v>SUBESPECIE</v>
      </c>
      <c r="Q476" s="3"/>
      <c r="R476" s="3"/>
      <c r="S476" s="3"/>
      <c r="T476" s="3"/>
      <c r="U476" s="2"/>
      <c r="V476" s="8"/>
      <c r="W476" s="9"/>
      <c r="X476" s="10"/>
      <c r="Y476" s="1"/>
      <c r="Z476" s="1"/>
    </row>
    <row r="477" spans="1:26" ht="12.75" customHeight="1">
      <c r="A477" s="12"/>
      <c r="B477" s="12"/>
      <c r="C477" s="2"/>
      <c r="D477" s="2"/>
      <c r="E477" s="3"/>
      <c r="F477" s="3"/>
      <c r="G477" s="3"/>
      <c r="H477" s="3"/>
      <c r="I477" s="4"/>
      <c r="J477" s="5"/>
      <c r="K477" s="3"/>
      <c r="L477" s="8"/>
      <c r="M477" s="8"/>
      <c r="N477" s="3" t="s">
        <v>2624</v>
      </c>
      <c r="O477" s="11" t="str">
        <f>VLOOKUP(N477,Datos!$BI$5:$BK$294,2,FALSE)</f>
        <v>ESPECIE</v>
      </c>
      <c r="P477" s="11" t="str">
        <f>VLOOKUP(N477,Datos!$BI$5:$BK$294,3,FALSE)</f>
        <v>SUBESPECIE</v>
      </c>
      <c r="Q477" s="3"/>
      <c r="R477" s="3"/>
      <c r="S477" s="3"/>
      <c r="T477" s="3"/>
      <c r="U477" s="2"/>
      <c r="V477" s="8"/>
      <c r="W477" s="9"/>
      <c r="X477" s="10"/>
      <c r="Y477" s="1"/>
      <c r="Z477" s="1"/>
    </row>
    <row r="478" spans="1:26" ht="12.75" customHeight="1">
      <c r="A478" s="12"/>
      <c r="B478" s="12"/>
      <c r="C478" s="2"/>
      <c r="D478" s="2"/>
      <c r="E478" s="3"/>
      <c r="F478" s="3"/>
      <c r="G478" s="3"/>
      <c r="H478" s="3"/>
      <c r="I478" s="4"/>
      <c r="J478" s="5"/>
      <c r="K478" s="3"/>
      <c r="L478" s="8"/>
      <c r="M478" s="8"/>
      <c r="N478" s="3" t="s">
        <v>2624</v>
      </c>
      <c r="O478" s="11" t="str">
        <f>VLOOKUP(N478,Datos!$BI$5:$BK$294,2,FALSE)</f>
        <v>ESPECIE</v>
      </c>
      <c r="P478" s="11" t="str">
        <f>VLOOKUP(N478,Datos!$BI$5:$BK$294,3,FALSE)</f>
        <v>SUBESPECIE</v>
      </c>
      <c r="Q478" s="3"/>
      <c r="R478" s="3"/>
      <c r="S478" s="3"/>
      <c r="T478" s="3"/>
      <c r="U478" s="2"/>
      <c r="V478" s="8"/>
      <c r="W478" s="9"/>
      <c r="X478" s="10"/>
      <c r="Y478" s="1"/>
      <c r="Z478" s="1"/>
    </row>
    <row r="479" spans="1:26" ht="12.75" customHeight="1">
      <c r="A479" s="12"/>
      <c r="B479" s="12"/>
      <c r="C479" s="2"/>
      <c r="D479" s="2"/>
      <c r="E479" s="3"/>
      <c r="F479" s="3"/>
      <c r="G479" s="3"/>
      <c r="H479" s="3"/>
      <c r="I479" s="4"/>
      <c r="J479" s="5"/>
      <c r="K479" s="3"/>
      <c r="L479" s="8"/>
      <c r="M479" s="8"/>
      <c r="N479" s="3" t="s">
        <v>2624</v>
      </c>
      <c r="O479" s="11" t="str">
        <f>VLOOKUP(N479,Datos!$BI$5:$BK$294,2,FALSE)</f>
        <v>ESPECIE</v>
      </c>
      <c r="P479" s="11" t="str">
        <f>VLOOKUP(N479,Datos!$BI$5:$BK$294,3,FALSE)</f>
        <v>SUBESPECIE</v>
      </c>
      <c r="Q479" s="3"/>
      <c r="R479" s="3"/>
      <c r="S479" s="3"/>
      <c r="T479" s="3"/>
      <c r="U479" s="2"/>
      <c r="V479" s="8"/>
      <c r="W479" s="9"/>
      <c r="X479" s="10"/>
      <c r="Y479" s="1"/>
      <c r="Z479" s="1"/>
    </row>
    <row r="480" spans="1:26" ht="12.75" customHeight="1">
      <c r="A480" s="12"/>
      <c r="B480" s="12"/>
      <c r="C480" s="2"/>
      <c r="D480" s="2"/>
      <c r="E480" s="3"/>
      <c r="F480" s="3"/>
      <c r="G480" s="3"/>
      <c r="H480" s="3"/>
      <c r="I480" s="4"/>
      <c r="J480" s="5"/>
      <c r="K480" s="3"/>
      <c r="L480" s="8"/>
      <c r="M480" s="8"/>
      <c r="N480" s="3" t="s">
        <v>2624</v>
      </c>
      <c r="O480" s="11" t="str">
        <f>VLOOKUP(N480,Datos!$BI$5:$BK$294,2,FALSE)</f>
        <v>ESPECIE</v>
      </c>
      <c r="P480" s="11" t="str">
        <f>VLOOKUP(N480,Datos!$BI$5:$BK$294,3,FALSE)</f>
        <v>SUBESPECIE</v>
      </c>
      <c r="Q480" s="3"/>
      <c r="R480" s="3"/>
      <c r="S480" s="3"/>
      <c r="T480" s="3"/>
      <c r="U480" s="2"/>
      <c r="V480" s="8"/>
      <c r="W480" s="9"/>
      <c r="X480" s="10"/>
      <c r="Y480" s="1"/>
      <c r="Z480" s="1"/>
    </row>
    <row r="481" spans="1:26" ht="12.75" customHeight="1">
      <c r="A481" s="12"/>
      <c r="B481" s="12"/>
      <c r="C481" s="2"/>
      <c r="D481" s="2"/>
      <c r="E481" s="3"/>
      <c r="F481" s="3"/>
      <c r="G481" s="3"/>
      <c r="H481" s="3"/>
      <c r="I481" s="4"/>
      <c r="J481" s="5"/>
      <c r="K481" s="3"/>
      <c r="L481" s="8"/>
      <c r="M481" s="8"/>
      <c r="N481" s="3" t="s">
        <v>2624</v>
      </c>
      <c r="O481" s="11" t="str">
        <f>VLOOKUP(N481,Datos!$BI$5:$BK$294,2,FALSE)</f>
        <v>ESPECIE</v>
      </c>
      <c r="P481" s="11" t="str">
        <f>VLOOKUP(N481,Datos!$BI$5:$BK$294,3,FALSE)</f>
        <v>SUBESPECIE</v>
      </c>
      <c r="Q481" s="3"/>
      <c r="R481" s="3"/>
      <c r="S481" s="3"/>
      <c r="T481" s="3"/>
      <c r="U481" s="2"/>
      <c r="V481" s="8"/>
      <c r="W481" s="9"/>
      <c r="X481" s="10"/>
      <c r="Y481" s="1"/>
      <c r="Z481" s="1"/>
    </row>
    <row r="482" spans="1:26" ht="12.75" customHeight="1">
      <c r="A482" s="12"/>
      <c r="B482" s="12"/>
      <c r="C482" s="2"/>
      <c r="D482" s="2"/>
      <c r="E482" s="3"/>
      <c r="F482" s="3"/>
      <c r="G482" s="3"/>
      <c r="H482" s="3"/>
      <c r="I482" s="4"/>
      <c r="J482" s="5"/>
      <c r="K482" s="3"/>
      <c r="L482" s="8"/>
      <c r="M482" s="8"/>
      <c r="N482" s="3" t="s">
        <v>2624</v>
      </c>
      <c r="O482" s="11" t="str">
        <f>VLOOKUP(N482,Datos!$BI$5:$BK$294,2,FALSE)</f>
        <v>ESPECIE</v>
      </c>
      <c r="P482" s="11" t="str">
        <f>VLOOKUP(N482,Datos!$BI$5:$BK$294,3,FALSE)</f>
        <v>SUBESPECIE</v>
      </c>
      <c r="Q482" s="3"/>
      <c r="R482" s="3"/>
      <c r="S482" s="3"/>
      <c r="T482" s="3"/>
      <c r="U482" s="2"/>
      <c r="V482" s="8"/>
      <c r="W482" s="9"/>
      <c r="X482" s="10"/>
      <c r="Y482" s="1"/>
      <c r="Z482" s="1"/>
    </row>
    <row r="483" spans="1:26" ht="12.75" customHeight="1">
      <c r="A483" s="12"/>
      <c r="B483" s="12"/>
      <c r="C483" s="2"/>
      <c r="D483" s="2"/>
      <c r="E483" s="3"/>
      <c r="F483" s="3"/>
      <c r="G483" s="3"/>
      <c r="H483" s="3"/>
      <c r="I483" s="4"/>
      <c r="J483" s="5"/>
      <c r="K483" s="3"/>
      <c r="L483" s="8"/>
      <c r="M483" s="8"/>
      <c r="N483" s="3" t="s">
        <v>2624</v>
      </c>
      <c r="O483" s="11" t="str">
        <f>VLOOKUP(N483,Datos!$BI$5:$BK$294,2,FALSE)</f>
        <v>ESPECIE</v>
      </c>
      <c r="P483" s="11" t="str">
        <f>VLOOKUP(N483,Datos!$BI$5:$BK$294,3,FALSE)</f>
        <v>SUBESPECIE</v>
      </c>
      <c r="Q483" s="3"/>
      <c r="R483" s="3"/>
      <c r="S483" s="3"/>
      <c r="T483" s="3"/>
      <c r="U483" s="2"/>
      <c r="V483" s="8"/>
      <c r="W483" s="9"/>
      <c r="X483" s="10"/>
      <c r="Y483" s="1"/>
      <c r="Z483" s="1"/>
    </row>
    <row r="484" spans="1:26" ht="12.75" customHeight="1">
      <c r="A484" s="12"/>
      <c r="B484" s="12"/>
      <c r="C484" s="2"/>
      <c r="D484" s="2"/>
      <c r="E484" s="3"/>
      <c r="F484" s="3"/>
      <c r="G484" s="3"/>
      <c r="H484" s="3"/>
      <c r="I484" s="4"/>
      <c r="J484" s="5"/>
      <c r="K484" s="3"/>
      <c r="L484" s="8"/>
      <c r="M484" s="8"/>
      <c r="N484" s="3" t="s">
        <v>2624</v>
      </c>
      <c r="O484" s="11" t="str">
        <f>VLOOKUP(N484,Datos!$BI$5:$BK$294,2,FALSE)</f>
        <v>ESPECIE</v>
      </c>
      <c r="P484" s="11" t="str">
        <f>VLOOKUP(N484,Datos!$BI$5:$BK$294,3,FALSE)</f>
        <v>SUBESPECIE</v>
      </c>
      <c r="Q484" s="3"/>
      <c r="R484" s="3"/>
      <c r="S484" s="3"/>
      <c r="T484" s="3"/>
      <c r="U484" s="2"/>
      <c r="V484" s="8"/>
      <c r="W484" s="9"/>
      <c r="X484" s="10"/>
      <c r="Y484" s="1"/>
      <c r="Z484" s="1"/>
    </row>
    <row r="485" spans="1:26" ht="12.75" customHeight="1">
      <c r="A485" s="12"/>
      <c r="B485" s="12"/>
      <c r="C485" s="2"/>
      <c r="D485" s="2"/>
      <c r="E485" s="3"/>
      <c r="F485" s="3"/>
      <c r="G485" s="3"/>
      <c r="H485" s="3"/>
      <c r="I485" s="4"/>
      <c r="J485" s="5"/>
      <c r="K485" s="3"/>
      <c r="L485" s="8"/>
      <c r="M485" s="8"/>
      <c r="N485" s="3" t="s">
        <v>2624</v>
      </c>
      <c r="O485" s="11" t="str">
        <f>VLOOKUP(N485,Datos!$BI$5:$BK$294,2,FALSE)</f>
        <v>ESPECIE</v>
      </c>
      <c r="P485" s="11" t="str">
        <f>VLOOKUP(N485,Datos!$BI$5:$BK$294,3,FALSE)</f>
        <v>SUBESPECIE</v>
      </c>
      <c r="Q485" s="3"/>
      <c r="R485" s="3"/>
      <c r="S485" s="3"/>
      <c r="T485" s="3"/>
      <c r="U485" s="2"/>
      <c r="V485" s="8"/>
      <c r="W485" s="9"/>
      <c r="X485" s="10"/>
      <c r="Y485" s="1"/>
      <c r="Z485" s="1"/>
    </row>
    <row r="486" spans="1:26" ht="12.75" customHeight="1">
      <c r="A486" s="12"/>
      <c r="B486" s="12"/>
      <c r="C486" s="2"/>
      <c r="D486" s="2"/>
      <c r="E486" s="3"/>
      <c r="F486" s="3"/>
      <c r="G486" s="3"/>
      <c r="H486" s="3"/>
      <c r="I486" s="4"/>
      <c r="J486" s="5"/>
      <c r="K486" s="3"/>
      <c r="L486" s="8"/>
      <c r="M486" s="8"/>
      <c r="N486" s="3" t="s">
        <v>2624</v>
      </c>
      <c r="O486" s="11" t="str">
        <f>VLOOKUP(N486,Datos!$BI$5:$BK$294,2,FALSE)</f>
        <v>ESPECIE</v>
      </c>
      <c r="P486" s="11" t="str">
        <f>VLOOKUP(N486,Datos!$BI$5:$BK$294,3,FALSE)</f>
        <v>SUBESPECIE</v>
      </c>
      <c r="Q486" s="3"/>
      <c r="R486" s="3"/>
      <c r="S486" s="3"/>
      <c r="T486" s="3"/>
      <c r="U486" s="2"/>
      <c r="V486" s="8"/>
      <c r="W486" s="9"/>
      <c r="X486" s="10"/>
      <c r="Y486" s="1"/>
      <c r="Z486" s="1"/>
    </row>
    <row r="487" spans="1:26" ht="12.75" customHeight="1">
      <c r="A487" s="12"/>
      <c r="B487" s="12"/>
      <c r="C487" s="2"/>
      <c r="D487" s="2"/>
      <c r="E487" s="3"/>
      <c r="F487" s="3"/>
      <c r="G487" s="3"/>
      <c r="H487" s="3"/>
      <c r="I487" s="4"/>
      <c r="J487" s="5"/>
      <c r="K487" s="3"/>
      <c r="L487" s="8"/>
      <c r="M487" s="8"/>
      <c r="N487" s="3" t="s">
        <v>2624</v>
      </c>
      <c r="O487" s="11" t="str">
        <f>VLOOKUP(N487,Datos!$BI$5:$BK$294,2,FALSE)</f>
        <v>ESPECIE</v>
      </c>
      <c r="P487" s="11" t="str">
        <f>VLOOKUP(N487,Datos!$BI$5:$BK$294,3,FALSE)</f>
        <v>SUBESPECIE</v>
      </c>
      <c r="Q487" s="3"/>
      <c r="R487" s="3"/>
      <c r="S487" s="3"/>
      <c r="T487" s="3"/>
      <c r="U487" s="2"/>
      <c r="V487" s="8"/>
      <c r="W487" s="9"/>
      <c r="X487" s="10"/>
      <c r="Y487" s="1"/>
      <c r="Z487" s="1"/>
    </row>
    <row r="488" spans="1:26" ht="12.75" customHeight="1">
      <c r="A488" s="12"/>
      <c r="B488" s="12"/>
      <c r="C488" s="2"/>
      <c r="D488" s="2"/>
      <c r="E488" s="3"/>
      <c r="F488" s="3"/>
      <c r="G488" s="3"/>
      <c r="H488" s="3"/>
      <c r="I488" s="4"/>
      <c r="J488" s="5"/>
      <c r="K488" s="3"/>
      <c r="L488" s="8"/>
      <c r="M488" s="8"/>
      <c r="N488" s="3" t="s">
        <v>2624</v>
      </c>
      <c r="O488" s="11" t="str">
        <f>VLOOKUP(N488,Datos!$BI$5:$BK$294,2,FALSE)</f>
        <v>ESPECIE</v>
      </c>
      <c r="P488" s="11" t="str">
        <f>VLOOKUP(N488,Datos!$BI$5:$BK$294,3,FALSE)</f>
        <v>SUBESPECIE</v>
      </c>
      <c r="Q488" s="3"/>
      <c r="R488" s="3"/>
      <c r="S488" s="3"/>
      <c r="T488" s="3"/>
      <c r="U488" s="2"/>
      <c r="V488" s="8"/>
      <c r="W488" s="9"/>
      <c r="X488" s="10"/>
      <c r="Y488" s="1"/>
      <c r="Z488" s="1"/>
    </row>
    <row r="489" spans="1:26" ht="12.75" customHeight="1">
      <c r="A489" s="12"/>
      <c r="B489" s="12"/>
      <c r="C489" s="2"/>
      <c r="D489" s="2"/>
      <c r="E489" s="3"/>
      <c r="F489" s="3"/>
      <c r="G489" s="3"/>
      <c r="H489" s="3"/>
      <c r="I489" s="4"/>
      <c r="J489" s="5"/>
      <c r="K489" s="3"/>
      <c r="L489" s="8"/>
      <c r="M489" s="8"/>
      <c r="N489" s="3" t="s">
        <v>2624</v>
      </c>
      <c r="O489" s="11" t="str">
        <f>VLOOKUP(N489,Datos!$BI$5:$BK$294,2,FALSE)</f>
        <v>ESPECIE</v>
      </c>
      <c r="P489" s="11" t="str">
        <f>VLOOKUP(N489,Datos!$BI$5:$BK$294,3,FALSE)</f>
        <v>SUBESPECIE</v>
      </c>
      <c r="Q489" s="3"/>
      <c r="R489" s="3"/>
      <c r="S489" s="3"/>
      <c r="T489" s="3"/>
      <c r="U489" s="2"/>
      <c r="V489" s="8"/>
      <c r="W489" s="9"/>
      <c r="X489" s="10"/>
      <c r="Y489" s="1"/>
      <c r="Z489" s="1"/>
    </row>
    <row r="490" spans="1:26" ht="12.75" customHeight="1">
      <c r="A490" s="12"/>
      <c r="B490" s="12"/>
      <c r="C490" s="2"/>
      <c r="D490" s="2"/>
      <c r="E490" s="3"/>
      <c r="F490" s="3"/>
      <c r="G490" s="3"/>
      <c r="H490" s="3"/>
      <c r="I490" s="4"/>
      <c r="J490" s="5"/>
      <c r="K490" s="3"/>
      <c r="L490" s="8"/>
      <c r="M490" s="8"/>
      <c r="N490" s="3" t="s">
        <v>2624</v>
      </c>
      <c r="O490" s="11" t="str">
        <f>VLOOKUP(N490,Datos!$BI$5:$BK$294,2,FALSE)</f>
        <v>ESPECIE</v>
      </c>
      <c r="P490" s="11" t="str">
        <f>VLOOKUP(N490,Datos!$BI$5:$BK$294,3,FALSE)</f>
        <v>SUBESPECIE</v>
      </c>
      <c r="Q490" s="3"/>
      <c r="R490" s="3"/>
      <c r="S490" s="3"/>
      <c r="T490" s="3"/>
      <c r="U490" s="2"/>
      <c r="V490" s="8"/>
      <c r="W490" s="9"/>
      <c r="X490" s="10"/>
      <c r="Y490" s="1"/>
      <c r="Z490" s="1"/>
    </row>
    <row r="491" spans="1:26" ht="12.75" customHeight="1">
      <c r="A491" s="47"/>
      <c r="B491" s="47"/>
      <c r="C491" s="48"/>
      <c r="D491" s="48"/>
      <c r="E491" s="1"/>
      <c r="F491" s="1"/>
      <c r="G491" s="1"/>
      <c r="H491" s="6"/>
      <c r="I491" s="6"/>
      <c r="J491" s="6"/>
      <c r="K491" s="1"/>
      <c r="L491" s="47"/>
      <c r="M491" s="47"/>
      <c r="N491" s="49"/>
      <c r="O491" s="49"/>
      <c r="P491" s="49"/>
      <c r="Q491" s="49"/>
      <c r="R491" s="1"/>
      <c r="S491" s="1"/>
      <c r="T491" s="1"/>
      <c r="U491" s="2"/>
      <c r="V491" s="8"/>
      <c r="W491" s="9"/>
      <c r="X491" s="10"/>
      <c r="Y491" s="1"/>
      <c r="Z491" s="1"/>
    </row>
    <row r="492" spans="1:26" ht="12.75" customHeight="1">
      <c r="A492" s="47"/>
      <c r="B492" s="47"/>
      <c r="C492" s="48"/>
      <c r="D492" s="48"/>
      <c r="E492" s="1"/>
      <c r="F492" s="1"/>
      <c r="G492" s="1"/>
      <c r="H492" s="6"/>
      <c r="I492" s="6"/>
      <c r="J492" s="6"/>
      <c r="K492" s="1"/>
      <c r="L492" s="47"/>
      <c r="M492" s="47"/>
      <c r="N492" s="49"/>
      <c r="O492" s="49"/>
      <c r="P492" s="49"/>
      <c r="Q492" s="49"/>
      <c r="R492" s="1"/>
      <c r="S492" s="1"/>
      <c r="T492" s="1"/>
      <c r="U492" s="7"/>
      <c r="V492" s="6"/>
      <c r="W492" s="1"/>
      <c r="X492" s="1"/>
      <c r="Y492" s="1"/>
      <c r="Z492" s="1"/>
    </row>
    <row r="493" spans="1:26" ht="12.75" customHeight="1">
      <c r="A493" s="47"/>
      <c r="B493" s="47"/>
      <c r="C493" s="48"/>
      <c r="D493" s="48"/>
      <c r="E493" s="1"/>
      <c r="F493" s="1"/>
      <c r="G493" s="1"/>
      <c r="H493" s="6"/>
      <c r="I493" s="6"/>
      <c r="J493" s="6"/>
      <c r="K493" s="1"/>
      <c r="L493" s="47"/>
      <c r="M493" s="47"/>
      <c r="N493" s="49"/>
      <c r="O493" s="49"/>
      <c r="P493" s="49"/>
      <c r="Q493" s="49"/>
      <c r="R493" s="1"/>
      <c r="S493" s="1"/>
      <c r="T493" s="1"/>
      <c r="U493" s="7"/>
      <c r="V493" s="6"/>
      <c r="W493" s="1"/>
      <c r="X493" s="1"/>
      <c r="Y493" s="1"/>
      <c r="Z493" s="1"/>
    </row>
    <row r="494" spans="1:26" ht="12.75" customHeight="1">
      <c r="A494" s="47"/>
      <c r="B494" s="47"/>
      <c r="C494" s="48"/>
      <c r="D494" s="48"/>
      <c r="E494" s="1"/>
      <c r="F494" s="1"/>
      <c r="G494" s="1"/>
      <c r="H494" s="6"/>
      <c r="I494" s="6"/>
      <c r="J494" s="6"/>
      <c r="K494" s="1"/>
      <c r="L494" s="47"/>
      <c r="M494" s="47"/>
      <c r="N494" s="49"/>
      <c r="O494" s="49"/>
      <c r="P494" s="49"/>
      <c r="Q494" s="49"/>
      <c r="R494" s="1"/>
      <c r="S494" s="1"/>
      <c r="T494" s="1"/>
      <c r="U494" s="7"/>
      <c r="V494" s="6"/>
      <c r="W494" s="1"/>
      <c r="X494" s="1"/>
      <c r="Y494" s="1"/>
      <c r="Z494" s="1"/>
    </row>
    <row r="495" spans="1:26" ht="12.75" customHeight="1">
      <c r="A495" s="47"/>
      <c r="B495" s="47"/>
      <c r="C495" s="48"/>
      <c r="D495" s="48"/>
      <c r="E495" s="1"/>
      <c r="F495" s="1"/>
      <c r="G495" s="1"/>
      <c r="H495" s="6"/>
      <c r="I495" s="6"/>
      <c r="J495" s="6"/>
      <c r="K495" s="1"/>
      <c r="L495" s="47"/>
      <c r="M495" s="47"/>
      <c r="N495" s="49"/>
      <c r="O495" s="49"/>
      <c r="P495" s="49"/>
      <c r="Q495" s="49"/>
      <c r="R495" s="1"/>
      <c r="S495" s="1"/>
      <c r="T495" s="1"/>
      <c r="U495" s="7"/>
      <c r="V495" s="6"/>
      <c r="W495" s="1"/>
      <c r="X495" s="1"/>
      <c r="Y495" s="1"/>
      <c r="Z495" s="1"/>
    </row>
    <row r="496" spans="1:26" ht="12.75" customHeight="1">
      <c r="A496" s="47"/>
      <c r="B496" s="47"/>
      <c r="C496" s="48"/>
      <c r="D496" s="48"/>
      <c r="E496" s="1"/>
      <c r="F496" s="1"/>
      <c r="G496" s="1"/>
      <c r="H496" s="6"/>
      <c r="I496" s="6"/>
      <c r="J496" s="6"/>
      <c r="K496" s="1"/>
      <c r="L496" s="47"/>
      <c r="M496" s="47"/>
      <c r="N496" s="49"/>
      <c r="O496" s="49"/>
      <c r="P496" s="49"/>
      <c r="Q496" s="49"/>
      <c r="R496" s="1"/>
      <c r="S496" s="1"/>
      <c r="T496" s="1"/>
      <c r="U496" s="7"/>
      <c r="V496" s="6"/>
      <c r="W496" s="1"/>
      <c r="X496" s="1"/>
      <c r="Y496" s="1"/>
      <c r="Z496" s="1"/>
    </row>
    <row r="497" spans="1:26" ht="12.75" customHeight="1">
      <c r="A497" s="47"/>
      <c r="B497" s="47"/>
      <c r="C497" s="48"/>
      <c r="D497" s="48"/>
      <c r="E497" s="1"/>
      <c r="F497" s="1"/>
      <c r="G497" s="1"/>
      <c r="H497" s="6"/>
      <c r="I497" s="6"/>
      <c r="J497" s="6"/>
      <c r="K497" s="1"/>
      <c r="L497" s="47"/>
      <c r="M497" s="47"/>
      <c r="N497" s="49"/>
      <c r="O497" s="49"/>
      <c r="P497" s="49"/>
      <c r="Q497" s="49"/>
      <c r="R497" s="1"/>
      <c r="S497" s="1"/>
      <c r="T497" s="1"/>
      <c r="U497" s="7"/>
      <c r="V497" s="6"/>
      <c r="W497" s="1"/>
      <c r="X497" s="1"/>
      <c r="Y497" s="1"/>
      <c r="Z497" s="1"/>
    </row>
    <row r="498" spans="1:26" ht="12.75" customHeight="1">
      <c r="A498" s="47"/>
      <c r="B498" s="47"/>
      <c r="C498" s="48"/>
      <c r="D498" s="48"/>
      <c r="E498" s="1"/>
      <c r="F498" s="1"/>
      <c r="G498" s="1"/>
      <c r="H498" s="6"/>
      <c r="I498" s="6"/>
      <c r="J498" s="6"/>
      <c r="K498" s="1"/>
      <c r="L498" s="47"/>
      <c r="M498" s="47"/>
      <c r="N498" s="49"/>
      <c r="O498" s="49"/>
      <c r="P498" s="49"/>
      <c r="Q498" s="49"/>
      <c r="R498" s="1"/>
      <c r="S498" s="1"/>
      <c r="T498" s="1"/>
      <c r="U498" s="7"/>
      <c r="V498" s="6"/>
      <c r="W498" s="1"/>
      <c r="X498" s="1"/>
      <c r="Y498" s="1"/>
      <c r="Z498" s="1"/>
    </row>
    <row r="499" spans="1:26" ht="12.75" customHeight="1">
      <c r="A499" s="47"/>
      <c r="B499" s="47"/>
      <c r="C499" s="48"/>
      <c r="D499" s="48"/>
      <c r="E499" s="1"/>
      <c r="F499" s="1"/>
      <c r="G499" s="1"/>
      <c r="H499" s="6"/>
      <c r="I499" s="6"/>
      <c r="J499" s="6"/>
      <c r="K499" s="1"/>
      <c r="L499" s="47"/>
      <c r="M499" s="47"/>
      <c r="N499" s="49"/>
      <c r="O499" s="49"/>
      <c r="P499" s="49"/>
      <c r="Q499" s="49"/>
      <c r="R499" s="1"/>
      <c r="S499" s="1"/>
      <c r="T499" s="1"/>
      <c r="U499" s="7"/>
      <c r="V499" s="6"/>
      <c r="W499" s="1"/>
      <c r="X499" s="1"/>
      <c r="Y499" s="1"/>
      <c r="Z499" s="1"/>
    </row>
    <row r="500" spans="1:26" ht="12.75" customHeight="1">
      <c r="A500" s="47"/>
      <c r="B500" s="47"/>
      <c r="C500" s="48"/>
      <c r="D500" s="48"/>
      <c r="E500" s="1"/>
      <c r="F500" s="1"/>
      <c r="G500" s="1"/>
      <c r="H500" s="6"/>
      <c r="I500" s="6"/>
      <c r="J500" s="6"/>
      <c r="K500" s="1"/>
      <c r="L500" s="47"/>
      <c r="M500" s="47"/>
      <c r="N500" s="49"/>
      <c r="O500" s="49"/>
      <c r="P500" s="49"/>
      <c r="Q500" s="49"/>
      <c r="R500" s="1"/>
      <c r="S500" s="1"/>
      <c r="T500" s="1"/>
      <c r="U500" s="7"/>
      <c r="V500" s="6"/>
      <c r="W500" s="1"/>
      <c r="X500" s="1"/>
      <c r="Y500" s="1"/>
      <c r="Z500" s="1"/>
    </row>
    <row r="501" spans="1:26" ht="12.75" customHeight="1">
      <c r="A501" s="47"/>
      <c r="B501" s="47"/>
      <c r="C501" s="48"/>
      <c r="D501" s="48"/>
      <c r="E501" s="1"/>
      <c r="F501" s="1"/>
      <c r="G501" s="1"/>
      <c r="H501" s="6"/>
      <c r="I501" s="6"/>
      <c r="J501" s="6"/>
      <c r="K501" s="1"/>
      <c r="L501" s="47"/>
      <c r="M501" s="47"/>
      <c r="N501" s="49"/>
      <c r="O501" s="49"/>
      <c r="P501" s="49"/>
      <c r="Q501" s="49"/>
      <c r="R501" s="1"/>
      <c r="S501" s="1"/>
      <c r="T501" s="1"/>
      <c r="U501" s="7"/>
      <c r="V501" s="6"/>
      <c r="W501" s="1"/>
      <c r="X501" s="1"/>
      <c r="Y501" s="1"/>
      <c r="Z501" s="1"/>
    </row>
    <row r="502" spans="1:26" ht="12.75" customHeight="1">
      <c r="A502" s="47"/>
      <c r="B502" s="47"/>
      <c r="C502" s="48"/>
      <c r="D502" s="48"/>
      <c r="E502" s="1"/>
      <c r="F502" s="1"/>
      <c r="G502" s="1"/>
      <c r="H502" s="6"/>
      <c r="I502" s="6"/>
      <c r="J502" s="6"/>
      <c r="K502" s="1"/>
      <c r="L502" s="47"/>
      <c r="M502" s="47"/>
      <c r="N502" s="49"/>
      <c r="O502" s="49"/>
      <c r="P502" s="49"/>
      <c r="Q502" s="49"/>
      <c r="R502" s="1"/>
      <c r="S502" s="1"/>
      <c r="T502" s="1"/>
      <c r="U502" s="7"/>
      <c r="V502" s="6"/>
      <c r="W502" s="1"/>
      <c r="X502" s="1"/>
      <c r="Y502" s="1"/>
      <c r="Z502" s="1"/>
    </row>
    <row r="503" spans="1:26" ht="12.75" customHeight="1">
      <c r="A503" s="47"/>
      <c r="B503" s="47"/>
      <c r="C503" s="48"/>
      <c r="D503" s="48"/>
      <c r="E503" s="1"/>
      <c r="F503" s="1"/>
      <c r="G503" s="1"/>
      <c r="H503" s="6"/>
      <c r="I503" s="6"/>
      <c r="J503" s="6"/>
      <c r="K503" s="1"/>
      <c r="L503" s="47"/>
      <c r="M503" s="47"/>
      <c r="N503" s="49"/>
      <c r="O503" s="49"/>
      <c r="P503" s="49"/>
      <c r="Q503" s="49"/>
      <c r="R503" s="1"/>
      <c r="S503" s="1"/>
      <c r="T503" s="1"/>
      <c r="U503" s="7"/>
      <c r="V503" s="6"/>
      <c r="W503" s="1"/>
      <c r="X503" s="1"/>
      <c r="Y503" s="1"/>
      <c r="Z503" s="1"/>
    </row>
    <row r="504" spans="1:26" ht="12.75" customHeight="1">
      <c r="A504" s="47"/>
      <c r="B504" s="47"/>
      <c r="C504" s="48"/>
      <c r="D504" s="48"/>
      <c r="E504" s="1"/>
      <c r="F504" s="1"/>
      <c r="G504" s="1"/>
      <c r="H504" s="6"/>
      <c r="I504" s="6"/>
      <c r="J504" s="6"/>
      <c r="K504" s="1"/>
      <c r="L504" s="47"/>
      <c r="M504" s="47"/>
      <c r="N504" s="49"/>
      <c r="O504" s="49"/>
      <c r="P504" s="49"/>
      <c r="Q504" s="49"/>
      <c r="R504" s="1"/>
      <c r="S504" s="1"/>
      <c r="T504" s="1"/>
      <c r="U504" s="7"/>
      <c r="V504" s="6"/>
      <c r="W504" s="1"/>
      <c r="X504" s="1"/>
      <c r="Y504" s="1"/>
      <c r="Z504" s="1"/>
    </row>
    <row r="505" spans="1:26" ht="12.75" customHeight="1">
      <c r="A505" s="47"/>
      <c r="B505" s="47"/>
      <c r="C505" s="48"/>
      <c r="D505" s="48"/>
      <c r="E505" s="1"/>
      <c r="F505" s="1"/>
      <c r="G505" s="1"/>
      <c r="H505" s="6"/>
      <c r="I505" s="6"/>
      <c r="J505" s="6"/>
      <c r="K505" s="1"/>
      <c r="L505" s="47"/>
      <c r="M505" s="47"/>
      <c r="N505" s="49"/>
      <c r="O505" s="49"/>
      <c r="P505" s="49"/>
      <c r="Q505" s="49"/>
      <c r="R505" s="1"/>
      <c r="S505" s="1"/>
      <c r="T505" s="1"/>
      <c r="U505" s="7"/>
      <c r="V505" s="6"/>
      <c r="W505" s="1"/>
      <c r="X505" s="1"/>
      <c r="Y505" s="1"/>
      <c r="Z505" s="1"/>
    </row>
    <row r="506" spans="1:26" ht="12.75" customHeight="1">
      <c r="A506" s="47"/>
      <c r="B506" s="47"/>
      <c r="C506" s="48"/>
      <c r="D506" s="48"/>
      <c r="E506" s="1"/>
      <c r="F506" s="1"/>
      <c r="G506" s="1"/>
      <c r="H506" s="6"/>
      <c r="I506" s="6"/>
      <c r="J506" s="6"/>
      <c r="K506" s="1"/>
      <c r="L506" s="47"/>
      <c r="M506" s="47"/>
      <c r="N506" s="49"/>
      <c r="O506" s="49"/>
      <c r="P506" s="49"/>
      <c r="Q506" s="49"/>
      <c r="R506" s="1"/>
      <c r="S506" s="1"/>
      <c r="T506" s="1"/>
      <c r="U506" s="7"/>
      <c r="V506" s="6"/>
      <c r="W506" s="1"/>
      <c r="X506" s="1"/>
      <c r="Y506" s="1"/>
      <c r="Z506" s="1"/>
    </row>
    <row r="507" spans="1:26" ht="12.75" customHeight="1">
      <c r="A507" s="47"/>
      <c r="B507" s="47"/>
      <c r="C507" s="48"/>
      <c r="D507" s="48"/>
      <c r="E507" s="1"/>
      <c r="F507" s="1"/>
      <c r="G507" s="1"/>
      <c r="H507" s="6"/>
      <c r="I507" s="6"/>
      <c r="J507" s="6"/>
      <c r="K507" s="1"/>
      <c r="L507" s="47"/>
      <c r="M507" s="47"/>
      <c r="N507" s="49"/>
      <c r="O507" s="49"/>
      <c r="P507" s="49"/>
      <c r="Q507" s="49"/>
      <c r="R507" s="1"/>
      <c r="S507" s="1"/>
      <c r="T507" s="1"/>
      <c r="U507" s="7"/>
      <c r="V507" s="6"/>
      <c r="W507" s="1"/>
      <c r="X507" s="1"/>
      <c r="Y507" s="1"/>
      <c r="Z507" s="1"/>
    </row>
    <row r="508" spans="1:26" ht="12.75" customHeight="1">
      <c r="A508" s="47"/>
      <c r="B508" s="47"/>
      <c r="C508" s="48"/>
      <c r="D508" s="48"/>
      <c r="E508" s="1"/>
      <c r="F508" s="1"/>
      <c r="G508" s="1"/>
      <c r="H508" s="6"/>
      <c r="I508" s="6"/>
      <c r="J508" s="6"/>
      <c r="K508" s="1"/>
      <c r="L508" s="47"/>
      <c r="M508" s="47"/>
      <c r="N508" s="49"/>
      <c r="O508" s="49"/>
      <c r="P508" s="49"/>
      <c r="Q508" s="49"/>
      <c r="R508" s="1"/>
      <c r="S508" s="1"/>
      <c r="T508" s="1"/>
      <c r="U508" s="7"/>
      <c r="V508" s="6"/>
      <c r="W508" s="1"/>
      <c r="X508" s="1"/>
      <c r="Y508" s="1"/>
      <c r="Z508" s="1"/>
    </row>
    <row r="509" spans="1:26" ht="12.75" customHeight="1">
      <c r="A509" s="47"/>
      <c r="B509" s="47"/>
      <c r="C509" s="48"/>
      <c r="D509" s="48"/>
      <c r="E509" s="1"/>
      <c r="F509" s="1"/>
      <c r="G509" s="1"/>
      <c r="H509" s="6"/>
      <c r="I509" s="6"/>
      <c r="J509" s="6"/>
      <c r="K509" s="1"/>
      <c r="L509" s="47"/>
      <c r="M509" s="47"/>
      <c r="N509" s="49"/>
      <c r="O509" s="49"/>
      <c r="P509" s="49"/>
      <c r="Q509" s="49"/>
      <c r="R509" s="1"/>
      <c r="S509" s="1"/>
      <c r="T509" s="1"/>
      <c r="U509" s="7"/>
      <c r="V509" s="6"/>
      <c r="W509" s="1"/>
      <c r="X509" s="1"/>
      <c r="Y509" s="1"/>
      <c r="Z509" s="1"/>
    </row>
    <row r="510" spans="1:26" ht="12.75" customHeight="1">
      <c r="A510" s="47"/>
      <c r="B510" s="47"/>
      <c r="C510" s="48"/>
      <c r="D510" s="48"/>
      <c r="E510" s="1"/>
      <c r="F510" s="1"/>
      <c r="G510" s="1"/>
      <c r="H510" s="6"/>
      <c r="I510" s="6"/>
      <c r="J510" s="6"/>
      <c r="K510" s="1"/>
      <c r="L510" s="47"/>
      <c r="M510" s="47"/>
      <c r="N510" s="49"/>
      <c r="O510" s="49"/>
      <c r="P510" s="49"/>
      <c r="Q510" s="49"/>
      <c r="R510" s="1"/>
      <c r="S510" s="1"/>
      <c r="T510" s="1"/>
      <c r="U510" s="7"/>
      <c r="V510" s="6"/>
      <c r="W510" s="1"/>
      <c r="X510" s="1"/>
      <c r="Y510" s="1"/>
      <c r="Z510" s="1"/>
    </row>
    <row r="511" spans="1:26" ht="12.75" customHeight="1">
      <c r="A511" s="47"/>
      <c r="B511" s="47"/>
      <c r="C511" s="48"/>
      <c r="D511" s="48"/>
      <c r="E511" s="1"/>
      <c r="F511" s="1"/>
      <c r="G511" s="1"/>
      <c r="H511" s="6"/>
      <c r="I511" s="6"/>
      <c r="J511" s="6"/>
      <c r="K511" s="1"/>
      <c r="L511" s="47"/>
      <c r="M511" s="47"/>
      <c r="N511" s="49"/>
      <c r="O511" s="49"/>
      <c r="P511" s="49"/>
      <c r="Q511" s="49"/>
      <c r="R511" s="1"/>
      <c r="S511" s="1"/>
      <c r="T511" s="1"/>
      <c r="U511" s="7"/>
      <c r="V511" s="6"/>
      <c r="W511" s="1"/>
      <c r="X511" s="1"/>
      <c r="Y511" s="1"/>
      <c r="Z511" s="1"/>
    </row>
    <row r="512" spans="1:26" ht="12.75" customHeight="1">
      <c r="A512" s="47"/>
      <c r="B512" s="47"/>
      <c r="C512" s="48"/>
      <c r="D512" s="48"/>
      <c r="E512" s="1"/>
      <c r="F512" s="1"/>
      <c r="G512" s="1"/>
      <c r="H512" s="6"/>
      <c r="I512" s="6"/>
      <c r="J512" s="6"/>
      <c r="K512" s="1"/>
      <c r="L512" s="47"/>
      <c r="M512" s="47"/>
      <c r="N512" s="49"/>
      <c r="O512" s="49"/>
      <c r="P512" s="49"/>
      <c r="Q512" s="49"/>
      <c r="R512" s="1"/>
      <c r="S512" s="1"/>
      <c r="T512" s="1"/>
      <c r="U512" s="7"/>
      <c r="V512" s="6"/>
      <c r="W512" s="1"/>
      <c r="X512" s="1"/>
      <c r="Y512" s="1"/>
      <c r="Z512" s="1"/>
    </row>
    <row r="513" spans="1:26" ht="12.75" customHeight="1">
      <c r="A513" s="47"/>
      <c r="B513" s="47"/>
      <c r="C513" s="48"/>
      <c r="D513" s="48"/>
      <c r="E513" s="1"/>
      <c r="F513" s="1"/>
      <c r="G513" s="1"/>
      <c r="H513" s="6"/>
      <c r="I513" s="6"/>
      <c r="J513" s="6"/>
      <c r="K513" s="1"/>
      <c r="L513" s="47"/>
      <c r="M513" s="47"/>
      <c r="N513" s="49"/>
      <c r="O513" s="49"/>
      <c r="P513" s="49"/>
      <c r="Q513" s="49"/>
      <c r="R513" s="1"/>
      <c r="S513" s="1"/>
      <c r="T513" s="1"/>
      <c r="U513" s="7"/>
      <c r="V513" s="6"/>
      <c r="W513" s="1"/>
      <c r="X513" s="1"/>
      <c r="Y513" s="1"/>
      <c r="Z513" s="1"/>
    </row>
    <row r="514" spans="1:26" ht="12.75" customHeight="1">
      <c r="A514" s="47"/>
      <c r="B514" s="47"/>
      <c r="C514" s="48"/>
      <c r="D514" s="48"/>
      <c r="E514" s="1"/>
      <c r="F514" s="1"/>
      <c r="G514" s="1"/>
      <c r="H514" s="6"/>
      <c r="I514" s="6"/>
      <c r="J514" s="6"/>
      <c r="K514" s="1"/>
      <c r="L514" s="47"/>
      <c r="M514" s="47"/>
      <c r="N514" s="49"/>
      <c r="O514" s="49"/>
      <c r="P514" s="49"/>
      <c r="Q514" s="49"/>
      <c r="R514" s="1"/>
      <c r="S514" s="1"/>
      <c r="T514" s="1"/>
      <c r="U514" s="7"/>
      <c r="V514" s="6"/>
      <c r="W514" s="1"/>
      <c r="X514" s="1"/>
      <c r="Y514" s="1"/>
      <c r="Z514" s="1"/>
    </row>
    <row r="515" spans="1:26" ht="12.75" customHeight="1">
      <c r="A515" s="47"/>
      <c r="B515" s="47"/>
      <c r="C515" s="48"/>
      <c r="D515" s="48"/>
      <c r="E515" s="1"/>
      <c r="F515" s="1"/>
      <c r="G515" s="1"/>
      <c r="H515" s="6"/>
      <c r="I515" s="6"/>
      <c r="J515" s="6"/>
      <c r="K515" s="1"/>
      <c r="L515" s="47"/>
      <c r="M515" s="47"/>
      <c r="N515" s="49"/>
      <c r="O515" s="49"/>
      <c r="P515" s="49"/>
      <c r="Q515" s="49"/>
      <c r="R515" s="1"/>
      <c r="S515" s="1"/>
      <c r="T515" s="1"/>
      <c r="U515" s="7"/>
      <c r="V515" s="6"/>
      <c r="W515" s="1"/>
      <c r="X515" s="1"/>
      <c r="Y515" s="1"/>
      <c r="Z515" s="1"/>
    </row>
    <row r="516" spans="1:26" ht="12.75" customHeight="1">
      <c r="A516" s="47"/>
      <c r="B516" s="47"/>
      <c r="C516" s="48"/>
      <c r="D516" s="48"/>
      <c r="E516" s="1"/>
      <c r="F516" s="1"/>
      <c r="G516" s="1"/>
      <c r="H516" s="6"/>
      <c r="I516" s="6"/>
      <c r="J516" s="6"/>
      <c r="K516" s="1"/>
      <c r="L516" s="47"/>
      <c r="M516" s="47"/>
      <c r="N516" s="49"/>
      <c r="O516" s="49"/>
      <c r="P516" s="49"/>
      <c r="Q516" s="49"/>
      <c r="R516" s="1"/>
      <c r="S516" s="1"/>
      <c r="T516" s="1"/>
      <c r="U516" s="7"/>
      <c r="V516" s="6"/>
      <c r="W516" s="1"/>
      <c r="X516" s="1"/>
      <c r="Y516" s="1"/>
      <c r="Z516" s="1"/>
    </row>
    <row r="517" spans="1:26" ht="12.75" customHeight="1">
      <c r="A517" s="47"/>
      <c r="B517" s="47"/>
      <c r="C517" s="48"/>
      <c r="D517" s="48"/>
      <c r="E517" s="1"/>
      <c r="F517" s="1"/>
      <c r="G517" s="1"/>
      <c r="H517" s="6"/>
      <c r="I517" s="6"/>
      <c r="J517" s="6"/>
      <c r="K517" s="1"/>
      <c r="L517" s="47"/>
      <c r="M517" s="47"/>
      <c r="N517" s="49"/>
      <c r="O517" s="49"/>
      <c r="P517" s="49"/>
      <c r="Q517" s="49"/>
      <c r="R517" s="1"/>
      <c r="S517" s="1"/>
      <c r="T517" s="1"/>
      <c r="U517" s="7"/>
      <c r="V517" s="6"/>
      <c r="W517" s="1"/>
      <c r="X517" s="1"/>
      <c r="Y517" s="1"/>
      <c r="Z517" s="1"/>
    </row>
    <row r="518" spans="1:26" ht="12.75" customHeight="1">
      <c r="A518" s="47"/>
      <c r="B518" s="47"/>
      <c r="C518" s="48"/>
      <c r="D518" s="48"/>
      <c r="E518" s="1"/>
      <c r="F518" s="1"/>
      <c r="G518" s="1"/>
      <c r="H518" s="6"/>
      <c r="I518" s="6"/>
      <c r="J518" s="6"/>
      <c r="K518" s="1"/>
      <c r="L518" s="47"/>
      <c r="M518" s="47"/>
      <c r="N518" s="49"/>
      <c r="O518" s="49"/>
      <c r="P518" s="49"/>
      <c r="Q518" s="49"/>
      <c r="R518" s="1"/>
      <c r="S518" s="1"/>
      <c r="T518" s="1"/>
      <c r="U518" s="7"/>
      <c r="V518" s="6"/>
      <c r="W518" s="1"/>
      <c r="X518" s="1"/>
      <c r="Y518" s="1"/>
      <c r="Z518" s="1"/>
    </row>
    <row r="519" spans="1:26" ht="12.75" customHeight="1">
      <c r="A519" s="47"/>
      <c r="B519" s="47"/>
      <c r="C519" s="48"/>
      <c r="D519" s="48"/>
      <c r="E519" s="1"/>
      <c r="F519" s="1"/>
      <c r="G519" s="1"/>
      <c r="H519" s="6"/>
      <c r="I519" s="6"/>
      <c r="J519" s="6"/>
      <c r="K519" s="1"/>
      <c r="L519" s="47"/>
      <c r="M519" s="47"/>
      <c r="N519" s="49"/>
      <c r="O519" s="49"/>
      <c r="P519" s="49"/>
      <c r="Q519" s="49"/>
      <c r="R519" s="1"/>
      <c r="S519" s="1"/>
      <c r="T519" s="1"/>
      <c r="U519" s="7"/>
      <c r="V519" s="6"/>
      <c r="W519" s="1"/>
      <c r="X519" s="1"/>
      <c r="Y519" s="1"/>
      <c r="Z519" s="1"/>
    </row>
    <row r="520" spans="1:26" ht="12.75" customHeight="1">
      <c r="A520" s="47"/>
      <c r="B520" s="47"/>
      <c r="C520" s="48"/>
      <c r="D520" s="48"/>
      <c r="E520" s="1"/>
      <c r="F520" s="1"/>
      <c r="G520" s="1"/>
      <c r="H520" s="6"/>
      <c r="I520" s="6"/>
      <c r="J520" s="6"/>
      <c r="K520" s="1"/>
      <c r="L520" s="47"/>
      <c r="M520" s="47"/>
      <c r="N520" s="49"/>
      <c r="O520" s="49"/>
      <c r="P520" s="49"/>
      <c r="Q520" s="49"/>
      <c r="R520" s="1"/>
      <c r="S520" s="1"/>
      <c r="T520" s="1"/>
      <c r="U520" s="7"/>
      <c r="V520" s="6"/>
      <c r="W520" s="1"/>
      <c r="X520" s="1"/>
      <c r="Y520" s="1"/>
      <c r="Z520" s="1"/>
    </row>
    <row r="521" spans="1:26" ht="12.75" customHeight="1">
      <c r="A521" s="47"/>
      <c r="B521" s="47"/>
      <c r="C521" s="48"/>
      <c r="D521" s="48"/>
      <c r="E521" s="1"/>
      <c r="F521" s="1"/>
      <c r="G521" s="1"/>
      <c r="H521" s="6"/>
      <c r="I521" s="6"/>
      <c r="J521" s="6"/>
      <c r="K521" s="1"/>
      <c r="L521" s="47"/>
      <c r="M521" s="47"/>
      <c r="N521" s="49"/>
      <c r="O521" s="49"/>
      <c r="P521" s="49"/>
      <c r="Q521" s="49"/>
      <c r="R521" s="1"/>
      <c r="S521" s="1"/>
      <c r="T521" s="1"/>
      <c r="U521" s="7"/>
      <c r="V521" s="6"/>
      <c r="W521" s="1"/>
      <c r="X521" s="1"/>
      <c r="Y521" s="1"/>
      <c r="Z521" s="1"/>
    </row>
    <row r="522" spans="1:26" ht="12.75" customHeight="1">
      <c r="A522" s="47"/>
      <c r="B522" s="47"/>
      <c r="C522" s="48"/>
      <c r="D522" s="48"/>
      <c r="E522" s="1"/>
      <c r="F522" s="1"/>
      <c r="G522" s="1"/>
      <c r="H522" s="6"/>
      <c r="I522" s="6"/>
      <c r="J522" s="6"/>
      <c r="K522" s="1"/>
      <c r="L522" s="47"/>
      <c r="M522" s="47"/>
      <c r="N522" s="49"/>
      <c r="O522" s="49"/>
      <c r="P522" s="49"/>
      <c r="Q522" s="49"/>
      <c r="R522" s="1"/>
      <c r="S522" s="1"/>
      <c r="T522" s="1"/>
      <c r="U522" s="7"/>
      <c r="V522" s="6"/>
      <c r="W522" s="1"/>
      <c r="X522" s="1"/>
      <c r="Y522" s="1"/>
      <c r="Z522" s="1"/>
    </row>
    <row r="523" spans="1:26" ht="12.75" customHeight="1">
      <c r="A523" s="47"/>
      <c r="B523" s="47"/>
      <c r="C523" s="48"/>
      <c r="D523" s="48"/>
      <c r="E523" s="1"/>
      <c r="F523" s="1"/>
      <c r="G523" s="1"/>
      <c r="H523" s="6"/>
      <c r="I523" s="6"/>
      <c r="J523" s="6"/>
      <c r="K523" s="1"/>
      <c r="L523" s="47"/>
      <c r="M523" s="47"/>
      <c r="N523" s="49"/>
      <c r="O523" s="49"/>
      <c r="P523" s="49"/>
      <c r="Q523" s="49"/>
      <c r="R523" s="1"/>
      <c r="S523" s="1"/>
      <c r="T523" s="1"/>
      <c r="U523" s="7"/>
      <c r="V523" s="6"/>
      <c r="W523" s="1"/>
      <c r="X523" s="1"/>
      <c r="Y523" s="1"/>
      <c r="Z523" s="1"/>
    </row>
    <row r="524" spans="1:26" ht="12.75" customHeight="1">
      <c r="A524" s="47"/>
      <c r="B524" s="47"/>
      <c r="C524" s="48"/>
      <c r="D524" s="48"/>
      <c r="E524" s="1"/>
      <c r="F524" s="1"/>
      <c r="G524" s="1"/>
      <c r="H524" s="6"/>
      <c r="I524" s="6"/>
      <c r="J524" s="6"/>
      <c r="K524" s="1"/>
      <c r="L524" s="47"/>
      <c r="M524" s="47"/>
      <c r="N524" s="49"/>
      <c r="O524" s="49"/>
      <c r="P524" s="49"/>
      <c r="Q524" s="49"/>
      <c r="R524" s="1"/>
      <c r="S524" s="1"/>
      <c r="T524" s="1"/>
      <c r="U524" s="7"/>
      <c r="V524" s="6"/>
      <c r="W524" s="1"/>
      <c r="X524" s="1"/>
      <c r="Y524" s="1"/>
      <c r="Z524" s="1"/>
    </row>
    <row r="525" spans="1:26" ht="12.75" customHeight="1">
      <c r="A525" s="47"/>
      <c r="B525" s="47"/>
      <c r="C525" s="48"/>
      <c r="D525" s="48"/>
      <c r="E525" s="1"/>
      <c r="F525" s="1"/>
      <c r="G525" s="1"/>
      <c r="H525" s="6"/>
      <c r="I525" s="6"/>
      <c r="J525" s="6"/>
      <c r="K525" s="1"/>
      <c r="L525" s="47"/>
      <c r="M525" s="47"/>
      <c r="N525" s="49"/>
      <c r="O525" s="49"/>
      <c r="P525" s="49"/>
      <c r="Q525" s="49"/>
      <c r="R525" s="1"/>
      <c r="S525" s="1"/>
      <c r="T525" s="1"/>
      <c r="U525" s="7"/>
      <c r="V525" s="6"/>
      <c r="W525" s="1"/>
      <c r="X525" s="1"/>
      <c r="Y525" s="1"/>
      <c r="Z525" s="1"/>
    </row>
    <row r="526" spans="1:26" ht="12.75" customHeight="1">
      <c r="A526" s="47"/>
      <c r="B526" s="47"/>
      <c r="C526" s="48"/>
      <c r="D526" s="48"/>
      <c r="E526" s="1"/>
      <c r="F526" s="1"/>
      <c r="G526" s="1"/>
      <c r="H526" s="6"/>
      <c r="I526" s="6"/>
      <c r="J526" s="6"/>
      <c r="K526" s="1"/>
      <c r="L526" s="47"/>
      <c r="M526" s="47"/>
      <c r="N526" s="49"/>
      <c r="O526" s="49"/>
      <c r="P526" s="49"/>
      <c r="Q526" s="49"/>
      <c r="R526" s="1"/>
      <c r="S526" s="1"/>
      <c r="T526" s="1"/>
      <c r="U526" s="7"/>
      <c r="V526" s="6"/>
      <c r="W526" s="1"/>
      <c r="X526" s="1"/>
      <c r="Y526" s="1"/>
      <c r="Z526" s="1"/>
    </row>
    <row r="527" spans="1:26" ht="12.75" customHeight="1">
      <c r="A527" s="47"/>
      <c r="B527" s="47"/>
      <c r="C527" s="48"/>
      <c r="D527" s="48"/>
      <c r="E527" s="1"/>
      <c r="F527" s="1"/>
      <c r="G527" s="1"/>
      <c r="H527" s="6"/>
      <c r="I527" s="6"/>
      <c r="J527" s="6"/>
      <c r="K527" s="1"/>
      <c r="L527" s="47"/>
      <c r="M527" s="47"/>
      <c r="N527" s="49"/>
      <c r="O527" s="49"/>
      <c r="P527" s="49"/>
      <c r="Q527" s="49"/>
      <c r="R527" s="1"/>
      <c r="S527" s="1"/>
      <c r="T527" s="1"/>
      <c r="U527" s="7"/>
      <c r="V527" s="6"/>
      <c r="W527" s="1"/>
      <c r="X527" s="1"/>
      <c r="Y527" s="1"/>
      <c r="Z527" s="1"/>
    </row>
    <row r="528" spans="1:26" ht="12.75" customHeight="1">
      <c r="A528" s="47"/>
      <c r="B528" s="47"/>
      <c r="C528" s="48"/>
      <c r="D528" s="48"/>
      <c r="E528" s="1"/>
      <c r="F528" s="1"/>
      <c r="G528" s="1"/>
      <c r="H528" s="6"/>
      <c r="I528" s="6"/>
      <c r="J528" s="6"/>
      <c r="K528" s="1"/>
      <c r="L528" s="47"/>
      <c r="M528" s="47"/>
      <c r="N528" s="49"/>
      <c r="O528" s="49"/>
      <c r="P528" s="49"/>
      <c r="Q528" s="49"/>
      <c r="R528" s="1"/>
      <c r="S528" s="1"/>
      <c r="T528" s="1"/>
      <c r="U528" s="7"/>
      <c r="V528" s="6"/>
      <c r="W528" s="1"/>
      <c r="X528" s="1"/>
      <c r="Y528" s="1"/>
      <c r="Z528" s="1"/>
    </row>
    <row r="529" spans="1:26" ht="12.75" customHeight="1">
      <c r="A529" s="47"/>
      <c r="B529" s="47"/>
      <c r="C529" s="48"/>
      <c r="D529" s="48"/>
      <c r="E529" s="1"/>
      <c r="F529" s="1"/>
      <c r="G529" s="1"/>
      <c r="H529" s="6"/>
      <c r="I529" s="6"/>
      <c r="J529" s="6"/>
      <c r="K529" s="1"/>
      <c r="L529" s="47"/>
      <c r="M529" s="47"/>
      <c r="N529" s="49"/>
      <c r="O529" s="49"/>
      <c r="P529" s="49"/>
      <c r="Q529" s="49"/>
      <c r="R529" s="1"/>
      <c r="S529" s="1"/>
      <c r="T529" s="1"/>
      <c r="U529" s="7"/>
      <c r="V529" s="6"/>
      <c r="W529" s="1"/>
      <c r="X529" s="1"/>
      <c r="Y529" s="1"/>
      <c r="Z529" s="1"/>
    </row>
    <row r="530" spans="1:26" ht="12.75" customHeight="1">
      <c r="A530" s="47"/>
      <c r="B530" s="47"/>
      <c r="C530" s="48"/>
      <c r="D530" s="48"/>
      <c r="E530" s="1"/>
      <c r="F530" s="1"/>
      <c r="G530" s="1"/>
      <c r="H530" s="6"/>
      <c r="I530" s="6"/>
      <c r="J530" s="6"/>
      <c r="K530" s="1"/>
      <c r="L530" s="47"/>
      <c r="M530" s="47"/>
      <c r="N530" s="49"/>
      <c r="O530" s="49"/>
      <c r="P530" s="49"/>
      <c r="Q530" s="49"/>
      <c r="R530" s="1"/>
      <c r="S530" s="1"/>
      <c r="T530" s="1"/>
      <c r="U530" s="7"/>
      <c r="V530" s="6"/>
      <c r="W530" s="1"/>
      <c r="X530" s="1"/>
      <c r="Y530" s="1"/>
      <c r="Z530" s="1"/>
    </row>
    <row r="531" spans="1:26" ht="12.75" customHeight="1">
      <c r="A531" s="47"/>
      <c r="B531" s="47"/>
      <c r="C531" s="48"/>
      <c r="D531" s="48"/>
      <c r="E531" s="1"/>
      <c r="F531" s="1"/>
      <c r="G531" s="1"/>
      <c r="H531" s="6"/>
      <c r="I531" s="6"/>
      <c r="J531" s="6"/>
      <c r="K531" s="1"/>
      <c r="L531" s="47"/>
      <c r="M531" s="47"/>
      <c r="N531" s="49"/>
      <c r="O531" s="49"/>
      <c r="P531" s="49"/>
      <c r="Q531" s="49"/>
      <c r="R531" s="1"/>
      <c r="S531" s="1"/>
      <c r="T531" s="1"/>
      <c r="U531" s="7"/>
      <c r="V531" s="6"/>
      <c r="W531" s="1"/>
      <c r="X531" s="1"/>
      <c r="Y531" s="1"/>
      <c r="Z531" s="1"/>
    </row>
    <row r="532" spans="1:26" ht="12.75" customHeight="1">
      <c r="A532" s="47"/>
      <c r="B532" s="47"/>
      <c r="C532" s="48"/>
      <c r="D532" s="48"/>
      <c r="E532" s="1"/>
      <c r="F532" s="1"/>
      <c r="G532" s="1"/>
      <c r="H532" s="6"/>
      <c r="I532" s="6"/>
      <c r="J532" s="6"/>
      <c r="K532" s="1"/>
      <c r="L532" s="47"/>
      <c r="M532" s="47"/>
      <c r="N532" s="49"/>
      <c r="O532" s="49"/>
      <c r="P532" s="49"/>
      <c r="Q532" s="49"/>
      <c r="R532" s="1"/>
      <c r="S532" s="1"/>
      <c r="T532" s="1"/>
      <c r="U532" s="7"/>
      <c r="V532" s="6"/>
      <c r="W532" s="1"/>
      <c r="X532" s="1"/>
      <c r="Y532" s="1"/>
      <c r="Z532" s="1"/>
    </row>
    <row r="533" spans="1:26" ht="12.75" customHeight="1">
      <c r="A533" s="47"/>
      <c r="B533" s="47"/>
      <c r="C533" s="48"/>
      <c r="D533" s="48"/>
      <c r="E533" s="1"/>
      <c r="F533" s="1"/>
      <c r="G533" s="1"/>
      <c r="H533" s="6"/>
      <c r="I533" s="6"/>
      <c r="J533" s="6"/>
      <c r="K533" s="1"/>
      <c r="L533" s="47"/>
      <c r="M533" s="47"/>
      <c r="N533" s="49"/>
      <c r="O533" s="49"/>
      <c r="P533" s="49"/>
      <c r="Q533" s="49"/>
      <c r="R533" s="1"/>
      <c r="S533" s="1"/>
      <c r="T533" s="1"/>
      <c r="U533" s="7"/>
      <c r="V533" s="6"/>
      <c r="W533" s="1"/>
      <c r="X533" s="1"/>
      <c r="Y533" s="1"/>
      <c r="Z533" s="1"/>
    </row>
    <row r="534" spans="1:26" ht="12.75" customHeight="1">
      <c r="A534" s="47"/>
      <c r="B534" s="47"/>
      <c r="C534" s="48"/>
      <c r="D534" s="48"/>
      <c r="E534" s="1"/>
      <c r="F534" s="1"/>
      <c r="G534" s="1"/>
      <c r="H534" s="6"/>
      <c r="I534" s="6"/>
      <c r="J534" s="6"/>
      <c r="K534" s="1"/>
      <c r="L534" s="47"/>
      <c r="M534" s="47"/>
      <c r="N534" s="49"/>
      <c r="O534" s="49"/>
      <c r="P534" s="49"/>
      <c r="Q534" s="49"/>
      <c r="R534" s="1"/>
      <c r="S534" s="1"/>
      <c r="T534" s="1"/>
      <c r="U534" s="7"/>
      <c r="V534" s="6"/>
      <c r="W534" s="1"/>
      <c r="X534" s="1"/>
      <c r="Y534" s="1"/>
      <c r="Z534" s="1"/>
    </row>
    <row r="535" spans="1:26" ht="12.75" customHeight="1">
      <c r="A535" s="47"/>
      <c r="B535" s="47"/>
      <c r="C535" s="48"/>
      <c r="D535" s="48"/>
      <c r="E535" s="1"/>
      <c r="F535" s="1"/>
      <c r="G535" s="1"/>
      <c r="H535" s="6"/>
      <c r="I535" s="6"/>
      <c r="J535" s="6"/>
      <c r="K535" s="1"/>
      <c r="L535" s="47"/>
      <c r="M535" s="47"/>
      <c r="N535" s="49"/>
      <c r="O535" s="49"/>
      <c r="P535" s="49"/>
      <c r="Q535" s="49"/>
      <c r="R535" s="1"/>
      <c r="S535" s="1"/>
      <c r="T535" s="1"/>
      <c r="U535" s="7"/>
      <c r="V535" s="6"/>
      <c r="W535" s="1"/>
      <c r="X535" s="1"/>
      <c r="Y535" s="1"/>
      <c r="Z535" s="1"/>
    </row>
    <row r="536" spans="1:26" ht="12.75" customHeight="1">
      <c r="A536" s="47"/>
      <c r="B536" s="47"/>
      <c r="C536" s="48"/>
      <c r="D536" s="48"/>
      <c r="E536" s="1"/>
      <c r="F536" s="1"/>
      <c r="G536" s="1"/>
      <c r="H536" s="6"/>
      <c r="I536" s="6"/>
      <c r="J536" s="6"/>
      <c r="K536" s="1"/>
      <c r="L536" s="47"/>
      <c r="M536" s="47"/>
      <c r="N536" s="49"/>
      <c r="O536" s="49"/>
      <c r="P536" s="49"/>
      <c r="Q536" s="49"/>
      <c r="R536" s="1"/>
      <c r="S536" s="1"/>
      <c r="T536" s="1"/>
      <c r="U536" s="7"/>
      <c r="V536" s="6"/>
      <c r="W536" s="1"/>
      <c r="X536" s="1"/>
      <c r="Y536" s="1"/>
      <c r="Z536" s="1"/>
    </row>
    <row r="537" spans="1:26" ht="12.75" customHeight="1">
      <c r="A537" s="47"/>
      <c r="B537" s="47"/>
      <c r="C537" s="48"/>
      <c r="D537" s="48"/>
      <c r="E537" s="1"/>
      <c r="F537" s="1"/>
      <c r="G537" s="1"/>
      <c r="H537" s="6"/>
      <c r="I537" s="6"/>
      <c r="J537" s="6"/>
      <c r="K537" s="1"/>
      <c r="L537" s="47"/>
      <c r="M537" s="47"/>
      <c r="N537" s="49"/>
      <c r="O537" s="49"/>
      <c r="P537" s="49"/>
      <c r="Q537" s="49"/>
      <c r="R537" s="1"/>
      <c r="S537" s="1"/>
      <c r="T537" s="1"/>
      <c r="U537" s="7"/>
      <c r="V537" s="6"/>
      <c r="W537" s="1"/>
      <c r="X537" s="1"/>
      <c r="Y537" s="1"/>
      <c r="Z537" s="1"/>
    </row>
    <row r="538" spans="1:26" ht="12.75" customHeight="1">
      <c r="A538" s="47"/>
      <c r="B538" s="47"/>
      <c r="C538" s="48"/>
      <c r="D538" s="48"/>
      <c r="E538" s="1"/>
      <c r="F538" s="1"/>
      <c r="G538" s="1"/>
      <c r="H538" s="6"/>
      <c r="I538" s="6"/>
      <c r="J538" s="6"/>
      <c r="K538" s="1"/>
      <c r="L538" s="47"/>
      <c r="M538" s="47"/>
      <c r="N538" s="49"/>
      <c r="O538" s="49"/>
      <c r="P538" s="49"/>
      <c r="Q538" s="49"/>
      <c r="R538" s="1"/>
      <c r="S538" s="1"/>
      <c r="T538" s="1"/>
      <c r="U538" s="7"/>
      <c r="V538" s="6"/>
      <c r="W538" s="1"/>
      <c r="X538" s="1"/>
      <c r="Y538" s="1"/>
      <c r="Z538" s="1"/>
    </row>
    <row r="539" spans="1:26" ht="12.75" customHeight="1">
      <c r="A539" s="47"/>
      <c r="B539" s="47"/>
      <c r="C539" s="48"/>
      <c r="D539" s="48"/>
      <c r="E539" s="1"/>
      <c r="F539" s="1"/>
      <c r="G539" s="1"/>
      <c r="H539" s="6"/>
      <c r="I539" s="6"/>
      <c r="J539" s="6"/>
      <c r="K539" s="1"/>
      <c r="L539" s="47"/>
      <c r="M539" s="47"/>
      <c r="N539" s="49"/>
      <c r="O539" s="49"/>
      <c r="P539" s="49"/>
      <c r="Q539" s="49"/>
      <c r="R539" s="1"/>
      <c r="S539" s="1"/>
      <c r="T539" s="1"/>
      <c r="U539" s="7"/>
      <c r="V539" s="6"/>
      <c r="W539" s="1"/>
      <c r="X539" s="1"/>
      <c r="Y539" s="1"/>
      <c r="Z539" s="1"/>
    </row>
    <row r="540" spans="1:26" ht="12.75" customHeight="1">
      <c r="A540" s="47"/>
      <c r="B540" s="47"/>
      <c r="C540" s="48"/>
      <c r="D540" s="48"/>
      <c r="E540" s="1"/>
      <c r="F540" s="1"/>
      <c r="G540" s="1"/>
      <c r="H540" s="6"/>
      <c r="I540" s="6"/>
      <c r="J540" s="6"/>
      <c r="K540" s="1"/>
      <c r="L540" s="47"/>
      <c r="M540" s="47"/>
      <c r="N540" s="49"/>
      <c r="O540" s="49"/>
      <c r="P540" s="49"/>
      <c r="Q540" s="49"/>
      <c r="R540" s="1"/>
      <c r="S540" s="1"/>
      <c r="T540" s="1"/>
      <c r="U540" s="7"/>
      <c r="V540" s="6"/>
      <c r="W540" s="1"/>
      <c r="X540" s="1"/>
      <c r="Y540" s="1"/>
      <c r="Z540" s="1"/>
    </row>
    <row r="541" spans="1:26" ht="12.75" customHeight="1">
      <c r="A541" s="47"/>
      <c r="B541" s="47"/>
      <c r="C541" s="48"/>
      <c r="D541" s="48"/>
      <c r="E541" s="1"/>
      <c r="F541" s="1"/>
      <c r="G541" s="1"/>
      <c r="H541" s="6"/>
      <c r="I541" s="6"/>
      <c r="J541" s="6"/>
      <c r="K541" s="1"/>
      <c r="L541" s="47"/>
      <c r="M541" s="47"/>
      <c r="N541" s="49"/>
      <c r="O541" s="49"/>
      <c r="P541" s="49"/>
      <c r="Q541" s="49"/>
      <c r="R541" s="1"/>
      <c r="S541" s="1"/>
      <c r="T541" s="1"/>
      <c r="U541" s="7"/>
      <c r="V541" s="6"/>
      <c r="W541" s="1"/>
      <c r="X541" s="1"/>
      <c r="Y541" s="1"/>
      <c r="Z541" s="1"/>
    </row>
    <row r="542" spans="1:26" ht="12.75" customHeight="1">
      <c r="A542" s="47"/>
      <c r="B542" s="47"/>
      <c r="C542" s="48"/>
      <c r="D542" s="48"/>
      <c r="E542" s="1"/>
      <c r="F542" s="1"/>
      <c r="G542" s="1"/>
      <c r="H542" s="6"/>
      <c r="I542" s="6"/>
      <c r="J542" s="6"/>
      <c r="K542" s="1"/>
      <c r="L542" s="47"/>
      <c r="M542" s="47"/>
      <c r="N542" s="49"/>
      <c r="O542" s="49"/>
      <c r="P542" s="49"/>
      <c r="Q542" s="49"/>
      <c r="R542" s="1"/>
      <c r="S542" s="1"/>
      <c r="T542" s="1"/>
      <c r="U542" s="7"/>
      <c r="V542" s="6"/>
      <c r="W542" s="1"/>
      <c r="X542" s="1"/>
      <c r="Y542" s="1"/>
      <c r="Z542" s="1"/>
    </row>
    <row r="543" spans="1:26" ht="12.75" customHeight="1">
      <c r="A543" s="47"/>
      <c r="B543" s="47"/>
      <c r="C543" s="48"/>
      <c r="D543" s="48"/>
      <c r="E543" s="1"/>
      <c r="F543" s="1"/>
      <c r="G543" s="1"/>
      <c r="H543" s="6"/>
      <c r="I543" s="6"/>
      <c r="J543" s="6"/>
      <c r="K543" s="1"/>
      <c r="L543" s="47"/>
      <c r="M543" s="47"/>
      <c r="N543" s="49"/>
      <c r="O543" s="49"/>
      <c r="P543" s="49"/>
      <c r="Q543" s="49"/>
      <c r="R543" s="1"/>
      <c r="S543" s="1"/>
      <c r="T543" s="1"/>
      <c r="U543" s="7"/>
      <c r="V543" s="6"/>
      <c r="W543" s="1"/>
      <c r="X543" s="1"/>
      <c r="Y543" s="1"/>
      <c r="Z543" s="1"/>
    </row>
    <row r="544" spans="1:26" ht="12.75" customHeight="1">
      <c r="A544" s="47"/>
      <c r="B544" s="47"/>
      <c r="C544" s="48"/>
      <c r="D544" s="48"/>
      <c r="E544" s="1"/>
      <c r="F544" s="1"/>
      <c r="G544" s="1"/>
      <c r="H544" s="6"/>
      <c r="I544" s="6"/>
      <c r="J544" s="6"/>
      <c r="K544" s="1"/>
      <c r="L544" s="47"/>
      <c r="M544" s="47"/>
      <c r="N544" s="49"/>
      <c r="O544" s="49"/>
      <c r="P544" s="49"/>
      <c r="Q544" s="49"/>
      <c r="R544" s="1"/>
      <c r="S544" s="1"/>
      <c r="T544" s="1"/>
      <c r="U544" s="7"/>
      <c r="V544" s="6"/>
      <c r="W544" s="1"/>
      <c r="X544" s="1"/>
      <c r="Y544" s="1"/>
      <c r="Z544" s="1"/>
    </row>
    <row r="545" spans="1:26" ht="12.75" customHeight="1">
      <c r="A545" s="47"/>
      <c r="B545" s="47"/>
      <c r="C545" s="48"/>
      <c r="D545" s="48"/>
      <c r="E545" s="1"/>
      <c r="F545" s="1"/>
      <c r="G545" s="1"/>
      <c r="H545" s="6"/>
      <c r="I545" s="6"/>
      <c r="J545" s="6"/>
      <c r="K545" s="1"/>
      <c r="L545" s="47"/>
      <c r="M545" s="47"/>
      <c r="N545" s="49"/>
      <c r="O545" s="49"/>
      <c r="P545" s="49"/>
      <c r="Q545" s="49"/>
      <c r="R545" s="1"/>
      <c r="S545" s="1"/>
      <c r="T545" s="1"/>
      <c r="U545" s="7"/>
      <c r="V545" s="6"/>
      <c r="W545" s="1"/>
      <c r="X545" s="1"/>
      <c r="Y545" s="1"/>
      <c r="Z545" s="1"/>
    </row>
    <row r="546" spans="1:26" ht="12.75" customHeight="1">
      <c r="A546" s="47"/>
      <c r="B546" s="47"/>
      <c r="C546" s="48"/>
      <c r="D546" s="48"/>
      <c r="E546" s="1"/>
      <c r="F546" s="1"/>
      <c r="G546" s="1"/>
      <c r="H546" s="6"/>
      <c r="I546" s="6"/>
      <c r="J546" s="6"/>
      <c r="K546" s="1"/>
      <c r="L546" s="47"/>
      <c r="M546" s="47"/>
      <c r="N546" s="49"/>
      <c r="O546" s="49"/>
      <c r="P546" s="49"/>
      <c r="Q546" s="49"/>
      <c r="R546" s="1"/>
      <c r="S546" s="1"/>
      <c r="T546" s="1"/>
      <c r="U546" s="7"/>
      <c r="V546" s="6"/>
      <c r="W546" s="1"/>
      <c r="X546" s="1"/>
      <c r="Y546" s="1"/>
      <c r="Z546" s="1"/>
    </row>
    <row r="547" spans="1:26" ht="12.75" customHeight="1">
      <c r="A547" s="47"/>
      <c r="B547" s="47"/>
      <c r="C547" s="48"/>
      <c r="D547" s="48"/>
      <c r="E547" s="1"/>
      <c r="F547" s="1"/>
      <c r="G547" s="1"/>
      <c r="H547" s="6"/>
      <c r="I547" s="6"/>
      <c r="J547" s="6"/>
      <c r="K547" s="1"/>
      <c r="L547" s="47"/>
      <c r="M547" s="47"/>
      <c r="N547" s="49"/>
      <c r="O547" s="49"/>
      <c r="P547" s="49"/>
      <c r="Q547" s="49"/>
      <c r="R547" s="1"/>
      <c r="S547" s="1"/>
      <c r="T547" s="1"/>
      <c r="U547" s="7"/>
      <c r="V547" s="6"/>
      <c r="W547" s="1"/>
      <c r="X547" s="1"/>
      <c r="Y547" s="1"/>
      <c r="Z547" s="1"/>
    </row>
    <row r="548" spans="1:26" ht="12.75" customHeight="1">
      <c r="A548" s="47"/>
      <c r="B548" s="47"/>
      <c r="C548" s="48"/>
      <c r="D548" s="48"/>
      <c r="E548" s="1"/>
      <c r="F548" s="1"/>
      <c r="G548" s="1"/>
      <c r="H548" s="6"/>
      <c r="I548" s="6"/>
      <c r="J548" s="6"/>
      <c r="K548" s="1"/>
      <c r="L548" s="47"/>
      <c r="M548" s="47"/>
      <c r="N548" s="49"/>
      <c r="O548" s="49"/>
      <c r="P548" s="49"/>
      <c r="Q548" s="49"/>
      <c r="R548" s="1"/>
      <c r="S548" s="1"/>
      <c r="T548" s="1"/>
      <c r="U548" s="7"/>
      <c r="V548" s="6"/>
      <c r="W548" s="1"/>
      <c r="X548" s="1"/>
      <c r="Y548" s="1"/>
      <c r="Z548" s="1"/>
    </row>
    <row r="549" spans="1:26" ht="12.75" customHeight="1">
      <c r="A549" s="47"/>
      <c r="B549" s="47"/>
      <c r="C549" s="48"/>
      <c r="D549" s="48"/>
      <c r="E549" s="1"/>
      <c r="F549" s="1"/>
      <c r="G549" s="1"/>
      <c r="H549" s="6"/>
      <c r="I549" s="6"/>
      <c r="J549" s="6"/>
      <c r="K549" s="1"/>
      <c r="L549" s="47"/>
      <c r="M549" s="47"/>
      <c r="N549" s="49"/>
      <c r="O549" s="49"/>
      <c r="P549" s="49"/>
      <c r="Q549" s="49"/>
      <c r="R549" s="1"/>
      <c r="S549" s="1"/>
      <c r="T549" s="1"/>
      <c r="U549" s="7"/>
      <c r="V549" s="6"/>
      <c r="W549" s="1"/>
      <c r="X549" s="1"/>
      <c r="Y549" s="1"/>
      <c r="Z549" s="1"/>
    </row>
    <row r="550" spans="1:26" ht="12.75" customHeight="1">
      <c r="A550" s="47"/>
      <c r="B550" s="47"/>
      <c r="C550" s="48"/>
      <c r="D550" s="48"/>
      <c r="E550" s="1"/>
      <c r="F550" s="1"/>
      <c r="G550" s="1"/>
      <c r="H550" s="6"/>
      <c r="I550" s="6"/>
      <c r="J550" s="6"/>
      <c r="K550" s="1"/>
      <c r="L550" s="47"/>
      <c r="M550" s="47"/>
      <c r="N550" s="49"/>
      <c r="O550" s="49"/>
      <c r="P550" s="49"/>
      <c r="Q550" s="49"/>
      <c r="R550" s="1"/>
      <c r="S550" s="1"/>
      <c r="T550" s="1"/>
      <c r="U550" s="7"/>
      <c r="V550" s="6"/>
      <c r="W550" s="1"/>
      <c r="X550" s="1"/>
      <c r="Y550" s="1"/>
      <c r="Z550" s="1"/>
    </row>
    <row r="551" spans="1:26" ht="12.75" customHeight="1">
      <c r="A551" s="47"/>
      <c r="B551" s="47"/>
      <c r="C551" s="48"/>
      <c r="D551" s="48"/>
      <c r="E551" s="1"/>
      <c r="F551" s="1"/>
      <c r="G551" s="1"/>
      <c r="H551" s="6"/>
      <c r="I551" s="6"/>
      <c r="J551" s="6"/>
      <c r="K551" s="1"/>
      <c r="L551" s="47"/>
      <c r="M551" s="47"/>
      <c r="N551" s="49"/>
      <c r="O551" s="49"/>
      <c r="P551" s="49"/>
      <c r="Q551" s="49"/>
      <c r="R551" s="1"/>
      <c r="S551" s="1"/>
      <c r="T551" s="1"/>
      <c r="U551" s="7"/>
      <c r="V551" s="6"/>
      <c r="W551" s="1"/>
      <c r="X551" s="1"/>
      <c r="Y551" s="1"/>
      <c r="Z551" s="1"/>
    </row>
    <row r="552" spans="1:26" ht="12.75" customHeight="1">
      <c r="A552" s="47"/>
      <c r="B552" s="47"/>
      <c r="C552" s="48"/>
      <c r="D552" s="48"/>
      <c r="E552" s="1"/>
      <c r="F552" s="1"/>
      <c r="G552" s="1"/>
      <c r="H552" s="6"/>
      <c r="I552" s="6"/>
      <c r="J552" s="6"/>
      <c r="K552" s="1"/>
      <c r="L552" s="47"/>
      <c r="M552" s="47"/>
      <c r="N552" s="49"/>
      <c r="O552" s="49"/>
      <c r="P552" s="49"/>
      <c r="Q552" s="49"/>
      <c r="R552" s="1"/>
      <c r="S552" s="1"/>
      <c r="T552" s="1"/>
      <c r="U552" s="7"/>
      <c r="V552" s="6"/>
      <c r="W552" s="1"/>
      <c r="X552" s="1"/>
      <c r="Y552" s="1"/>
      <c r="Z552" s="1"/>
    </row>
    <row r="553" spans="1:26" ht="12.75" customHeight="1">
      <c r="A553" s="47"/>
      <c r="B553" s="47"/>
      <c r="C553" s="48"/>
      <c r="D553" s="48"/>
      <c r="E553" s="1"/>
      <c r="F553" s="1"/>
      <c r="G553" s="1"/>
      <c r="H553" s="6"/>
      <c r="I553" s="6"/>
      <c r="J553" s="6"/>
      <c r="K553" s="1"/>
      <c r="L553" s="47"/>
      <c r="M553" s="47"/>
      <c r="N553" s="49"/>
      <c r="O553" s="49"/>
      <c r="P553" s="49"/>
      <c r="Q553" s="49"/>
      <c r="R553" s="1"/>
      <c r="S553" s="1"/>
      <c r="T553" s="1"/>
      <c r="U553" s="7"/>
      <c r="V553" s="6"/>
      <c r="W553" s="1"/>
      <c r="X553" s="1"/>
      <c r="Y553" s="1"/>
      <c r="Z553" s="1"/>
    </row>
    <row r="554" spans="1:26" ht="12.75" customHeight="1">
      <c r="A554" s="47"/>
      <c r="B554" s="47"/>
      <c r="C554" s="48"/>
      <c r="D554" s="48"/>
      <c r="E554" s="1"/>
      <c r="F554" s="1"/>
      <c r="G554" s="1"/>
      <c r="H554" s="6"/>
      <c r="I554" s="6"/>
      <c r="J554" s="6"/>
      <c r="K554" s="1"/>
      <c r="L554" s="47"/>
      <c r="M554" s="47"/>
      <c r="N554" s="49"/>
      <c r="O554" s="49"/>
      <c r="P554" s="49"/>
      <c r="Q554" s="49"/>
      <c r="R554" s="1"/>
      <c r="S554" s="1"/>
      <c r="T554" s="1"/>
      <c r="U554" s="7"/>
      <c r="V554" s="6"/>
      <c r="W554" s="1"/>
      <c r="X554" s="1"/>
      <c r="Y554" s="1"/>
      <c r="Z554" s="1"/>
    </row>
    <row r="555" spans="1:26" ht="12.75" customHeight="1">
      <c r="A555" s="47"/>
      <c r="B555" s="47"/>
      <c r="C555" s="48"/>
      <c r="D555" s="48"/>
      <c r="E555" s="1"/>
      <c r="F555" s="1"/>
      <c r="G555" s="1"/>
      <c r="H555" s="6"/>
      <c r="I555" s="6"/>
      <c r="J555" s="6"/>
      <c r="K555" s="1"/>
      <c r="L555" s="47"/>
      <c r="M555" s="47"/>
      <c r="N555" s="49"/>
      <c r="O555" s="49"/>
      <c r="P555" s="49"/>
      <c r="Q555" s="49"/>
      <c r="R555" s="1"/>
      <c r="S555" s="1"/>
      <c r="T555" s="1"/>
      <c r="U555" s="7"/>
      <c r="V555" s="6"/>
      <c r="W555" s="1"/>
      <c r="X555" s="1"/>
      <c r="Y555" s="1"/>
      <c r="Z555" s="1"/>
    </row>
    <row r="556" spans="1:26" ht="12.75" customHeight="1">
      <c r="A556" s="47"/>
      <c r="B556" s="47"/>
      <c r="C556" s="48"/>
      <c r="D556" s="48"/>
      <c r="E556" s="1"/>
      <c r="F556" s="1"/>
      <c r="G556" s="1"/>
      <c r="H556" s="6"/>
      <c r="I556" s="6"/>
      <c r="J556" s="6"/>
      <c r="K556" s="1"/>
      <c r="L556" s="47"/>
      <c r="M556" s="47"/>
      <c r="N556" s="49"/>
      <c r="O556" s="49"/>
      <c r="P556" s="49"/>
      <c r="Q556" s="49"/>
      <c r="R556" s="1"/>
      <c r="S556" s="1"/>
      <c r="T556" s="1"/>
      <c r="U556" s="7"/>
      <c r="V556" s="6"/>
      <c r="W556" s="1"/>
      <c r="X556" s="1"/>
      <c r="Y556" s="1"/>
      <c r="Z556" s="1"/>
    </row>
    <row r="557" spans="1:26" ht="12.75" customHeight="1">
      <c r="A557" s="47"/>
      <c r="B557" s="47"/>
      <c r="C557" s="48"/>
      <c r="D557" s="48"/>
      <c r="E557" s="1"/>
      <c r="F557" s="1"/>
      <c r="G557" s="1"/>
      <c r="H557" s="6"/>
      <c r="I557" s="6"/>
      <c r="J557" s="6"/>
      <c r="K557" s="1"/>
      <c r="L557" s="47"/>
      <c r="M557" s="47"/>
      <c r="N557" s="49"/>
      <c r="O557" s="49"/>
      <c r="P557" s="49"/>
      <c r="Q557" s="49"/>
      <c r="R557" s="1"/>
      <c r="S557" s="1"/>
      <c r="T557" s="1"/>
      <c r="U557" s="7"/>
      <c r="V557" s="6"/>
      <c r="W557" s="1"/>
      <c r="X557" s="1"/>
      <c r="Y557" s="1"/>
      <c r="Z557" s="1"/>
    </row>
    <row r="558" spans="1:26" ht="12.75" customHeight="1">
      <c r="A558" s="47"/>
      <c r="B558" s="47"/>
      <c r="C558" s="48"/>
      <c r="D558" s="48"/>
      <c r="E558" s="1"/>
      <c r="F558" s="1"/>
      <c r="G558" s="1"/>
      <c r="H558" s="6"/>
      <c r="I558" s="6"/>
      <c r="J558" s="6"/>
      <c r="K558" s="1"/>
      <c r="L558" s="47"/>
      <c r="M558" s="47"/>
      <c r="N558" s="49"/>
      <c r="O558" s="49"/>
      <c r="P558" s="49"/>
      <c r="Q558" s="49"/>
      <c r="R558" s="1"/>
      <c r="S558" s="1"/>
      <c r="T558" s="1"/>
      <c r="U558" s="7"/>
      <c r="V558" s="6"/>
      <c r="W558" s="1"/>
      <c r="X558" s="1"/>
      <c r="Y558" s="1"/>
      <c r="Z558" s="1"/>
    </row>
    <row r="559" spans="1:26" ht="12.75" customHeight="1">
      <c r="A559" s="47"/>
      <c r="B559" s="47"/>
      <c r="C559" s="48"/>
      <c r="D559" s="48"/>
      <c r="E559" s="1"/>
      <c r="F559" s="1"/>
      <c r="G559" s="1"/>
      <c r="H559" s="6"/>
      <c r="I559" s="6"/>
      <c r="J559" s="6"/>
      <c r="K559" s="1"/>
      <c r="L559" s="47"/>
      <c r="M559" s="47"/>
      <c r="N559" s="49"/>
      <c r="O559" s="49"/>
      <c r="P559" s="49"/>
      <c r="Q559" s="49"/>
      <c r="R559" s="1"/>
      <c r="S559" s="1"/>
      <c r="T559" s="1"/>
      <c r="U559" s="7"/>
      <c r="V559" s="6"/>
      <c r="W559" s="1"/>
      <c r="X559" s="1"/>
      <c r="Y559" s="1"/>
      <c r="Z559" s="1"/>
    </row>
    <row r="560" spans="1:26" ht="12.75" customHeight="1">
      <c r="A560" s="47"/>
      <c r="B560" s="47"/>
      <c r="C560" s="48"/>
      <c r="D560" s="48"/>
      <c r="E560" s="1"/>
      <c r="F560" s="1"/>
      <c r="G560" s="1"/>
      <c r="H560" s="6"/>
      <c r="I560" s="6"/>
      <c r="J560" s="6"/>
      <c r="K560" s="1"/>
      <c r="L560" s="47"/>
      <c r="M560" s="47"/>
      <c r="N560" s="49"/>
      <c r="O560" s="49"/>
      <c r="P560" s="49"/>
      <c r="Q560" s="49"/>
      <c r="R560" s="1"/>
      <c r="S560" s="1"/>
      <c r="T560" s="1"/>
      <c r="U560" s="7"/>
      <c r="V560" s="6"/>
      <c r="W560" s="1"/>
      <c r="X560" s="1"/>
      <c r="Y560" s="1"/>
      <c r="Z560" s="1"/>
    </row>
    <row r="561" spans="1:26" ht="12.75" customHeight="1">
      <c r="A561" s="47"/>
      <c r="B561" s="47"/>
      <c r="C561" s="48"/>
      <c r="D561" s="48"/>
      <c r="E561" s="1"/>
      <c r="F561" s="1"/>
      <c r="G561" s="1"/>
      <c r="H561" s="6"/>
      <c r="I561" s="6"/>
      <c r="J561" s="6"/>
      <c r="K561" s="1"/>
      <c r="L561" s="47"/>
      <c r="M561" s="47"/>
      <c r="N561" s="49"/>
      <c r="O561" s="49"/>
      <c r="P561" s="49"/>
      <c r="Q561" s="49"/>
      <c r="R561" s="1"/>
      <c r="S561" s="1"/>
      <c r="T561" s="1"/>
      <c r="U561" s="7"/>
      <c r="V561" s="6"/>
      <c r="W561" s="1"/>
      <c r="X561" s="1"/>
      <c r="Y561" s="1"/>
      <c r="Z561" s="1"/>
    </row>
    <row r="562" spans="1:26" ht="12.75" customHeight="1">
      <c r="A562" s="47"/>
      <c r="B562" s="47"/>
      <c r="C562" s="48"/>
      <c r="D562" s="48"/>
      <c r="E562" s="1"/>
      <c r="F562" s="1"/>
      <c r="G562" s="1"/>
      <c r="H562" s="6"/>
      <c r="I562" s="6"/>
      <c r="J562" s="6"/>
      <c r="K562" s="1"/>
      <c r="L562" s="47"/>
      <c r="M562" s="47"/>
      <c r="N562" s="49"/>
      <c r="O562" s="49"/>
      <c r="P562" s="49"/>
      <c r="Q562" s="49"/>
      <c r="R562" s="1"/>
      <c r="S562" s="1"/>
      <c r="T562" s="1"/>
      <c r="U562" s="7"/>
      <c r="V562" s="6"/>
      <c r="W562" s="1"/>
      <c r="X562" s="1"/>
      <c r="Y562" s="1"/>
      <c r="Z562" s="1"/>
    </row>
    <row r="563" spans="1:26" ht="12.75" customHeight="1">
      <c r="A563" s="47"/>
      <c r="B563" s="47"/>
      <c r="C563" s="48"/>
      <c r="D563" s="48"/>
      <c r="E563" s="1"/>
      <c r="F563" s="1"/>
      <c r="G563" s="1"/>
      <c r="H563" s="6"/>
      <c r="I563" s="6"/>
      <c r="J563" s="6"/>
      <c r="K563" s="1"/>
      <c r="L563" s="47"/>
      <c r="M563" s="47"/>
      <c r="N563" s="49"/>
      <c r="O563" s="49"/>
      <c r="P563" s="49"/>
      <c r="Q563" s="49"/>
      <c r="R563" s="1"/>
      <c r="S563" s="1"/>
      <c r="T563" s="1"/>
      <c r="U563" s="7"/>
      <c r="V563" s="6"/>
      <c r="W563" s="1"/>
      <c r="X563" s="1"/>
      <c r="Y563" s="1"/>
      <c r="Z563" s="1"/>
    </row>
    <row r="564" spans="1:26" ht="12.75" customHeight="1">
      <c r="A564" s="47"/>
      <c r="B564" s="47"/>
      <c r="C564" s="48"/>
      <c r="D564" s="48"/>
      <c r="E564" s="1"/>
      <c r="F564" s="1"/>
      <c r="G564" s="1"/>
      <c r="H564" s="6"/>
      <c r="I564" s="6"/>
      <c r="J564" s="6"/>
      <c r="K564" s="1"/>
      <c r="L564" s="47"/>
      <c r="M564" s="47"/>
      <c r="N564" s="49"/>
      <c r="O564" s="49"/>
      <c r="P564" s="49"/>
      <c r="Q564" s="49"/>
      <c r="R564" s="1"/>
      <c r="S564" s="1"/>
      <c r="T564" s="1"/>
      <c r="U564" s="7"/>
      <c r="V564" s="6"/>
      <c r="W564" s="1"/>
      <c r="X564" s="1"/>
      <c r="Y564" s="1"/>
      <c r="Z564" s="1"/>
    </row>
    <row r="565" spans="1:26" ht="12.75" customHeight="1">
      <c r="A565" s="47"/>
      <c r="B565" s="47"/>
      <c r="C565" s="48"/>
      <c r="D565" s="48"/>
      <c r="E565" s="1"/>
      <c r="F565" s="1"/>
      <c r="G565" s="1"/>
      <c r="H565" s="6"/>
      <c r="I565" s="6"/>
      <c r="J565" s="6"/>
      <c r="K565" s="1"/>
      <c r="L565" s="47"/>
      <c r="M565" s="47"/>
      <c r="N565" s="49"/>
      <c r="O565" s="49"/>
      <c r="P565" s="49"/>
      <c r="Q565" s="49"/>
      <c r="R565" s="1"/>
      <c r="S565" s="1"/>
      <c r="T565" s="1"/>
      <c r="U565" s="7"/>
      <c r="V565" s="6"/>
      <c r="W565" s="1"/>
      <c r="X565" s="1"/>
      <c r="Y565" s="1"/>
      <c r="Z565" s="1"/>
    </row>
    <row r="566" spans="1:26" ht="12.75" customHeight="1">
      <c r="A566" s="47"/>
      <c r="B566" s="47"/>
      <c r="C566" s="48"/>
      <c r="D566" s="48"/>
      <c r="E566" s="1"/>
      <c r="F566" s="1"/>
      <c r="G566" s="1"/>
      <c r="H566" s="6"/>
      <c r="I566" s="6"/>
      <c r="J566" s="6"/>
      <c r="K566" s="1"/>
      <c r="L566" s="47"/>
      <c r="M566" s="47"/>
      <c r="N566" s="49"/>
      <c r="O566" s="49"/>
      <c r="P566" s="49"/>
      <c r="Q566" s="49"/>
      <c r="R566" s="1"/>
      <c r="S566" s="1"/>
      <c r="T566" s="1"/>
      <c r="U566" s="7"/>
      <c r="V566" s="6"/>
      <c r="W566" s="1"/>
      <c r="X566" s="1"/>
      <c r="Y566" s="1"/>
      <c r="Z566" s="1"/>
    </row>
    <row r="567" spans="1:26" ht="12.75" customHeight="1">
      <c r="A567" s="47"/>
      <c r="B567" s="47"/>
      <c r="C567" s="48"/>
      <c r="D567" s="48"/>
      <c r="E567" s="1"/>
      <c r="F567" s="1"/>
      <c r="G567" s="1"/>
      <c r="H567" s="6"/>
      <c r="I567" s="6"/>
      <c r="J567" s="6"/>
      <c r="K567" s="1"/>
      <c r="L567" s="47"/>
      <c r="M567" s="47"/>
      <c r="N567" s="49"/>
      <c r="O567" s="49"/>
      <c r="P567" s="49"/>
      <c r="Q567" s="49"/>
      <c r="R567" s="1"/>
      <c r="S567" s="1"/>
      <c r="T567" s="1"/>
      <c r="U567" s="7"/>
      <c r="V567" s="6"/>
      <c r="W567" s="1"/>
      <c r="X567" s="1"/>
      <c r="Y567" s="1"/>
      <c r="Z567" s="1"/>
    </row>
    <row r="568" spans="1:26" ht="12.75" customHeight="1">
      <c r="A568" s="47"/>
      <c r="B568" s="47"/>
      <c r="C568" s="48"/>
      <c r="D568" s="48"/>
      <c r="E568" s="1"/>
      <c r="F568" s="1"/>
      <c r="G568" s="1"/>
      <c r="H568" s="6"/>
      <c r="I568" s="6"/>
      <c r="J568" s="6"/>
      <c r="K568" s="1"/>
      <c r="L568" s="47"/>
      <c r="M568" s="47"/>
      <c r="N568" s="49"/>
      <c r="O568" s="49"/>
      <c r="P568" s="49"/>
      <c r="Q568" s="49"/>
      <c r="R568" s="1"/>
      <c r="S568" s="1"/>
      <c r="T568" s="1"/>
      <c r="U568" s="7"/>
      <c r="V568" s="6"/>
      <c r="W568" s="1"/>
      <c r="X568" s="1"/>
      <c r="Y568" s="1"/>
      <c r="Z568" s="1"/>
    </row>
    <row r="569" spans="1:26" ht="12.75" customHeight="1">
      <c r="A569" s="47"/>
      <c r="B569" s="47"/>
      <c r="C569" s="48"/>
      <c r="D569" s="48"/>
      <c r="E569" s="1"/>
      <c r="F569" s="1"/>
      <c r="G569" s="1"/>
      <c r="H569" s="6"/>
      <c r="I569" s="6"/>
      <c r="J569" s="6"/>
      <c r="K569" s="1"/>
      <c r="L569" s="47"/>
      <c r="M569" s="47"/>
      <c r="N569" s="49"/>
      <c r="O569" s="49"/>
      <c r="P569" s="49"/>
      <c r="Q569" s="49"/>
      <c r="R569" s="1"/>
      <c r="S569" s="1"/>
      <c r="T569" s="1"/>
      <c r="U569" s="7"/>
      <c r="V569" s="6"/>
      <c r="W569" s="1"/>
      <c r="X569" s="1"/>
      <c r="Y569" s="1"/>
      <c r="Z569" s="1"/>
    </row>
    <row r="570" spans="1:26" ht="12.75" customHeight="1">
      <c r="A570" s="47"/>
      <c r="B570" s="47"/>
      <c r="C570" s="48"/>
      <c r="D570" s="48"/>
      <c r="E570" s="1"/>
      <c r="F570" s="1"/>
      <c r="G570" s="1"/>
      <c r="H570" s="6"/>
      <c r="I570" s="6"/>
      <c r="J570" s="6"/>
      <c r="K570" s="1"/>
      <c r="L570" s="47"/>
      <c r="M570" s="47"/>
      <c r="N570" s="49"/>
      <c r="O570" s="49"/>
      <c r="P570" s="49"/>
      <c r="Q570" s="49"/>
      <c r="R570" s="1"/>
      <c r="S570" s="1"/>
      <c r="T570" s="1"/>
      <c r="U570" s="7"/>
      <c r="V570" s="6"/>
      <c r="W570" s="1"/>
      <c r="X570" s="1"/>
      <c r="Y570" s="1"/>
      <c r="Z570" s="1"/>
    </row>
    <row r="571" spans="1:26" ht="12.75" customHeight="1">
      <c r="A571" s="47"/>
      <c r="B571" s="47"/>
      <c r="C571" s="48"/>
      <c r="D571" s="48"/>
      <c r="E571" s="1"/>
      <c r="F571" s="1"/>
      <c r="G571" s="1"/>
      <c r="H571" s="6"/>
      <c r="I571" s="6"/>
      <c r="J571" s="6"/>
      <c r="K571" s="1"/>
      <c r="L571" s="47"/>
      <c r="M571" s="47"/>
      <c r="N571" s="49"/>
      <c r="O571" s="49"/>
      <c r="P571" s="49"/>
      <c r="Q571" s="49"/>
      <c r="R571" s="1"/>
      <c r="S571" s="1"/>
      <c r="T571" s="1"/>
      <c r="U571" s="7"/>
      <c r="V571" s="6"/>
      <c r="W571" s="1"/>
      <c r="X571" s="1"/>
      <c r="Y571" s="1"/>
      <c r="Z571" s="1"/>
    </row>
    <row r="572" spans="1:26" ht="12.75" customHeight="1">
      <c r="A572" s="47"/>
      <c r="B572" s="47"/>
      <c r="C572" s="48"/>
      <c r="D572" s="48"/>
      <c r="E572" s="1"/>
      <c r="F572" s="1"/>
      <c r="G572" s="1"/>
      <c r="H572" s="6"/>
      <c r="I572" s="6"/>
      <c r="J572" s="6"/>
      <c r="K572" s="1"/>
      <c r="L572" s="47"/>
      <c r="M572" s="47"/>
      <c r="N572" s="49"/>
      <c r="O572" s="49"/>
      <c r="P572" s="49"/>
      <c r="Q572" s="49"/>
      <c r="R572" s="1"/>
      <c r="S572" s="1"/>
      <c r="T572" s="1"/>
      <c r="U572" s="7"/>
      <c r="V572" s="6"/>
      <c r="W572" s="1"/>
      <c r="X572" s="1"/>
      <c r="Y572" s="1"/>
      <c r="Z572" s="1"/>
    </row>
    <row r="573" spans="1:26" ht="12.75" customHeight="1">
      <c r="A573" s="47"/>
      <c r="B573" s="47"/>
      <c r="C573" s="48"/>
      <c r="D573" s="48"/>
      <c r="E573" s="1"/>
      <c r="F573" s="1"/>
      <c r="G573" s="1"/>
      <c r="H573" s="6"/>
      <c r="I573" s="6"/>
      <c r="J573" s="6"/>
      <c r="K573" s="1"/>
      <c r="L573" s="47"/>
      <c r="M573" s="47"/>
      <c r="N573" s="49"/>
      <c r="O573" s="49"/>
      <c r="P573" s="49"/>
      <c r="Q573" s="49"/>
      <c r="R573" s="1"/>
      <c r="S573" s="1"/>
      <c r="T573" s="1"/>
      <c r="U573" s="7"/>
      <c r="V573" s="6"/>
      <c r="W573" s="1"/>
      <c r="X573" s="1"/>
      <c r="Y573" s="1"/>
      <c r="Z573" s="1"/>
    </row>
    <row r="574" spans="1:26" ht="12.75" customHeight="1">
      <c r="A574" s="47"/>
      <c r="B574" s="47"/>
      <c r="C574" s="48"/>
      <c r="D574" s="48"/>
      <c r="E574" s="1"/>
      <c r="F574" s="1"/>
      <c r="G574" s="1"/>
      <c r="H574" s="6"/>
      <c r="I574" s="6"/>
      <c r="J574" s="6"/>
      <c r="K574" s="1"/>
      <c r="L574" s="47"/>
      <c r="M574" s="47"/>
      <c r="N574" s="49"/>
      <c r="O574" s="49"/>
      <c r="P574" s="49"/>
      <c r="Q574" s="49"/>
      <c r="R574" s="1"/>
      <c r="S574" s="1"/>
      <c r="T574" s="1"/>
      <c r="U574" s="7"/>
      <c r="V574" s="6"/>
      <c r="W574" s="1"/>
      <c r="X574" s="1"/>
      <c r="Y574" s="1"/>
      <c r="Z574" s="1"/>
    </row>
    <row r="575" spans="1:26" ht="12.75" customHeight="1">
      <c r="A575" s="47"/>
      <c r="B575" s="47"/>
      <c r="C575" s="48"/>
      <c r="D575" s="48"/>
      <c r="E575" s="1"/>
      <c r="F575" s="1"/>
      <c r="G575" s="1"/>
      <c r="H575" s="6"/>
      <c r="I575" s="6"/>
      <c r="J575" s="6"/>
      <c r="K575" s="1"/>
      <c r="L575" s="47"/>
      <c r="M575" s="47"/>
      <c r="N575" s="49"/>
      <c r="O575" s="49"/>
      <c r="P575" s="49"/>
      <c r="Q575" s="49"/>
      <c r="R575" s="1"/>
      <c r="S575" s="1"/>
      <c r="T575" s="1"/>
      <c r="U575" s="7"/>
      <c r="V575" s="6"/>
      <c r="W575" s="1"/>
      <c r="X575" s="1"/>
      <c r="Y575" s="1"/>
      <c r="Z575" s="1"/>
    </row>
    <row r="576" spans="1:26" ht="12.75" customHeight="1">
      <c r="A576" s="47"/>
      <c r="B576" s="47"/>
      <c r="C576" s="48"/>
      <c r="D576" s="48"/>
      <c r="E576" s="1"/>
      <c r="F576" s="1"/>
      <c r="G576" s="1"/>
      <c r="H576" s="6"/>
      <c r="I576" s="6"/>
      <c r="J576" s="6"/>
      <c r="K576" s="1"/>
      <c r="L576" s="47"/>
      <c r="M576" s="47"/>
      <c r="N576" s="49"/>
      <c r="O576" s="49"/>
      <c r="P576" s="49"/>
      <c r="Q576" s="49"/>
      <c r="R576" s="1"/>
      <c r="S576" s="1"/>
      <c r="T576" s="1"/>
      <c r="U576" s="7"/>
      <c r="V576" s="6"/>
      <c r="W576" s="1"/>
      <c r="X576" s="1"/>
      <c r="Y576" s="1"/>
      <c r="Z576" s="1"/>
    </row>
    <row r="577" spans="1:26" ht="12.75" customHeight="1">
      <c r="A577" s="47"/>
      <c r="B577" s="47"/>
      <c r="C577" s="48"/>
      <c r="D577" s="48"/>
      <c r="E577" s="1"/>
      <c r="F577" s="1"/>
      <c r="G577" s="1"/>
      <c r="H577" s="6"/>
      <c r="I577" s="6"/>
      <c r="J577" s="6"/>
      <c r="K577" s="1"/>
      <c r="L577" s="47"/>
      <c r="M577" s="47"/>
      <c r="N577" s="49"/>
      <c r="O577" s="49"/>
      <c r="P577" s="49"/>
      <c r="Q577" s="49"/>
      <c r="R577" s="1"/>
      <c r="S577" s="1"/>
      <c r="T577" s="1"/>
      <c r="U577" s="7"/>
      <c r="V577" s="6"/>
      <c r="W577" s="1"/>
      <c r="X577" s="1"/>
      <c r="Y577" s="1"/>
      <c r="Z577" s="1"/>
    </row>
    <row r="578" spans="1:26" ht="12.75" customHeight="1">
      <c r="A578" s="47"/>
      <c r="B578" s="47"/>
      <c r="C578" s="48"/>
      <c r="D578" s="48"/>
      <c r="E578" s="1"/>
      <c r="F578" s="1"/>
      <c r="G578" s="1"/>
      <c r="H578" s="6"/>
      <c r="I578" s="6"/>
      <c r="J578" s="6"/>
      <c r="K578" s="1"/>
      <c r="L578" s="47"/>
      <c r="M578" s="47"/>
      <c r="N578" s="49"/>
      <c r="O578" s="49"/>
      <c r="P578" s="49"/>
      <c r="Q578" s="49"/>
      <c r="R578" s="1"/>
      <c r="S578" s="1"/>
      <c r="T578" s="1"/>
      <c r="U578" s="7"/>
      <c r="V578" s="6"/>
      <c r="W578" s="1"/>
      <c r="X578" s="1"/>
      <c r="Y578" s="1"/>
      <c r="Z578" s="1"/>
    </row>
    <row r="579" spans="1:26" ht="12.75" customHeight="1">
      <c r="A579" s="47"/>
      <c r="B579" s="47"/>
      <c r="C579" s="48"/>
      <c r="D579" s="48"/>
      <c r="E579" s="1"/>
      <c r="F579" s="1"/>
      <c r="G579" s="1"/>
      <c r="H579" s="6"/>
      <c r="I579" s="6"/>
      <c r="J579" s="6"/>
      <c r="K579" s="1"/>
      <c r="L579" s="47"/>
      <c r="M579" s="47"/>
      <c r="N579" s="49"/>
      <c r="O579" s="49"/>
      <c r="P579" s="49"/>
      <c r="Q579" s="49"/>
      <c r="R579" s="1"/>
      <c r="S579" s="1"/>
      <c r="T579" s="1"/>
      <c r="U579" s="7"/>
      <c r="V579" s="6"/>
      <c r="W579" s="1"/>
      <c r="X579" s="1"/>
      <c r="Y579" s="1"/>
      <c r="Z579" s="1"/>
    </row>
    <row r="580" spans="1:26" ht="12.75" customHeight="1">
      <c r="A580" s="47"/>
      <c r="B580" s="47"/>
      <c r="C580" s="48"/>
      <c r="D580" s="48"/>
      <c r="E580" s="1"/>
      <c r="F580" s="1"/>
      <c r="G580" s="1"/>
      <c r="H580" s="6"/>
      <c r="I580" s="6"/>
      <c r="J580" s="6"/>
      <c r="K580" s="1"/>
      <c r="L580" s="47"/>
      <c r="M580" s="47"/>
      <c r="N580" s="49"/>
      <c r="O580" s="49"/>
      <c r="P580" s="49"/>
      <c r="Q580" s="49"/>
      <c r="R580" s="1"/>
      <c r="S580" s="1"/>
      <c r="T580" s="1"/>
      <c r="U580" s="7"/>
      <c r="V580" s="6"/>
      <c r="W580" s="1"/>
      <c r="X580" s="1"/>
      <c r="Y580" s="1"/>
      <c r="Z580" s="1"/>
    </row>
    <row r="581" spans="1:26" ht="12.75" customHeight="1">
      <c r="A581" s="47"/>
      <c r="B581" s="47"/>
      <c r="C581" s="48"/>
      <c r="D581" s="48"/>
      <c r="E581" s="1"/>
      <c r="F581" s="1"/>
      <c r="G581" s="1"/>
      <c r="H581" s="6"/>
      <c r="I581" s="6"/>
      <c r="J581" s="6"/>
      <c r="K581" s="1"/>
      <c r="L581" s="47"/>
      <c r="M581" s="47"/>
      <c r="N581" s="49"/>
      <c r="O581" s="49"/>
      <c r="P581" s="49"/>
      <c r="Q581" s="49"/>
      <c r="R581" s="1"/>
      <c r="S581" s="1"/>
      <c r="T581" s="1"/>
      <c r="U581" s="7"/>
      <c r="V581" s="6"/>
      <c r="W581" s="1"/>
      <c r="X581" s="1"/>
      <c r="Y581" s="1"/>
      <c r="Z581" s="1"/>
    </row>
    <row r="582" spans="1:26" ht="12.75" customHeight="1">
      <c r="A582" s="47"/>
      <c r="B582" s="47"/>
      <c r="C582" s="48"/>
      <c r="D582" s="48"/>
      <c r="E582" s="1"/>
      <c r="F582" s="1"/>
      <c r="G582" s="1"/>
      <c r="H582" s="6"/>
      <c r="I582" s="6"/>
      <c r="J582" s="6"/>
      <c r="K582" s="1"/>
      <c r="L582" s="47"/>
      <c r="M582" s="47"/>
      <c r="N582" s="49"/>
      <c r="O582" s="49"/>
      <c r="P582" s="49"/>
      <c r="Q582" s="49"/>
      <c r="R582" s="1"/>
      <c r="S582" s="1"/>
      <c r="T582" s="1"/>
      <c r="U582" s="7"/>
      <c r="V582" s="6"/>
      <c r="W582" s="1"/>
      <c r="X582" s="1"/>
      <c r="Y582" s="1"/>
      <c r="Z582" s="1"/>
    </row>
    <row r="583" spans="1:26" ht="12.75" customHeight="1">
      <c r="A583" s="47"/>
      <c r="B583" s="47"/>
      <c r="C583" s="48"/>
      <c r="D583" s="48"/>
      <c r="E583" s="1"/>
      <c r="F583" s="1"/>
      <c r="G583" s="1"/>
      <c r="H583" s="6"/>
      <c r="I583" s="6"/>
      <c r="J583" s="6"/>
      <c r="K583" s="1"/>
      <c r="L583" s="47"/>
      <c r="M583" s="47"/>
      <c r="N583" s="49"/>
      <c r="O583" s="49"/>
      <c r="P583" s="49"/>
      <c r="Q583" s="49"/>
      <c r="R583" s="1"/>
      <c r="S583" s="1"/>
      <c r="T583" s="1"/>
      <c r="U583" s="7"/>
      <c r="V583" s="6"/>
      <c r="W583" s="1"/>
      <c r="X583" s="1"/>
      <c r="Y583" s="1"/>
      <c r="Z583" s="1"/>
    </row>
    <row r="584" spans="1:26" ht="12.75" customHeight="1">
      <c r="A584" s="47"/>
      <c r="B584" s="47"/>
      <c r="C584" s="48"/>
      <c r="D584" s="48"/>
      <c r="E584" s="1"/>
      <c r="F584" s="1"/>
      <c r="G584" s="1"/>
      <c r="H584" s="6"/>
      <c r="I584" s="6"/>
      <c r="J584" s="6"/>
      <c r="K584" s="1"/>
      <c r="L584" s="47"/>
      <c r="M584" s="47"/>
      <c r="N584" s="49"/>
      <c r="O584" s="49"/>
      <c r="P584" s="49"/>
      <c r="Q584" s="49"/>
      <c r="R584" s="1"/>
      <c r="S584" s="1"/>
      <c r="T584" s="1"/>
      <c r="U584" s="7"/>
      <c r="V584" s="6"/>
      <c r="W584" s="1"/>
      <c r="X584" s="1"/>
      <c r="Y584" s="1"/>
      <c r="Z584" s="1"/>
    </row>
    <row r="585" spans="1:26" ht="12.75" customHeight="1">
      <c r="A585" s="47"/>
      <c r="B585" s="47"/>
      <c r="C585" s="48"/>
      <c r="D585" s="48"/>
      <c r="E585" s="1"/>
      <c r="F585" s="1"/>
      <c r="G585" s="1"/>
      <c r="H585" s="6"/>
      <c r="I585" s="6"/>
      <c r="J585" s="6"/>
      <c r="K585" s="1"/>
      <c r="L585" s="47"/>
      <c r="M585" s="47"/>
      <c r="N585" s="49"/>
      <c r="O585" s="49"/>
      <c r="P585" s="49"/>
      <c r="Q585" s="49"/>
      <c r="R585" s="1"/>
      <c r="S585" s="1"/>
      <c r="T585" s="1"/>
      <c r="U585" s="7"/>
      <c r="V585" s="6"/>
      <c r="W585" s="1"/>
      <c r="X585" s="1"/>
      <c r="Y585" s="1"/>
      <c r="Z585" s="1"/>
    </row>
    <row r="586" spans="1:26" ht="12.75" customHeight="1">
      <c r="A586" s="47"/>
      <c r="B586" s="47"/>
      <c r="C586" s="48"/>
      <c r="D586" s="48"/>
      <c r="E586" s="1"/>
      <c r="F586" s="1"/>
      <c r="G586" s="1"/>
      <c r="H586" s="6"/>
      <c r="I586" s="6"/>
      <c r="J586" s="6"/>
      <c r="K586" s="1"/>
      <c r="L586" s="47"/>
      <c r="M586" s="47"/>
      <c r="N586" s="49"/>
      <c r="O586" s="49"/>
      <c r="P586" s="49"/>
      <c r="Q586" s="49"/>
      <c r="R586" s="1"/>
      <c r="S586" s="1"/>
      <c r="T586" s="1"/>
      <c r="U586" s="7"/>
      <c r="V586" s="6"/>
      <c r="W586" s="1"/>
      <c r="X586" s="1"/>
      <c r="Y586" s="1"/>
      <c r="Z586" s="1"/>
    </row>
    <row r="587" spans="1:26" ht="12.75" customHeight="1">
      <c r="A587" s="47"/>
      <c r="B587" s="47"/>
      <c r="C587" s="48"/>
      <c r="D587" s="48"/>
      <c r="E587" s="1"/>
      <c r="F587" s="1"/>
      <c r="G587" s="1"/>
      <c r="H587" s="6"/>
      <c r="I587" s="6"/>
      <c r="J587" s="6"/>
      <c r="K587" s="1"/>
      <c r="L587" s="47"/>
      <c r="M587" s="47"/>
      <c r="N587" s="49"/>
      <c r="O587" s="49"/>
      <c r="P587" s="49"/>
      <c r="Q587" s="49"/>
      <c r="R587" s="1"/>
      <c r="S587" s="1"/>
      <c r="T587" s="1"/>
      <c r="U587" s="7"/>
      <c r="V587" s="6"/>
      <c r="W587" s="1"/>
      <c r="X587" s="1"/>
      <c r="Y587" s="1"/>
      <c r="Z587" s="1"/>
    </row>
    <row r="588" spans="1:26" ht="12.75" customHeight="1">
      <c r="A588" s="47"/>
      <c r="B588" s="47"/>
      <c r="C588" s="48"/>
      <c r="D588" s="48"/>
      <c r="E588" s="1"/>
      <c r="F588" s="1"/>
      <c r="G588" s="1"/>
      <c r="H588" s="6"/>
      <c r="I588" s="6"/>
      <c r="J588" s="6"/>
      <c r="K588" s="1"/>
      <c r="L588" s="47"/>
      <c r="M588" s="47"/>
      <c r="N588" s="49"/>
      <c r="O588" s="49"/>
      <c r="P588" s="49"/>
      <c r="Q588" s="49"/>
      <c r="R588" s="1"/>
      <c r="S588" s="1"/>
      <c r="T588" s="1"/>
      <c r="U588" s="7"/>
      <c r="V588" s="6"/>
      <c r="W588" s="1"/>
      <c r="X588" s="1"/>
      <c r="Y588" s="1"/>
      <c r="Z588" s="1"/>
    </row>
    <row r="589" spans="1:26" ht="12.75" customHeight="1">
      <c r="A589" s="47"/>
      <c r="B589" s="47"/>
      <c r="C589" s="48"/>
      <c r="D589" s="48"/>
      <c r="E589" s="1"/>
      <c r="F589" s="1"/>
      <c r="G589" s="1"/>
      <c r="H589" s="6"/>
      <c r="I589" s="6"/>
      <c r="J589" s="6"/>
      <c r="K589" s="1"/>
      <c r="L589" s="47"/>
      <c r="M589" s="47"/>
      <c r="N589" s="49"/>
      <c r="O589" s="49"/>
      <c r="P589" s="49"/>
      <c r="Q589" s="49"/>
      <c r="R589" s="1"/>
      <c r="S589" s="1"/>
      <c r="T589" s="1"/>
      <c r="U589" s="7"/>
      <c r="V589" s="6"/>
      <c r="W589" s="1"/>
      <c r="X589" s="1"/>
      <c r="Y589" s="1"/>
      <c r="Z589" s="1"/>
    </row>
    <row r="590" spans="1:26" ht="12.75" customHeight="1">
      <c r="A590" s="47"/>
      <c r="B590" s="47"/>
      <c r="C590" s="48"/>
      <c r="D590" s="48"/>
      <c r="E590" s="1"/>
      <c r="F590" s="1"/>
      <c r="G590" s="1"/>
      <c r="H590" s="6"/>
      <c r="I590" s="6"/>
      <c r="J590" s="6"/>
      <c r="K590" s="1"/>
      <c r="L590" s="47"/>
      <c r="M590" s="47"/>
      <c r="N590" s="49"/>
      <c r="O590" s="49"/>
      <c r="P590" s="49"/>
      <c r="Q590" s="49"/>
      <c r="R590" s="1"/>
      <c r="S590" s="1"/>
      <c r="T590" s="1"/>
      <c r="U590" s="7"/>
      <c r="V590" s="6"/>
      <c r="W590" s="1"/>
      <c r="X590" s="1"/>
      <c r="Y590" s="1"/>
      <c r="Z590" s="1"/>
    </row>
    <row r="591" spans="1:26" ht="12.75" customHeight="1">
      <c r="A591" s="47"/>
      <c r="B591" s="47"/>
      <c r="C591" s="48"/>
      <c r="D591" s="48"/>
      <c r="E591" s="1"/>
      <c r="F591" s="1"/>
      <c r="G591" s="1"/>
      <c r="H591" s="6"/>
      <c r="I591" s="6"/>
      <c r="J591" s="6"/>
      <c r="K591" s="1"/>
      <c r="L591" s="47"/>
      <c r="M591" s="47"/>
      <c r="N591" s="49"/>
      <c r="O591" s="49"/>
      <c r="P591" s="49"/>
      <c r="Q591" s="49"/>
      <c r="R591" s="1"/>
      <c r="S591" s="1"/>
      <c r="T591" s="1"/>
      <c r="U591" s="7"/>
      <c r="V591" s="6"/>
      <c r="W591" s="1"/>
      <c r="X591" s="1"/>
      <c r="Y591" s="1"/>
      <c r="Z591" s="1"/>
    </row>
    <row r="592" spans="1:26" ht="12.75" customHeight="1">
      <c r="A592" s="47"/>
      <c r="B592" s="47"/>
      <c r="C592" s="48"/>
      <c r="D592" s="48"/>
      <c r="E592" s="1"/>
      <c r="F592" s="1"/>
      <c r="G592" s="1"/>
      <c r="H592" s="6"/>
      <c r="I592" s="6"/>
      <c r="J592" s="6"/>
      <c r="K592" s="1"/>
      <c r="L592" s="47"/>
      <c r="M592" s="47"/>
      <c r="N592" s="49"/>
      <c r="O592" s="49"/>
      <c r="P592" s="49"/>
      <c r="Q592" s="49"/>
      <c r="R592" s="1"/>
      <c r="S592" s="1"/>
      <c r="T592" s="1"/>
      <c r="U592" s="7"/>
      <c r="V592" s="6"/>
      <c r="W592" s="1"/>
      <c r="X592" s="1"/>
      <c r="Y592" s="1"/>
      <c r="Z592" s="1"/>
    </row>
    <row r="593" spans="1:26" ht="12.75" customHeight="1">
      <c r="A593" s="47"/>
      <c r="B593" s="47"/>
      <c r="C593" s="48"/>
      <c r="D593" s="48"/>
      <c r="E593" s="1"/>
      <c r="F593" s="1"/>
      <c r="G593" s="1"/>
      <c r="H593" s="6"/>
      <c r="I593" s="6"/>
      <c r="J593" s="6"/>
      <c r="K593" s="1"/>
      <c r="L593" s="47"/>
      <c r="M593" s="47"/>
      <c r="N593" s="49"/>
      <c r="O593" s="49"/>
      <c r="P593" s="49"/>
      <c r="Q593" s="49"/>
      <c r="R593" s="1"/>
      <c r="S593" s="1"/>
      <c r="T593" s="1"/>
      <c r="U593" s="7"/>
      <c r="V593" s="6"/>
      <c r="W593" s="1"/>
      <c r="X593" s="1"/>
      <c r="Y593" s="1"/>
      <c r="Z593" s="1"/>
    </row>
    <row r="594" spans="1:26" ht="12.75" customHeight="1">
      <c r="A594" s="47"/>
      <c r="B594" s="47"/>
      <c r="C594" s="48"/>
      <c r="D594" s="48"/>
      <c r="E594" s="1"/>
      <c r="F594" s="1"/>
      <c r="G594" s="1"/>
      <c r="H594" s="6"/>
      <c r="I594" s="6"/>
      <c r="J594" s="6"/>
      <c r="K594" s="1"/>
      <c r="L594" s="47"/>
      <c r="M594" s="47"/>
      <c r="N594" s="49"/>
      <c r="O594" s="49"/>
      <c r="P594" s="49"/>
      <c r="Q594" s="49"/>
      <c r="R594" s="1"/>
      <c r="S594" s="1"/>
      <c r="T594" s="1"/>
      <c r="U594" s="7"/>
      <c r="V594" s="6"/>
      <c r="W594" s="1"/>
      <c r="X594" s="1"/>
      <c r="Y594" s="1"/>
      <c r="Z594" s="1"/>
    </row>
    <row r="595" spans="1:26" ht="12.75" customHeight="1">
      <c r="A595" s="47"/>
      <c r="B595" s="47"/>
      <c r="C595" s="48"/>
      <c r="D595" s="48"/>
      <c r="E595" s="1"/>
      <c r="F595" s="1"/>
      <c r="G595" s="1"/>
      <c r="H595" s="6"/>
      <c r="I595" s="6"/>
      <c r="J595" s="6"/>
      <c r="K595" s="1"/>
      <c r="L595" s="47"/>
      <c r="M595" s="47"/>
      <c r="N595" s="49"/>
      <c r="O595" s="49"/>
      <c r="P595" s="49"/>
      <c r="Q595" s="49"/>
      <c r="R595" s="1"/>
      <c r="S595" s="1"/>
      <c r="T595" s="1"/>
      <c r="U595" s="7"/>
      <c r="V595" s="6"/>
      <c r="W595" s="1"/>
      <c r="X595" s="1"/>
      <c r="Y595" s="1"/>
      <c r="Z595" s="1"/>
    </row>
    <row r="596" spans="1:26" ht="12.75" customHeight="1">
      <c r="A596" s="47"/>
      <c r="B596" s="47"/>
      <c r="C596" s="48"/>
      <c r="D596" s="48"/>
      <c r="E596" s="1"/>
      <c r="F596" s="1"/>
      <c r="G596" s="1"/>
      <c r="H596" s="6"/>
      <c r="I596" s="6"/>
      <c r="J596" s="6"/>
      <c r="K596" s="1"/>
      <c r="L596" s="47"/>
      <c r="M596" s="47"/>
      <c r="N596" s="49"/>
      <c r="O596" s="49"/>
      <c r="P596" s="49"/>
      <c r="Q596" s="49"/>
      <c r="R596" s="1"/>
      <c r="S596" s="1"/>
      <c r="T596" s="1"/>
      <c r="U596" s="7"/>
      <c r="V596" s="6"/>
      <c r="W596" s="1"/>
      <c r="X596" s="1"/>
      <c r="Y596" s="1"/>
      <c r="Z596" s="1"/>
    </row>
    <row r="597" spans="1:26" ht="12.75" customHeight="1">
      <c r="A597" s="47"/>
      <c r="B597" s="47"/>
      <c r="C597" s="48"/>
      <c r="D597" s="48"/>
      <c r="E597" s="1"/>
      <c r="F597" s="1"/>
      <c r="G597" s="1"/>
      <c r="H597" s="6"/>
      <c r="I597" s="6"/>
      <c r="J597" s="6"/>
      <c r="K597" s="1"/>
      <c r="L597" s="47"/>
      <c r="M597" s="47"/>
      <c r="N597" s="49"/>
      <c r="O597" s="49"/>
      <c r="P597" s="49"/>
      <c r="Q597" s="49"/>
      <c r="R597" s="1"/>
      <c r="S597" s="1"/>
      <c r="T597" s="1"/>
      <c r="U597" s="7"/>
      <c r="V597" s="6"/>
      <c r="W597" s="1"/>
      <c r="X597" s="1"/>
      <c r="Y597" s="1"/>
      <c r="Z597" s="1"/>
    </row>
    <row r="598" spans="1:26" ht="12.75" customHeight="1">
      <c r="A598" s="47"/>
      <c r="B598" s="47"/>
      <c r="C598" s="48"/>
      <c r="D598" s="48"/>
      <c r="E598" s="1"/>
      <c r="F598" s="1"/>
      <c r="G598" s="1"/>
      <c r="H598" s="6"/>
      <c r="I598" s="6"/>
      <c r="J598" s="6"/>
      <c r="K598" s="1"/>
      <c r="L598" s="47"/>
      <c r="M598" s="47"/>
      <c r="N598" s="49"/>
      <c r="O598" s="49"/>
      <c r="P598" s="49"/>
      <c r="Q598" s="49"/>
      <c r="R598" s="1"/>
      <c r="S598" s="1"/>
      <c r="T598" s="1"/>
      <c r="U598" s="7"/>
      <c r="V598" s="6"/>
      <c r="W598" s="1"/>
      <c r="X598" s="1"/>
      <c r="Y598" s="1"/>
      <c r="Z598" s="1"/>
    </row>
    <row r="599" spans="1:26" ht="12.75" customHeight="1">
      <c r="A599" s="47"/>
      <c r="B599" s="47"/>
      <c r="C599" s="48"/>
      <c r="D599" s="48"/>
      <c r="E599" s="1"/>
      <c r="F599" s="1"/>
      <c r="G599" s="1"/>
      <c r="H599" s="6"/>
      <c r="I599" s="6"/>
      <c r="J599" s="6"/>
      <c r="K599" s="1"/>
      <c r="L599" s="47"/>
      <c r="M599" s="47"/>
      <c r="N599" s="49"/>
      <c r="O599" s="49"/>
      <c r="P599" s="49"/>
      <c r="Q599" s="49"/>
      <c r="R599" s="1"/>
      <c r="S599" s="1"/>
      <c r="T599" s="1"/>
      <c r="U599" s="7"/>
      <c r="V599" s="6"/>
      <c r="W599" s="1"/>
      <c r="X599" s="1"/>
      <c r="Y599" s="1"/>
      <c r="Z599" s="1"/>
    </row>
    <row r="600" spans="1:26" ht="12.75" customHeight="1">
      <c r="A600" s="47"/>
      <c r="B600" s="47"/>
      <c r="C600" s="48"/>
      <c r="D600" s="48"/>
      <c r="E600" s="1"/>
      <c r="F600" s="1"/>
      <c r="G600" s="1"/>
      <c r="H600" s="6"/>
      <c r="I600" s="6"/>
      <c r="J600" s="6"/>
      <c r="K600" s="1"/>
      <c r="L600" s="47"/>
      <c r="M600" s="47"/>
      <c r="N600" s="49"/>
      <c r="O600" s="49"/>
      <c r="P600" s="49"/>
      <c r="Q600" s="49"/>
      <c r="R600" s="1"/>
      <c r="S600" s="1"/>
      <c r="T600" s="1"/>
      <c r="U600" s="7"/>
      <c r="V600" s="6"/>
      <c r="W600" s="1"/>
      <c r="X600" s="1"/>
      <c r="Y600" s="1"/>
      <c r="Z600" s="1"/>
    </row>
    <row r="601" spans="1:26" ht="12.75" customHeight="1">
      <c r="A601" s="47"/>
      <c r="B601" s="47"/>
      <c r="C601" s="48"/>
      <c r="D601" s="48"/>
      <c r="E601" s="1"/>
      <c r="F601" s="1"/>
      <c r="G601" s="1"/>
      <c r="H601" s="6"/>
      <c r="I601" s="6"/>
      <c r="J601" s="6"/>
      <c r="K601" s="1"/>
      <c r="L601" s="47"/>
      <c r="M601" s="47"/>
      <c r="N601" s="49"/>
      <c r="O601" s="49"/>
      <c r="P601" s="49"/>
      <c r="Q601" s="49"/>
      <c r="R601" s="1"/>
      <c r="S601" s="1"/>
      <c r="T601" s="1"/>
      <c r="U601" s="7"/>
      <c r="V601" s="6"/>
      <c r="W601" s="1"/>
      <c r="X601" s="1"/>
      <c r="Y601" s="1"/>
      <c r="Z601" s="1"/>
    </row>
    <row r="602" spans="1:26" ht="12.75" customHeight="1">
      <c r="A602" s="47"/>
      <c r="B602" s="47"/>
      <c r="C602" s="48"/>
      <c r="D602" s="48"/>
      <c r="E602" s="1"/>
      <c r="F602" s="1"/>
      <c r="G602" s="1"/>
      <c r="H602" s="6"/>
      <c r="I602" s="6"/>
      <c r="J602" s="6"/>
      <c r="K602" s="1"/>
      <c r="L602" s="47"/>
      <c r="M602" s="47"/>
      <c r="N602" s="49"/>
      <c r="O602" s="49"/>
      <c r="P602" s="49"/>
      <c r="Q602" s="49"/>
      <c r="R602" s="1"/>
      <c r="S602" s="1"/>
      <c r="T602" s="1"/>
      <c r="U602" s="7"/>
      <c r="V602" s="6"/>
      <c r="W602" s="1"/>
      <c r="X602" s="1"/>
      <c r="Y602" s="1"/>
      <c r="Z602" s="1"/>
    </row>
    <row r="603" spans="1:26" ht="12.75" customHeight="1">
      <c r="A603" s="47"/>
      <c r="B603" s="47"/>
      <c r="C603" s="48"/>
      <c r="D603" s="48"/>
      <c r="E603" s="1"/>
      <c r="F603" s="1"/>
      <c r="G603" s="1"/>
      <c r="H603" s="6"/>
      <c r="I603" s="6"/>
      <c r="J603" s="6"/>
      <c r="K603" s="1"/>
      <c r="L603" s="47"/>
      <c r="M603" s="47"/>
      <c r="N603" s="49"/>
      <c r="O603" s="49"/>
      <c r="P603" s="49"/>
      <c r="Q603" s="49"/>
      <c r="R603" s="1"/>
      <c r="S603" s="1"/>
      <c r="T603" s="1"/>
      <c r="U603" s="7"/>
      <c r="V603" s="6"/>
      <c r="W603" s="1"/>
      <c r="X603" s="1"/>
      <c r="Y603" s="1"/>
      <c r="Z603" s="1"/>
    </row>
    <row r="604" spans="1:26" ht="12.75" customHeight="1">
      <c r="A604" s="47"/>
      <c r="B604" s="47"/>
      <c r="C604" s="48"/>
      <c r="D604" s="48"/>
      <c r="E604" s="1"/>
      <c r="F604" s="1"/>
      <c r="G604" s="1"/>
      <c r="H604" s="6"/>
      <c r="I604" s="6"/>
      <c r="J604" s="6"/>
      <c r="K604" s="1"/>
      <c r="L604" s="47"/>
      <c r="M604" s="47"/>
      <c r="N604" s="49"/>
      <c r="O604" s="49"/>
      <c r="P604" s="49"/>
      <c r="Q604" s="49"/>
      <c r="R604" s="1"/>
      <c r="S604" s="1"/>
      <c r="T604" s="1"/>
      <c r="U604" s="7"/>
      <c r="V604" s="6"/>
      <c r="W604" s="1"/>
      <c r="X604" s="1"/>
      <c r="Y604" s="1"/>
      <c r="Z604" s="1"/>
    </row>
    <row r="605" spans="1:26" ht="12.75" customHeight="1">
      <c r="A605" s="47"/>
      <c r="B605" s="47"/>
      <c r="C605" s="48"/>
      <c r="D605" s="48"/>
      <c r="E605" s="1"/>
      <c r="F605" s="1"/>
      <c r="G605" s="1"/>
      <c r="H605" s="6"/>
      <c r="I605" s="6"/>
      <c r="J605" s="6"/>
      <c r="K605" s="1"/>
      <c r="L605" s="47"/>
      <c r="M605" s="47"/>
      <c r="N605" s="49"/>
      <c r="O605" s="49"/>
      <c r="P605" s="49"/>
      <c r="Q605" s="49"/>
      <c r="R605" s="1"/>
      <c r="S605" s="1"/>
      <c r="T605" s="1"/>
      <c r="U605" s="7"/>
      <c r="V605" s="6"/>
      <c r="W605" s="1"/>
      <c r="X605" s="1"/>
      <c r="Y605" s="1"/>
      <c r="Z605" s="1"/>
    </row>
    <row r="606" spans="1:26" ht="12.75" customHeight="1">
      <c r="A606" s="47"/>
      <c r="B606" s="47"/>
      <c r="C606" s="48"/>
      <c r="D606" s="48"/>
      <c r="E606" s="1"/>
      <c r="F606" s="1"/>
      <c r="G606" s="1"/>
      <c r="H606" s="6"/>
      <c r="I606" s="6"/>
      <c r="J606" s="6"/>
      <c r="K606" s="1"/>
      <c r="L606" s="47"/>
      <c r="M606" s="47"/>
      <c r="N606" s="49"/>
      <c r="O606" s="49"/>
      <c r="P606" s="49"/>
      <c r="Q606" s="49"/>
      <c r="R606" s="1"/>
      <c r="S606" s="1"/>
      <c r="T606" s="1"/>
      <c r="U606" s="7"/>
      <c r="V606" s="6"/>
      <c r="W606" s="1"/>
      <c r="X606" s="1"/>
      <c r="Y606" s="1"/>
      <c r="Z606" s="1"/>
    </row>
    <row r="607" spans="1:26" ht="12.75" customHeight="1">
      <c r="A607" s="47"/>
      <c r="B607" s="47"/>
      <c r="C607" s="48"/>
      <c r="D607" s="48"/>
      <c r="E607" s="1"/>
      <c r="F607" s="1"/>
      <c r="G607" s="1"/>
      <c r="H607" s="6"/>
      <c r="I607" s="6"/>
      <c r="J607" s="6"/>
      <c r="K607" s="1"/>
      <c r="L607" s="47"/>
      <c r="M607" s="47"/>
      <c r="N607" s="49"/>
      <c r="O607" s="49"/>
      <c r="P607" s="49"/>
      <c r="Q607" s="49"/>
      <c r="R607" s="1"/>
      <c r="S607" s="1"/>
      <c r="T607" s="1"/>
      <c r="U607" s="7"/>
      <c r="V607" s="6"/>
      <c r="W607" s="1"/>
      <c r="X607" s="1"/>
      <c r="Y607" s="1"/>
      <c r="Z607" s="1"/>
    </row>
    <row r="608" spans="1:26" ht="12.75" customHeight="1">
      <c r="A608" s="47"/>
      <c r="B608" s="47"/>
      <c r="C608" s="48"/>
      <c r="D608" s="48"/>
      <c r="E608" s="1"/>
      <c r="F608" s="1"/>
      <c r="G608" s="1"/>
      <c r="H608" s="6"/>
      <c r="I608" s="6"/>
      <c r="J608" s="6"/>
      <c r="K608" s="1"/>
      <c r="L608" s="47"/>
      <c r="M608" s="47"/>
      <c r="N608" s="49"/>
      <c r="O608" s="49"/>
      <c r="P608" s="49"/>
      <c r="Q608" s="49"/>
      <c r="R608" s="1"/>
      <c r="S608" s="1"/>
      <c r="T608" s="1"/>
      <c r="U608" s="7"/>
      <c r="V608" s="6"/>
      <c r="W608" s="1"/>
      <c r="X608" s="1"/>
      <c r="Y608" s="1"/>
      <c r="Z608" s="1"/>
    </row>
    <row r="609" spans="1:26" ht="12.75" customHeight="1">
      <c r="A609" s="47"/>
      <c r="B609" s="47"/>
      <c r="C609" s="48"/>
      <c r="D609" s="48"/>
      <c r="E609" s="1"/>
      <c r="F609" s="1"/>
      <c r="G609" s="1"/>
      <c r="H609" s="6"/>
      <c r="I609" s="6"/>
      <c r="J609" s="6"/>
      <c r="K609" s="1"/>
      <c r="L609" s="47"/>
      <c r="M609" s="47"/>
      <c r="N609" s="49"/>
      <c r="O609" s="49"/>
      <c r="P609" s="49"/>
      <c r="Q609" s="49"/>
      <c r="R609" s="1"/>
      <c r="S609" s="1"/>
      <c r="T609" s="1"/>
      <c r="U609" s="7"/>
      <c r="V609" s="6"/>
      <c r="W609" s="1"/>
      <c r="X609" s="1"/>
      <c r="Y609" s="1"/>
      <c r="Z609" s="1"/>
    </row>
    <row r="610" spans="1:26" ht="12.75" customHeight="1">
      <c r="A610" s="47"/>
      <c r="B610" s="47"/>
      <c r="C610" s="48"/>
      <c r="D610" s="48"/>
      <c r="E610" s="1"/>
      <c r="F610" s="1"/>
      <c r="G610" s="1"/>
      <c r="H610" s="6"/>
      <c r="I610" s="6"/>
      <c r="J610" s="6"/>
      <c r="K610" s="1"/>
      <c r="L610" s="47"/>
      <c r="M610" s="47"/>
      <c r="N610" s="49"/>
      <c r="O610" s="49"/>
      <c r="P610" s="49"/>
      <c r="Q610" s="49"/>
      <c r="R610" s="1"/>
      <c r="S610" s="1"/>
      <c r="T610" s="1"/>
      <c r="U610" s="7"/>
      <c r="V610" s="6"/>
      <c r="W610" s="1"/>
      <c r="X610" s="1"/>
      <c r="Y610" s="1"/>
      <c r="Z610" s="1"/>
    </row>
    <row r="611" spans="1:26" ht="12.75" customHeight="1">
      <c r="A611" s="47"/>
      <c r="B611" s="47"/>
      <c r="C611" s="48"/>
      <c r="D611" s="48"/>
      <c r="E611" s="1"/>
      <c r="F611" s="1"/>
      <c r="G611" s="1"/>
      <c r="H611" s="6"/>
      <c r="I611" s="6"/>
      <c r="J611" s="6"/>
      <c r="K611" s="1"/>
      <c r="L611" s="47"/>
      <c r="M611" s="47"/>
      <c r="N611" s="49"/>
      <c r="O611" s="49"/>
      <c r="P611" s="49"/>
      <c r="Q611" s="49"/>
      <c r="R611" s="1"/>
      <c r="S611" s="1"/>
      <c r="T611" s="1"/>
      <c r="U611" s="7"/>
      <c r="V611" s="6"/>
      <c r="W611" s="1"/>
      <c r="X611" s="1"/>
      <c r="Y611" s="1"/>
      <c r="Z611" s="1"/>
    </row>
    <row r="612" spans="1:26" ht="12.75" customHeight="1">
      <c r="A612" s="47"/>
      <c r="B612" s="47"/>
      <c r="C612" s="48"/>
      <c r="D612" s="48"/>
      <c r="E612" s="1"/>
      <c r="F612" s="1"/>
      <c r="G612" s="1"/>
      <c r="H612" s="6"/>
      <c r="I612" s="6"/>
      <c r="J612" s="6"/>
      <c r="K612" s="1"/>
      <c r="L612" s="47"/>
      <c r="M612" s="47"/>
      <c r="N612" s="49"/>
      <c r="O612" s="49"/>
      <c r="P612" s="49"/>
      <c r="Q612" s="49"/>
      <c r="R612" s="1"/>
      <c r="S612" s="1"/>
      <c r="T612" s="1"/>
      <c r="U612" s="7"/>
      <c r="V612" s="6"/>
      <c r="W612" s="1"/>
      <c r="X612" s="1"/>
      <c r="Y612" s="1"/>
      <c r="Z612" s="1"/>
    </row>
    <row r="613" spans="1:26" ht="12.75" customHeight="1">
      <c r="A613" s="47"/>
      <c r="B613" s="47"/>
      <c r="C613" s="48"/>
      <c r="D613" s="48"/>
      <c r="E613" s="1"/>
      <c r="F613" s="1"/>
      <c r="G613" s="1"/>
      <c r="H613" s="6"/>
      <c r="I613" s="6"/>
      <c r="J613" s="6"/>
      <c r="K613" s="1"/>
      <c r="L613" s="47"/>
      <c r="M613" s="47"/>
      <c r="N613" s="49"/>
      <c r="O613" s="49"/>
      <c r="P613" s="49"/>
      <c r="Q613" s="49"/>
      <c r="R613" s="1"/>
      <c r="S613" s="1"/>
      <c r="T613" s="1"/>
      <c r="U613" s="7"/>
      <c r="V613" s="6"/>
      <c r="W613" s="1"/>
      <c r="X613" s="1"/>
      <c r="Y613" s="1"/>
      <c r="Z613" s="1"/>
    </row>
    <row r="614" spans="1:26" ht="12.75" customHeight="1">
      <c r="A614" s="47"/>
      <c r="B614" s="47"/>
      <c r="C614" s="48"/>
      <c r="D614" s="48"/>
      <c r="E614" s="1"/>
      <c r="F614" s="1"/>
      <c r="G614" s="1"/>
      <c r="H614" s="6"/>
      <c r="I614" s="6"/>
      <c r="J614" s="6"/>
      <c r="K614" s="1"/>
      <c r="L614" s="47"/>
      <c r="M614" s="47"/>
      <c r="N614" s="49"/>
      <c r="O614" s="49"/>
      <c r="P614" s="49"/>
      <c r="Q614" s="49"/>
      <c r="R614" s="1"/>
      <c r="S614" s="1"/>
      <c r="T614" s="1"/>
      <c r="U614" s="7"/>
      <c r="V614" s="6"/>
      <c r="W614" s="1"/>
      <c r="X614" s="1"/>
      <c r="Y614" s="1"/>
      <c r="Z614" s="1"/>
    </row>
    <row r="615" spans="1:26" ht="12.75" customHeight="1">
      <c r="A615" s="47"/>
      <c r="B615" s="47"/>
      <c r="C615" s="48"/>
      <c r="D615" s="48"/>
      <c r="E615" s="1"/>
      <c r="F615" s="1"/>
      <c r="G615" s="1"/>
      <c r="H615" s="6"/>
      <c r="I615" s="6"/>
      <c r="J615" s="6"/>
      <c r="K615" s="1"/>
      <c r="L615" s="47"/>
      <c r="M615" s="47"/>
      <c r="N615" s="49"/>
      <c r="O615" s="49"/>
      <c r="P615" s="49"/>
      <c r="Q615" s="49"/>
      <c r="R615" s="1"/>
      <c r="S615" s="1"/>
      <c r="T615" s="1"/>
      <c r="U615" s="7"/>
      <c r="V615" s="6"/>
      <c r="W615" s="1"/>
      <c r="X615" s="1"/>
      <c r="Y615" s="1"/>
      <c r="Z615" s="1"/>
    </row>
    <row r="616" spans="1:26" ht="12.75" customHeight="1">
      <c r="A616" s="47"/>
      <c r="B616" s="47"/>
      <c r="C616" s="48"/>
      <c r="D616" s="48"/>
      <c r="E616" s="1"/>
      <c r="F616" s="1"/>
      <c r="G616" s="1"/>
      <c r="H616" s="6"/>
      <c r="I616" s="6"/>
      <c r="J616" s="6"/>
      <c r="K616" s="1"/>
      <c r="L616" s="47"/>
      <c r="M616" s="47"/>
      <c r="N616" s="49"/>
      <c r="O616" s="49"/>
      <c r="P616" s="49"/>
      <c r="Q616" s="49"/>
      <c r="R616" s="1"/>
      <c r="S616" s="1"/>
      <c r="T616" s="1"/>
      <c r="U616" s="7"/>
      <c r="V616" s="6"/>
      <c r="W616" s="1"/>
      <c r="X616" s="1"/>
      <c r="Y616" s="1"/>
      <c r="Z616" s="1"/>
    </row>
    <row r="617" spans="1:26" ht="12.75" customHeight="1">
      <c r="A617" s="47"/>
      <c r="B617" s="47"/>
      <c r="C617" s="48"/>
      <c r="D617" s="48"/>
      <c r="E617" s="1"/>
      <c r="F617" s="1"/>
      <c r="G617" s="1"/>
      <c r="H617" s="6"/>
      <c r="I617" s="6"/>
      <c r="J617" s="6"/>
      <c r="K617" s="1"/>
      <c r="L617" s="47"/>
      <c r="M617" s="47"/>
      <c r="N617" s="49"/>
      <c r="O617" s="49"/>
      <c r="P617" s="49"/>
      <c r="Q617" s="49"/>
      <c r="R617" s="1"/>
      <c r="S617" s="1"/>
      <c r="T617" s="1"/>
      <c r="U617" s="7"/>
      <c r="V617" s="6"/>
      <c r="W617" s="1"/>
      <c r="X617" s="1"/>
      <c r="Y617" s="1"/>
      <c r="Z617" s="1"/>
    </row>
    <row r="618" spans="1:26" ht="12.75" customHeight="1">
      <c r="A618" s="47"/>
      <c r="B618" s="47"/>
      <c r="C618" s="48"/>
      <c r="D618" s="48"/>
      <c r="E618" s="1"/>
      <c r="F618" s="1"/>
      <c r="G618" s="1"/>
      <c r="H618" s="6"/>
      <c r="I618" s="6"/>
      <c r="J618" s="6"/>
      <c r="K618" s="1"/>
      <c r="L618" s="47"/>
      <c r="M618" s="47"/>
      <c r="N618" s="49"/>
      <c r="O618" s="49"/>
      <c r="P618" s="49"/>
      <c r="Q618" s="49"/>
      <c r="R618" s="1"/>
      <c r="S618" s="1"/>
      <c r="T618" s="1"/>
      <c r="U618" s="7"/>
      <c r="V618" s="6"/>
      <c r="W618" s="1"/>
      <c r="X618" s="1"/>
      <c r="Y618" s="1"/>
      <c r="Z618" s="1"/>
    </row>
    <row r="619" spans="1:26" ht="12.75" customHeight="1">
      <c r="A619" s="47"/>
      <c r="B619" s="47"/>
      <c r="C619" s="48"/>
      <c r="D619" s="48"/>
      <c r="E619" s="1"/>
      <c r="F619" s="1"/>
      <c r="G619" s="1"/>
      <c r="H619" s="6"/>
      <c r="I619" s="6"/>
      <c r="J619" s="6"/>
      <c r="K619" s="1"/>
      <c r="L619" s="47"/>
      <c r="M619" s="47"/>
      <c r="N619" s="49"/>
      <c r="O619" s="49"/>
      <c r="P619" s="49"/>
      <c r="Q619" s="49"/>
      <c r="R619" s="1"/>
      <c r="S619" s="1"/>
      <c r="T619" s="1"/>
      <c r="U619" s="7"/>
      <c r="V619" s="6"/>
      <c r="W619" s="1"/>
      <c r="X619" s="1"/>
      <c r="Y619" s="1"/>
      <c r="Z619" s="1"/>
    </row>
    <row r="620" spans="1:26" ht="12.75" customHeight="1">
      <c r="A620" s="47"/>
      <c r="B620" s="47"/>
      <c r="C620" s="48"/>
      <c r="D620" s="48"/>
      <c r="E620" s="1"/>
      <c r="F620" s="1"/>
      <c r="G620" s="1"/>
      <c r="H620" s="6"/>
      <c r="I620" s="6"/>
      <c r="J620" s="6"/>
      <c r="K620" s="1"/>
      <c r="L620" s="47"/>
      <c r="M620" s="47"/>
      <c r="N620" s="49"/>
      <c r="O620" s="49"/>
      <c r="P620" s="49"/>
      <c r="Q620" s="49"/>
      <c r="R620" s="1"/>
      <c r="S620" s="1"/>
      <c r="T620" s="1"/>
      <c r="U620" s="7"/>
      <c r="V620" s="6"/>
      <c r="W620" s="1"/>
      <c r="X620" s="1"/>
      <c r="Y620" s="1"/>
      <c r="Z620" s="1"/>
    </row>
    <row r="621" spans="1:26" ht="12.75" customHeight="1">
      <c r="A621" s="47"/>
      <c r="B621" s="47"/>
      <c r="C621" s="48"/>
      <c r="D621" s="48"/>
      <c r="E621" s="1"/>
      <c r="F621" s="1"/>
      <c r="G621" s="1"/>
      <c r="H621" s="6"/>
      <c r="I621" s="6"/>
      <c r="J621" s="6"/>
      <c r="K621" s="1"/>
      <c r="L621" s="47"/>
      <c r="M621" s="47"/>
      <c r="N621" s="49"/>
      <c r="O621" s="49"/>
      <c r="P621" s="49"/>
      <c r="Q621" s="49"/>
      <c r="R621" s="1"/>
      <c r="S621" s="1"/>
      <c r="T621" s="1"/>
      <c r="U621" s="7"/>
      <c r="V621" s="6"/>
      <c r="W621" s="1"/>
      <c r="X621" s="1"/>
      <c r="Y621" s="1"/>
      <c r="Z621" s="1"/>
    </row>
    <row r="622" spans="1:26" ht="12.75" customHeight="1">
      <c r="A622" s="47"/>
      <c r="B622" s="47"/>
      <c r="C622" s="48"/>
      <c r="D622" s="48"/>
      <c r="E622" s="1"/>
      <c r="F622" s="1"/>
      <c r="G622" s="1"/>
      <c r="H622" s="6"/>
      <c r="I622" s="6"/>
      <c r="J622" s="6"/>
      <c r="K622" s="1"/>
      <c r="L622" s="47"/>
      <c r="M622" s="47"/>
      <c r="N622" s="49"/>
      <c r="O622" s="49"/>
      <c r="P622" s="49"/>
      <c r="Q622" s="49"/>
      <c r="R622" s="1"/>
      <c r="S622" s="1"/>
      <c r="T622" s="1"/>
      <c r="U622" s="7"/>
      <c r="V622" s="6"/>
      <c r="W622" s="1"/>
      <c r="X622" s="1"/>
      <c r="Y622" s="1"/>
      <c r="Z622" s="1"/>
    </row>
    <row r="623" spans="1:26" ht="12.75" customHeight="1">
      <c r="A623" s="47"/>
      <c r="B623" s="47"/>
      <c r="C623" s="48"/>
      <c r="D623" s="48"/>
      <c r="E623" s="1"/>
      <c r="F623" s="1"/>
      <c r="G623" s="1"/>
      <c r="H623" s="6"/>
      <c r="I623" s="6"/>
      <c r="J623" s="6"/>
      <c r="K623" s="1"/>
      <c r="L623" s="47"/>
      <c r="M623" s="47"/>
      <c r="N623" s="49"/>
      <c r="O623" s="49"/>
      <c r="P623" s="49"/>
      <c r="Q623" s="49"/>
      <c r="R623" s="1"/>
      <c r="S623" s="1"/>
      <c r="T623" s="1"/>
      <c r="U623" s="7"/>
      <c r="V623" s="6"/>
      <c r="W623" s="1"/>
      <c r="X623" s="1"/>
      <c r="Y623" s="1"/>
      <c r="Z623" s="1"/>
    </row>
    <row r="624" spans="1:26" ht="12.75" customHeight="1">
      <c r="A624" s="47"/>
      <c r="B624" s="47"/>
      <c r="C624" s="48"/>
      <c r="D624" s="48"/>
      <c r="E624" s="1"/>
      <c r="F624" s="1"/>
      <c r="G624" s="1"/>
      <c r="H624" s="6"/>
      <c r="I624" s="6"/>
      <c r="J624" s="6"/>
      <c r="K624" s="1"/>
      <c r="L624" s="47"/>
      <c r="M624" s="47"/>
      <c r="N624" s="49"/>
      <c r="O624" s="49"/>
      <c r="P624" s="49"/>
      <c r="Q624" s="49"/>
      <c r="R624" s="1"/>
      <c r="S624" s="1"/>
      <c r="T624" s="1"/>
      <c r="U624" s="7"/>
      <c r="V624" s="6"/>
      <c r="W624" s="1"/>
      <c r="X624" s="1"/>
      <c r="Y624" s="1"/>
      <c r="Z624" s="1"/>
    </row>
    <row r="625" spans="1:26" ht="12.75" customHeight="1">
      <c r="A625" s="47"/>
      <c r="B625" s="47"/>
      <c r="C625" s="48"/>
      <c r="D625" s="48"/>
      <c r="E625" s="1"/>
      <c r="F625" s="1"/>
      <c r="G625" s="1"/>
      <c r="H625" s="6"/>
      <c r="I625" s="6"/>
      <c r="J625" s="6"/>
      <c r="K625" s="1"/>
      <c r="L625" s="47"/>
      <c r="M625" s="47"/>
      <c r="N625" s="49"/>
      <c r="O625" s="49"/>
      <c r="P625" s="49"/>
      <c r="Q625" s="49"/>
      <c r="R625" s="1"/>
      <c r="S625" s="1"/>
      <c r="T625" s="1"/>
      <c r="U625" s="7"/>
      <c r="V625" s="6"/>
      <c r="W625" s="1"/>
      <c r="X625" s="1"/>
      <c r="Y625" s="1"/>
      <c r="Z625" s="1"/>
    </row>
    <row r="626" spans="1:26" ht="12.75" customHeight="1">
      <c r="A626" s="47"/>
      <c r="B626" s="47"/>
      <c r="C626" s="48"/>
      <c r="D626" s="48"/>
      <c r="E626" s="1"/>
      <c r="F626" s="1"/>
      <c r="G626" s="1"/>
      <c r="H626" s="6"/>
      <c r="I626" s="6"/>
      <c r="J626" s="6"/>
      <c r="K626" s="1"/>
      <c r="L626" s="47"/>
      <c r="M626" s="47"/>
      <c r="N626" s="49"/>
      <c r="O626" s="49"/>
      <c r="P626" s="49"/>
      <c r="Q626" s="49"/>
      <c r="R626" s="1"/>
      <c r="S626" s="1"/>
      <c r="T626" s="1"/>
      <c r="U626" s="7"/>
      <c r="V626" s="6"/>
      <c r="W626" s="1"/>
      <c r="X626" s="1"/>
      <c r="Y626" s="1"/>
      <c r="Z626" s="1"/>
    </row>
    <row r="627" spans="1:26" ht="12.75" customHeight="1">
      <c r="A627" s="47"/>
      <c r="B627" s="47"/>
      <c r="C627" s="48"/>
      <c r="D627" s="48"/>
      <c r="E627" s="1"/>
      <c r="F627" s="1"/>
      <c r="G627" s="1"/>
      <c r="H627" s="6"/>
      <c r="I627" s="6"/>
      <c r="J627" s="6"/>
      <c r="K627" s="1"/>
      <c r="L627" s="47"/>
      <c r="M627" s="47"/>
      <c r="N627" s="49"/>
      <c r="O627" s="49"/>
      <c r="P627" s="49"/>
      <c r="Q627" s="49"/>
      <c r="R627" s="1"/>
      <c r="S627" s="1"/>
      <c r="T627" s="1"/>
      <c r="U627" s="7"/>
      <c r="V627" s="6"/>
      <c r="W627" s="1"/>
      <c r="X627" s="1"/>
      <c r="Y627" s="1"/>
      <c r="Z627" s="1"/>
    </row>
    <row r="628" spans="1:26" ht="12.75" customHeight="1">
      <c r="A628" s="47"/>
      <c r="B628" s="47"/>
      <c r="C628" s="48"/>
      <c r="D628" s="48"/>
      <c r="E628" s="1"/>
      <c r="F628" s="1"/>
      <c r="G628" s="1"/>
      <c r="H628" s="6"/>
      <c r="I628" s="6"/>
      <c r="J628" s="6"/>
      <c r="K628" s="1"/>
      <c r="L628" s="47"/>
      <c r="M628" s="47"/>
      <c r="N628" s="49"/>
      <c r="O628" s="49"/>
      <c r="P628" s="49"/>
      <c r="Q628" s="49"/>
      <c r="R628" s="1"/>
      <c r="S628" s="1"/>
      <c r="T628" s="1"/>
      <c r="U628" s="7"/>
      <c r="V628" s="6"/>
      <c r="W628" s="1"/>
      <c r="X628" s="1"/>
      <c r="Y628" s="1"/>
      <c r="Z628" s="1"/>
    </row>
    <row r="629" spans="1:26" ht="12.75" customHeight="1">
      <c r="A629" s="47"/>
      <c r="B629" s="47"/>
      <c r="C629" s="48"/>
      <c r="D629" s="48"/>
      <c r="E629" s="1"/>
      <c r="F629" s="1"/>
      <c r="G629" s="1"/>
      <c r="H629" s="6"/>
      <c r="I629" s="6"/>
      <c r="J629" s="6"/>
      <c r="K629" s="1"/>
      <c r="L629" s="47"/>
      <c r="M629" s="47"/>
      <c r="N629" s="49"/>
      <c r="O629" s="49"/>
      <c r="P629" s="49"/>
      <c r="Q629" s="49"/>
      <c r="R629" s="1"/>
      <c r="S629" s="1"/>
      <c r="T629" s="1"/>
      <c r="U629" s="7"/>
      <c r="V629" s="6"/>
      <c r="W629" s="1"/>
      <c r="X629" s="1"/>
      <c r="Y629" s="1"/>
      <c r="Z629" s="1"/>
    </row>
    <row r="630" spans="1:26" ht="12.75" customHeight="1">
      <c r="A630" s="47"/>
      <c r="B630" s="47"/>
      <c r="C630" s="48"/>
      <c r="D630" s="48"/>
      <c r="E630" s="1"/>
      <c r="F630" s="1"/>
      <c r="G630" s="1"/>
      <c r="H630" s="6"/>
      <c r="I630" s="6"/>
      <c r="J630" s="6"/>
      <c r="K630" s="1"/>
      <c r="L630" s="47"/>
      <c r="M630" s="47"/>
      <c r="N630" s="49"/>
      <c r="O630" s="49"/>
      <c r="P630" s="49"/>
      <c r="Q630" s="49"/>
      <c r="R630" s="1"/>
      <c r="S630" s="1"/>
      <c r="T630" s="1"/>
      <c r="U630" s="7"/>
      <c r="V630" s="6"/>
      <c r="W630" s="1"/>
      <c r="X630" s="1"/>
      <c r="Y630" s="1"/>
      <c r="Z630" s="1"/>
    </row>
    <row r="631" spans="1:26" ht="12.75" customHeight="1">
      <c r="A631" s="47"/>
      <c r="B631" s="47"/>
      <c r="C631" s="48"/>
      <c r="D631" s="48"/>
      <c r="E631" s="1"/>
      <c r="F631" s="1"/>
      <c r="G631" s="1"/>
      <c r="H631" s="6"/>
      <c r="I631" s="6"/>
      <c r="J631" s="6"/>
      <c r="K631" s="1"/>
      <c r="L631" s="47"/>
      <c r="M631" s="47"/>
      <c r="N631" s="49"/>
      <c r="O631" s="49"/>
      <c r="P631" s="49"/>
      <c r="Q631" s="49"/>
      <c r="R631" s="1"/>
      <c r="S631" s="1"/>
      <c r="T631" s="1"/>
      <c r="U631" s="7"/>
      <c r="V631" s="6"/>
      <c r="W631" s="1"/>
      <c r="X631" s="1"/>
      <c r="Y631" s="1"/>
      <c r="Z631" s="1"/>
    </row>
    <row r="632" spans="1:26" ht="12.75" customHeight="1">
      <c r="A632" s="47"/>
      <c r="B632" s="47"/>
      <c r="C632" s="48"/>
      <c r="D632" s="48"/>
      <c r="E632" s="1"/>
      <c r="F632" s="1"/>
      <c r="G632" s="1"/>
      <c r="H632" s="6"/>
      <c r="I632" s="6"/>
      <c r="J632" s="6"/>
      <c r="K632" s="1"/>
      <c r="L632" s="47"/>
      <c r="M632" s="47"/>
      <c r="N632" s="49"/>
      <c r="O632" s="49"/>
      <c r="P632" s="49"/>
      <c r="Q632" s="49"/>
      <c r="R632" s="1"/>
      <c r="S632" s="1"/>
      <c r="T632" s="1"/>
      <c r="U632" s="7"/>
      <c r="V632" s="6"/>
      <c r="W632" s="1"/>
      <c r="X632" s="1"/>
      <c r="Y632" s="1"/>
      <c r="Z632" s="1"/>
    </row>
    <row r="633" spans="1:26" ht="12.75" customHeight="1">
      <c r="A633" s="47"/>
      <c r="B633" s="47"/>
      <c r="C633" s="48"/>
      <c r="D633" s="48"/>
      <c r="E633" s="1"/>
      <c r="F633" s="1"/>
      <c r="G633" s="1"/>
      <c r="H633" s="6"/>
      <c r="I633" s="6"/>
      <c r="J633" s="6"/>
      <c r="K633" s="1"/>
      <c r="L633" s="47"/>
      <c r="M633" s="47"/>
      <c r="N633" s="49"/>
      <c r="O633" s="49"/>
      <c r="P633" s="49"/>
      <c r="Q633" s="49"/>
      <c r="R633" s="1"/>
      <c r="S633" s="1"/>
      <c r="T633" s="1"/>
      <c r="U633" s="7"/>
      <c r="V633" s="6"/>
      <c r="W633" s="1"/>
      <c r="X633" s="1"/>
      <c r="Y633" s="1"/>
      <c r="Z633" s="1"/>
    </row>
    <row r="634" spans="1:26" ht="12.75" customHeight="1">
      <c r="A634" s="47"/>
      <c r="B634" s="47"/>
      <c r="C634" s="48"/>
      <c r="D634" s="48"/>
      <c r="E634" s="1"/>
      <c r="F634" s="1"/>
      <c r="G634" s="1"/>
      <c r="H634" s="6"/>
      <c r="I634" s="6"/>
      <c r="J634" s="6"/>
      <c r="K634" s="1"/>
      <c r="L634" s="47"/>
      <c r="M634" s="47"/>
      <c r="N634" s="49"/>
      <c r="O634" s="49"/>
      <c r="P634" s="49"/>
      <c r="Q634" s="49"/>
      <c r="R634" s="1"/>
      <c r="S634" s="1"/>
      <c r="T634" s="1"/>
      <c r="U634" s="7"/>
      <c r="V634" s="6"/>
      <c r="W634" s="1"/>
      <c r="X634" s="1"/>
      <c r="Y634" s="1"/>
      <c r="Z634" s="1"/>
    </row>
    <row r="635" spans="1:26" ht="12.75" customHeight="1">
      <c r="A635" s="47"/>
      <c r="B635" s="47"/>
      <c r="C635" s="48"/>
      <c r="D635" s="48"/>
      <c r="E635" s="1"/>
      <c r="F635" s="1"/>
      <c r="G635" s="1"/>
      <c r="H635" s="6"/>
      <c r="I635" s="6"/>
      <c r="J635" s="6"/>
      <c r="K635" s="1"/>
      <c r="L635" s="47"/>
      <c r="M635" s="47"/>
      <c r="N635" s="49"/>
      <c r="O635" s="49"/>
      <c r="P635" s="49"/>
      <c r="Q635" s="49"/>
      <c r="R635" s="1"/>
      <c r="S635" s="1"/>
      <c r="T635" s="1"/>
      <c r="U635" s="7"/>
      <c r="V635" s="6"/>
      <c r="W635" s="1"/>
      <c r="X635" s="1"/>
      <c r="Y635" s="1"/>
      <c r="Z635" s="1"/>
    </row>
    <row r="636" spans="1:26" ht="12.75" customHeight="1">
      <c r="A636" s="47"/>
      <c r="B636" s="47"/>
      <c r="C636" s="48"/>
      <c r="D636" s="48"/>
      <c r="E636" s="1"/>
      <c r="F636" s="1"/>
      <c r="G636" s="1"/>
      <c r="H636" s="6"/>
      <c r="I636" s="6"/>
      <c r="J636" s="6"/>
      <c r="K636" s="1"/>
      <c r="L636" s="47"/>
      <c r="M636" s="47"/>
      <c r="N636" s="49"/>
      <c r="O636" s="49"/>
      <c r="P636" s="49"/>
      <c r="Q636" s="49"/>
      <c r="R636" s="1"/>
      <c r="S636" s="1"/>
      <c r="T636" s="1"/>
      <c r="U636" s="7"/>
      <c r="V636" s="6"/>
      <c r="W636" s="1"/>
      <c r="X636" s="1"/>
      <c r="Y636" s="1"/>
      <c r="Z636" s="1"/>
    </row>
    <row r="637" spans="1:26" ht="12.75" customHeight="1">
      <c r="A637" s="47"/>
      <c r="B637" s="47"/>
      <c r="C637" s="48"/>
      <c r="D637" s="48"/>
      <c r="E637" s="1"/>
      <c r="F637" s="1"/>
      <c r="G637" s="1"/>
      <c r="H637" s="6"/>
      <c r="I637" s="6"/>
      <c r="J637" s="6"/>
      <c r="K637" s="1"/>
      <c r="L637" s="47"/>
      <c r="M637" s="47"/>
      <c r="N637" s="49"/>
      <c r="O637" s="49"/>
      <c r="P637" s="49"/>
      <c r="Q637" s="49"/>
      <c r="R637" s="1"/>
      <c r="S637" s="1"/>
      <c r="T637" s="1"/>
      <c r="U637" s="7"/>
      <c r="V637" s="6"/>
      <c r="W637" s="1"/>
      <c r="X637" s="1"/>
      <c r="Y637" s="1"/>
      <c r="Z637" s="1"/>
    </row>
    <row r="638" spans="1:26" ht="12.75" customHeight="1">
      <c r="A638" s="47"/>
      <c r="B638" s="47"/>
      <c r="C638" s="48"/>
      <c r="D638" s="48"/>
      <c r="E638" s="1"/>
      <c r="F638" s="1"/>
      <c r="G638" s="1"/>
      <c r="H638" s="6"/>
      <c r="I638" s="6"/>
      <c r="J638" s="6"/>
      <c r="K638" s="1"/>
      <c r="L638" s="47"/>
      <c r="M638" s="47"/>
      <c r="N638" s="49"/>
      <c r="O638" s="49"/>
      <c r="P638" s="49"/>
      <c r="Q638" s="49"/>
      <c r="R638" s="1"/>
      <c r="S638" s="1"/>
      <c r="T638" s="1"/>
      <c r="U638" s="7"/>
      <c r="V638" s="6"/>
      <c r="W638" s="1"/>
      <c r="X638" s="1"/>
      <c r="Y638" s="1"/>
      <c r="Z638" s="1"/>
    </row>
    <row r="639" spans="1:26" ht="12.75" customHeight="1">
      <c r="A639" s="47"/>
      <c r="B639" s="47"/>
      <c r="C639" s="48"/>
      <c r="D639" s="48"/>
      <c r="E639" s="1"/>
      <c r="F639" s="1"/>
      <c r="G639" s="1"/>
      <c r="H639" s="6"/>
      <c r="I639" s="6"/>
      <c r="J639" s="6"/>
      <c r="K639" s="1"/>
      <c r="L639" s="47"/>
      <c r="M639" s="47"/>
      <c r="N639" s="49"/>
      <c r="O639" s="49"/>
      <c r="P639" s="49"/>
      <c r="Q639" s="49"/>
      <c r="R639" s="1"/>
      <c r="S639" s="1"/>
      <c r="T639" s="1"/>
      <c r="U639" s="7"/>
      <c r="V639" s="6"/>
      <c r="W639" s="1"/>
      <c r="X639" s="1"/>
      <c r="Y639" s="1"/>
      <c r="Z639" s="1"/>
    </row>
    <row r="640" spans="1:26" ht="12.75" customHeight="1">
      <c r="A640" s="47"/>
      <c r="B640" s="47"/>
      <c r="C640" s="48"/>
      <c r="D640" s="48"/>
      <c r="E640" s="1"/>
      <c r="F640" s="1"/>
      <c r="G640" s="1"/>
      <c r="H640" s="6"/>
      <c r="I640" s="6"/>
      <c r="J640" s="6"/>
      <c r="K640" s="1"/>
      <c r="L640" s="47"/>
      <c r="M640" s="47"/>
      <c r="N640" s="49"/>
      <c r="O640" s="49"/>
      <c r="P640" s="49"/>
      <c r="Q640" s="49"/>
      <c r="R640" s="1"/>
      <c r="S640" s="1"/>
      <c r="T640" s="1"/>
      <c r="U640" s="7"/>
      <c r="V640" s="6"/>
      <c r="W640" s="1"/>
      <c r="X640" s="1"/>
      <c r="Y640" s="1"/>
      <c r="Z640" s="1"/>
    </row>
    <row r="641" spans="1:26" ht="12.75" customHeight="1">
      <c r="A641" s="47"/>
      <c r="B641" s="47"/>
      <c r="C641" s="48"/>
      <c r="D641" s="48"/>
      <c r="E641" s="1"/>
      <c r="F641" s="1"/>
      <c r="G641" s="1"/>
      <c r="H641" s="6"/>
      <c r="I641" s="6"/>
      <c r="J641" s="6"/>
      <c r="K641" s="1"/>
      <c r="L641" s="47"/>
      <c r="M641" s="47"/>
      <c r="N641" s="49"/>
      <c r="O641" s="49"/>
      <c r="P641" s="49"/>
      <c r="Q641" s="49"/>
      <c r="R641" s="1"/>
      <c r="S641" s="1"/>
      <c r="T641" s="1"/>
      <c r="U641" s="7"/>
      <c r="V641" s="6"/>
      <c r="W641" s="1"/>
      <c r="X641" s="1"/>
      <c r="Y641" s="1"/>
      <c r="Z641" s="1"/>
    </row>
    <row r="642" spans="1:26" ht="12.75" customHeight="1">
      <c r="A642" s="47"/>
      <c r="B642" s="47"/>
      <c r="C642" s="48"/>
      <c r="D642" s="48"/>
      <c r="E642" s="1"/>
      <c r="F642" s="1"/>
      <c r="G642" s="1"/>
      <c r="H642" s="6"/>
      <c r="I642" s="6"/>
      <c r="J642" s="6"/>
      <c r="K642" s="1"/>
      <c r="L642" s="47"/>
      <c r="M642" s="47"/>
      <c r="N642" s="49"/>
      <c r="O642" s="49"/>
      <c r="P642" s="49"/>
      <c r="Q642" s="49"/>
      <c r="R642" s="1"/>
      <c r="S642" s="1"/>
      <c r="T642" s="1"/>
      <c r="U642" s="7"/>
      <c r="V642" s="6"/>
      <c r="W642" s="1"/>
      <c r="X642" s="1"/>
      <c r="Y642" s="1"/>
      <c r="Z642" s="1"/>
    </row>
    <row r="643" spans="1:26" ht="12.75" customHeight="1">
      <c r="A643" s="47"/>
      <c r="B643" s="47"/>
      <c r="C643" s="48"/>
      <c r="D643" s="48"/>
      <c r="E643" s="1"/>
      <c r="F643" s="1"/>
      <c r="G643" s="1"/>
      <c r="H643" s="6"/>
      <c r="I643" s="6"/>
      <c r="J643" s="6"/>
      <c r="K643" s="1"/>
      <c r="L643" s="47"/>
      <c r="M643" s="47"/>
      <c r="N643" s="49"/>
      <c r="O643" s="49"/>
      <c r="P643" s="49"/>
      <c r="Q643" s="49"/>
      <c r="R643" s="1"/>
      <c r="S643" s="1"/>
      <c r="T643" s="1"/>
      <c r="U643" s="7"/>
      <c r="V643" s="6"/>
      <c r="W643" s="1"/>
      <c r="X643" s="1"/>
      <c r="Y643" s="1"/>
      <c r="Z643" s="1"/>
    </row>
    <row r="644" spans="1:26" ht="12.75" customHeight="1">
      <c r="A644" s="47"/>
      <c r="B644" s="47"/>
      <c r="C644" s="48"/>
      <c r="D644" s="48"/>
      <c r="E644" s="1"/>
      <c r="F644" s="1"/>
      <c r="G644" s="1"/>
      <c r="H644" s="6"/>
      <c r="I644" s="6"/>
      <c r="J644" s="6"/>
      <c r="K644" s="1"/>
      <c r="L644" s="47"/>
      <c r="M644" s="47"/>
      <c r="N644" s="49"/>
      <c r="O644" s="49"/>
      <c r="P644" s="49"/>
      <c r="Q644" s="49"/>
      <c r="R644" s="1"/>
      <c r="S644" s="1"/>
      <c r="T644" s="1"/>
      <c r="U644" s="7"/>
      <c r="V644" s="6"/>
      <c r="W644" s="1"/>
      <c r="X644" s="1"/>
      <c r="Y644" s="1"/>
      <c r="Z644" s="1"/>
    </row>
    <row r="645" spans="1:26" ht="12.75" customHeight="1">
      <c r="A645" s="47"/>
      <c r="B645" s="47"/>
      <c r="C645" s="48"/>
      <c r="D645" s="48"/>
      <c r="E645" s="1"/>
      <c r="F645" s="1"/>
      <c r="G645" s="1"/>
      <c r="H645" s="6"/>
      <c r="I645" s="6"/>
      <c r="J645" s="6"/>
      <c r="K645" s="1"/>
      <c r="L645" s="47"/>
      <c r="M645" s="47"/>
      <c r="N645" s="49"/>
      <c r="O645" s="49"/>
      <c r="P645" s="49"/>
      <c r="Q645" s="49"/>
      <c r="R645" s="1"/>
      <c r="S645" s="1"/>
      <c r="T645" s="1"/>
      <c r="U645" s="7"/>
      <c r="V645" s="6"/>
      <c r="W645" s="1"/>
      <c r="X645" s="1"/>
      <c r="Y645" s="1"/>
      <c r="Z645" s="1"/>
    </row>
    <row r="646" spans="1:26" ht="12.75" customHeight="1">
      <c r="A646" s="47"/>
      <c r="B646" s="47"/>
      <c r="C646" s="48"/>
      <c r="D646" s="48"/>
      <c r="E646" s="1"/>
      <c r="F646" s="1"/>
      <c r="G646" s="1"/>
      <c r="H646" s="6"/>
      <c r="I646" s="6"/>
      <c r="J646" s="6"/>
      <c r="K646" s="1"/>
      <c r="L646" s="47"/>
      <c r="M646" s="47"/>
      <c r="N646" s="49"/>
      <c r="O646" s="49"/>
      <c r="P646" s="49"/>
      <c r="Q646" s="49"/>
      <c r="R646" s="1"/>
      <c r="S646" s="1"/>
      <c r="T646" s="1"/>
      <c r="U646" s="7"/>
      <c r="V646" s="6"/>
      <c r="W646" s="1"/>
      <c r="X646" s="1"/>
      <c r="Y646" s="1"/>
      <c r="Z646" s="1"/>
    </row>
    <row r="647" spans="1:26" ht="12.75" customHeight="1">
      <c r="A647" s="47"/>
      <c r="B647" s="47"/>
      <c r="C647" s="48"/>
      <c r="D647" s="48"/>
      <c r="E647" s="1"/>
      <c r="F647" s="1"/>
      <c r="G647" s="1"/>
      <c r="H647" s="6"/>
      <c r="I647" s="6"/>
      <c r="J647" s="6"/>
      <c r="K647" s="1"/>
      <c r="L647" s="47"/>
      <c r="M647" s="47"/>
      <c r="N647" s="49"/>
      <c r="O647" s="49"/>
      <c r="P647" s="49"/>
      <c r="Q647" s="49"/>
      <c r="R647" s="1"/>
      <c r="S647" s="1"/>
      <c r="T647" s="1"/>
      <c r="U647" s="7"/>
      <c r="V647" s="6"/>
      <c r="W647" s="1"/>
      <c r="X647" s="1"/>
      <c r="Y647" s="1"/>
      <c r="Z647" s="1"/>
    </row>
    <row r="648" spans="1:26" ht="12.75" customHeight="1">
      <c r="A648" s="47"/>
      <c r="B648" s="47"/>
      <c r="C648" s="48"/>
      <c r="D648" s="48"/>
      <c r="E648" s="1"/>
      <c r="F648" s="1"/>
      <c r="G648" s="1"/>
      <c r="H648" s="6"/>
      <c r="I648" s="6"/>
      <c r="J648" s="6"/>
      <c r="K648" s="1"/>
      <c r="L648" s="47"/>
      <c r="M648" s="47"/>
      <c r="N648" s="49"/>
      <c r="O648" s="49"/>
      <c r="P648" s="49"/>
      <c r="Q648" s="49"/>
      <c r="R648" s="1"/>
      <c r="S648" s="1"/>
      <c r="T648" s="1"/>
      <c r="U648" s="7"/>
      <c r="V648" s="6"/>
      <c r="W648" s="1"/>
      <c r="X648" s="1"/>
      <c r="Y648" s="1"/>
      <c r="Z648" s="1"/>
    </row>
    <row r="649" spans="1:26" ht="12.75" customHeight="1">
      <c r="A649" s="47"/>
      <c r="B649" s="47"/>
      <c r="C649" s="48"/>
      <c r="D649" s="48"/>
      <c r="E649" s="1"/>
      <c r="F649" s="1"/>
      <c r="G649" s="1"/>
      <c r="H649" s="6"/>
      <c r="I649" s="6"/>
      <c r="J649" s="6"/>
      <c r="K649" s="1"/>
      <c r="L649" s="47"/>
      <c r="M649" s="47"/>
      <c r="N649" s="49"/>
      <c r="O649" s="49"/>
      <c r="P649" s="49"/>
      <c r="Q649" s="49"/>
      <c r="R649" s="1"/>
      <c r="S649" s="1"/>
      <c r="T649" s="1"/>
      <c r="U649" s="7"/>
      <c r="V649" s="6"/>
      <c r="W649" s="1"/>
      <c r="X649" s="1"/>
      <c r="Y649" s="1"/>
      <c r="Z649" s="1"/>
    </row>
    <row r="650" spans="1:26" ht="12.75" customHeight="1">
      <c r="A650" s="47"/>
      <c r="B650" s="47"/>
      <c r="C650" s="48"/>
      <c r="D650" s="48"/>
      <c r="E650" s="1"/>
      <c r="F650" s="1"/>
      <c r="G650" s="1"/>
      <c r="H650" s="6"/>
      <c r="I650" s="6"/>
      <c r="J650" s="6"/>
      <c r="K650" s="1"/>
      <c r="L650" s="47"/>
      <c r="M650" s="47"/>
      <c r="N650" s="49"/>
      <c r="O650" s="49"/>
      <c r="P650" s="49"/>
      <c r="Q650" s="49"/>
      <c r="R650" s="1"/>
      <c r="S650" s="1"/>
      <c r="T650" s="1"/>
      <c r="U650" s="7"/>
      <c r="V650" s="6"/>
      <c r="W650" s="1"/>
      <c r="X650" s="1"/>
      <c r="Y650" s="1"/>
      <c r="Z650" s="1"/>
    </row>
    <row r="651" spans="1:26" ht="12.75" customHeight="1">
      <c r="A651" s="47"/>
      <c r="B651" s="47"/>
      <c r="C651" s="48"/>
      <c r="D651" s="48"/>
      <c r="E651" s="1"/>
      <c r="F651" s="1"/>
      <c r="G651" s="1"/>
      <c r="H651" s="6"/>
      <c r="I651" s="6"/>
      <c r="J651" s="6"/>
      <c r="K651" s="1"/>
      <c r="L651" s="47"/>
      <c r="M651" s="47"/>
      <c r="N651" s="49"/>
      <c r="O651" s="49"/>
      <c r="P651" s="49"/>
      <c r="Q651" s="49"/>
      <c r="R651" s="1"/>
      <c r="S651" s="1"/>
      <c r="T651" s="1"/>
      <c r="U651" s="7"/>
      <c r="V651" s="6"/>
      <c r="W651" s="1"/>
      <c r="X651" s="1"/>
      <c r="Y651" s="1"/>
      <c r="Z651" s="1"/>
    </row>
    <row r="652" spans="1:26" ht="12.75" customHeight="1">
      <c r="A652" s="47"/>
      <c r="B652" s="47"/>
      <c r="C652" s="48"/>
      <c r="D652" s="48"/>
      <c r="E652" s="1"/>
      <c r="F652" s="1"/>
      <c r="G652" s="1"/>
      <c r="H652" s="6"/>
      <c r="I652" s="6"/>
      <c r="J652" s="6"/>
      <c r="K652" s="1"/>
      <c r="L652" s="47"/>
      <c r="M652" s="47"/>
      <c r="N652" s="49"/>
      <c r="O652" s="49"/>
      <c r="P652" s="49"/>
      <c r="Q652" s="49"/>
      <c r="R652" s="1"/>
      <c r="S652" s="1"/>
      <c r="T652" s="1"/>
      <c r="U652" s="7"/>
      <c r="V652" s="6"/>
      <c r="W652" s="1"/>
      <c r="X652" s="1"/>
      <c r="Y652" s="1"/>
      <c r="Z652" s="1"/>
    </row>
    <row r="653" spans="1:26" ht="12.75" customHeight="1">
      <c r="A653" s="47"/>
      <c r="B653" s="47"/>
      <c r="C653" s="48"/>
      <c r="D653" s="48"/>
      <c r="E653" s="1"/>
      <c r="F653" s="1"/>
      <c r="G653" s="1"/>
      <c r="H653" s="6"/>
      <c r="I653" s="6"/>
      <c r="J653" s="6"/>
      <c r="K653" s="1"/>
      <c r="L653" s="47"/>
      <c r="M653" s="47"/>
      <c r="N653" s="49"/>
      <c r="O653" s="49"/>
      <c r="P653" s="49"/>
      <c r="Q653" s="49"/>
      <c r="R653" s="1"/>
      <c r="S653" s="1"/>
      <c r="T653" s="1"/>
      <c r="U653" s="7"/>
      <c r="V653" s="6"/>
      <c r="W653" s="1"/>
      <c r="X653" s="1"/>
      <c r="Y653" s="1"/>
      <c r="Z653" s="1"/>
    </row>
    <row r="654" spans="1:26" ht="12.75" customHeight="1">
      <c r="A654" s="47"/>
      <c r="B654" s="47"/>
      <c r="C654" s="48"/>
      <c r="D654" s="48"/>
      <c r="E654" s="1"/>
      <c r="F654" s="1"/>
      <c r="G654" s="1"/>
      <c r="H654" s="6"/>
      <c r="I654" s="6"/>
      <c r="J654" s="6"/>
      <c r="K654" s="1"/>
      <c r="L654" s="47"/>
      <c r="M654" s="47"/>
      <c r="N654" s="49"/>
      <c r="O654" s="49"/>
      <c r="P654" s="49"/>
      <c r="Q654" s="49"/>
      <c r="R654" s="1"/>
      <c r="S654" s="1"/>
      <c r="T654" s="1"/>
      <c r="U654" s="7"/>
      <c r="V654" s="6"/>
      <c r="W654" s="1"/>
      <c r="X654" s="1"/>
      <c r="Y654" s="1"/>
      <c r="Z654" s="1"/>
    </row>
    <row r="655" spans="1:26" ht="12.75" customHeight="1">
      <c r="A655" s="47"/>
      <c r="B655" s="47"/>
      <c r="C655" s="48"/>
      <c r="D655" s="48"/>
      <c r="E655" s="1"/>
      <c r="F655" s="1"/>
      <c r="G655" s="1"/>
      <c r="H655" s="6"/>
      <c r="I655" s="6"/>
      <c r="J655" s="6"/>
      <c r="K655" s="1"/>
      <c r="L655" s="47"/>
      <c r="M655" s="47"/>
      <c r="N655" s="49"/>
      <c r="O655" s="49"/>
      <c r="P655" s="49"/>
      <c r="Q655" s="49"/>
      <c r="R655" s="1"/>
      <c r="S655" s="1"/>
      <c r="T655" s="1"/>
      <c r="U655" s="7"/>
      <c r="V655" s="6"/>
      <c r="W655" s="1"/>
      <c r="X655" s="1"/>
      <c r="Y655" s="1"/>
      <c r="Z655" s="1"/>
    </row>
    <row r="656" spans="1:26" ht="12.75" customHeight="1">
      <c r="A656" s="47"/>
      <c r="B656" s="47"/>
      <c r="C656" s="48"/>
      <c r="D656" s="48"/>
      <c r="E656" s="1"/>
      <c r="F656" s="1"/>
      <c r="G656" s="1"/>
      <c r="H656" s="6"/>
      <c r="I656" s="6"/>
      <c r="J656" s="6"/>
      <c r="K656" s="1"/>
      <c r="L656" s="47"/>
      <c r="M656" s="47"/>
      <c r="N656" s="49"/>
      <c r="O656" s="49"/>
      <c r="P656" s="49"/>
      <c r="Q656" s="49"/>
      <c r="R656" s="1"/>
      <c r="S656" s="1"/>
      <c r="T656" s="1"/>
      <c r="U656" s="7"/>
      <c r="V656" s="6"/>
      <c r="W656" s="1"/>
      <c r="X656" s="1"/>
      <c r="Y656" s="1"/>
      <c r="Z656" s="1"/>
    </row>
    <row r="657" spans="1:26" ht="12.75" customHeight="1">
      <c r="A657" s="47"/>
      <c r="B657" s="47"/>
      <c r="C657" s="48"/>
      <c r="D657" s="48"/>
      <c r="E657" s="1"/>
      <c r="F657" s="1"/>
      <c r="G657" s="1"/>
      <c r="H657" s="6"/>
      <c r="I657" s="6"/>
      <c r="J657" s="6"/>
      <c r="K657" s="1"/>
      <c r="L657" s="47"/>
      <c r="M657" s="47"/>
      <c r="N657" s="49"/>
      <c r="O657" s="49"/>
      <c r="P657" s="49"/>
      <c r="Q657" s="49"/>
      <c r="R657" s="1"/>
      <c r="S657" s="1"/>
      <c r="T657" s="1"/>
      <c r="U657" s="7"/>
      <c r="V657" s="6"/>
      <c r="W657" s="1"/>
      <c r="X657" s="1"/>
      <c r="Y657" s="1"/>
      <c r="Z657" s="1"/>
    </row>
    <row r="658" spans="1:26" ht="12.75" customHeight="1">
      <c r="A658" s="47"/>
      <c r="B658" s="47"/>
      <c r="C658" s="48"/>
      <c r="D658" s="48"/>
      <c r="E658" s="1"/>
      <c r="F658" s="1"/>
      <c r="G658" s="1"/>
      <c r="H658" s="6"/>
      <c r="I658" s="6"/>
      <c r="J658" s="6"/>
      <c r="K658" s="1"/>
      <c r="L658" s="47"/>
      <c r="M658" s="47"/>
      <c r="N658" s="49"/>
      <c r="O658" s="49"/>
      <c r="P658" s="49"/>
      <c r="Q658" s="49"/>
      <c r="R658" s="1"/>
      <c r="S658" s="1"/>
      <c r="T658" s="1"/>
      <c r="U658" s="7"/>
      <c r="V658" s="6"/>
      <c r="W658" s="1"/>
      <c r="X658" s="1"/>
      <c r="Y658" s="1"/>
      <c r="Z658" s="1"/>
    </row>
    <row r="659" spans="1:26" ht="12.75" customHeight="1">
      <c r="A659" s="47"/>
      <c r="B659" s="47"/>
      <c r="C659" s="48"/>
      <c r="D659" s="48"/>
      <c r="E659" s="1"/>
      <c r="F659" s="1"/>
      <c r="G659" s="1"/>
      <c r="H659" s="6"/>
      <c r="I659" s="6"/>
      <c r="J659" s="6"/>
      <c r="K659" s="1"/>
      <c r="L659" s="47"/>
      <c r="M659" s="47"/>
      <c r="N659" s="49"/>
      <c r="O659" s="49"/>
      <c r="P659" s="49"/>
      <c r="Q659" s="49"/>
      <c r="R659" s="1"/>
      <c r="S659" s="1"/>
      <c r="T659" s="1"/>
      <c r="U659" s="7"/>
      <c r="V659" s="6"/>
      <c r="W659" s="1"/>
      <c r="X659" s="1"/>
      <c r="Y659" s="1"/>
      <c r="Z659" s="1"/>
    </row>
    <row r="660" spans="1:26" ht="12.75" customHeight="1">
      <c r="A660" s="47"/>
      <c r="B660" s="47"/>
      <c r="C660" s="48"/>
      <c r="D660" s="48"/>
      <c r="E660" s="1"/>
      <c r="F660" s="1"/>
      <c r="G660" s="1"/>
      <c r="H660" s="6"/>
      <c r="I660" s="6"/>
      <c r="J660" s="6"/>
      <c r="K660" s="1"/>
      <c r="L660" s="47"/>
      <c r="M660" s="47"/>
      <c r="N660" s="49"/>
      <c r="O660" s="49"/>
      <c r="P660" s="49"/>
      <c r="Q660" s="49"/>
      <c r="R660" s="1"/>
      <c r="S660" s="1"/>
      <c r="T660" s="1"/>
      <c r="U660" s="7"/>
      <c r="V660" s="6"/>
      <c r="W660" s="1"/>
      <c r="X660" s="1"/>
      <c r="Y660" s="1"/>
      <c r="Z660" s="1"/>
    </row>
    <row r="661" spans="1:26" ht="12.75" customHeight="1">
      <c r="A661" s="47"/>
      <c r="B661" s="47"/>
      <c r="C661" s="48"/>
      <c r="D661" s="48"/>
      <c r="E661" s="1"/>
      <c r="F661" s="1"/>
      <c r="G661" s="1"/>
      <c r="H661" s="6"/>
      <c r="I661" s="6"/>
      <c r="J661" s="6"/>
      <c r="K661" s="1"/>
      <c r="L661" s="47"/>
      <c r="M661" s="47"/>
      <c r="N661" s="49"/>
      <c r="O661" s="49"/>
      <c r="P661" s="49"/>
      <c r="Q661" s="49"/>
      <c r="R661" s="1"/>
      <c r="S661" s="1"/>
      <c r="T661" s="1"/>
      <c r="U661" s="7"/>
      <c r="V661" s="6"/>
      <c r="W661" s="1"/>
      <c r="X661" s="1"/>
      <c r="Y661" s="1"/>
      <c r="Z661" s="1"/>
    </row>
    <row r="662" spans="1:26" ht="12.75" customHeight="1">
      <c r="A662" s="47"/>
      <c r="B662" s="47"/>
      <c r="C662" s="48"/>
      <c r="D662" s="48"/>
      <c r="E662" s="1"/>
      <c r="F662" s="1"/>
      <c r="G662" s="1"/>
      <c r="H662" s="6"/>
      <c r="I662" s="6"/>
      <c r="J662" s="6"/>
      <c r="K662" s="1"/>
      <c r="L662" s="47"/>
      <c r="M662" s="47"/>
      <c r="N662" s="49"/>
      <c r="O662" s="49"/>
      <c r="P662" s="49"/>
      <c r="Q662" s="49"/>
      <c r="R662" s="1"/>
      <c r="S662" s="1"/>
      <c r="T662" s="1"/>
      <c r="U662" s="7"/>
      <c r="V662" s="6"/>
      <c r="W662" s="1"/>
      <c r="X662" s="1"/>
      <c r="Y662" s="1"/>
      <c r="Z662" s="1"/>
    </row>
    <row r="663" spans="1:26" ht="12.75" customHeight="1">
      <c r="A663" s="47"/>
      <c r="B663" s="47"/>
      <c r="C663" s="48"/>
      <c r="D663" s="48"/>
      <c r="E663" s="1"/>
      <c r="F663" s="1"/>
      <c r="G663" s="1"/>
      <c r="H663" s="6"/>
      <c r="I663" s="6"/>
      <c r="J663" s="6"/>
      <c r="K663" s="1"/>
      <c r="L663" s="47"/>
      <c r="M663" s="47"/>
      <c r="N663" s="49"/>
      <c r="O663" s="49"/>
      <c r="P663" s="49"/>
      <c r="Q663" s="49"/>
      <c r="R663" s="1"/>
      <c r="S663" s="1"/>
      <c r="T663" s="1"/>
      <c r="U663" s="7"/>
      <c r="V663" s="6"/>
      <c r="W663" s="1"/>
      <c r="X663" s="1"/>
      <c r="Y663" s="1"/>
      <c r="Z663" s="1"/>
    </row>
    <row r="664" spans="1:26" ht="12.75" customHeight="1">
      <c r="A664" s="47"/>
      <c r="B664" s="47"/>
      <c r="C664" s="48"/>
      <c r="D664" s="48"/>
      <c r="E664" s="1"/>
      <c r="F664" s="1"/>
      <c r="G664" s="1"/>
      <c r="H664" s="6"/>
      <c r="I664" s="6"/>
      <c r="J664" s="6"/>
      <c r="K664" s="1"/>
      <c r="L664" s="47"/>
      <c r="M664" s="47"/>
      <c r="N664" s="49"/>
      <c r="O664" s="49"/>
      <c r="P664" s="49"/>
      <c r="Q664" s="49"/>
      <c r="R664" s="1"/>
      <c r="S664" s="1"/>
      <c r="T664" s="1"/>
      <c r="U664" s="7"/>
      <c r="V664" s="6"/>
      <c r="W664" s="1"/>
      <c r="X664" s="1"/>
      <c r="Y664" s="1"/>
      <c r="Z664" s="1"/>
    </row>
    <row r="665" spans="1:26" ht="12.75" customHeight="1">
      <c r="A665" s="47"/>
      <c r="B665" s="47"/>
      <c r="C665" s="48"/>
      <c r="D665" s="48"/>
      <c r="E665" s="1"/>
      <c r="F665" s="1"/>
      <c r="G665" s="1"/>
      <c r="H665" s="6"/>
      <c r="I665" s="6"/>
      <c r="J665" s="6"/>
      <c r="K665" s="1"/>
      <c r="L665" s="47"/>
      <c r="M665" s="47"/>
      <c r="N665" s="49"/>
      <c r="O665" s="49"/>
      <c r="P665" s="49"/>
      <c r="Q665" s="49"/>
      <c r="R665" s="1"/>
      <c r="S665" s="1"/>
      <c r="T665" s="1"/>
      <c r="U665" s="7"/>
      <c r="V665" s="6"/>
      <c r="W665" s="1"/>
      <c r="X665" s="1"/>
      <c r="Y665" s="1"/>
      <c r="Z665" s="1"/>
    </row>
    <row r="666" spans="1:26" ht="12.75" customHeight="1">
      <c r="A666" s="47"/>
      <c r="B666" s="47"/>
      <c r="C666" s="48"/>
      <c r="D666" s="48"/>
      <c r="E666" s="1"/>
      <c r="F666" s="1"/>
      <c r="G666" s="1"/>
      <c r="H666" s="6"/>
      <c r="I666" s="6"/>
      <c r="J666" s="6"/>
      <c r="K666" s="1"/>
      <c r="L666" s="47"/>
      <c r="M666" s="47"/>
      <c r="N666" s="49"/>
      <c r="O666" s="49"/>
      <c r="P666" s="49"/>
      <c r="Q666" s="49"/>
      <c r="R666" s="1"/>
      <c r="S666" s="1"/>
      <c r="T666" s="1"/>
      <c r="U666" s="7"/>
      <c r="V666" s="6"/>
      <c r="W666" s="1"/>
      <c r="X666" s="1"/>
      <c r="Y666" s="1"/>
      <c r="Z666" s="1"/>
    </row>
    <row r="667" spans="1:26" ht="12.75" customHeight="1">
      <c r="A667" s="47"/>
      <c r="B667" s="47"/>
      <c r="C667" s="48"/>
      <c r="D667" s="48"/>
      <c r="E667" s="1"/>
      <c r="F667" s="1"/>
      <c r="G667" s="1"/>
      <c r="H667" s="6"/>
      <c r="I667" s="6"/>
      <c r="J667" s="6"/>
      <c r="K667" s="1"/>
      <c r="L667" s="47"/>
      <c r="M667" s="47"/>
      <c r="N667" s="49"/>
      <c r="O667" s="49"/>
      <c r="P667" s="49"/>
      <c r="Q667" s="49"/>
      <c r="R667" s="1"/>
      <c r="S667" s="1"/>
      <c r="T667" s="1"/>
      <c r="U667" s="7"/>
      <c r="V667" s="6"/>
      <c r="W667" s="1"/>
      <c r="X667" s="1"/>
      <c r="Y667" s="1"/>
      <c r="Z667" s="1"/>
    </row>
    <row r="668" spans="1:26" ht="12.75" customHeight="1">
      <c r="A668" s="47"/>
      <c r="B668" s="47"/>
      <c r="C668" s="48"/>
      <c r="D668" s="48"/>
      <c r="E668" s="1"/>
      <c r="F668" s="1"/>
      <c r="G668" s="1"/>
      <c r="H668" s="6"/>
      <c r="I668" s="6"/>
      <c r="J668" s="6"/>
      <c r="K668" s="1"/>
      <c r="L668" s="47"/>
      <c r="M668" s="47"/>
      <c r="N668" s="49"/>
      <c r="O668" s="49"/>
      <c r="P668" s="49"/>
      <c r="Q668" s="49"/>
      <c r="R668" s="1"/>
      <c r="S668" s="1"/>
      <c r="T668" s="1"/>
      <c r="U668" s="7"/>
      <c r="V668" s="6"/>
      <c r="W668" s="1"/>
      <c r="X668" s="1"/>
      <c r="Y668" s="1"/>
      <c r="Z668" s="1"/>
    </row>
    <row r="669" spans="1:26" ht="12.75" customHeight="1">
      <c r="A669" s="47"/>
      <c r="B669" s="47"/>
      <c r="C669" s="48"/>
      <c r="D669" s="48"/>
      <c r="E669" s="1"/>
      <c r="F669" s="1"/>
      <c r="G669" s="1"/>
      <c r="H669" s="6"/>
      <c r="I669" s="6"/>
      <c r="J669" s="6"/>
      <c r="K669" s="1"/>
      <c r="L669" s="47"/>
      <c r="M669" s="47"/>
      <c r="N669" s="49"/>
      <c r="O669" s="49"/>
      <c r="P669" s="49"/>
      <c r="Q669" s="49"/>
      <c r="R669" s="1"/>
      <c r="S669" s="1"/>
      <c r="T669" s="1"/>
      <c r="U669" s="7"/>
      <c r="V669" s="6"/>
      <c r="W669" s="1"/>
      <c r="X669" s="1"/>
      <c r="Y669" s="1"/>
      <c r="Z669" s="1"/>
    </row>
    <row r="670" spans="1:26" ht="12.75" customHeight="1">
      <c r="A670" s="47"/>
      <c r="B670" s="47"/>
      <c r="C670" s="48"/>
      <c r="D670" s="48"/>
      <c r="E670" s="1"/>
      <c r="F670" s="1"/>
      <c r="G670" s="1"/>
      <c r="H670" s="6"/>
      <c r="I670" s="6"/>
      <c r="J670" s="6"/>
      <c r="K670" s="1"/>
      <c r="L670" s="47"/>
      <c r="M670" s="47"/>
      <c r="N670" s="49"/>
      <c r="O670" s="49"/>
      <c r="P670" s="49"/>
      <c r="Q670" s="49"/>
      <c r="R670" s="1"/>
      <c r="S670" s="1"/>
      <c r="T670" s="1"/>
      <c r="U670" s="7"/>
      <c r="V670" s="6"/>
      <c r="W670" s="1"/>
      <c r="X670" s="1"/>
      <c r="Y670" s="1"/>
      <c r="Z670" s="1"/>
    </row>
    <row r="671" spans="1:26" ht="12.75" customHeight="1">
      <c r="A671" s="47"/>
      <c r="B671" s="47"/>
      <c r="C671" s="48"/>
      <c r="D671" s="48"/>
      <c r="E671" s="1"/>
      <c r="F671" s="1"/>
      <c r="G671" s="1"/>
      <c r="H671" s="6"/>
      <c r="I671" s="6"/>
      <c r="J671" s="6"/>
      <c r="K671" s="1"/>
      <c r="L671" s="47"/>
      <c r="M671" s="47"/>
      <c r="N671" s="49"/>
      <c r="O671" s="49"/>
      <c r="P671" s="49"/>
      <c r="Q671" s="49"/>
      <c r="R671" s="1"/>
      <c r="S671" s="1"/>
      <c r="T671" s="1"/>
      <c r="U671" s="7"/>
      <c r="V671" s="6"/>
      <c r="W671" s="1"/>
      <c r="X671" s="1"/>
      <c r="Y671" s="1"/>
      <c r="Z671" s="1"/>
    </row>
    <row r="672" spans="1:26" ht="12.75" customHeight="1">
      <c r="A672" s="47"/>
      <c r="B672" s="47"/>
      <c r="C672" s="48"/>
      <c r="D672" s="48"/>
      <c r="E672" s="1"/>
      <c r="F672" s="1"/>
      <c r="G672" s="1"/>
      <c r="H672" s="6"/>
      <c r="I672" s="6"/>
      <c r="J672" s="6"/>
      <c r="K672" s="1"/>
      <c r="L672" s="47"/>
      <c r="M672" s="47"/>
      <c r="N672" s="49"/>
      <c r="O672" s="49"/>
      <c r="P672" s="49"/>
      <c r="Q672" s="49"/>
      <c r="R672" s="1"/>
      <c r="S672" s="1"/>
      <c r="T672" s="1"/>
      <c r="U672" s="7"/>
      <c r="V672" s="6"/>
      <c r="W672" s="1"/>
      <c r="X672" s="1"/>
      <c r="Y672" s="1"/>
      <c r="Z672" s="1"/>
    </row>
    <row r="673" spans="1:26" ht="12.75" customHeight="1">
      <c r="A673" s="47"/>
      <c r="B673" s="47"/>
      <c r="C673" s="48"/>
      <c r="D673" s="48"/>
      <c r="E673" s="1"/>
      <c r="F673" s="1"/>
      <c r="G673" s="1"/>
      <c r="H673" s="6"/>
      <c r="I673" s="6"/>
      <c r="J673" s="6"/>
      <c r="K673" s="1"/>
      <c r="L673" s="47"/>
      <c r="M673" s="47"/>
      <c r="N673" s="49"/>
      <c r="O673" s="49"/>
      <c r="P673" s="49"/>
      <c r="Q673" s="49"/>
      <c r="R673" s="1"/>
      <c r="S673" s="1"/>
      <c r="T673" s="1"/>
      <c r="U673" s="7"/>
      <c r="V673" s="6"/>
      <c r="W673" s="1"/>
      <c r="X673" s="1"/>
      <c r="Y673" s="1"/>
      <c r="Z673" s="1"/>
    </row>
    <row r="674" spans="1:26" ht="12.75" customHeight="1">
      <c r="A674" s="47"/>
      <c r="B674" s="47"/>
      <c r="C674" s="48"/>
      <c r="D674" s="48"/>
      <c r="E674" s="1"/>
      <c r="F674" s="1"/>
      <c r="G674" s="1"/>
      <c r="H674" s="6"/>
      <c r="I674" s="6"/>
      <c r="J674" s="6"/>
      <c r="K674" s="1"/>
      <c r="L674" s="47"/>
      <c r="M674" s="47"/>
      <c r="N674" s="49"/>
      <c r="O674" s="49"/>
      <c r="P674" s="49"/>
      <c r="Q674" s="49"/>
      <c r="R674" s="1"/>
      <c r="S674" s="1"/>
      <c r="T674" s="1"/>
      <c r="U674" s="7"/>
      <c r="V674" s="6"/>
      <c r="W674" s="1"/>
      <c r="X674" s="1"/>
      <c r="Y674" s="1"/>
      <c r="Z674" s="1"/>
    </row>
    <row r="675" spans="1:26" ht="12.75" customHeight="1">
      <c r="A675" s="47"/>
      <c r="B675" s="47"/>
      <c r="C675" s="48"/>
      <c r="D675" s="48"/>
      <c r="E675" s="1"/>
      <c r="F675" s="1"/>
      <c r="G675" s="1"/>
      <c r="H675" s="6"/>
      <c r="I675" s="6"/>
      <c r="J675" s="6"/>
      <c r="K675" s="1"/>
      <c r="L675" s="47"/>
      <c r="M675" s="47"/>
      <c r="N675" s="49"/>
      <c r="O675" s="49"/>
      <c r="P675" s="49"/>
      <c r="Q675" s="49"/>
      <c r="R675" s="1"/>
      <c r="S675" s="1"/>
      <c r="T675" s="1"/>
      <c r="U675" s="7"/>
      <c r="V675" s="6"/>
      <c r="W675" s="1"/>
      <c r="X675" s="1"/>
      <c r="Y675" s="1"/>
      <c r="Z675" s="1"/>
    </row>
    <row r="676" spans="1:26" ht="12.75" customHeight="1">
      <c r="A676" s="47"/>
      <c r="B676" s="47"/>
      <c r="C676" s="48"/>
      <c r="D676" s="48"/>
      <c r="E676" s="1"/>
      <c r="F676" s="1"/>
      <c r="G676" s="1"/>
      <c r="H676" s="6"/>
      <c r="I676" s="6"/>
      <c r="J676" s="6"/>
      <c r="K676" s="1"/>
      <c r="L676" s="47"/>
      <c r="M676" s="47"/>
      <c r="N676" s="49"/>
      <c r="O676" s="49"/>
      <c r="P676" s="49"/>
      <c r="Q676" s="49"/>
      <c r="R676" s="1"/>
      <c r="S676" s="1"/>
      <c r="T676" s="1"/>
      <c r="U676" s="7"/>
      <c r="V676" s="6"/>
      <c r="W676" s="1"/>
      <c r="X676" s="1"/>
      <c r="Y676" s="1"/>
      <c r="Z676" s="1"/>
    </row>
    <row r="677" spans="1:26" ht="12.75" customHeight="1">
      <c r="A677" s="47"/>
      <c r="B677" s="47"/>
      <c r="C677" s="48"/>
      <c r="D677" s="48"/>
      <c r="E677" s="1"/>
      <c r="F677" s="1"/>
      <c r="G677" s="1"/>
      <c r="H677" s="6"/>
      <c r="I677" s="6"/>
      <c r="J677" s="6"/>
      <c r="K677" s="1"/>
      <c r="L677" s="47"/>
      <c r="M677" s="47"/>
      <c r="N677" s="49"/>
      <c r="O677" s="49"/>
      <c r="P677" s="49"/>
      <c r="Q677" s="49"/>
      <c r="R677" s="1"/>
      <c r="S677" s="1"/>
      <c r="T677" s="1"/>
      <c r="U677" s="7"/>
      <c r="V677" s="6"/>
      <c r="W677" s="1"/>
      <c r="X677" s="1"/>
      <c r="Y677" s="1"/>
      <c r="Z677" s="1"/>
    </row>
    <row r="678" spans="1:26" ht="12.75" customHeight="1">
      <c r="A678" s="47"/>
      <c r="B678" s="47"/>
      <c r="C678" s="48"/>
      <c r="D678" s="48"/>
      <c r="E678" s="1"/>
      <c r="F678" s="1"/>
      <c r="G678" s="1"/>
      <c r="H678" s="6"/>
      <c r="I678" s="6"/>
      <c r="J678" s="6"/>
      <c r="K678" s="1"/>
      <c r="L678" s="47"/>
      <c r="M678" s="47"/>
      <c r="N678" s="49"/>
      <c r="O678" s="49"/>
      <c r="P678" s="49"/>
      <c r="Q678" s="49"/>
      <c r="R678" s="1"/>
      <c r="S678" s="1"/>
      <c r="T678" s="1"/>
      <c r="U678" s="7"/>
      <c r="V678" s="6"/>
      <c r="W678" s="1"/>
      <c r="X678" s="1"/>
      <c r="Y678" s="1"/>
      <c r="Z678" s="1"/>
    </row>
    <row r="679" spans="1:26" ht="12.75" customHeight="1">
      <c r="A679" s="47"/>
      <c r="B679" s="47"/>
      <c r="C679" s="48"/>
      <c r="D679" s="48"/>
      <c r="E679" s="1"/>
      <c r="F679" s="1"/>
      <c r="G679" s="1"/>
      <c r="H679" s="6"/>
      <c r="I679" s="6"/>
      <c r="J679" s="6"/>
      <c r="K679" s="1"/>
      <c r="L679" s="47"/>
      <c r="M679" s="47"/>
      <c r="N679" s="49"/>
      <c r="O679" s="49"/>
      <c r="P679" s="49"/>
      <c r="Q679" s="49"/>
      <c r="R679" s="1"/>
      <c r="S679" s="1"/>
      <c r="T679" s="1"/>
      <c r="U679" s="7"/>
      <c r="V679" s="6"/>
      <c r="W679" s="1"/>
      <c r="X679" s="1"/>
      <c r="Y679" s="1"/>
      <c r="Z679" s="1"/>
    </row>
    <row r="680" spans="1:26" ht="12.75" customHeight="1">
      <c r="A680" s="47"/>
      <c r="B680" s="47"/>
      <c r="C680" s="48"/>
      <c r="D680" s="48"/>
      <c r="E680" s="1"/>
      <c r="F680" s="1"/>
      <c r="G680" s="1"/>
      <c r="H680" s="6"/>
      <c r="I680" s="6"/>
      <c r="J680" s="6"/>
      <c r="K680" s="1"/>
      <c r="L680" s="47"/>
      <c r="M680" s="47"/>
      <c r="N680" s="49"/>
      <c r="O680" s="49"/>
      <c r="P680" s="49"/>
      <c r="Q680" s="49"/>
      <c r="R680" s="1"/>
      <c r="S680" s="1"/>
      <c r="T680" s="1"/>
      <c r="U680" s="7"/>
      <c r="V680" s="6"/>
      <c r="W680" s="1"/>
      <c r="X680" s="1"/>
      <c r="Y680" s="1"/>
      <c r="Z680" s="1"/>
    </row>
    <row r="681" spans="1:26" ht="12.75" customHeight="1">
      <c r="A681" s="47"/>
      <c r="B681" s="47"/>
      <c r="C681" s="48"/>
      <c r="D681" s="48"/>
      <c r="E681" s="1"/>
      <c r="F681" s="1"/>
      <c r="G681" s="1"/>
      <c r="H681" s="6"/>
      <c r="I681" s="6"/>
      <c r="J681" s="6"/>
      <c r="K681" s="1"/>
      <c r="L681" s="47"/>
      <c r="M681" s="47"/>
      <c r="N681" s="49"/>
      <c r="O681" s="49"/>
      <c r="P681" s="49"/>
      <c r="Q681" s="49"/>
      <c r="R681" s="1"/>
      <c r="S681" s="1"/>
      <c r="T681" s="1"/>
      <c r="U681" s="7"/>
      <c r="V681" s="6"/>
      <c r="W681" s="1"/>
      <c r="X681" s="1"/>
      <c r="Y681" s="1"/>
      <c r="Z681" s="1"/>
    </row>
    <row r="682" spans="1:26" ht="12.75" customHeight="1">
      <c r="A682" s="47"/>
      <c r="B682" s="47"/>
      <c r="C682" s="48"/>
      <c r="D682" s="48"/>
      <c r="E682" s="1"/>
      <c r="F682" s="1"/>
      <c r="G682" s="1"/>
      <c r="H682" s="6"/>
      <c r="I682" s="6"/>
      <c r="J682" s="6"/>
      <c r="K682" s="1"/>
      <c r="L682" s="47"/>
      <c r="M682" s="47"/>
      <c r="N682" s="49"/>
      <c r="O682" s="49"/>
      <c r="P682" s="49"/>
      <c r="Q682" s="49"/>
      <c r="R682" s="1"/>
      <c r="S682" s="1"/>
      <c r="T682" s="1"/>
      <c r="U682" s="7"/>
      <c r="V682" s="6"/>
      <c r="W682" s="1"/>
      <c r="X682" s="1"/>
      <c r="Y682" s="1"/>
      <c r="Z682" s="1"/>
    </row>
    <row r="683" spans="1:26" ht="12.75" customHeight="1">
      <c r="A683" s="47"/>
      <c r="B683" s="47"/>
      <c r="C683" s="48"/>
      <c r="D683" s="48"/>
      <c r="E683" s="1"/>
      <c r="F683" s="1"/>
      <c r="G683" s="1"/>
      <c r="H683" s="6"/>
      <c r="I683" s="6"/>
      <c r="J683" s="6"/>
      <c r="K683" s="1"/>
      <c r="L683" s="47"/>
      <c r="M683" s="47"/>
      <c r="N683" s="49"/>
      <c r="O683" s="49"/>
      <c r="P683" s="49"/>
      <c r="Q683" s="49"/>
      <c r="R683" s="1"/>
      <c r="S683" s="1"/>
      <c r="T683" s="1"/>
      <c r="U683" s="7"/>
      <c r="V683" s="6"/>
      <c r="W683" s="1"/>
      <c r="X683" s="1"/>
      <c r="Y683" s="1"/>
      <c r="Z683" s="1"/>
    </row>
    <row r="684" spans="1:26" ht="12.75" customHeight="1">
      <c r="A684" s="47"/>
      <c r="B684" s="47"/>
      <c r="C684" s="48"/>
      <c r="D684" s="48"/>
      <c r="E684" s="1"/>
      <c r="F684" s="1"/>
      <c r="G684" s="1"/>
      <c r="H684" s="6"/>
      <c r="I684" s="6"/>
      <c r="J684" s="6"/>
      <c r="K684" s="1"/>
      <c r="L684" s="47"/>
      <c r="M684" s="47"/>
      <c r="N684" s="49"/>
      <c r="O684" s="49"/>
      <c r="P684" s="49"/>
      <c r="Q684" s="49"/>
      <c r="R684" s="1"/>
      <c r="S684" s="1"/>
      <c r="T684" s="1"/>
      <c r="U684" s="7"/>
      <c r="V684" s="6"/>
      <c r="W684" s="1"/>
      <c r="X684" s="1"/>
      <c r="Y684" s="1"/>
      <c r="Z684" s="1"/>
    </row>
    <row r="685" spans="1:26" ht="12.75" customHeight="1">
      <c r="A685" s="47"/>
      <c r="B685" s="47"/>
      <c r="C685" s="48"/>
      <c r="D685" s="48"/>
      <c r="E685" s="1"/>
      <c r="F685" s="1"/>
      <c r="G685" s="1"/>
      <c r="H685" s="6"/>
      <c r="I685" s="6"/>
      <c r="J685" s="6"/>
      <c r="K685" s="1"/>
      <c r="L685" s="47"/>
      <c r="M685" s="47"/>
      <c r="N685" s="49"/>
      <c r="O685" s="49"/>
      <c r="P685" s="49"/>
      <c r="Q685" s="49"/>
      <c r="R685" s="1"/>
      <c r="S685" s="1"/>
      <c r="T685" s="1"/>
      <c r="U685" s="7"/>
      <c r="V685" s="6"/>
      <c r="W685" s="1"/>
      <c r="X685" s="1"/>
      <c r="Y685" s="1"/>
      <c r="Z685" s="1"/>
    </row>
    <row r="686" spans="1:26" ht="12.75" customHeight="1">
      <c r="A686" s="47"/>
      <c r="B686" s="47"/>
      <c r="C686" s="48"/>
      <c r="D686" s="48"/>
      <c r="E686" s="1"/>
      <c r="F686" s="1"/>
      <c r="G686" s="1"/>
      <c r="H686" s="6"/>
      <c r="I686" s="6"/>
      <c r="J686" s="6"/>
      <c r="K686" s="1"/>
      <c r="L686" s="47"/>
      <c r="M686" s="47"/>
      <c r="N686" s="49"/>
      <c r="O686" s="49"/>
      <c r="P686" s="49"/>
      <c r="Q686" s="49"/>
      <c r="R686" s="1"/>
      <c r="S686" s="1"/>
      <c r="T686" s="1"/>
      <c r="U686" s="7"/>
      <c r="V686" s="6"/>
      <c r="W686" s="1"/>
      <c r="X686" s="1"/>
      <c r="Y686" s="1"/>
      <c r="Z686" s="1"/>
    </row>
    <row r="687" spans="1:26" ht="12.75" customHeight="1">
      <c r="A687" s="47"/>
      <c r="B687" s="47"/>
      <c r="C687" s="48"/>
      <c r="D687" s="48"/>
      <c r="E687" s="1"/>
      <c r="F687" s="1"/>
      <c r="G687" s="1"/>
      <c r="H687" s="6"/>
      <c r="I687" s="6"/>
      <c r="J687" s="6"/>
      <c r="K687" s="1"/>
      <c r="L687" s="47"/>
      <c r="M687" s="47"/>
      <c r="N687" s="49"/>
      <c r="O687" s="49"/>
      <c r="P687" s="49"/>
      <c r="Q687" s="49"/>
      <c r="R687" s="1"/>
      <c r="S687" s="1"/>
      <c r="T687" s="1"/>
      <c r="U687" s="7"/>
      <c r="V687" s="6"/>
      <c r="W687" s="1"/>
      <c r="X687" s="1"/>
      <c r="Y687" s="1"/>
      <c r="Z687" s="1"/>
    </row>
    <row r="688" spans="1:26" ht="12.75" customHeight="1">
      <c r="A688" s="47"/>
      <c r="B688" s="47"/>
      <c r="C688" s="48"/>
      <c r="D688" s="48"/>
      <c r="E688" s="1"/>
      <c r="F688" s="1"/>
      <c r="G688" s="1"/>
      <c r="H688" s="6"/>
      <c r="I688" s="6"/>
      <c r="J688" s="6"/>
      <c r="K688" s="1"/>
      <c r="L688" s="47"/>
      <c r="M688" s="47"/>
      <c r="N688" s="49"/>
      <c r="O688" s="49"/>
      <c r="P688" s="49"/>
      <c r="Q688" s="49"/>
      <c r="R688" s="1"/>
      <c r="S688" s="1"/>
      <c r="T688" s="1"/>
      <c r="U688" s="7"/>
      <c r="V688" s="6"/>
      <c r="W688" s="1"/>
      <c r="X688" s="1"/>
      <c r="Y688" s="1"/>
      <c r="Z688" s="1"/>
    </row>
    <row r="689" spans="1:26" ht="12.75" customHeight="1">
      <c r="A689" s="47"/>
      <c r="B689" s="47"/>
      <c r="C689" s="48"/>
      <c r="D689" s="48"/>
      <c r="E689" s="1"/>
      <c r="F689" s="1"/>
      <c r="G689" s="1"/>
      <c r="H689" s="6"/>
      <c r="I689" s="6"/>
      <c r="J689" s="6"/>
      <c r="K689" s="1"/>
      <c r="L689" s="47"/>
      <c r="M689" s="47"/>
      <c r="N689" s="49"/>
      <c r="O689" s="49"/>
      <c r="P689" s="49"/>
      <c r="Q689" s="49"/>
      <c r="R689" s="1"/>
      <c r="S689" s="1"/>
      <c r="T689" s="1"/>
      <c r="U689" s="7"/>
      <c r="V689" s="6"/>
      <c r="W689" s="1"/>
      <c r="X689" s="1"/>
      <c r="Y689" s="1"/>
      <c r="Z689" s="1"/>
    </row>
    <row r="690" spans="1:26" ht="12.75" customHeight="1">
      <c r="A690" s="47"/>
      <c r="B690" s="47"/>
      <c r="C690" s="48"/>
      <c r="D690" s="48"/>
      <c r="E690" s="1"/>
      <c r="F690" s="1"/>
      <c r="G690" s="1"/>
      <c r="H690" s="6"/>
      <c r="I690" s="6"/>
      <c r="J690" s="6"/>
      <c r="K690" s="1"/>
      <c r="L690" s="47"/>
      <c r="M690" s="47"/>
      <c r="N690" s="49"/>
      <c r="O690" s="49"/>
      <c r="P690" s="49"/>
      <c r="Q690" s="49"/>
      <c r="R690" s="1"/>
      <c r="S690" s="1"/>
      <c r="T690" s="1"/>
      <c r="U690" s="7"/>
      <c r="V690" s="6"/>
      <c r="W690" s="1"/>
      <c r="X690" s="1"/>
      <c r="Y690" s="1"/>
      <c r="Z690" s="1"/>
    </row>
    <row r="691" spans="1:26" ht="12.75" customHeight="1">
      <c r="A691" s="1"/>
      <c r="B691" s="1"/>
      <c r="C691" s="7"/>
      <c r="D691" s="7"/>
      <c r="E691" s="1"/>
      <c r="F691" s="1"/>
      <c r="G691" s="1"/>
      <c r="H691" s="1"/>
      <c r="I691" s="6"/>
      <c r="J691" s="6"/>
      <c r="K691" s="1"/>
      <c r="L691" s="6"/>
      <c r="M691" s="6"/>
      <c r="N691" s="1"/>
      <c r="O691" s="1"/>
      <c r="P691" s="1"/>
      <c r="Q691" s="1"/>
      <c r="R691" s="1"/>
      <c r="S691" s="1"/>
      <c r="T691" s="1"/>
      <c r="U691" s="7"/>
      <c r="V691" s="6"/>
      <c r="W691" s="1"/>
      <c r="X691" s="1"/>
      <c r="Y691" s="1"/>
      <c r="Z691" s="1"/>
    </row>
    <row r="692" spans="1:26" ht="12.75" customHeight="1">
      <c r="A692" s="1"/>
      <c r="B692" s="1"/>
      <c r="C692" s="7"/>
      <c r="D692" s="7"/>
      <c r="E692" s="1"/>
      <c r="F692" s="1"/>
      <c r="G692" s="1"/>
      <c r="H692" s="1"/>
      <c r="I692" s="6"/>
      <c r="J692" s="6"/>
      <c r="K692" s="1"/>
      <c r="L692" s="6"/>
      <c r="M692" s="6"/>
      <c r="N692" s="1"/>
      <c r="O692" s="1"/>
      <c r="P692" s="1"/>
      <c r="Q692" s="1"/>
      <c r="R692" s="1"/>
      <c r="S692" s="1"/>
      <c r="T692" s="1"/>
      <c r="U692" s="7"/>
      <c r="V692" s="6"/>
      <c r="W692" s="6"/>
      <c r="X692" s="1"/>
      <c r="Y692" s="1"/>
      <c r="Z692" s="1"/>
    </row>
    <row r="693" spans="1:26" ht="12.75" customHeight="1">
      <c r="A693" s="1"/>
      <c r="B693" s="1"/>
      <c r="C693" s="7"/>
      <c r="D693" s="7"/>
      <c r="E693" s="1"/>
      <c r="F693" s="1"/>
      <c r="G693" s="1"/>
      <c r="H693" s="1"/>
      <c r="I693" s="6"/>
      <c r="J693" s="6"/>
      <c r="K693" s="1"/>
      <c r="L693" s="6"/>
      <c r="M693" s="6"/>
      <c r="N693" s="1"/>
      <c r="O693" s="1"/>
      <c r="P693" s="1"/>
      <c r="Q693" s="1"/>
      <c r="R693" s="1"/>
      <c r="S693" s="1"/>
      <c r="T693" s="1"/>
      <c r="U693" s="7"/>
      <c r="V693" s="6"/>
      <c r="W693" s="6"/>
      <c r="X693" s="1"/>
      <c r="Y693" s="1"/>
      <c r="Z693" s="1"/>
    </row>
    <row r="694" spans="1:26" ht="12.75" customHeight="1">
      <c r="A694" s="1"/>
      <c r="B694" s="1"/>
      <c r="C694" s="7"/>
      <c r="D694" s="7"/>
      <c r="E694" s="1"/>
      <c r="F694" s="1"/>
      <c r="G694" s="1"/>
      <c r="H694" s="1"/>
      <c r="I694" s="6"/>
      <c r="J694" s="6"/>
      <c r="K694" s="1"/>
      <c r="L694" s="6"/>
      <c r="M694" s="6"/>
      <c r="N694" s="1"/>
      <c r="O694" s="1"/>
      <c r="P694" s="1"/>
      <c r="Q694" s="1"/>
      <c r="R694" s="1"/>
      <c r="S694" s="1"/>
      <c r="T694" s="1"/>
      <c r="U694" s="7"/>
      <c r="V694" s="6"/>
      <c r="W694" s="6"/>
      <c r="X694" s="1"/>
      <c r="Y694" s="1"/>
      <c r="Z694" s="1"/>
    </row>
    <row r="695" spans="1:26" ht="12.75" customHeight="1">
      <c r="A695" s="1"/>
      <c r="B695" s="1"/>
      <c r="C695" s="7"/>
      <c r="D695" s="7"/>
      <c r="E695" s="1"/>
      <c r="F695" s="1"/>
      <c r="G695" s="1"/>
      <c r="H695" s="1"/>
      <c r="I695" s="6"/>
      <c r="J695" s="6"/>
      <c r="K695" s="1"/>
      <c r="L695" s="6"/>
      <c r="M695" s="6"/>
      <c r="N695" s="1"/>
      <c r="O695" s="1"/>
      <c r="P695" s="1"/>
      <c r="Q695" s="1"/>
      <c r="R695" s="1"/>
      <c r="S695" s="1"/>
      <c r="T695" s="1"/>
      <c r="U695" s="7"/>
      <c r="V695" s="6"/>
      <c r="W695" s="6"/>
      <c r="X695" s="1"/>
      <c r="Y695" s="1"/>
      <c r="Z695" s="1"/>
    </row>
    <row r="696" spans="1:26" ht="12.75" customHeight="1">
      <c r="A696" s="1"/>
      <c r="B696" s="1"/>
      <c r="C696" s="7"/>
      <c r="D696" s="7"/>
      <c r="E696" s="1"/>
      <c r="F696" s="1"/>
      <c r="G696" s="1"/>
      <c r="H696" s="1"/>
      <c r="I696" s="6"/>
      <c r="J696" s="6"/>
      <c r="K696" s="1"/>
      <c r="L696" s="6"/>
      <c r="M696" s="6"/>
      <c r="N696" s="1"/>
      <c r="O696" s="1"/>
      <c r="P696" s="1"/>
      <c r="Q696" s="1"/>
      <c r="R696" s="1"/>
      <c r="S696" s="1"/>
      <c r="T696" s="1"/>
      <c r="U696" s="7"/>
      <c r="V696" s="6"/>
      <c r="W696" s="6"/>
      <c r="X696" s="1"/>
      <c r="Y696" s="1"/>
      <c r="Z696" s="1"/>
    </row>
    <row r="697" spans="1:26" ht="12.75" customHeight="1">
      <c r="A697" s="1"/>
      <c r="B697" s="1"/>
      <c r="C697" s="7"/>
      <c r="D697" s="7"/>
      <c r="E697" s="1"/>
      <c r="F697" s="1"/>
      <c r="G697" s="1"/>
      <c r="H697" s="1"/>
      <c r="I697" s="6"/>
      <c r="J697" s="6"/>
      <c r="K697" s="1"/>
      <c r="L697" s="6"/>
      <c r="M697" s="6"/>
      <c r="N697" s="1"/>
      <c r="O697" s="1"/>
      <c r="P697" s="1"/>
      <c r="Q697" s="1"/>
      <c r="R697" s="1"/>
      <c r="S697" s="1"/>
      <c r="T697" s="1"/>
      <c r="U697" s="7"/>
      <c r="V697" s="6"/>
      <c r="W697" s="6"/>
      <c r="X697" s="1"/>
      <c r="Y697" s="1"/>
      <c r="Z697" s="1"/>
    </row>
    <row r="698" spans="1:26" ht="12.75" customHeight="1">
      <c r="A698" s="1"/>
      <c r="B698" s="1"/>
      <c r="C698" s="7"/>
      <c r="D698" s="7"/>
      <c r="E698" s="1"/>
      <c r="F698" s="1"/>
      <c r="G698" s="1"/>
      <c r="H698" s="1"/>
      <c r="I698" s="6"/>
      <c r="J698" s="6"/>
      <c r="K698" s="1"/>
      <c r="L698" s="6"/>
      <c r="M698" s="6"/>
      <c r="N698" s="1"/>
      <c r="O698" s="1"/>
      <c r="P698" s="1"/>
      <c r="Q698" s="1"/>
      <c r="R698" s="1"/>
      <c r="S698" s="1"/>
      <c r="T698" s="1"/>
      <c r="U698" s="7"/>
      <c r="V698" s="6"/>
      <c r="W698" s="6"/>
      <c r="X698" s="1"/>
      <c r="Y698" s="1"/>
      <c r="Z698" s="1"/>
    </row>
    <row r="699" spans="1:26" ht="12.75" customHeight="1">
      <c r="A699" s="1"/>
      <c r="B699" s="1"/>
      <c r="C699" s="7"/>
      <c r="D699" s="7"/>
      <c r="E699" s="1"/>
      <c r="F699" s="1"/>
      <c r="G699" s="1"/>
      <c r="H699" s="1"/>
      <c r="I699" s="6"/>
      <c r="J699" s="6"/>
      <c r="K699" s="1"/>
      <c r="L699" s="6"/>
      <c r="M699" s="6"/>
      <c r="N699" s="1"/>
      <c r="O699" s="1"/>
      <c r="P699" s="1"/>
      <c r="Q699" s="1"/>
      <c r="R699" s="1"/>
      <c r="S699" s="1"/>
      <c r="T699" s="1"/>
      <c r="U699" s="7"/>
      <c r="V699" s="6"/>
      <c r="W699" s="6"/>
      <c r="X699" s="1"/>
      <c r="Y699" s="1"/>
      <c r="Z699" s="1"/>
    </row>
    <row r="700" spans="1:26" ht="12.75" customHeight="1">
      <c r="A700" s="1"/>
      <c r="B700" s="1"/>
      <c r="C700" s="7"/>
      <c r="D700" s="7"/>
      <c r="E700" s="1"/>
      <c r="F700" s="1"/>
      <c r="G700" s="1"/>
      <c r="H700" s="1"/>
      <c r="I700" s="6"/>
      <c r="J700" s="6"/>
      <c r="K700" s="1"/>
      <c r="L700" s="6"/>
      <c r="M700" s="6"/>
      <c r="N700" s="1"/>
      <c r="O700" s="1"/>
      <c r="P700" s="1"/>
      <c r="Q700" s="1"/>
      <c r="R700" s="1"/>
      <c r="S700" s="1"/>
      <c r="T700" s="1"/>
      <c r="U700" s="7"/>
      <c r="V700" s="6"/>
      <c r="W700" s="6"/>
      <c r="X700" s="1"/>
      <c r="Y700" s="1"/>
      <c r="Z700" s="1"/>
    </row>
    <row r="701" spans="1:26" ht="12.75" customHeight="1">
      <c r="A701" s="1"/>
      <c r="B701" s="1"/>
      <c r="C701" s="7"/>
      <c r="D701" s="7"/>
      <c r="E701" s="1"/>
      <c r="F701" s="1"/>
      <c r="G701" s="1"/>
      <c r="H701" s="1"/>
      <c r="I701" s="6"/>
      <c r="J701" s="6"/>
      <c r="K701" s="1"/>
      <c r="L701" s="6"/>
      <c r="M701" s="6"/>
      <c r="N701" s="1"/>
      <c r="O701" s="1"/>
      <c r="P701" s="1"/>
      <c r="Q701" s="1"/>
      <c r="R701" s="1"/>
      <c r="S701" s="1"/>
      <c r="T701" s="1"/>
      <c r="U701" s="7"/>
      <c r="V701" s="6"/>
      <c r="W701" s="6"/>
      <c r="X701" s="1"/>
      <c r="Y701" s="1"/>
      <c r="Z701" s="1"/>
    </row>
    <row r="702" spans="1:26" ht="12.75" customHeight="1">
      <c r="A702" s="1"/>
      <c r="B702" s="1"/>
      <c r="C702" s="7"/>
      <c r="D702" s="7"/>
      <c r="E702" s="1"/>
      <c r="F702" s="1"/>
      <c r="G702" s="1"/>
      <c r="H702" s="1"/>
      <c r="I702" s="6"/>
      <c r="J702" s="6"/>
      <c r="K702" s="1"/>
      <c r="L702" s="6"/>
      <c r="M702" s="6"/>
      <c r="N702" s="1"/>
      <c r="O702" s="1"/>
      <c r="P702" s="1"/>
      <c r="Q702" s="1"/>
      <c r="R702" s="1"/>
      <c r="S702" s="1"/>
      <c r="T702" s="1"/>
      <c r="U702" s="7"/>
      <c r="V702" s="6"/>
      <c r="W702" s="6"/>
      <c r="X702" s="1"/>
      <c r="Y702" s="1"/>
      <c r="Z702" s="1"/>
    </row>
    <row r="703" spans="1:26" ht="12.75" customHeight="1">
      <c r="A703" s="1"/>
      <c r="B703" s="1"/>
      <c r="C703" s="7"/>
      <c r="D703" s="7"/>
      <c r="E703" s="1"/>
      <c r="F703" s="1"/>
      <c r="G703" s="1"/>
      <c r="H703" s="1"/>
      <c r="I703" s="6"/>
      <c r="J703" s="6"/>
      <c r="K703" s="1"/>
      <c r="L703" s="6"/>
      <c r="M703" s="6"/>
      <c r="N703" s="1"/>
      <c r="O703" s="1"/>
      <c r="P703" s="1"/>
      <c r="Q703" s="1"/>
      <c r="R703" s="1"/>
      <c r="S703" s="1"/>
      <c r="T703" s="1"/>
      <c r="U703" s="7"/>
      <c r="V703" s="6"/>
      <c r="W703" s="6"/>
      <c r="X703" s="1"/>
      <c r="Y703" s="1"/>
      <c r="Z703" s="1"/>
    </row>
    <row r="704" spans="1:26" ht="12.75" customHeight="1">
      <c r="A704" s="1"/>
      <c r="B704" s="1"/>
      <c r="C704" s="7"/>
      <c r="D704" s="7"/>
      <c r="E704" s="1"/>
      <c r="F704" s="1"/>
      <c r="G704" s="1"/>
      <c r="H704" s="1"/>
      <c r="I704" s="6"/>
      <c r="J704" s="6"/>
      <c r="K704" s="1"/>
      <c r="L704" s="6"/>
      <c r="M704" s="6"/>
      <c r="N704" s="1"/>
      <c r="O704" s="1"/>
      <c r="P704" s="1"/>
      <c r="Q704" s="1"/>
      <c r="R704" s="1"/>
      <c r="S704" s="1"/>
      <c r="T704" s="1"/>
      <c r="U704" s="7"/>
      <c r="V704" s="6"/>
      <c r="W704" s="6"/>
      <c r="X704" s="1"/>
      <c r="Y704" s="1"/>
      <c r="Z704" s="1"/>
    </row>
    <row r="705" spans="1:26" ht="12.75" customHeight="1">
      <c r="A705" s="1"/>
      <c r="B705" s="1"/>
      <c r="C705" s="7"/>
      <c r="D705" s="7"/>
      <c r="E705" s="1"/>
      <c r="F705" s="1"/>
      <c r="G705" s="1"/>
      <c r="H705" s="1"/>
      <c r="I705" s="6"/>
      <c r="J705" s="6"/>
      <c r="K705" s="1"/>
      <c r="L705" s="6"/>
      <c r="M705" s="6"/>
      <c r="N705" s="1"/>
      <c r="O705" s="1"/>
      <c r="P705" s="1"/>
      <c r="Q705" s="1"/>
      <c r="R705" s="1"/>
      <c r="S705" s="1"/>
      <c r="T705" s="1"/>
      <c r="U705" s="7"/>
      <c r="V705" s="6"/>
      <c r="W705" s="6"/>
      <c r="X705" s="1"/>
      <c r="Y705" s="1"/>
      <c r="Z705" s="1"/>
    </row>
    <row r="706" spans="1:26" ht="12.75" customHeight="1">
      <c r="A706" s="1"/>
      <c r="B706" s="1"/>
      <c r="C706" s="7"/>
      <c r="D706" s="7"/>
      <c r="E706" s="1"/>
      <c r="F706" s="1"/>
      <c r="G706" s="1"/>
      <c r="H706" s="1"/>
      <c r="I706" s="6"/>
      <c r="J706" s="6"/>
      <c r="K706" s="1"/>
      <c r="L706" s="6"/>
      <c r="M706" s="6"/>
      <c r="N706" s="1"/>
      <c r="O706" s="1"/>
      <c r="P706" s="1"/>
      <c r="Q706" s="1"/>
      <c r="R706" s="1"/>
      <c r="S706" s="1"/>
      <c r="T706" s="1"/>
      <c r="U706" s="7"/>
      <c r="V706" s="6"/>
      <c r="W706" s="6"/>
      <c r="X706" s="1"/>
      <c r="Y706" s="1"/>
      <c r="Z706" s="1"/>
    </row>
    <row r="707" spans="1:26" ht="12.75" customHeight="1">
      <c r="A707" s="1"/>
      <c r="B707" s="1"/>
      <c r="C707" s="7"/>
      <c r="D707" s="7"/>
      <c r="E707" s="1"/>
      <c r="F707" s="1"/>
      <c r="G707" s="1"/>
      <c r="H707" s="1"/>
      <c r="I707" s="6"/>
      <c r="J707" s="6"/>
      <c r="K707" s="1"/>
      <c r="L707" s="6"/>
      <c r="M707" s="6"/>
      <c r="N707" s="1"/>
      <c r="O707" s="1"/>
      <c r="P707" s="1"/>
      <c r="Q707" s="1"/>
      <c r="R707" s="1"/>
      <c r="S707" s="1"/>
      <c r="T707" s="1"/>
      <c r="U707" s="7"/>
      <c r="V707" s="6"/>
      <c r="W707" s="6"/>
      <c r="X707" s="1"/>
      <c r="Y707" s="1"/>
      <c r="Z707" s="1"/>
    </row>
    <row r="708" spans="1:26" ht="12.75" customHeight="1">
      <c r="A708" s="1"/>
      <c r="B708" s="1"/>
      <c r="C708" s="7"/>
      <c r="D708" s="7"/>
      <c r="E708" s="1"/>
      <c r="F708" s="1"/>
      <c r="G708" s="1"/>
      <c r="H708" s="1"/>
      <c r="I708" s="6"/>
      <c r="J708" s="6"/>
      <c r="K708" s="1"/>
      <c r="L708" s="6"/>
      <c r="M708" s="6"/>
      <c r="N708" s="1"/>
      <c r="O708" s="1"/>
      <c r="P708" s="1"/>
      <c r="Q708" s="1"/>
      <c r="R708" s="1"/>
      <c r="S708" s="1"/>
      <c r="T708" s="1"/>
      <c r="U708" s="7"/>
      <c r="V708" s="6"/>
      <c r="W708" s="6"/>
      <c r="X708" s="1"/>
      <c r="Y708" s="1"/>
      <c r="Z708" s="1"/>
    </row>
    <row r="709" spans="1:26" ht="12.75" customHeight="1">
      <c r="A709" s="1"/>
      <c r="B709" s="1"/>
      <c r="C709" s="7"/>
      <c r="D709" s="7"/>
      <c r="E709" s="1"/>
      <c r="F709" s="1"/>
      <c r="G709" s="1"/>
      <c r="H709" s="1"/>
      <c r="I709" s="6"/>
      <c r="J709" s="6"/>
      <c r="K709" s="1"/>
      <c r="L709" s="6"/>
      <c r="M709" s="6"/>
      <c r="N709" s="1"/>
      <c r="O709" s="1"/>
      <c r="P709" s="1"/>
      <c r="Q709" s="1"/>
      <c r="R709" s="1"/>
      <c r="S709" s="1"/>
      <c r="T709" s="1"/>
      <c r="U709" s="7"/>
      <c r="V709" s="6"/>
      <c r="W709" s="6"/>
      <c r="X709" s="1"/>
      <c r="Y709" s="1"/>
      <c r="Z709" s="1"/>
    </row>
    <row r="710" spans="1:26" ht="12.75" customHeight="1">
      <c r="A710" s="1"/>
      <c r="B710" s="1"/>
      <c r="C710" s="7"/>
      <c r="D710" s="7"/>
      <c r="E710" s="1"/>
      <c r="F710" s="1"/>
      <c r="G710" s="1"/>
      <c r="H710" s="1"/>
      <c r="I710" s="6"/>
      <c r="J710" s="6"/>
      <c r="K710" s="1"/>
      <c r="L710" s="6"/>
      <c r="M710" s="6"/>
      <c r="N710" s="1"/>
      <c r="O710" s="1"/>
      <c r="P710" s="1"/>
      <c r="Q710" s="1"/>
      <c r="R710" s="1"/>
      <c r="S710" s="1"/>
      <c r="T710" s="1"/>
      <c r="U710" s="7"/>
      <c r="V710" s="6"/>
      <c r="W710" s="6"/>
      <c r="X710" s="1"/>
      <c r="Y710" s="1"/>
      <c r="Z710" s="1"/>
    </row>
    <row r="711" spans="1:26" ht="12.75" customHeight="1">
      <c r="A711" s="1"/>
      <c r="B711" s="1"/>
      <c r="C711" s="7"/>
      <c r="D711" s="7"/>
      <c r="E711" s="1"/>
      <c r="F711" s="1"/>
      <c r="G711" s="1"/>
      <c r="H711" s="1"/>
      <c r="I711" s="6"/>
      <c r="J711" s="6"/>
      <c r="K711" s="1"/>
      <c r="L711" s="6"/>
      <c r="M711" s="6"/>
      <c r="N711" s="1"/>
      <c r="O711" s="1"/>
      <c r="P711" s="1"/>
      <c r="Q711" s="1"/>
      <c r="R711" s="1"/>
      <c r="S711" s="1"/>
      <c r="T711" s="1"/>
      <c r="U711" s="7"/>
      <c r="V711" s="6"/>
      <c r="W711" s="6"/>
      <c r="X711" s="1"/>
      <c r="Y711" s="1"/>
      <c r="Z711" s="1"/>
    </row>
    <row r="712" spans="1:26" ht="12.75" customHeight="1">
      <c r="A712" s="1"/>
      <c r="B712" s="1"/>
      <c r="C712" s="7"/>
      <c r="D712" s="7"/>
      <c r="E712" s="1"/>
      <c r="F712" s="1"/>
      <c r="G712" s="1"/>
      <c r="H712" s="1"/>
      <c r="I712" s="6"/>
      <c r="J712" s="6"/>
      <c r="K712" s="1"/>
      <c r="L712" s="6"/>
      <c r="M712" s="6"/>
      <c r="N712" s="1"/>
      <c r="O712" s="1"/>
      <c r="P712" s="1"/>
      <c r="Q712" s="1"/>
      <c r="R712" s="1"/>
      <c r="S712" s="1"/>
      <c r="T712" s="1"/>
      <c r="U712" s="7"/>
      <c r="V712" s="6"/>
      <c r="W712" s="6"/>
      <c r="X712" s="1"/>
      <c r="Y712" s="1"/>
      <c r="Z712" s="1"/>
    </row>
    <row r="713" spans="1:26" ht="12.75" customHeight="1">
      <c r="A713" s="1"/>
      <c r="B713" s="1"/>
      <c r="C713" s="7"/>
      <c r="D713" s="7"/>
      <c r="E713" s="1"/>
      <c r="F713" s="1"/>
      <c r="G713" s="1"/>
      <c r="H713" s="1"/>
      <c r="I713" s="6"/>
      <c r="J713" s="6"/>
      <c r="K713" s="1"/>
      <c r="L713" s="6"/>
      <c r="M713" s="6"/>
      <c r="N713" s="1"/>
      <c r="O713" s="1"/>
      <c r="P713" s="1"/>
      <c r="Q713" s="1"/>
      <c r="R713" s="1"/>
      <c r="S713" s="1"/>
      <c r="T713" s="1"/>
      <c r="U713" s="7"/>
      <c r="V713" s="6"/>
      <c r="W713" s="6"/>
      <c r="X713" s="1"/>
      <c r="Y713" s="1"/>
      <c r="Z713" s="1"/>
    </row>
    <row r="714" spans="1:26" ht="12.75" customHeight="1">
      <c r="A714" s="1"/>
      <c r="B714" s="1"/>
      <c r="C714" s="7"/>
      <c r="D714" s="7"/>
      <c r="E714" s="1"/>
      <c r="F714" s="1"/>
      <c r="G714" s="1"/>
      <c r="H714" s="1"/>
      <c r="I714" s="6"/>
      <c r="J714" s="6"/>
      <c r="K714" s="1"/>
      <c r="L714" s="6"/>
      <c r="M714" s="6"/>
      <c r="N714" s="1"/>
      <c r="O714" s="1"/>
      <c r="P714" s="1"/>
      <c r="Q714" s="1"/>
      <c r="R714" s="1"/>
      <c r="S714" s="1"/>
      <c r="T714" s="1"/>
      <c r="U714" s="7"/>
      <c r="V714" s="6"/>
      <c r="W714" s="6"/>
      <c r="X714" s="1"/>
      <c r="Y714" s="1"/>
      <c r="Z714" s="1"/>
    </row>
    <row r="715" spans="1:26" ht="12.75" customHeight="1">
      <c r="A715" s="1"/>
      <c r="B715" s="1"/>
      <c r="C715" s="7"/>
      <c r="D715" s="7"/>
      <c r="E715" s="1"/>
      <c r="F715" s="1"/>
      <c r="G715" s="1"/>
      <c r="H715" s="1"/>
      <c r="I715" s="6"/>
      <c r="J715" s="6"/>
      <c r="K715" s="1"/>
      <c r="L715" s="6"/>
      <c r="M715" s="6"/>
      <c r="N715" s="1"/>
      <c r="O715" s="1"/>
      <c r="P715" s="1"/>
      <c r="Q715" s="1"/>
      <c r="R715" s="1"/>
      <c r="S715" s="1"/>
      <c r="T715" s="1"/>
      <c r="U715" s="7"/>
      <c r="V715" s="6"/>
      <c r="W715" s="6"/>
      <c r="X715" s="1"/>
      <c r="Y715" s="1"/>
      <c r="Z715" s="1"/>
    </row>
    <row r="716" spans="1:26" ht="12.75" customHeight="1">
      <c r="A716" s="1"/>
      <c r="B716" s="1"/>
      <c r="C716" s="7"/>
      <c r="D716" s="7"/>
      <c r="E716" s="1"/>
      <c r="F716" s="1"/>
      <c r="G716" s="1"/>
      <c r="H716" s="1"/>
      <c r="I716" s="6"/>
      <c r="J716" s="6"/>
      <c r="K716" s="1"/>
      <c r="L716" s="6"/>
      <c r="M716" s="6"/>
      <c r="N716" s="1"/>
      <c r="O716" s="1"/>
      <c r="P716" s="1"/>
      <c r="Q716" s="1"/>
      <c r="R716" s="1"/>
      <c r="S716" s="1"/>
      <c r="T716" s="1"/>
      <c r="U716" s="7"/>
      <c r="V716" s="6"/>
      <c r="W716" s="6"/>
      <c r="X716" s="1"/>
      <c r="Y716" s="1"/>
      <c r="Z716" s="1"/>
    </row>
    <row r="717" spans="1:26" ht="12.75" customHeight="1">
      <c r="A717" s="1"/>
      <c r="B717" s="1"/>
      <c r="C717" s="7"/>
      <c r="D717" s="7"/>
      <c r="E717" s="1"/>
      <c r="F717" s="1"/>
      <c r="G717" s="1"/>
      <c r="H717" s="1"/>
      <c r="I717" s="6"/>
      <c r="J717" s="6"/>
      <c r="K717" s="1"/>
      <c r="L717" s="6"/>
      <c r="M717" s="6"/>
      <c r="N717" s="1"/>
      <c r="O717" s="1"/>
      <c r="P717" s="1"/>
      <c r="Q717" s="1"/>
      <c r="R717" s="1"/>
      <c r="S717" s="1"/>
      <c r="T717" s="1"/>
      <c r="U717" s="7"/>
      <c r="V717" s="6"/>
      <c r="W717" s="6"/>
      <c r="X717" s="1"/>
      <c r="Y717" s="1"/>
      <c r="Z717" s="1"/>
    </row>
    <row r="718" spans="1:26" ht="12.75" customHeight="1">
      <c r="A718" s="1"/>
      <c r="B718" s="1"/>
      <c r="C718" s="7"/>
      <c r="D718" s="7"/>
      <c r="E718" s="1"/>
      <c r="F718" s="1"/>
      <c r="G718" s="1"/>
      <c r="H718" s="1"/>
      <c r="I718" s="6"/>
      <c r="J718" s="6"/>
      <c r="K718" s="1"/>
      <c r="L718" s="6"/>
      <c r="M718" s="6"/>
      <c r="N718" s="1"/>
      <c r="O718" s="1"/>
      <c r="P718" s="1"/>
      <c r="Q718" s="1"/>
      <c r="R718" s="1"/>
      <c r="S718" s="1"/>
      <c r="T718" s="1"/>
      <c r="U718" s="7"/>
      <c r="V718" s="6"/>
      <c r="W718" s="6"/>
      <c r="X718" s="1"/>
      <c r="Y718" s="1"/>
      <c r="Z718" s="1"/>
    </row>
    <row r="719" spans="1:26" ht="12.75" customHeight="1">
      <c r="A719" s="1"/>
      <c r="B719" s="1"/>
      <c r="C719" s="7"/>
      <c r="D719" s="7"/>
      <c r="E719" s="1"/>
      <c r="F719" s="1"/>
      <c r="G719" s="1"/>
      <c r="H719" s="1"/>
      <c r="I719" s="6"/>
      <c r="J719" s="6"/>
      <c r="K719" s="1"/>
      <c r="L719" s="6"/>
      <c r="M719" s="6"/>
      <c r="N719" s="1"/>
      <c r="O719" s="1"/>
      <c r="P719" s="1"/>
      <c r="Q719" s="1"/>
      <c r="R719" s="1"/>
      <c r="S719" s="1"/>
      <c r="T719" s="1"/>
      <c r="U719" s="7"/>
      <c r="V719" s="6"/>
      <c r="W719" s="6"/>
      <c r="X719" s="1"/>
      <c r="Y719" s="1"/>
      <c r="Z719" s="1"/>
    </row>
    <row r="720" spans="1:26" ht="12.75" customHeight="1">
      <c r="A720" s="1"/>
      <c r="B720" s="1"/>
      <c r="C720" s="7"/>
      <c r="D720" s="7"/>
      <c r="E720" s="1"/>
      <c r="F720" s="1"/>
      <c r="G720" s="1"/>
      <c r="H720" s="1"/>
      <c r="I720" s="6"/>
      <c r="J720" s="6"/>
      <c r="K720" s="1"/>
      <c r="L720" s="6"/>
      <c r="M720" s="6"/>
      <c r="N720" s="1"/>
      <c r="O720" s="1"/>
      <c r="P720" s="1"/>
      <c r="Q720" s="1"/>
      <c r="R720" s="1"/>
      <c r="S720" s="1"/>
      <c r="T720" s="1"/>
      <c r="U720" s="7"/>
      <c r="V720" s="6"/>
      <c r="W720" s="6"/>
      <c r="X720" s="1"/>
      <c r="Y720" s="1"/>
      <c r="Z720" s="1"/>
    </row>
    <row r="721" spans="1:26" ht="12.75" customHeight="1">
      <c r="A721" s="1"/>
      <c r="B721" s="1"/>
      <c r="C721" s="7"/>
      <c r="D721" s="7"/>
      <c r="E721" s="1"/>
      <c r="F721" s="1"/>
      <c r="G721" s="1"/>
      <c r="H721" s="1"/>
      <c r="I721" s="6"/>
      <c r="J721" s="6"/>
      <c r="K721" s="1"/>
      <c r="L721" s="6"/>
      <c r="M721" s="6"/>
      <c r="N721" s="1"/>
      <c r="O721" s="1"/>
      <c r="P721" s="1"/>
      <c r="Q721" s="1"/>
      <c r="R721" s="1"/>
      <c r="S721" s="1"/>
      <c r="T721" s="1"/>
      <c r="U721" s="7"/>
      <c r="V721" s="6"/>
      <c r="W721" s="6"/>
      <c r="X721" s="1"/>
      <c r="Y721" s="1"/>
      <c r="Z721" s="1"/>
    </row>
    <row r="722" spans="1:26" ht="12.75" customHeight="1">
      <c r="A722" s="1"/>
      <c r="B722" s="1"/>
      <c r="C722" s="7"/>
      <c r="D722" s="7"/>
      <c r="E722" s="1"/>
      <c r="F722" s="1"/>
      <c r="G722" s="1"/>
      <c r="H722" s="1"/>
      <c r="I722" s="6"/>
      <c r="J722" s="6"/>
      <c r="K722" s="1"/>
      <c r="L722" s="6"/>
      <c r="M722" s="6"/>
      <c r="N722" s="1"/>
      <c r="O722" s="1"/>
      <c r="P722" s="1"/>
      <c r="Q722" s="1"/>
      <c r="R722" s="1"/>
      <c r="S722" s="1"/>
      <c r="T722" s="1"/>
      <c r="U722" s="7"/>
      <c r="V722" s="6"/>
      <c r="W722" s="6"/>
      <c r="X722" s="1"/>
      <c r="Y722" s="1"/>
      <c r="Z722" s="1"/>
    </row>
    <row r="723" spans="1:26" ht="12.75" customHeight="1">
      <c r="A723" s="1"/>
      <c r="B723" s="1"/>
      <c r="C723" s="7"/>
      <c r="D723" s="7"/>
      <c r="E723" s="1"/>
      <c r="F723" s="1"/>
      <c r="G723" s="1"/>
      <c r="H723" s="1"/>
      <c r="I723" s="6"/>
      <c r="J723" s="6"/>
      <c r="K723" s="1"/>
      <c r="L723" s="6"/>
      <c r="M723" s="6"/>
      <c r="N723" s="1"/>
      <c r="O723" s="1"/>
      <c r="P723" s="1"/>
      <c r="Q723" s="1"/>
      <c r="R723" s="1"/>
      <c r="S723" s="1"/>
      <c r="T723" s="1"/>
      <c r="U723" s="7"/>
      <c r="V723" s="6"/>
      <c r="W723" s="6"/>
      <c r="X723" s="1"/>
      <c r="Y723" s="1"/>
      <c r="Z723" s="1"/>
    </row>
    <row r="724" spans="1:26" ht="12.75" customHeight="1">
      <c r="A724" s="1"/>
      <c r="B724" s="1"/>
      <c r="C724" s="7"/>
      <c r="D724" s="7"/>
      <c r="E724" s="1"/>
      <c r="F724" s="1"/>
      <c r="G724" s="1"/>
      <c r="H724" s="1"/>
      <c r="I724" s="6"/>
      <c r="J724" s="6"/>
      <c r="K724" s="1"/>
      <c r="L724" s="6"/>
      <c r="M724" s="6"/>
      <c r="N724" s="1"/>
      <c r="O724" s="1"/>
      <c r="P724" s="1"/>
      <c r="Q724" s="1"/>
      <c r="R724" s="1"/>
      <c r="S724" s="1"/>
      <c r="T724" s="1"/>
      <c r="U724" s="7"/>
      <c r="V724" s="6"/>
      <c r="W724" s="6"/>
      <c r="X724" s="1"/>
      <c r="Y724" s="1"/>
      <c r="Z724" s="1"/>
    </row>
    <row r="725" spans="1:26" ht="12.75" customHeight="1">
      <c r="A725" s="1"/>
      <c r="B725" s="1"/>
      <c r="C725" s="7"/>
      <c r="D725" s="7"/>
      <c r="E725" s="1"/>
      <c r="F725" s="1"/>
      <c r="G725" s="1"/>
      <c r="H725" s="1"/>
      <c r="I725" s="6"/>
      <c r="J725" s="6"/>
      <c r="K725" s="1"/>
      <c r="L725" s="6"/>
      <c r="M725" s="6"/>
      <c r="N725" s="1"/>
      <c r="O725" s="1"/>
      <c r="P725" s="1"/>
      <c r="Q725" s="1"/>
      <c r="R725" s="1"/>
      <c r="S725" s="1"/>
      <c r="T725" s="1"/>
      <c r="U725" s="7"/>
      <c r="V725" s="6"/>
      <c r="W725" s="6"/>
      <c r="X725" s="1"/>
      <c r="Y725" s="1"/>
      <c r="Z725" s="1"/>
    </row>
    <row r="726" spans="1:26" ht="12.75" customHeight="1">
      <c r="A726" s="1"/>
      <c r="B726" s="1"/>
      <c r="C726" s="7"/>
      <c r="D726" s="7"/>
      <c r="E726" s="1"/>
      <c r="F726" s="1"/>
      <c r="G726" s="1"/>
      <c r="H726" s="1"/>
      <c r="I726" s="6"/>
      <c r="J726" s="6"/>
      <c r="K726" s="1"/>
      <c r="L726" s="6"/>
      <c r="M726" s="6"/>
      <c r="N726" s="1"/>
      <c r="O726" s="1"/>
      <c r="P726" s="1"/>
      <c r="Q726" s="1"/>
      <c r="R726" s="1"/>
      <c r="S726" s="1"/>
      <c r="T726" s="1"/>
      <c r="U726" s="7"/>
      <c r="V726" s="6"/>
      <c r="W726" s="6"/>
      <c r="X726" s="1"/>
      <c r="Y726" s="1"/>
      <c r="Z726" s="1"/>
    </row>
    <row r="727" spans="1:26" ht="12.75" customHeight="1">
      <c r="A727" s="1"/>
      <c r="B727" s="1"/>
      <c r="C727" s="7"/>
      <c r="D727" s="7"/>
      <c r="E727" s="1"/>
      <c r="F727" s="1"/>
      <c r="G727" s="1"/>
      <c r="H727" s="1"/>
      <c r="I727" s="6"/>
      <c r="J727" s="6"/>
      <c r="K727" s="1"/>
      <c r="L727" s="6"/>
      <c r="M727" s="6"/>
      <c r="N727" s="1"/>
      <c r="O727" s="1"/>
      <c r="P727" s="1"/>
      <c r="Q727" s="1"/>
      <c r="R727" s="1"/>
      <c r="S727" s="1"/>
      <c r="T727" s="1"/>
      <c r="U727" s="7"/>
      <c r="V727" s="6"/>
      <c r="W727" s="6"/>
      <c r="X727" s="1"/>
      <c r="Y727" s="1"/>
      <c r="Z727" s="1"/>
    </row>
    <row r="728" spans="1:26" ht="12.75" customHeight="1">
      <c r="A728" s="1"/>
      <c r="B728" s="1"/>
      <c r="C728" s="7"/>
      <c r="D728" s="7"/>
      <c r="E728" s="1"/>
      <c r="F728" s="1"/>
      <c r="G728" s="1"/>
      <c r="H728" s="1"/>
      <c r="I728" s="6"/>
      <c r="J728" s="6"/>
      <c r="K728" s="1"/>
      <c r="L728" s="6"/>
      <c r="M728" s="6"/>
      <c r="N728" s="1"/>
      <c r="O728" s="1"/>
      <c r="P728" s="1"/>
      <c r="Q728" s="1"/>
      <c r="R728" s="1"/>
      <c r="S728" s="1"/>
      <c r="T728" s="1"/>
      <c r="U728" s="7"/>
      <c r="V728" s="6"/>
      <c r="W728" s="6"/>
      <c r="X728" s="1"/>
      <c r="Y728" s="1"/>
      <c r="Z728" s="1"/>
    </row>
    <row r="729" spans="1:26" ht="12.75" customHeight="1">
      <c r="A729" s="1"/>
      <c r="B729" s="1"/>
      <c r="C729" s="7"/>
      <c r="D729" s="7"/>
      <c r="E729" s="1"/>
      <c r="F729" s="1"/>
      <c r="G729" s="1"/>
      <c r="H729" s="1"/>
      <c r="I729" s="6"/>
      <c r="J729" s="6"/>
      <c r="K729" s="1"/>
      <c r="L729" s="6"/>
      <c r="M729" s="6"/>
      <c r="N729" s="1"/>
      <c r="O729" s="1"/>
      <c r="P729" s="1"/>
      <c r="Q729" s="1"/>
      <c r="R729" s="1"/>
      <c r="S729" s="1"/>
      <c r="T729" s="1"/>
      <c r="U729" s="7"/>
      <c r="V729" s="6"/>
      <c r="W729" s="6"/>
      <c r="X729" s="1"/>
      <c r="Y729" s="1"/>
      <c r="Z729" s="1"/>
    </row>
    <row r="730" spans="1:26" ht="12.75" customHeight="1">
      <c r="A730" s="1"/>
      <c r="B730" s="1"/>
      <c r="C730" s="7"/>
      <c r="D730" s="7"/>
      <c r="E730" s="1"/>
      <c r="F730" s="1"/>
      <c r="G730" s="1"/>
      <c r="H730" s="1"/>
      <c r="I730" s="6"/>
      <c r="J730" s="6"/>
      <c r="K730" s="1"/>
      <c r="L730" s="6"/>
      <c r="M730" s="6"/>
      <c r="N730" s="1"/>
      <c r="O730" s="1"/>
      <c r="P730" s="1"/>
      <c r="Q730" s="1"/>
      <c r="R730" s="1"/>
      <c r="S730" s="1"/>
      <c r="T730" s="1"/>
      <c r="U730" s="7"/>
      <c r="V730" s="6"/>
      <c r="W730" s="6"/>
      <c r="X730" s="1"/>
      <c r="Y730" s="1"/>
      <c r="Z730" s="1"/>
    </row>
    <row r="731" spans="1:26" ht="12.75" customHeight="1">
      <c r="A731" s="1"/>
      <c r="B731" s="1"/>
      <c r="C731" s="7"/>
      <c r="D731" s="7"/>
      <c r="E731" s="1"/>
      <c r="F731" s="1"/>
      <c r="G731" s="1"/>
      <c r="H731" s="1"/>
      <c r="I731" s="6"/>
      <c r="J731" s="6"/>
      <c r="K731" s="1"/>
      <c r="L731" s="6"/>
      <c r="M731" s="6"/>
      <c r="N731" s="1"/>
      <c r="O731" s="1"/>
      <c r="P731" s="1"/>
      <c r="Q731" s="1"/>
      <c r="R731" s="1"/>
      <c r="S731" s="1"/>
      <c r="T731" s="1"/>
      <c r="U731" s="7"/>
      <c r="V731" s="6"/>
      <c r="W731" s="6"/>
      <c r="X731" s="1"/>
      <c r="Y731" s="1"/>
      <c r="Z731" s="1"/>
    </row>
    <row r="732" spans="1:26" ht="12.75" customHeight="1">
      <c r="A732" s="1"/>
      <c r="B732" s="1"/>
      <c r="C732" s="7"/>
      <c r="D732" s="7"/>
      <c r="E732" s="1"/>
      <c r="F732" s="1"/>
      <c r="G732" s="1"/>
      <c r="H732" s="1"/>
      <c r="I732" s="6"/>
      <c r="J732" s="6"/>
      <c r="K732" s="1"/>
      <c r="L732" s="6"/>
      <c r="M732" s="6"/>
      <c r="N732" s="1"/>
      <c r="O732" s="1"/>
      <c r="P732" s="1"/>
      <c r="Q732" s="1"/>
      <c r="R732" s="1"/>
      <c r="S732" s="1"/>
      <c r="T732" s="1"/>
      <c r="U732" s="7"/>
      <c r="V732" s="6"/>
      <c r="W732" s="6"/>
      <c r="X732" s="1"/>
      <c r="Y732" s="1"/>
      <c r="Z732" s="1"/>
    </row>
    <row r="733" spans="1:26" ht="12.75" customHeight="1">
      <c r="A733" s="1"/>
      <c r="B733" s="1"/>
      <c r="C733" s="7"/>
      <c r="D733" s="7"/>
      <c r="E733" s="1"/>
      <c r="F733" s="1"/>
      <c r="G733" s="1"/>
      <c r="H733" s="1"/>
      <c r="I733" s="6"/>
      <c r="J733" s="6"/>
      <c r="K733" s="1"/>
      <c r="L733" s="6"/>
      <c r="M733" s="6"/>
      <c r="N733" s="1"/>
      <c r="O733" s="1"/>
      <c r="P733" s="1"/>
      <c r="Q733" s="1"/>
      <c r="R733" s="1"/>
      <c r="S733" s="1"/>
      <c r="T733" s="1"/>
      <c r="U733" s="7"/>
      <c r="V733" s="6"/>
      <c r="W733" s="6"/>
      <c r="X733" s="1"/>
      <c r="Y733" s="1"/>
      <c r="Z733" s="1"/>
    </row>
    <row r="734" spans="1:26" ht="12.75" customHeight="1">
      <c r="A734" s="1"/>
      <c r="B734" s="1"/>
      <c r="C734" s="7"/>
      <c r="D734" s="7"/>
      <c r="E734" s="1"/>
      <c r="F734" s="1"/>
      <c r="G734" s="1"/>
      <c r="H734" s="1"/>
      <c r="I734" s="6"/>
      <c r="J734" s="6"/>
      <c r="K734" s="1"/>
      <c r="L734" s="6"/>
      <c r="M734" s="6"/>
      <c r="N734" s="1"/>
      <c r="O734" s="1"/>
      <c r="P734" s="1"/>
      <c r="Q734" s="1"/>
      <c r="R734" s="1"/>
      <c r="S734" s="1"/>
      <c r="T734" s="1"/>
      <c r="U734" s="7"/>
      <c r="V734" s="6"/>
      <c r="W734" s="6"/>
      <c r="X734" s="1"/>
      <c r="Y734" s="1"/>
      <c r="Z734" s="1"/>
    </row>
    <row r="735" spans="1:26" ht="12.75" customHeight="1">
      <c r="A735" s="1"/>
      <c r="B735" s="1"/>
      <c r="C735" s="7"/>
      <c r="D735" s="7"/>
      <c r="E735" s="1"/>
      <c r="F735" s="1"/>
      <c r="G735" s="1"/>
      <c r="H735" s="1"/>
      <c r="I735" s="6"/>
      <c r="J735" s="6"/>
      <c r="K735" s="1"/>
      <c r="L735" s="6"/>
      <c r="M735" s="6"/>
      <c r="N735" s="1"/>
      <c r="O735" s="1"/>
      <c r="P735" s="1"/>
      <c r="Q735" s="1"/>
      <c r="R735" s="1"/>
      <c r="S735" s="1"/>
      <c r="T735" s="1"/>
      <c r="U735" s="7"/>
      <c r="V735" s="6"/>
      <c r="W735" s="6"/>
      <c r="X735" s="1"/>
      <c r="Y735" s="1"/>
      <c r="Z735" s="1"/>
    </row>
    <row r="736" spans="1:26" ht="12.75" customHeight="1">
      <c r="A736" s="1"/>
      <c r="B736" s="1"/>
      <c r="C736" s="7"/>
      <c r="D736" s="7"/>
      <c r="E736" s="1"/>
      <c r="F736" s="1"/>
      <c r="G736" s="1"/>
      <c r="H736" s="1"/>
      <c r="I736" s="6"/>
      <c r="J736" s="6"/>
      <c r="K736" s="1"/>
      <c r="L736" s="6"/>
      <c r="M736" s="6"/>
      <c r="N736" s="1"/>
      <c r="O736" s="1"/>
      <c r="P736" s="1"/>
      <c r="Q736" s="1"/>
      <c r="R736" s="1"/>
      <c r="S736" s="1"/>
      <c r="T736" s="1"/>
      <c r="U736" s="7"/>
      <c r="V736" s="6"/>
      <c r="W736" s="6"/>
      <c r="X736" s="1"/>
      <c r="Y736" s="1"/>
      <c r="Z736" s="1"/>
    </row>
    <row r="737" spans="1:26" ht="12.75" customHeight="1">
      <c r="A737" s="1"/>
      <c r="B737" s="1"/>
      <c r="C737" s="7"/>
      <c r="D737" s="7"/>
      <c r="E737" s="1"/>
      <c r="F737" s="1"/>
      <c r="G737" s="1"/>
      <c r="H737" s="1"/>
      <c r="I737" s="6"/>
      <c r="J737" s="6"/>
      <c r="K737" s="1"/>
      <c r="L737" s="6"/>
      <c r="M737" s="6"/>
      <c r="N737" s="1"/>
      <c r="O737" s="1"/>
      <c r="P737" s="1"/>
      <c r="Q737" s="1"/>
      <c r="R737" s="1"/>
      <c r="S737" s="1"/>
      <c r="T737" s="1"/>
      <c r="U737" s="7"/>
      <c r="V737" s="6"/>
      <c r="W737" s="6"/>
      <c r="X737" s="1"/>
      <c r="Y737" s="1"/>
      <c r="Z737" s="1"/>
    </row>
    <row r="738" spans="1:26" ht="12.75" customHeight="1">
      <c r="A738" s="1"/>
      <c r="B738" s="1"/>
      <c r="C738" s="7"/>
      <c r="D738" s="7"/>
      <c r="E738" s="1"/>
      <c r="F738" s="1"/>
      <c r="G738" s="1"/>
      <c r="H738" s="1"/>
      <c r="I738" s="6"/>
      <c r="J738" s="6"/>
      <c r="K738" s="1"/>
      <c r="L738" s="6"/>
      <c r="M738" s="6"/>
      <c r="N738" s="1"/>
      <c r="O738" s="1"/>
      <c r="P738" s="1"/>
      <c r="Q738" s="1"/>
      <c r="R738" s="1"/>
      <c r="S738" s="1"/>
      <c r="T738" s="1"/>
      <c r="U738" s="7"/>
      <c r="V738" s="6"/>
      <c r="W738" s="6"/>
      <c r="X738" s="1"/>
      <c r="Y738" s="1"/>
      <c r="Z738" s="1"/>
    </row>
    <row r="739" spans="1:26" ht="12.75" customHeight="1">
      <c r="A739" s="1"/>
      <c r="B739" s="1"/>
      <c r="C739" s="7"/>
      <c r="D739" s="7"/>
      <c r="E739" s="1"/>
      <c r="F739" s="1"/>
      <c r="G739" s="1"/>
      <c r="H739" s="1"/>
      <c r="I739" s="6"/>
      <c r="J739" s="6"/>
      <c r="K739" s="1"/>
      <c r="L739" s="6"/>
      <c r="M739" s="6"/>
      <c r="N739" s="1"/>
      <c r="O739" s="1"/>
      <c r="P739" s="1"/>
      <c r="Q739" s="1"/>
      <c r="R739" s="1"/>
      <c r="S739" s="1"/>
      <c r="T739" s="1"/>
      <c r="U739" s="7"/>
      <c r="V739" s="6"/>
      <c r="W739" s="6"/>
      <c r="X739" s="1"/>
      <c r="Y739" s="1"/>
      <c r="Z739" s="1"/>
    </row>
    <row r="740" spans="1:26" ht="12.75" customHeight="1">
      <c r="A740" s="1"/>
      <c r="B740" s="1"/>
      <c r="C740" s="7"/>
      <c r="D740" s="7"/>
      <c r="E740" s="1"/>
      <c r="F740" s="1"/>
      <c r="G740" s="1"/>
      <c r="H740" s="1"/>
      <c r="I740" s="6"/>
      <c r="J740" s="6"/>
      <c r="K740" s="1"/>
      <c r="L740" s="6"/>
      <c r="M740" s="6"/>
      <c r="N740" s="1"/>
      <c r="O740" s="1"/>
      <c r="P740" s="1"/>
      <c r="Q740" s="1"/>
      <c r="R740" s="1"/>
      <c r="S740" s="1"/>
      <c r="T740" s="1"/>
      <c r="U740" s="7"/>
      <c r="V740" s="6"/>
      <c r="W740" s="6"/>
      <c r="X740" s="1"/>
      <c r="Y740" s="1"/>
      <c r="Z740" s="1"/>
    </row>
    <row r="741" spans="1:26" ht="12.75" customHeight="1">
      <c r="A741" s="1"/>
      <c r="B741" s="1"/>
      <c r="C741" s="7"/>
      <c r="D741" s="7"/>
      <c r="E741" s="1"/>
      <c r="F741" s="1"/>
      <c r="G741" s="1"/>
      <c r="H741" s="1"/>
      <c r="I741" s="6"/>
      <c r="J741" s="6"/>
      <c r="K741" s="1"/>
      <c r="L741" s="6"/>
      <c r="M741" s="6"/>
      <c r="N741" s="1"/>
      <c r="O741" s="1"/>
      <c r="P741" s="1"/>
      <c r="Q741" s="1"/>
      <c r="R741" s="1"/>
      <c r="S741" s="1"/>
      <c r="T741" s="1"/>
      <c r="U741" s="7"/>
      <c r="V741" s="6"/>
      <c r="W741" s="6"/>
      <c r="X741" s="1"/>
      <c r="Y741" s="1"/>
      <c r="Z741" s="1"/>
    </row>
    <row r="742" spans="1:26" ht="12.75" customHeight="1">
      <c r="A742" s="1"/>
      <c r="B742" s="1"/>
      <c r="C742" s="7"/>
      <c r="D742" s="7"/>
      <c r="E742" s="1"/>
      <c r="F742" s="1"/>
      <c r="G742" s="1"/>
      <c r="H742" s="1"/>
      <c r="I742" s="6"/>
      <c r="J742" s="6"/>
      <c r="K742" s="1"/>
      <c r="L742" s="6"/>
      <c r="M742" s="6"/>
      <c r="N742" s="1"/>
      <c r="O742" s="1"/>
      <c r="P742" s="1"/>
      <c r="Q742" s="1"/>
      <c r="R742" s="1"/>
      <c r="S742" s="1"/>
      <c r="T742" s="1"/>
      <c r="U742" s="7"/>
      <c r="V742" s="6"/>
      <c r="W742" s="6"/>
      <c r="X742" s="1"/>
      <c r="Y742" s="1"/>
      <c r="Z742" s="1"/>
    </row>
    <row r="743" spans="1:26" ht="12.75" customHeight="1">
      <c r="A743" s="1"/>
      <c r="B743" s="1"/>
      <c r="C743" s="7"/>
      <c r="D743" s="7"/>
      <c r="E743" s="1"/>
      <c r="F743" s="1"/>
      <c r="G743" s="1"/>
      <c r="H743" s="1"/>
      <c r="I743" s="6"/>
      <c r="J743" s="6"/>
      <c r="K743" s="1"/>
      <c r="L743" s="6"/>
      <c r="M743" s="6"/>
      <c r="N743" s="1"/>
      <c r="O743" s="1"/>
      <c r="P743" s="1"/>
      <c r="Q743" s="1"/>
      <c r="R743" s="1"/>
      <c r="S743" s="1"/>
      <c r="T743" s="1"/>
      <c r="U743" s="7"/>
      <c r="V743" s="6"/>
      <c r="W743" s="6"/>
      <c r="X743" s="1"/>
      <c r="Y743" s="1"/>
      <c r="Z743" s="1"/>
    </row>
    <row r="744" spans="1:26" ht="12.75" customHeight="1">
      <c r="A744" s="1"/>
      <c r="B744" s="1"/>
      <c r="C744" s="7"/>
      <c r="D744" s="7"/>
      <c r="E744" s="1"/>
      <c r="F744" s="1"/>
      <c r="G744" s="1"/>
      <c r="H744" s="1"/>
      <c r="I744" s="6"/>
      <c r="J744" s="6"/>
      <c r="K744" s="1"/>
      <c r="L744" s="6"/>
      <c r="M744" s="6"/>
      <c r="N744" s="1"/>
      <c r="O744" s="1"/>
      <c r="P744" s="1"/>
      <c r="Q744" s="1"/>
      <c r="R744" s="1"/>
      <c r="S744" s="1"/>
      <c r="T744" s="1"/>
      <c r="U744" s="7"/>
      <c r="V744" s="6"/>
      <c r="W744" s="6"/>
      <c r="X744" s="1"/>
      <c r="Y744" s="1"/>
      <c r="Z744" s="1"/>
    </row>
    <row r="745" spans="1:26" ht="12.75" customHeight="1">
      <c r="A745" s="1"/>
      <c r="B745" s="1"/>
      <c r="C745" s="7"/>
      <c r="D745" s="7"/>
      <c r="E745" s="1"/>
      <c r="F745" s="1"/>
      <c r="G745" s="1"/>
      <c r="H745" s="1"/>
      <c r="I745" s="6"/>
      <c r="J745" s="6"/>
      <c r="K745" s="1"/>
      <c r="L745" s="6"/>
      <c r="M745" s="6"/>
      <c r="N745" s="1"/>
      <c r="O745" s="1"/>
      <c r="P745" s="1"/>
      <c r="Q745" s="1"/>
      <c r="R745" s="1"/>
      <c r="S745" s="1"/>
      <c r="T745" s="1"/>
      <c r="U745" s="7"/>
      <c r="V745" s="6"/>
      <c r="W745" s="6"/>
      <c r="X745" s="1"/>
      <c r="Y745" s="1"/>
      <c r="Z745" s="1"/>
    </row>
    <row r="746" spans="1:26" ht="12.75" customHeight="1">
      <c r="A746" s="1"/>
      <c r="B746" s="1"/>
      <c r="C746" s="7"/>
      <c r="D746" s="7"/>
      <c r="E746" s="1"/>
      <c r="F746" s="1"/>
      <c r="G746" s="1"/>
      <c r="H746" s="1"/>
      <c r="I746" s="6"/>
      <c r="J746" s="6"/>
      <c r="K746" s="1"/>
      <c r="L746" s="6"/>
      <c r="M746" s="6"/>
      <c r="N746" s="1"/>
      <c r="O746" s="1"/>
      <c r="P746" s="1"/>
      <c r="Q746" s="1"/>
      <c r="R746" s="1"/>
      <c r="S746" s="1"/>
      <c r="T746" s="1"/>
      <c r="U746" s="7"/>
      <c r="V746" s="6"/>
      <c r="W746" s="6"/>
      <c r="X746" s="1"/>
      <c r="Y746" s="1"/>
      <c r="Z746" s="1"/>
    </row>
    <row r="747" spans="1:26" ht="12.75" customHeight="1">
      <c r="A747" s="1"/>
      <c r="B747" s="1"/>
      <c r="C747" s="7"/>
      <c r="D747" s="7"/>
      <c r="E747" s="1"/>
      <c r="F747" s="1"/>
      <c r="G747" s="1"/>
      <c r="H747" s="1"/>
      <c r="I747" s="6"/>
      <c r="J747" s="6"/>
      <c r="K747" s="1"/>
      <c r="L747" s="6"/>
      <c r="M747" s="6"/>
      <c r="N747" s="1"/>
      <c r="O747" s="1"/>
      <c r="P747" s="1"/>
      <c r="Q747" s="1"/>
      <c r="R747" s="1"/>
      <c r="S747" s="1"/>
      <c r="T747" s="1"/>
      <c r="U747" s="7"/>
      <c r="V747" s="6"/>
      <c r="W747" s="6"/>
      <c r="X747" s="1"/>
      <c r="Y747" s="1"/>
      <c r="Z747" s="1"/>
    </row>
    <row r="748" spans="1:26" ht="12.75" customHeight="1">
      <c r="A748" s="1"/>
      <c r="B748" s="1"/>
      <c r="C748" s="7"/>
      <c r="D748" s="7"/>
      <c r="E748" s="1"/>
      <c r="F748" s="1"/>
      <c r="G748" s="1"/>
      <c r="H748" s="1"/>
      <c r="I748" s="6"/>
      <c r="J748" s="6"/>
      <c r="K748" s="1"/>
      <c r="L748" s="6"/>
      <c r="M748" s="6"/>
      <c r="N748" s="1"/>
      <c r="O748" s="1"/>
      <c r="P748" s="1"/>
      <c r="Q748" s="1"/>
      <c r="R748" s="1"/>
      <c r="S748" s="1"/>
      <c r="T748" s="1"/>
      <c r="U748" s="7"/>
      <c r="V748" s="6"/>
      <c r="W748" s="6"/>
      <c r="X748" s="1"/>
      <c r="Y748" s="1"/>
      <c r="Z748" s="1"/>
    </row>
    <row r="749" spans="1:26" ht="12.75" customHeight="1">
      <c r="A749" s="1"/>
      <c r="B749" s="1"/>
      <c r="C749" s="7"/>
      <c r="D749" s="7"/>
      <c r="E749" s="1"/>
      <c r="F749" s="1"/>
      <c r="G749" s="1"/>
      <c r="H749" s="1"/>
      <c r="I749" s="6"/>
      <c r="J749" s="6"/>
      <c r="K749" s="1"/>
      <c r="L749" s="6"/>
      <c r="M749" s="6"/>
      <c r="N749" s="1"/>
      <c r="O749" s="1"/>
      <c r="P749" s="1"/>
      <c r="Q749" s="1"/>
      <c r="R749" s="1"/>
      <c r="S749" s="1"/>
      <c r="T749" s="1"/>
      <c r="U749" s="7"/>
      <c r="V749" s="6"/>
      <c r="W749" s="6"/>
      <c r="X749" s="1"/>
      <c r="Y749" s="1"/>
      <c r="Z749" s="1"/>
    </row>
    <row r="750" spans="1:26" ht="12.75" customHeight="1">
      <c r="A750" s="1"/>
      <c r="B750" s="1"/>
      <c r="C750" s="7"/>
      <c r="D750" s="7"/>
      <c r="E750" s="1"/>
      <c r="F750" s="1"/>
      <c r="G750" s="1"/>
      <c r="H750" s="1"/>
      <c r="I750" s="6"/>
      <c r="J750" s="6"/>
      <c r="K750" s="1"/>
      <c r="L750" s="6"/>
      <c r="M750" s="6"/>
      <c r="N750" s="1"/>
      <c r="O750" s="1"/>
      <c r="P750" s="1"/>
      <c r="Q750" s="1"/>
      <c r="R750" s="1"/>
      <c r="S750" s="1"/>
      <c r="T750" s="1"/>
      <c r="U750" s="7"/>
      <c r="V750" s="6"/>
      <c r="W750" s="6"/>
      <c r="X750" s="1"/>
      <c r="Y750" s="1"/>
      <c r="Z750" s="1"/>
    </row>
    <row r="751" spans="1:26" ht="12.75" customHeight="1">
      <c r="A751" s="1"/>
      <c r="B751" s="1"/>
      <c r="C751" s="7"/>
      <c r="D751" s="7"/>
      <c r="E751" s="1"/>
      <c r="F751" s="1"/>
      <c r="G751" s="1"/>
      <c r="H751" s="1"/>
      <c r="I751" s="6"/>
      <c r="J751" s="6"/>
      <c r="K751" s="1"/>
      <c r="L751" s="6"/>
      <c r="M751" s="6"/>
      <c r="N751" s="1"/>
      <c r="O751" s="1"/>
      <c r="P751" s="1"/>
      <c r="Q751" s="1"/>
      <c r="R751" s="1"/>
      <c r="S751" s="1"/>
      <c r="T751" s="1"/>
      <c r="U751" s="7"/>
      <c r="V751" s="6"/>
      <c r="W751" s="6"/>
      <c r="X751" s="1"/>
      <c r="Y751" s="1"/>
      <c r="Z751" s="1"/>
    </row>
    <row r="752" spans="1:26" ht="12.75" customHeight="1">
      <c r="A752" s="1"/>
      <c r="B752" s="1"/>
      <c r="C752" s="7"/>
      <c r="D752" s="7"/>
      <c r="E752" s="1"/>
      <c r="F752" s="1"/>
      <c r="G752" s="1"/>
      <c r="H752" s="1"/>
      <c r="I752" s="6"/>
      <c r="J752" s="6"/>
      <c r="K752" s="1"/>
      <c r="L752" s="6"/>
      <c r="M752" s="6"/>
      <c r="N752" s="1"/>
      <c r="O752" s="1"/>
      <c r="P752" s="1"/>
      <c r="Q752" s="1"/>
      <c r="R752" s="1"/>
      <c r="S752" s="1"/>
      <c r="T752" s="1"/>
      <c r="U752" s="7"/>
      <c r="V752" s="6"/>
      <c r="W752" s="6"/>
      <c r="X752" s="1"/>
      <c r="Y752" s="1"/>
      <c r="Z752" s="1"/>
    </row>
    <row r="753" spans="1:26" ht="12.75" customHeight="1">
      <c r="A753" s="1"/>
      <c r="B753" s="1"/>
      <c r="C753" s="7"/>
      <c r="D753" s="7"/>
      <c r="E753" s="1"/>
      <c r="F753" s="1"/>
      <c r="G753" s="1"/>
      <c r="H753" s="1"/>
      <c r="I753" s="6"/>
      <c r="J753" s="6"/>
      <c r="K753" s="1"/>
      <c r="L753" s="6"/>
      <c r="M753" s="6"/>
      <c r="N753" s="1"/>
      <c r="O753" s="1"/>
      <c r="P753" s="1"/>
      <c r="Q753" s="1"/>
      <c r="R753" s="1"/>
      <c r="S753" s="1"/>
      <c r="T753" s="1"/>
      <c r="U753" s="7"/>
      <c r="V753" s="6"/>
      <c r="W753" s="6"/>
      <c r="X753" s="1"/>
      <c r="Y753" s="1"/>
      <c r="Z753" s="1"/>
    </row>
    <row r="754" spans="1:26" ht="12.75" customHeight="1">
      <c r="A754" s="1"/>
      <c r="B754" s="1"/>
      <c r="C754" s="7"/>
      <c r="D754" s="7"/>
      <c r="E754" s="1"/>
      <c r="F754" s="1"/>
      <c r="G754" s="1"/>
      <c r="H754" s="1"/>
      <c r="I754" s="6"/>
      <c r="J754" s="6"/>
      <c r="K754" s="1"/>
      <c r="L754" s="6"/>
      <c r="M754" s="6"/>
      <c r="N754" s="1"/>
      <c r="O754" s="1"/>
      <c r="P754" s="1"/>
      <c r="Q754" s="1"/>
      <c r="R754" s="1"/>
      <c r="S754" s="1"/>
      <c r="T754" s="1"/>
      <c r="U754" s="7"/>
      <c r="V754" s="6"/>
      <c r="W754" s="6"/>
      <c r="X754" s="1"/>
      <c r="Y754" s="1"/>
      <c r="Z754" s="1"/>
    </row>
    <row r="755" spans="1:26" ht="12.75" customHeight="1">
      <c r="A755" s="1"/>
      <c r="B755" s="1"/>
      <c r="C755" s="7"/>
      <c r="D755" s="7"/>
      <c r="E755" s="1"/>
      <c r="F755" s="1"/>
      <c r="G755" s="1"/>
      <c r="H755" s="1"/>
      <c r="I755" s="6"/>
      <c r="J755" s="6"/>
      <c r="K755" s="1"/>
      <c r="L755" s="6"/>
      <c r="M755" s="6"/>
      <c r="N755" s="1"/>
      <c r="O755" s="1"/>
      <c r="P755" s="1"/>
      <c r="Q755" s="1"/>
      <c r="R755" s="1"/>
      <c r="S755" s="1"/>
      <c r="T755" s="1"/>
      <c r="U755" s="7"/>
      <c r="V755" s="6"/>
      <c r="W755" s="6"/>
      <c r="X755" s="1"/>
      <c r="Y755" s="1"/>
      <c r="Z755" s="1"/>
    </row>
    <row r="756" spans="1:26" ht="12.75" customHeight="1">
      <c r="A756" s="1"/>
      <c r="B756" s="1"/>
      <c r="C756" s="7"/>
      <c r="D756" s="7"/>
      <c r="E756" s="1"/>
      <c r="F756" s="1"/>
      <c r="G756" s="1"/>
      <c r="H756" s="1"/>
      <c r="I756" s="6"/>
      <c r="J756" s="6"/>
      <c r="K756" s="1"/>
      <c r="L756" s="6"/>
      <c r="M756" s="6"/>
      <c r="N756" s="1"/>
      <c r="O756" s="1"/>
      <c r="P756" s="1"/>
      <c r="Q756" s="1"/>
      <c r="R756" s="1"/>
      <c r="S756" s="1"/>
      <c r="T756" s="1"/>
      <c r="U756" s="7"/>
      <c r="V756" s="6"/>
      <c r="W756" s="6"/>
      <c r="X756" s="1"/>
      <c r="Y756" s="1"/>
      <c r="Z756" s="1"/>
    </row>
    <row r="757" spans="1:26" ht="12.75" customHeight="1">
      <c r="A757" s="1"/>
      <c r="B757" s="1"/>
      <c r="C757" s="7"/>
      <c r="D757" s="7"/>
      <c r="E757" s="1"/>
      <c r="F757" s="1"/>
      <c r="G757" s="1"/>
      <c r="H757" s="1"/>
      <c r="I757" s="6"/>
      <c r="J757" s="6"/>
      <c r="K757" s="1"/>
      <c r="L757" s="6"/>
      <c r="M757" s="6"/>
      <c r="N757" s="1"/>
      <c r="O757" s="1"/>
      <c r="P757" s="1"/>
      <c r="Q757" s="1"/>
      <c r="R757" s="1"/>
      <c r="S757" s="1"/>
      <c r="T757" s="1"/>
      <c r="U757" s="7"/>
      <c r="V757" s="6"/>
      <c r="W757" s="6"/>
      <c r="X757" s="1"/>
      <c r="Y757" s="1"/>
      <c r="Z757" s="1"/>
    </row>
    <row r="758" spans="1:26" ht="12.75" customHeight="1">
      <c r="A758" s="1"/>
      <c r="B758" s="1"/>
      <c r="C758" s="7"/>
      <c r="D758" s="7"/>
      <c r="E758" s="1"/>
      <c r="F758" s="1"/>
      <c r="G758" s="1"/>
      <c r="H758" s="1"/>
      <c r="I758" s="6"/>
      <c r="J758" s="6"/>
      <c r="K758" s="1"/>
      <c r="L758" s="6"/>
      <c r="M758" s="6"/>
      <c r="N758" s="1"/>
      <c r="O758" s="1"/>
      <c r="P758" s="1"/>
      <c r="Q758" s="1"/>
      <c r="R758" s="1"/>
      <c r="S758" s="1"/>
      <c r="T758" s="1"/>
      <c r="U758" s="7"/>
      <c r="V758" s="6"/>
      <c r="W758" s="6"/>
      <c r="X758" s="1"/>
      <c r="Y758" s="1"/>
      <c r="Z758" s="1"/>
    </row>
    <row r="759" spans="1:26" ht="12.75" customHeight="1">
      <c r="A759" s="1"/>
      <c r="B759" s="1"/>
      <c r="C759" s="7"/>
      <c r="D759" s="7"/>
      <c r="E759" s="1"/>
      <c r="F759" s="1"/>
      <c r="G759" s="1"/>
      <c r="H759" s="1"/>
      <c r="I759" s="6"/>
      <c r="J759" s="6"/>
      <c r="K759" s="1"/>
      <c r="L759" s="6"/>
      <c r="M759" s="6"/>
      <c r="N759" s="1"/>
      <c r="O759" s="1"/>
      <c r="P759" s="1"/>
      <c r="Q759" s="1"/>
      <c r="R759" s="1"/>
      <c r="S759" s="1"/>
      <c r="T759" s="1"/>
      <c r="U759" s="7"/>
      <c r="V759" s="6"/>
      <c r="W759" s="6"/>
      <c r="X759" s="1"/>
      <c r="Y759" s="1"/>
      <c r="Z759" s="1"/>
    </row>
    <row r="760" spans="1:26" ht="12.75" customHeight="1">
      <c r="A760" s="1"/>
      <c r="B760" s="1"/>
      <c r="C760" s="7"/>
      <c r="D760" s="7"/>
      <c r="E760" s="1"/>
      <c r="F760" s="1"/>
      <c r="G760" s="1"/>
      <c r="H760" s="1"/>
      <c r="I760" s="6"/>
      <c r="J760" s="6"/>
      <c r="K760" s="1"/>
      <c r="L760" s="6"/>
      <c r="M760" s="6"/>
      <c r="N760" s="1"/>
      <c r="O760" s="1"/>
      <c r="P760" s="1"/>
      <c r="Q760" s="1"/>
      <c r="R760" s="1"/>
      <c r="S760" s="1"/>
      <c r="T760" s="1"/>
      <c r="U760" s="7"/>
      <c r="V760" s="6"/>
      <c r="W760" s="6"/>
      <c r="X760" s="1"/>
      <c r="Y760" s="1"/>
      <c r="Z760" s="1"/>
    </row>
    <row r="761" spans="1:26" ht="12.75" customHeight="1">
      <c r="A761" s="1"/>
      <c r="B761" s="1"/>
      <c r="C761" s="7"/>
      <c r="D761" s="7"/>
      <c r="E761" s="1"/>
      <c r="F761" s="1"/>
      <c r="G761" s="1"/>
      <c r="H761" s="1"/>
      <c r="I761" s="6"/>
      <c r="J761" s="6"/>
      <c r="K761" s="1"/>
      <c r="L761" s="6"/>
      <c r="M761" s="6"/>
      <c r="N761" s="1"/>
      <c r="O761" s="1"/>
      <c r="P761" s="1"/>
      <c r="Q761" s="1"/>
      <c r="R761" s="1"/>
      <c r="S761" s="1"/>
      <c r="T761" s="1"/>
      <c r="U761" s="7"/>
      <c r="V761" s="6"/>
      <c r="W761" s="6"/>
      <c r="X761" s="1"/>
      <c r="Y761" s="1"/>
      <c r="Z761" s="1"/>
    </row>
    <row r="762" spans="1:26" ht="12.75" customHeight="1">
      <c r="A762" s="1"/>
      <c r="B762" s="1"/>
      <c r="C762" s="7"/>
      <c r="D762" s="7"/>
      <c r="E762" s="1"/>
      <c r="F762" s="1"/>
      <c r="G762" s="1"/>
      <c r="H762" s="1"/>
      <c r="I762" s="6"/>
      <c r="J762" s="6"/>
      <c r="K762" s="1"/>
      <c r="L762" s="6"/>
      <c r="M762" s="6"/>
      <c r="N762" s="1"/>
      <c r="O762" s="1"/>
      <c r="P762" s="1"/>
      <c r="Q762" s="1"/>
      <c r="R762" s="1"/>
      <c r="S762" s="1"/>
      <c r="T762" s="1"/>
      <c r="U762" s="7"/>
      <c r="V762" s="6"/>
      <c r="W762" s="6"/>
      <c r="X762" s="1"/>
      <c r="Y762" s="1"/>
      <c r="Z762" s="1"/>
    </row>
    <row r="763" spans="1:26" ht="12.75" customHeight="1">
      <c r="A763" s="1"/>
      <c r="B763" s="1"/>
      <c r="C763" s="7"/>
      <c r="D763" s="7"/>
      <c r="E763" s="1"/>
      <c r="F763" s="1"/>
      <c r="G763" s="1"/>
      <c r="H763" s="1"/>
      <c r="I763" s="6"/>
      <c r="J763" s="6"/>
      <c r="K763" s="1"/>
      <c r="L763" s="6"/>
      <c r="M763" s="6"/>
      <c r="N763" s="1"/>
      <c r="O763" s="1"/>
      <c r="P763" s="1"/>
      <c r="Q763" s="1"/>
      <c r="R763" s="1"/>
      <c r="S763" s="1"/>
      <c r="T763" s="1"/>
      <c r="U763" s="7"/>
      <c r="V763" s="6"/>
      <c r="W763" s="6"/>
      <c r="X763" s="1"/>
      <c r="Y763" s="1"/>
      <c r="Z763" s="1"/>
    </row>
    <row r="764" spans="1:26" ht="12.75" customHeight="1">
      <c r="A764" s="1"/>
      <c r="B764" s="1"/>
      <c r="C764" s="7"/>
      <c r="D764" s="7"/>
      <c r="E764" s="1"/>
      <c r="F764" s="1"/>
      <c r="G764" s="1"/>
      <c r="H764" s="1"/>
      <c r="I764" s="6"/>
      <c r="J764" s="6"/>
      <c r="K764" s="1"/>
      <c r="L764" s="6"/>
      <c r="M764" s="6"/>
      <c r="N764" s="1"/>
      <c r="O764" s="1"/>
      <c r="P764" s="1"/>
      <c r="Q764" s="1"/>
      <c r="R764" s="1"/>
      <c r="S764" s="1"/>
      <c r="T764" s="1"/>
      <c r="U764" s="7"/>
      <c r="V764" s="6"/>
      <c r="W764" s="6"/>
      <c r="X764" s="1"/>
      <c r="Y764" s="1"/>
      <c r="Z764" s="1"/>
    </row>
    <row r="765" spans="1:26" ht="12.75" customHeight="1">
      <c r="A765" s="1"/>
      <c r="B765" s="1"/>
      <c r="C765" s="7"/>
      <c r="D765" s="7"/>
      <c r="E765" s="1"/>
      <c r="F765" s="1"/>
      <c r="G765" s="1"/>
      <c r="H765" s="1"/>
      <c r="I765" s="6"/>
      <c r="J765" s="6"/>
      <c r="K765" s="1"/>
      <c r="L765" s="6"/>
      <c r="M765" s="6"/>
      <c r="N765" s="1"/>
      <c r="O765" s="1"/>
      <c r="P765" s="1"/>
      <c r="Q765" s="1"/>
      <c r="R765" s="1"/>
      <c r="S765" s="1"/>
      <c r="T765" s="1"/>
      <c r="U765" s="7"/>
      <c r="V765" s="6"/>
      <c r="W765" s="6"/>
      <c r="X765" s="1"/>
      <c r="Y765" s="1"/>
      <c r="Z765" s="1"/>
    </row>
    <row r="766" spans="1:26" ht="12.75" customHeight="1">
      <c r="A766" s="1"/>
      <c r="B766" s="1"/>
      <c r="C766" s="7"/>
      <c r="D766" s="7"/>
      <c r="E766" s="1"/>
      <c r="F766" s="1"/>
      <c r="G766" s="1"/>
      <c r="H766" s="1"/>
      <c r="I766" s="6"/>
      <c r="J766" s="6"/>
      <c r="K766" s="1"/>
      <c r="L766" s="6"/>
      <c r="M766" s="6"/>
      <c r="N766" s="1"/>
      <c r="O766" s="1"/>
      <c r="P766" s="1"/>
      <c r="Q766" s="1"/>
      <c r="R766" s="1"/>
      <c r="S766" s="1"/>
      <c r="T766" s="1"/>
      <c r="U766" s="7"/>
      <c r="V766" s="6"/>
      <c r="W766" s="6"/>
      <c r="X766" s="1"/>
      <c r="Y766" s="1"/>
      <c r="Z766" s="1"/>
    </row>
    <row r="767" spans="1:26" ht="12.75" customHeight="1">
      <c r="A767" s="1"/>
      <c r="B767" s="1"/>
      <c r="C767" s="7"/>
      <c r="D767" s="7"/>
      <c r="E767" s="1"/>
      <c r="F767" s="1"/>
      <c r="G767" s="1"/>
      <c r="H767" s="1"/>
      <c r="I767" s="6"/>
      <c r="J767" s="6"/>
      <c r="K767" s="1"/>
      <c r="L767" s="6"/>
      <c r="M767" s="6"/>
      <c r="N767" s="1"/>
      <c r="O767" s="1"/>
      <c r="P767" s="1"/>
      <c r="Q767" s="1"/>
      <c r="R767" s="1"/>
      <c r="S767" s="1"/>
      <c r="T767" s="1"/>
      <c r="U767" s="7"/>
      <c r="V767" s="6"/>
      <c r="W767" s="6"/>
      <c r="X767" s="1"/>
      <c r="Y767" s="1"/>
      <c r="Z767" s="1"/>
    </row>
    <row r="768" spans="1:26" ht="12.75" customHeight="1">
      <c r="A768" s="1"/>
      <c r="B768" s="1"/>
      <c r="C768" s="7"/>
      <c r="D768" s="7"/>
      <c r="E768" s="1"/>
      <c r="F768" s="1"/>
      <c r="G768" s="1"/>
      <c r="H768" s="1"/>
      <c r="I768" s="6"/>
      <c r="J768" s="6"/>
      <c r="K768" s="1"/>
      <c r="L768" s="6"/>
      <c r="M768" s="6"/>
      <c r="N768" s="1"/>
      <c r="O768" s="1"/>
      <c r="P768" s="1"/>
      <c r="Q768" s="1"/>
      <c r="R768" s="1"/>
      <c r="S768" s="1"/>
      <c r="T768" s="1"/>
      <c r="U768" s="7"/>
      <c r="V768" s="6"/>
      <c r="W768" s="6"/>
      <c r="X768" s="1"/>
      <c r="Y768" s="1"/>
      <c r="Z768" s="1"/>
    </row>
    <row r="769" spans="1:26" ht="12.75" customHeight="1">
      <c r="A769" s="1"/>
      <c r="B769" s="1"/>
      <c r="C769" s="7"/>
      <c r="D769" s="7"/>
      <c r="E769" s="1"/>
      <c r="F769" s="1"/>
      <c r="G769" s="1"/>
      <c r="H769" s="1"/>
      <c r="I769" s="6"/>
      <c r="J769" s="6"/>
      <c r="K769" s="1"/>
      <c r="L769" s="6"/>
      <c r="M769" s="6"/>
      <c r="N769" s="1"/>
      <c r="O769" s="1"/>
      <c r="P769" s="1"/>
      <c r="Q769" s="1"/>
      <c r="R769" s="1"/>
      <c r="S769" s="1"/>
      <c r="T769" s="1"/>
      <c r="U769" s="7"/>
      <c r="V769" s="6"/>
      <c r="W769" s="6"/>
      <c r="X769" s="1"/>
      <c r="Y769" s="1"/>
      <c r="Z769" s="1"/>
    </row>
    <row r="770" spans="1:26" ht="12.75" customHeight="1">
      <c r="A770" s="1"/>
      <c r="B770" s="1"/>
      <c r="C770" s="7"/>
      <c r="D770" s="7"/>
      <c r="E770" s="1"/>
      <c r="F770" s="1"/>
      <c r="G770" s="1"/>
      <c r="H770" s="1"/>
      <c r="I770" s="6"/>
      <c r="J770" s="6"/>
      <c r="K770" s="1"/>
      <c r="L770" s="6"/>
      <c r="M770" s="6"/>
      <c r="N770" s="1"/>
      <c r="O770" s="1"/>
      <c r="P770" s="1"/>
      <c r="Q770" s="1"/>
      <c r="R770" s="1"/>
      <c r="S770" s="1"/>
      <c r="T770" s="1"/>
      <c r="U770" s="7"/>
      <c r="V770" s="6"/>
      <c r="W770" s="6"/>
      <c r="X770" s="1"/>
      <c r="Y770" s="1"/>
      <c r="Z770" s="1"/>
    </row>
    <row r="771" spans="1:26" ht="12.75" customHeight="1">
      <c r="A771" s="1"/>
      <c r="B771" s="1"/>
      <c r="C771" s="7"/>
      <c r="D771" s="7"/>
      <c r="E771" s="1"/>
      <c r="F771" s="1"/>
      <c r="G771" s="1"/>
      <c r="H771" s="1"/>
      <c r="I771" s="6"/>
      <c r="J771" s="6"/>
      <c r="K771" s="1"/>
      <c r="L771" s="6"/>
      <c r="M771" s="6"/>
      <c r="N771" s="1"/>
      <c r="O771" s="1"/>
      <c r="P771" s="1"/>
      <c r="Q771" s="1"/>
      <c r="R771" s="1"/>
      <c r="S771" s="1"/>
      <c r="T771" s="1"/>
      <c r="U771" s="7"/>
      <c r="V771" s="6"/>
      <c r="W771" s="6"/>
      <c r="X771" s="1"/>
      <c r="Y771" s="1"/>
      <c r="Z771" s="1"/>
    </row>
    <row r="772" spans="1:26" ht="12.75" customHeight="1">
      <c r="A772" s="1"/>
      <c r="B772" s="1"/>
      <c r="C772" s="7"/>
      <c r="D772" s="7"/>
      <c r="E772" s="1"/>
      <c r="F772" s="1"/>
      <c r="G772" s="1"/>
      <c r="H772" s="1"/>
      <c r="I772" s="6"/>
      <c r="J772" s="6"/>
      <c r="K772" s="1"/>
      <c r="L772" s="6"/>
      <c r="M772" s="6"/>
      <c r="N772" s="1"/>
      <c r="O772" s="1"/>
      <c r="P772" s="1"/>
      <c r="Q772" s="1"/>
      <c r="R772" s="1"/>
      <c r="S772" s="1"/>
      <c r="T772" s="1"/>
      <c r="U772" s="7"/>
      <c r="V772" s="6"/>
      <c r="W772" s="6"/>
      <c r="X772" s="1"/>
      <c r="Y772" s="1"/>
      <c r="Z772" s="1"/>
    </row>
    <row r="773" spans="1:26" ht="12.75" customHeight="1">
      <c r="A773" s="1"/>
      <c r="B773" s="1"/>
      <c r="C773" s="7"/>
      <c r="D773" s="7"/>
      <c r="E773" s="1"/>
      <c r="F773" s="1"/>
      <c r="G773" s="1"/>
      <c r="H773" s="1"/>
      <c r="I773" s="6"/>
      <c r="J773" s="6"/>
      <c r="K773" s="1"/>
      <c r="L773" s="6"/>
      <c r="M773" s="6"/>
      <c r="N773" s="1"/>
      <c r="O773" s="1"/>
      <c r="P773" s="1"/>
      <c r="Q773" s="1"/>
      <c r="R773" s="1"/>
      <c r="S773" s="1"/>
      <c r="T773" s="1"/>
      <c r="U773" s="7"/>
      <c r="V773" s="6"/>
      <c r="W773" s="6"/>
      <c r="X773" s="1"/>
      <c r="Y773" s="1"/>
      <c r="Z773" s="1"/>
    </row>
    <row r="774" spans="1:26" ht="12.75" customHeight="1">
      <c r="A774" s="1"/>
      <c r="B774" s="1"/>
      <c r="C774" s="7"/>
      <c r="D774" s="7"/>
      <c r="E774" s="1"/>
      <c r="F774" s="1"/>
      <c r="G774" s="1"/>
      <c r="H774" s="1"/>
      <c r="I774" s="6"/>
      <c r="J774" s="6"/>
      <c r="K774" s="1"/>
      <c r="L774" s="6"/>
      <c r="M774" s="6"/>
      <c r="N774" s="1"/>
      <c r="O774" s="1"/>
      <c r="P774" s="1"/>
      <c r="Q774" s="1"/>
      <c r="R774" s="1"/>
      <c r="S774" s="1"/>
      <c r="T774" s="1"/>
      <c r="U774" s="7"/>
      <c r="V774" s="6"/>
      <c r="W774" s="6"/>
      <c r="X774" s="1"/>
      <c r="Y774" s="1"/>
      <c r="Z774" s="1"/>
    </row>
    <row r="775" spans="1:26" ht="12.75" customHeight="1">
      <c r="A775" s="1"/>
      <c r="B775" s="1"/>
      <c r="C775" s="7"/>
      <c r="D775" s="7"/>
      <c r="E775" s="1"/>
      <c r="F775" s="1"/>
      <c r="G775" s="1"/>
      <c r="H775" s="1"/>
      <c r="I775" s="6"/>
      <c r="J775" s="6"/>
      <c r="K775" s="1"/>
      <c r="L775" s="6"/>
      <c r="M775" s="6"/>
      <c r="N775" s="1"/>
      <c r="O775" s="1"/>
      <c r="P775" s="1"/>
      <c r="Q775" s="1"/>
      <c r="R775" s="1"/>
      <c r="S775" s="1"/>
      <c r="T775" s="1"/>
      <c r="U775" s="7"/>
      <c r="V775" s="6"/>
      <c r="W775" s="6"/>
      <c r="X775" s="1"/>
      <c r="Y775" s="1"/>
      <c r="Z775" s="1"/>
    </row>
    <row r="776" spans="1:26" ht="12.75" customHeight="1">
      <c r="A776" s="1"/>
      <c r="B776" s="1"/>
      <c r="C776" s="7"/>
      <c r="D776" s="7"/>
      <c r="E776" s="1"/>
      <c r="F776" s="1"/>
      <c r="G776" s="1"/>
      <c r="H776" s="1"/>
      <c r="I776" s="6"/>
      <c r="J776" s="6"/>
      <c r="K776" s="1"/>
      <c r="L776" s="6"/>
      <c r="M776" s="6"/>
      <c r="N776" s="1"/>
      <c r="O776" s="1"/>
      <c r="P776" s="1"/>
      <c r="Q776" s="1"/>
      <c r="R776" s="1"/>
      <c r="S776" s="1"/>
      <c r="T776" s="1"/>
      <c r="U776" s="7"/>
      <c r="V776" s="6"/>
      <c r="W776" s="6"/>
      <c r="X776" s="1"/>
      <c r="Y776" s="1"/>
      <c r="Z776" s="1"/>
    </row>
    <row r="777" spans="1:26" ht="12.75" customHeight="1">
      <c r="A777" s="1"/>
      <c r="B777" s="1"/>
      <c r="C777" s="7"/>
      <c r="D777" s="7"/>
      <c r="E777" s="1"/>
      <c r="F777" s="1"/>
      <c r="G777" s="1"/>
      <c r="H777" s="1"/>
      <c r="I777" s="6"/>
      <c r="J777" s="6"/>
      <c r="K777" s="1"/>
      <c r="L777" s="6"/>
      <c r="M777" s="6"/>
      <c r="N777" s="1"/>
      <c r="O777" s="1"/>
      <c r="P777" s="1"/>
      <c r="Q777" s="1"/>
      <c r="R777" s="1"/>
      <c r="S777" s="1"/>
      <c r="T777" s="1"/>
      <c r="U777" s="7"/>
      <c r="V777" s="6"/>
      <c r="W777" s="6"/>
      <c r="X777" s="1"/>
      <c r="Y777" s="1"/>
      <c r="Z777" s="1"/>
    </row>
    <row r="778" spans="1:26" ht="12.75" customHeight="1">
      <c r="A778" s="1"/>
      <c r="B778" s="1"/>
      <c r="C778" s="7"/>
      <c r="D778" s="7"/>
      <c r="E778" s="1"/>
      <c r="F778" s="1"/>
      <c r="G778" s="1"/>
      <c r="H778" s="1"/>
      <c r="I778" s="6"/>
      <c r="J778" s="6"/>
      <c r="K778" s="1"/>
      <c r="L778" s="6"/>
      <c r="M778" s="6"/>
      <c r="N778" s="1"/>
      <c r="O778" s="1"/>
      <c r="P778" s="1"/>
      <c r="Q778" s="1"/>
      <c r="R778" s="1"/>
      <c r="S778" s="1"/>
      <c r="T778" s="1"/>
      <c r="U778" s="7"/>
      <c r="V778" s="6"/>
      <c r="W778" s="6"/>
      <c r="X778" s="1"/>
      <c r="Y778" s="1"/>
      <c r="Z778" s="1"/>
    </row>
    <row r="779" spans="1:26" ht="12.75" customHeight="1">
      <c r="A779" s="1"/>
      <c r="B779" s="1"/>
      <c r="C779" s="7"/>
      <c r="D779" s="7"/>
      <c r="E779" s="1"/>
      <c r="F779" s="1"/>
      <c r="G779" s="1"/>
      <c r="H779" s="1"/>
      <c r="I779" s="6"/>
      <c r="J779" s="6"/>
      <c r="K779" s="1"/>
      <c r="L779" s="6"/>
      <c r="M779" s="6"/>
      <c r="N779" s="1"/>
      <c r="O779" s="1"/>
      <c r="P779" s="1"/>
      <c r="Q779" s="1"/>
      <c r="R779" s="1"/>
      <c r="S779" s="1"/>
      <c r="T779" s="1"/>
      <c r="U779" s="7"/>
      <c r="V779" s="6"/>
      <c r="W779" s="6"/>
      <c r="X779" s="1"/>
      <c r="Y779" s="1"/>
      <c r="Z779" s="1"/>
    </row>
    <row r="780" spans="1:26" ht="12.75" customHeight="1">
      <c r="A780" s="1"/>
      <c r="B780" s="1"/>
      <c r="C780" s="7"/>
      <c r="D780" s="7"/>
      <c r="E780" s="1"/>
      <c r="F780" s="1"/>
      <c r="G780" s="1"/>
      <c r="H780" s="1"/>
      <c r="I780" s="6"/>
      <c r="J780" s="6"/>
      <c r="K780" s="1"/>
      <c r="L780" s="6"/>
      <c r="M780" s="6"/>
      <c r="N780" s="1"/>
      <c r="O780" s="1"/>
      <c r="P780" s="1"/>
      <c r="Q780" s="1"/>
      <c r="R780" s="1"/>
      <c r="S780" s="1"/>
      <c r="T780" s="1"/>
      <c r="U780" s="7"/>
      <c r="V780" s="6"/>
      <c r="W780" s="6"/>
      <c r="X780" s="1"/>
      <c r="Y780" s="1"/>
      <c r="Z780" s="1"/>
    </row>
    <row r="781" spans="1:26" ht="12.75" customHeight="1">
      <c r="A781" s="1"/>
      <c r="B781" s="1"/>
      <c r="C781" s="7"/>
      <c r="D781" s="7"/>
      <c r="E781" s="1"/>
      <c r="F781" s="1"/>
      <c r="G781" s="1"/>
      <c r="H781" s="1"/>
      <c r="I781" s="6"/>
      <c r="J781" s="6"/>
      <c r="K781" s="1"/>
      <c r="L781" s="6"/>
      <c r="M781" s="6"/>
      <c r="N781" s="1"/>
      <c r="O781" s="1"/>
      <c r="P781" s="1"/>
      <c r="Q781" s="1"/>
      <c r="R781" s="1"/>
      <c r="S781" s="1"/>
      <c r="T781" s="1"/>
      <c r="U781" s="7"/>
      <c r="V781" s="6"/>
      <c r="W781" s="6"/>
      <c r="X781" s="1"/>
      <c r="Y781" s="1"/>
      <c r="Z781" s="1"/>
    </row>
    <row r="782" spans="1:26" ht="12.75" customHeight="1">
      <c r="A782" s="1"/>
      <c r="B782" s="1"/>
      <c r="C782" s="7"/>
      <c r="D782" s="7"/>
      <c r="E782" s="1"/>
      <c r="F782" s="1"/>
      <c r="G782" s="1"/>
      <c r="H782" s="1"/>
      <c r="I782" s="6"/>
      <c r="J782" s="6"/>
      <c r="K782" s="1"/>
      <c r="L782" s="6"/>
      <c r="M782" s="6"/>
      <c r="N782" s="1"/>
      <c r="O782" s="1"/>
      <c r="P782" s="1"/>
      <c r="Q782" s="1"/>
      <c r="R782" s="1"/>
      <c r="S782" s="1"/>
      <c r="T782" s="1"/>
      <c r="U782" s="7"/>
      <c r="V782" s="6"/>
      <c r="W782" s="6"/>
      <c r="X782" s="1"/>
      <c r="Y782" s="1"/>
      <c r="Z782" s="1"/>
    </row>
    <row r="783" spans="1:26" ht="12.75" customHeight="1">
      <c r="A783" s="1"/>
      <c r="B783" s="1"/>
      <c r="C783" s="7"/>
      <c r="D783" s="7"/>
      <c r="E783" s="1"/>
      <c r="F783" s="1"/>
      <c r="G783" s="1"/>
      <c r="H783" s="1"/>
      <c r="I783" s="6"/>
      <c r="J783" s="6"/>
      <c r="K783" s="1"/>
      <c r="L783" s="6"/>
      <c r="M783" s="6"/>
      <c r="N783" s="1"/>
      <c r="O783" s="1"/>
      <c r="P783" s="1"/>
      <c r="Q783" s="1"/>
      <c r="R783" s="1"/>
      <c r="S783" s="1"/>
      <c r="T783" s="1"/>
      <c r="U783" s="7"/>
      <c r="V783" s="6"/>
      <c r="W783" s="6"/>
      <c r="X783" s="1"/>
      <c r="Y783" s="1"/>
      <c r="Z783" s="1"/>
    </row>
    <row r="784" spans="1:26" ht="12.75" customHeight="1">
      <c r="A784" s="1"/>
      <c r="B784" s="1"/>
      <c r="C784" s="7"/>
      <c r="D784" s="7"/>
      <c r="E784" s="1"/>
      <c r="F784" s="1"/>
      <c r="G784" s="1"/>
      <c r="H784" s="1"/>
      <c r="I784" s="6"/>
      <c r="J784" s="6"/>
      <c r="K784" s="1"/>
      <c r="L784" s="6"/>
      <c r="M784" s="6"/>
      <c r="N784" s="1"/>
      <c r="O784" s="1"/>
      <c r="P784" s="1"/>
      <c r="Q784" s="1"/>
      <c r="R784" s="1"/>
      <c r="S784" s="1"/>
      <c r="T784" s="1"/>
      <c r="U784" s="7"/>
      <c r="V784" s="6"/>
      <c r="W784" s="6"/>
      <c r="X784" s="1"/>
      <c r="Y784" s="1"/>
      <c r="Z784" s="1"/>
    </row>
    <row r="785" spans="1:26" ht="12.75" customHeight="1">
      <c r="A785" s="1"/>
      <c r="B785" s="1"/>
      <c r="C785" s="7"/>
      <c r="D785" s="7"/>
      <c r="E785" s="1"/>
      <c r="F785" s="1"/>
      <c r="G785" s="1"/>
      <c r="H785" s="1"/>
      <c r="I785" s="6"/>
      <c r="J785" s="6"/>
      <c r="K785" s="1"/>
      <c r="L785" s="6"/>
      <c r="M785" s="6"/>
      <c r="N785" s="1"/>
      <c r="O785" s="1"/>
      <c r="P785" s="1"/>
      <c r="Q785" s="1"/>
      <c r="R785" s="1"/>
      <c r="S785" s="1"/>
      <c r="T785" s="1"/>
      <c r="U785" s="7"/>
      <c r="V785" s="6"/>
      <c r="W785" s="6"/>
      <c r="X785" s="1"/>
      <c r="Y785" s="1"/>
      <c r="Z785" s="1"/>
    </row>
    <row r="786" spans="1:26" ht="12.75" customHeight="1">
      <c r="A786" s="1"/>
      <c r="B786" s="1"/>
      <c r="C786" s="7"/>
      <c r="D786" s="7"/>
      <c r="E786" s="1"/>
      <c r="F786" s="1"/>
      <c r="G786" s="1"/>
      <c r="H786" s="1"/>
      <c r="I786" s="6"/>
      <c r="J786" s="6"/>
      <c r="K786" s="1"/>
      <c r="L786" s="6"/>
      <c r="M786" s="6"/>
      <c r="N786" s="1"/>
      <c r="O786" s="1"/>
      <c r="P786" s="1"/>
      <c r="Q786" s="1"/>
      <c r="R786" s="1"/>
      <c r="S786" s="1"/>
      <c r="T786" s="1"/>
      <c r="U786" s="7"/>
      <c r="V786" s="6"/>
      <c r="W786" s="6"/>
      <c r="X786" s="1"/>
      <c r="Y786" s="1"/>
      <c r="Z786" s="1"/>
    </row>
    <row r="787" spans="1:26" ht="12.75" customHeight="1">
      <c r="A787" s="1"/>
      <c r="B787" s="1"/>
      <c r="C787" s="7"/>
      <c r="D787" s="7"/>
      <c r="E787" s="1"/>
      <c r="F787" s="1"/>
      <c r="G787" s="1"/>
      <c r="H787" s="1"/>
      <c r="I787" s="6"/>
      <c r="J787" s="6"/>
      <c r="K787" s="1"/>
      <c r="L787" s="6"/>
      <c r="M787" s="6"/>
      <c r="N787" s="1"/>
      <c r="O787" s="1"/>
      <c r="P787" s="1"/>
      <c r="Q787" s="1"/>
      <c r="R787" s="1"/>
      <c r="S787" s="1"/>
      <c r="T787" s="1"/>
      <c r="U787" s="7"/>
      <c r="V787" s="6"/>
      <c r="W787" s="6"/>
      <c r="X787" s="1"/>
      <c r="Y787" s="1"/>
      <c r="Z787" s="1"/>
    </row>
    <row r="788" spans="1:26" ht="12.75" customHeight="1">
      <c r="A788" s="1"/>
      <c r="B788" s="1"/>
      <c r="C788" s="7"/>
      <c r="D788" s="7"/>
      <c r="E788" s="1"/>
      <c r="F788" s="1"/>
      <c r="G788" s="1"/>
      <c r="H788" s="1"/>
      <c r="I788" s="6"/>
      <c r="J788" s="6"/>
      <c r="K788" s="1"/>
      <c r="L788" s="6"/>
      <c r="M788" s="6"/>
      <c r="N788" s="1"/>
      <c r="O788" s="1"/>
      <c r="P788" s="1"/>
      <c r="Q788" s="1"/>
      <c r="R788" s="1"/>
      <c r="S788" s="1"/>
      <c r="T788" s="1"/>
      <c r="U788" s="7"/>
      <c r="V788" s="6"/>
      <c r="W788" s="6"/>
      <c r="X788" s="1"/>
      <c r="Y788" s="1"/>
      <c r="Z788" s="1"/>
    </row>
    <row r="789" spans="1:26" ht="12.75" customHeight="1">
      <c r="A789" s="1"/>
      <c r="B789" s="1"/>
      <c r="C789" s="7"/>
      <c r="D789" s="7"/>
      <c r="E789" s="1"/>
      <c r="F789" s="1"/>
      <c r="G789" s="1"/>
      <c r="H789" s="1"/>
      <c r="I789" s="6"/>
      <c r="J789" s="6"/>
      <c r="K789" s="1"/>
      <c r="L789" s="6"/>
      <c r="M789" s="6"/>
      <c r="N789" s="1"/>
      <c r="O789" s="1"/>
      <c r="P789" s="1"/>
      <c r="Q789" s="1"/>
      <c r="R789" s="1"/>
      <c r="S789" s="1"/>
      <c r="T789" s="1"/>
      <c r="U789" s="7"/>
      <c r="V789" s="6"/>
      <c r="W789" s="6"/>
      <c r="X789" s="1"/>
      <c r="Y789" s="1"/>
      <c r="Z789" s="1"/>
    </row>
    <row r="790" spans="1:26" ht="12.75" customHeight="1">
      <c r="A790" s="1"/>
      <c r="B790" s="1"/>
      <c r="C790" s="7"/>
      <c r="D790" s="7"/>
      <c r="E790" s="1"/>
      <c r="F790" s="1"/>
      <c r="G790" s="1"/>
      <c r="H790" s="1"/>
      <c r="I790" s="6"/>
      <c r="J790" s="6"/>
      <c r="K790" s="1"/>
      <c r="L790" s="6"/>
      <c r="M790" s="6"/>
      <c r="N790" s="1"/>
      <c r="O790" s="1"/>
      <c r="P790" s="1"/>
      <c r="Q790" s="1"/>
      <c r="R790" s="1"/>
      <c r="S790" s="1"/>
      <c r="T790" s="1"/>
      <c r="U790" s="7"/>
      <c r="V790" s="6"/>
      <c r="W790" s="6"/>
      <c r="X790" s="1"/>
      <c r="Y790" s="1"/>
      <c r="Z790" s="1"/>
    </row>
    <row r="791" spans="1:26" ht="12.75" customHeight="1">
      <c r="A791" s="1"/>
      <c r="B791" s="1"/>
      <c r="C791" s="7"/>
      <c r="D791" s="7"/>
      <c r="E791" s="1"/>
      <c r="F791" s="1"/>
      <c r="G791" s="1"/>
      <c r="H791" s="1"/>
      <c r="I791" s="6"/>
      <c r="J791" s="6"/>
      <c r="K791" s="1"/>
      <c r="L791" s="6"/>
      <c r="M791" s="6"/>
      <c r="N791" s="1"/>
      <c r="O791" s="1"/>
      <c r="P791" s="1"/>
      <c r="Q791" s="1"/>
      <c r="R791" s="1"/>
      <c r="S791" s="1"/>
      <c r="T791" s="1"/>
      <c r="U791" s="7"/>
      <c r="V791" s="6"/>
      <c r="W791" s="6"/>
      <c r="X791" s="1"/>
      <c r="Y791" s="1"/>
      <c r="Z791" s="1"/>
    </row>
    <row r="792" spans="1:26" ht="12.75" customHeight="1">
      <c r="A792" s="1"/>
      <c r="B792" s="1"/>
      <c r="C792" s="7"/>
      <c r="D792" s="7"/>
      <c r="E792" s="1"/>
      <c r="F792" s="1"/>
      <c r="G792" s="1"/>
      <c r="H792" s="1"/>
      <c r="I792" s="6"/>
      <c r="J792" s="6"/>
      <c r="K792" s="1"/>
      <c r="L792" s="6"/>
      <c r="M792" s="6"/>
      <c r="N792" s="1"/>
      <c r="O792" s="1"/>
      <c r="P792" s="1"/>
      <c r="Q792" s="1"/>
      <c r="R792" s="1"/>
      <c r="S792" s="1"/>
      <c r="T792" s="1"/>
      <c r="U792" s="7"/>
      <c r="V792" s="6"/>
      <c r="W792" s="6"/>
      <c r="X792" s="1"/>
      <c r="Y792" s="1"/>
      <c r="Z792" s="1"/>
    </row>
    <row r="793" spans="1:26" ht="12.75" customHeight="1">
      <c r="A793" s="1"/>
      <c r="B793" s="1"/>
      <c r="C793" s="7"/>
      <c r="D793" s="7"/>
      <c r="E793" s="1"/>
      <c r="F793" s="1"/>
      <c r="G793" s="1"/>
      <c r="H793" s="1"/>
      <c r="I793" s="6"/>
      <c r="J793" s="6"/>
      <c r="K793" s="1"/>
      <c r="L793" s="6"/>
      <c r="M793" s="6"/>
      <c r="N793" s="1"/>
      <c r="O793" s="1"/>
      <c r="P793" s="1"/>
      <c r="Q793" s="1"/>
      <c r="R793" s="1"/>
      <c r="S793" s="1"/>
      <c r="T793" s="1"/>
      <c r="U793" s="7"/>
      <c r="V793" s="6"/>
      <c r="W793" s="6"/>
      <c r="X793" s="1"/>
      <c r="Y793" s="1"/>
      <c r="Z793" s="1"/>
    </row>
    <row r="794" spans="1:26" ht="12.75" customHeight="1">
      <c r="A794" s="1"/>
      <c r="B794" s="1"/>
      <c r="C794" s="7"/>
      <c r="D794" s="7"/>
      <c r="E794" s="1"/>
      <c r="F794" s="1"/>
      <c r="G794" s="1"/>
      <c r="H794" s="1"/>
      <c r="I794" s="6"/>
      <c r="J794" s="6"/>
      <c r="K794" s="1"/>
      <c r="L794" s="6"/>
      <c r="M794" s="6"/>
      <c r="N794" s="1"/>
      <c r="O794" s="1"/>
      <c r="P794" s="1"/>
      <c r="Q794" s="1"/>
      <c r="R794" s="1"/>
      <c r="S794" s="1"/>
      <c r="T794" s="1"/>
      <c r="U794" s="7"/>
      <c r="V794" s="6"/>
      <c r="W794" s="6"/>
      <c r="X794" s="1"/>
      <c r="Y794" s="1"/>
      <c r="Z794" s="1"/>
    </row>
    <row r="795" spans="1:26" ht="12.75" customHeight="1">
      <c r="A795" s="1"/>
      <c r="B795" s="1"/>
      <c r="C795" s="7"/>
      <c r="D795" s="7"/>
      <c r="E795" s="1"/>
      <c r="F795" s="1"/>
      <c r="G795" s="1"/>
      <c r="H795" s="1"/>
      <c r="I795" s="6"/>
      <c r="J795" s="6"/>
      <c r="K795" s="1"/>
      <c r="L795" s="6"/>
      <c r="M795" s="6"/>
      <c r="N795" s="1"/>
      <c r="O795" s="1"/>
      <c r="P795" s="1"/>
      <c r="Q795" s="1"/>
      <c r="R795" s="1"/>
      <c r="S795" s="1"/>
      <c r="T795" s="1"/>
      <c r="U795" s="7"/>
      <c r="V795" s="6"/>
      <c r="W795" s="6"/>
      <c r="X795" s="1"/>
      <c r="Y795" s="1"/>
      <c r="Z795" s="1"/>
    </row>
    <row r="796" spans="1:26" ht="12.75" customHeight="1">
      <c r="A796" s="1"/>
      <c r="B796" s="1"/>
      <c r="C796" s="7"/>
      <c r="D796" s="7"/>
      <c r="E796" s="1"/>
      <c r="F796" s="1"/>
      <c r="G796" s="1"/>
      <c r="H796" s="1"/>
      <c r="I796" s="6"/>
      <c r="J796" s="6"/>
      <c r="K796" s="1"/>
      <c r="L796" s="6"/>
      <c r="M796" s="6"/>
      <c r="N796" s="1"/>
      <c r="O796" s="1"/>
      <c r="P796" s="1"/>
      <c r="Q796" s="1"/>
      <c r="R796" s="1"/>
      <c r="S796" s="1"/>
      <c r="T796" s="1"/>
      <c r="U796" s="7"/>
      <c r="V796" s="6"/>
      <c r="W796" s="6"/>
      <c r="X796" s="1"/>
      <c r="Y796" s="1"/>
      <c r="Z796" s="1"/>
    </row>
    <row r="797" spans="1:26" ht="12.75" customHeight="1">
      <c r="A797" s="1"/>
      <c r="B797" s="1"/>
      <c r="C797" s="7"/>
      <c r="D797" s="7"/>
      <c r="E797" s="1"/>
      <c r="F797" s="1"/>
      <c r="G797" s="1"/>
      <c r="H797" s="1"/>
      <c r="I797" s="6"/>
      <c r="J797" s="6"/>
      <c r="K797" s="1"/>
      <c r="L797" s="6"/>
      <c r="M797" s="6"/>
      <c r="N797" s="1"/>
      <c r="O797" s="1"/>
      <c r="P797" s="1"/>
      <c r="Q797" s="1"/>
      <c r="R797" s="1"/>
      <c r="S797" s="1"/>
      <c r="T797" s="1"/>
      <c r="U797" s="7"/>
      <c r="V797" s="6"/>
      <c r="W797" s="6"/>
      <c r="X797" s="1"/>
      <c r="Y797" s="1"/>
      <c r="Z797" s="1"/>
    </row>
    <row r="798" spans="1:26" ht="12.75" customHeight="1">
      <c r="A798" s="1"/>
      <c r="B798" s="1"/>
      <c r="C798" s="7"/>
      <c r="D798" s="7"/>
      <c r="E798" s="1"/>
      <c r="F798" s="1"/>
      <c r="G798" s="1"/>
      <c r="H798" s="1"/>
      <c r="I798" s="6"/>
      <c r="J798" s="6"/>
      <c r="K798" s="1"/>
      <c r="L798" s="6"/>
      <c r="M798" s="6"/>
      <c r="N798" s="1"/>
      <c r="O798" s="1"/>
      <c r="P798" s="1"/>
      <c r="Q798" s="1"/>
      <c r="R798" s="1"/>
      <c r="S798" s="1"/>
      <c r="T798" s="1"/>
      <c r="U798" s="7"/>
      <c r="V798" s="6"/>
      <c r="W798" s="6"/>
      <c r="X798" s="1"/>
      <c r="Y798" s="1"/>
      <c r="Z798" s="1"/>
    </row>
    <row r="799" spans="1:26" ht="12.75" customHeight="1">
      <c r="A799" s="1"/>
      <c r="B799" s="1"/>
      <c r="C799" s="7"/>
      <c r="D799" s="7"/>
      <c r="E799" s="1"/>
      <c r="F799" s="1"/>
      <c r="G799" s="1"/>
      <c r="H799" s="1"/>
      <c r="I799" s="6"/>
      <c r="J799" s="6"/>
      <c r="K799" s="1"/>
      <c r="L799" s="6"/>
      <c r="M799" s="6"/>
      <c r="N799" s="1"/>
      <c r="O799" s="1"/>
      <c r="P799" s="1"/>
      <c r="Q799" s="1"/>
      <c r="R799" s="1"/>
      <c r="S799" s="1"/>
      <c r="T799" s="1"/>
      <c r="U799" s="7"/>
      <c r="V799" s="6"/>
      <c r="W799" s="6"/>
      <c r="X799" s="1"/>
      <c r="Y799" s="1"/>
      <c r="Z799" s="1"/>
    </row>
    <row r="800" spans="1:26" ht="12.75" customHeight="1">
      <c r="A800" s="1"/>
      <c r="B800" s="1"/>
      <c r="C800" s="7"/>
      <c r="D800" s="7"/>
      <c r="E800" s="1"/>
      <c r="F800" s="1"/>
      <c r="G800" s="1"/>
      <c r="H800" s="1"/>
      <c r="I800" s="6"/>
      <c r="J800" s="6"/>
      <c r="K800" s="1"/>
      <c r="L800" s="6"/>
      <c r="M800" s="6"/>
      <c r="N800" s="1"/>
      <c r="O800" s="1"/>
      <c r="P800" s="1"/>
      <c r="Q800" s="1"/>
      <c r="R800" s="1"/>
      <c r="S800" s="1"/>
      <c r="T800" s="1"/>
      <c r="U800" s="7"/>
      <c r="V800" s="6"/>
      <c r="W800" s="6"/>
      <c r="X800" s="1"/>
      <c r="Y800" s="1"/>
      <c r="Z800" s="1"/>
    </row>
    <row r="801" spans="1:26" ht="12.75" customHeight="1">
      <c r="A801" s="1"/>
      <c r="B801" s="1"/>
      <c r="C801" s="7"/>
      <c r="D801" s="7"/>
      <c r="E801" s="1"/>
      <c r="F801" s="1"/>
      <c r="G801" s="1"/>
      <c r="H801" s="1"/>
      <c r="I801" s="6"/>
      <c r="J801" s="6"/>
      <c r="K801" s="1"/>
      <c r="L801" s="6"/>
      <c r="M801" s="6"/>
      <c r="N801" s="1"/>
      <c r="O801" s="1"/>
      <c r="P801" s="1"/>
      <c r="Q801" s="1"/>
      <c r="R801" s="1"/>
      <c r="S801" s="1"/>
      <c r="T801" s="1"/>
      <c r="U801" s="7"/>
      <c r="V801" s="6"/>
      <c r="W801" s="6"/>
      <c r="X801" s="1"/>
      <c r="Y801" s="1"/>
      <c r="Z801" s="1"/>
    </row>
    <row r="802" spans="1:26" ht="12.75" customHeight="1">
      <c r="A802" s="1"/>
      <c r="B802" s="1"/>
      <c r="C802" s="7"/>
      <c r="D802" s="7"/>
      <c r="E802" s="1"/>
      <c r="F802" s="1"/>
      <c r="G802" s="1"/>
      <c r="H802" s="1"/>
      <c r="I802" s="6"/>
      <c r="J802" s="6"/>
      <c r="K802" s="1"/>
      <c r="L802" s="6"/>
      <c r="M802" s="6"/>
      <c r="N802" s="1"/>
      <c r="O802" s="1"/>
      <c r="P802" s="1"/>
      <c r="Q802" s="1"/>
      <c r="R802" s="1"/>
      <c r="S802" s="1"/>
      <c r="T802" s="1"/>
      <c r="U802" s="7"/>
      <c r="V802" s="6"/>
      <c r="W802" s="6"/>
      <c r="X802" s="1"/>
      <c r="Y802" s="1"/>
      <c r="Z802" s="1"/>
    </row>
    <row r="803" spans="1:26" ht="12.75" customHeight="1">
      <c r="A803" s="1"/>
      <c r="B803" s="1"/>
      <c r="C803" s="7"/>
      <c r="D803" s="7"/>
      <c r="E803" s="1"/>
      <c r="F803" s="1"/>
      <c r="G803" s="1"/>
      <c r="H803" s="1"/>
      <c r="I803" s="6"/>
      <c r="J803" s="6"/>
      <c r="K803" s="1"/>
      <c r="L803" s="6"/>
      <c r="M803" s="6"/>
      <c r="N803" s="1"/>
      <c r="O803" s="1"/>
      <c r="P803" s="1"/>
      <c r="Q803" s="1"/>
      <c r="R803" s="1"/>
      <c r="S803" s="1"/>
      <c r="T803" s="1"/>
      <c r="U803" s="7"/>
      <c r="V803" s="6"/>
      <c r="W803" s="6"/>
      <c r="X803" s="1"/>
      <c r="Y803" s="1"/>
      <c r="Z803" s="1"/>
    </row>
    <row r="804" spans="1:26" ht="12.75" customHeight="1">
      <c r="A804" s="1"/>
      <c r="B804" s="1"/>
      <c r="C804" s="7"/>
      <c r="D804" s="7"/>
      <c r="E804" s="1"/>
      <c r="F804" s="1"/>
      <c r="G804" s="1"/>
      <c r="H804" s="1"/>
      <c r="I804" s="6"/>
      <c r="J804" s="6"/>
      <c r="K804" s="1"/>
      <c r="L804" s="6"/>
      <c r="M804" s="6"/>
      <c r="N804" s="1"/>
      <c r="O804" s="1"/>
      <c r="P804" s="1"/>
      <c r="Q804" s="1"/>
      <c r="R804" s="1"/>
      <c r="S804" s="1"/>
      <c r="T804" s="1"/>
      <c r="U804" s="7"/>
      <c r="V804" s="6"/>
      <c r="W804" s="6"/>
      <c r="X804" s="1"/>
      <c r="Y804" s="1"/>
      <c r="Z804" s="1"/>
    </row>
    <row r="805" spans="1:26" ht="12.75" customHeight="1">
      <c r="A805" s="1"/>
      <c r="B805" s="1"/>
      <c r="C805" s="7"/>
      <c r="D805" s="7"/>
      <c r="E805" s="1"/>
      <c r="F805" s="1"/>
      <c r="G805" s="1"/>
      <c r="H805" s="1"/>
      <c r="I805" s="6"/>
      <c r="J805" s="6"/>
      <c r="K805" s="1"/>
      <c r="L805" s="6"/>
      <c r="M805" s="6"/>
      <c r="N805" s="1"/>
      <c r="O805" s="1"/>
      <c r="P805" s="1"/>
      <c r="Q805" s="1"/>
      <c r="R805" s="1"/>
      <c r="S805" s="1"/>
      <c r="T805" s="1"/>
      <c r="U805" s="7"/>
      <c r="V805" s="6"/>
      <c r="W805" s="6"/>
      <c r="X805" s="1"/>
      <c r="Y805" s="1"/>
      <c r="Z805" s="1"/>
    </row>
    <row r="806" spans="1:26" ht="12.75" customHeight="1">
      <c r="A806" s="1"/>
      <c r="B806" s="1"/>
      <c r="C806" s="7"/>
      <c r="D806" s="7"/>
      <c r="E806" s="1"/>
      <c r="F806" s="1"/>
      <c r="G806" s="1"/>
      <c r="H806" s="1"/>
      <c r="I806" s="6"/>
      <c r="J806" s="6"/>
      <c r="K806" s="1"/>
      <c r="L806" s="6"/>
      <c r="M806" s="6"/>
      <c r="N806" s="1"/>
      <c r="O806" s="1"/>
      <c r="P806" s="1"/>
      <c r="Q806" s="1"/>
      <c r="R806" s="1"/>
      <c r="S806" s="1"/>
      <c r="T806" s="1"/>
      <c r="U806" s="7"/>
      <c r="V806" s="6"/>
      <c r="W806" s="6"/>
      <c r="X806" s="1"/>
      <c r="Y806" s="1"/>
      <c r="Z806" s="1"/>
    </row>
    <row r="807" spans="1:26" ht="12.75" customHeight="1">
      <c r="A807" s="1"/>
      <c r="B807" s="1"/>
      <c r="C807" s="7"/>
      <c r="D807" s="7"/>
      <c r="E807" s="1"/>
      <c r="F807" s="1"/>
      <c r="G807" s="1"/>
      <c r="H807" s="1"/>
      <c r="I807" s="6"/>
      <c r="J807" s="6"/>
      <c r="K807" s="1"/>
      <c r="L807" s="6"/>
      <c r="M807" s="6"/>
      <c r="N807" s="1"/>
      <c r="O807" s="1"/>
      <c r="P807" s="1"/>
      <c r="Q807" s="1"/>
      <c r="R807" s="1"/>
      <c r="S807" s="1"/>
      <c r="T807" s="1"/>
      <c r="U807" s="7"/>
      <c r="V807" s="6"/>
      <c r="W807" s="6"/>
      <c r="X807" s="1"/>
      <c r="Y807" s="1"/>
      <c r="Z807" s="1"/>
    </row>
    <row r="808" spans="1:26" ht="12.75" customHeight="1">
      <c r="A808" s="1"/>
      <c r="B808" s="1"/>
      <c r="C808" s="7"/>
      <c r="D808" s="7"/>
      <c r="E808" s="1"/>
      <c r="F808" s="1"/>
      <c r="G808" s="1"/>
      <c r="H808" s="1"/>
      <c r="I808" s="6"/>
      <c r="J808" s="6"/>
      <c r="K808" s="1"/>
      <c r="L808" s="6"/>
      <c r="M808" s="6"/>
      <c r="N808" s="1"/>
      <c r="O808" s="1"/>
      <c r="P808" s="1"/>
      <c r="Q808" s="1"/>
      <c r="R808" s="1"/>
      <c r="S808" s="1"/>
      <c r="T808" s="1"/>
      <c r="U808" s="7"/>
      <c r="V808" s="6"/>
      <c r="W808" s="6"/>
      <c r="X808" s="1"/>
      <c r="Y808" s="1"/>
      <c r="Z808" s="1"/>
    </row>
    <row r="809" spans="1:26" ht="12.75" customHeight="1">
      <c r="A809" s="1"/>
      <c r="B809" s="1"/>
      <c r="C809" s="7"/>
      <c r="D809" s="7"/>
      <c r="E809" s="1"/>
      <c r="F809" s="1"/>
      <c r="G809" s="1"/>
      <c r="H809" s="1"/>
      <c r="I809" s="6"/>
      <c r="J809" s="6"/>
      <c r="K809" s="1"/>
      <c r="L809" s="6"/>
      <c r="M809" s="6"/>
      <c r="N809" s="1"/>
      <c r="O809" s="1"/>
      <c r="P809" s="1"/>
      <c r="Q809" s="1"/>
      <c r="R809" s="1"/>
      <c r="S809" s="1"/>
      <c r="T809" s="1"/>
      <c r="U809" s="7"/>
      <c r="V809" s="6"/>
      <c r="W809" s="6"/>
      <c r="X809" s="1"/>
      <c r="Y809" s="1"/>
      <c r="Z809" s="1"/>
    </row>
    <row r="810" spans="1:26" ht="12.75" customHeight="1">
      <c r="A810" s="1"/>
      <c r="B810" s="1"/>
      <c r="C810" s="7"/>
      <c r="D810" s="7"/>
      <c r="E810" s="1"/>
      <c r="F810" s="1"/>
      <c r="G810" s="1"/>
      <c r="H810" s="1"/>
      <c r="I810" s="6"/>
      <c r="J810" s="6"/>
      <c r="K810" s="1"/>
      <c r="L810" s="6"/>
      <c r="M810" s="6"/>
      <c r="N810" s="1"/>
      <c r="O810" s="1"/>
      <c r="P810" s="1"/>
      <c r="Q810" s="1"/>
      <c r="R810" s="1"/>
      <c r="S810" s="1"/>
      <c r="T810" s="1"/>
      <c r="U810" s="7"/>
      <c r="V810" s="6"/>
      <c r="W810" s="6"/>
      <c r="X810" s="1"/>
      <c r="Y810" s="1"/>
      <c r="Z810" s="1"/>
    </row>
    <row r="811" spans="1:26" ht="12.75" customHeight="1">
      <c r="A811" s="1"/>
      <c r="B811" s="1"/>
      <c r="C811" s="7"/>
      <c r="D811" s="7"/>
      <c r="E811" s="1"/>
      <c r="F811" s="1"/>
      <c r="G811" s="1"/>
      <c r="H811" s="1"/>
      <c r="I811" s="6"/>
      <c r="J811" s="6"/>
      <c r="K811" s="1"/>
      <c r="L811" s="6"/>
      <c r="M811" s="6"/>
      <c r="N811" s="1"/>
      <c r="O811" s="1"/>
      <c r="P811" s="1"/>
      <c r="Q811" s="1"/>
      <c r="R811" s="1"/>
      <c r="S811" s="1"/>
      <c r="T811" s="1"/>
      <c r="U811" s="7"/>
      <c r="V811" s="6"/>
      <c r="W811" s="6"/>
      <c r="X811" s="1"/>
      <c r="Y811" s="1"/>
      <c r="Z811" s="1"/>
    </row>
    <row r="812" spans="1:26" ht="12.75" customHeight="1">
      <c r="A812" s="1"/>
      <c r="B812" s="1"/>
      <c r="C812" s="7"/>
      <c r="D812" s="7"/>
      <c r="E812" s="1"/>
      <c r="F812" s="1"/>
      <c r="G812" s="1"/>
      <c r="H812" s="1"/>
      <c r="I812" s="6"/>
      <c r="J812" s="6"/>
      <c r="K812" s="1"/>
      <c r="L812" s="6"/>
      <c r="M812" s="6"/>
      <c r="N812" s="1"/>
      <c r="O812" s="1"/>
      <c r="P812" s="1"/>
      <c r="Q812" s="1"/>
      <c r="R812" s="1"/>
      <c r="S812" s="1"/>
      <c r="T812" s="1"/>
      <c r="U812" s="7"/>
      <c r="V812" s="6"/>
      <c r="W812" s="6"/>
      <c r="X812" s="1"/>
      <c r="Y812" s="1"/>
      <c r="Z812" s="1"/>
    </row>
    <row r="813" spans="1:26" ht="12.75" customHeight="1">
      <c r="A813" s="1"/>
      <c r="B813" s="1"/>
      <c r="C813" s="7"/>
      <c r="D813" s="7"/>
      <c r="E813" s="1"/>
      <c r="F813" s="1"/>
      <c r="G813" s="1"/>
      <c r="H813" s="1"/>
      <c r="I813" s="6"/>
      <c r="J813" s="6"/>
      <c r="K813" s="1"/>
      <c r="L813" s="6"/>
      <c r="M813" s="6"/>
      <c r="N813" s="1"/>
      <c r="O813" s="1"/>
      <c r="P813" s="1"/>
      <c r="Q813" s="1"/>
      <c r="R813" s="1"/>
      <c r="S813" s="1"/>
      <c r="T813" s="1"/>
      <c r="U813" s="7"/>
      <c r="V813" s="6"/>
      <c r="W813" s="6"/>
      <c r="X813" s="1"/>
      <c r="Y813" s="1"/>
      <c r="Z813" s="1"/>
    </row>
    <row r="814" spans="1:26" ht="12.75" customHeight="1">
      <c r="A814" s="1"/>
      <c r="B814" s="1"/>
      <c r="C814" s="7"/>
      <c r="D814" s="7"/>
      <c r="E814" s="1"/>
      <c r="F814" s="1"/>
      <c r="G814" s="1"/>
      <c r="H814" s="1"/>
      <c r="I814" s="6"/>
      <c r="J814" s="6"/>
      <c r="K814" s="1"/>
      <c r="L814" s="6"/>
      <c r="M814" s="6"/>
      <c r="N814" s="1"/>
      <c r="O814" s="1"/>
      <c r="P814" s="1"/>
      <c r="Q814" s="1"/>
      <c r="R814" s="1"/>
      <c r="S814" s="1"/>
      <c r="T814" s="1"/>
      <c r="U814" s="7"/>
      <c r="V814" s="6"/>
      <c r="W814" s="6"/>
      <c r="X814" s="1"/>
      <c r="Y814" s="1"/>
      <c r="Z814" s="1"/>
    </row>
    <row r="815" spans="1:26" ht="12.75" customHeight="1">
      <c r="A815" s="1"/>
      <c r="B815" s="1"/>
      <c r="C815" s="7"/>
      <c r="D815" s="7"/>
      <c r="E815" s="1"/>
      <c r="F815" s="1"/>
      <c r="G815" s="1"/>
      <c r="H815" s="1"/>
      <c r="I815" s="6"/>
      <c r="J815" s="6"/>
      <c r="K815" s="1"/>
      <c r="L815" s="6"/>
      <c r="M815" s="6"/>
      <c r="N815" s="1"/>
      <c r="O815" s="1"/>
      <c r="P815" s="1"/>
      <c r="Q815" s="1"/>
      <c r="R815" s="1"/>
      <c r="S815" s="1"/>
      <c r="T815" s="1"/>
      <c r="U815" s="7"/>
      <c r="V815" s="6"/>
      <c r="W815" s="6"/>
      <c r="X815" s="1"/>
      <c r="Y815" s="1"/>
      <c r="Z815" s="1"/>
    </row>
    <row r="816" spans="1:26" ht="12.75" customHeight="1">
      <c r="A816" s="1"/>
      <c r="B816" s="1"/>
      <c r="C816" s="7"/>
      <c r="D816" s="7"/>
      <c r="E816" s="1"/>
      <c r="F816" s="1"/>
      <c r="G816" s="1"/>
      <c r="H816" s="1"/>
      <c r="I816" s="6"/>
      <c r="J816" s="6"/>
      <c r="K816" s="1"/>
      <c r="L816" s="6"/>
      <c r="M816" s="6"/>
      <c r="N816" s="1"/>
      <c r="O816" s="1"/>
      <c r="P816" s="1"/>
      <c r="Q816" s="1"/>
      <c r="R816" s="1"/>
      <c r="S816" s="1"/>
      <c r="T816" s="1"/>
      <c r="U816" s="7"/>
      <c r="V816" s="6"/>
      <c r="W816" s="6"/>
      <c r="X816" s="1"/>
      <c r="Y816" s="1"/>
      <c r="Z816" s="1"/>
    </row>
    <row r="817" spans="1:26" ht="12.75" customHeight="1">
      <c r="A817" s="1"/>
      <c r="B817" s="1"/>
      <c r="C817" s="7"/>
      <c r="D817" s="7"/>
      <c r="E817" s="1"/>
      <c r="F817" s="1"/>
      <c r="G817" s="1"/>
      <c r="H817" s="1"/>
      <c r="I817" s="6"/>
      <c r="J817" s="6"/>
      <c r="K817" s="1"/>
      <c r="L817" s="6"/>
      <c r="M817" s="6"/>
      <c r="N817" s="1"/>
      <c r="O817" s="1"/>
      <c r="P817" s="1"/>
      <c r="Q817" s="1"/>
      <c r="R817" s="1"/>
      <c r="S817" s="1"/>
      <c r="T817" s="1"/>
      <c r="U817" s="7"/>
      <c r="V817" s="6"/>
      <c r="W817" s="6"/>
      <c r="X817" s="1"/>
      <c r="Y817" s="1"/>
      <c r="Z817" s="1"/>
    </row>
    <row r="818" spans="1:26" ht="12.75" customHeight="1">
      <c r="A818" s="1"/>
      <c r="B818" s="1"/>
      <c r="C818" s="7"/>
      <c r="D818" s="7"/>
      <c r="E818" s="1"/>
      <c r="F818" s="1"/>
      <c r="G818" s="1"/>
      <c r="H818" s="1"/>
      <c r="I818" s="6"/>
      <c r="J818" s="6"/>
      <c r="K818" s="1"/>
      <c r="L818" s="6"/>
      <c r="M818" s="6"/>
      <c r="N818" s="1"/>
      <c r="O818" s="1"/>
      <c r="P818" s="1"/>
      <c r="Q818" s="1"/>
      <c r="R818" s="1"/>
      <c r="S818" s="1"/>
      <c r="T818" s="1"/>
      <c r="U818" s="7"/>
      <c r="V818" s="6"/>
      <c r="W818" s="6"/>
      <c r="X818" s="1"/>
      <c r="Y818" s="1"/>
      <c r="Z818" s="1"/>
    </row>
    <row r="819" spans="1:26" ht="12.75" customHeight="1">
      <c r="A819" s="1"/>
      <c r="B819" s="1"/>
      <c r="C819" s="7"/>
      <c r="D819" s="7"/>
      <c r="E819" s="1"/>
      <c r="F819" s="1"/>
      <c r="G819" s="1"/>
      <c r="H819" s="1"/>
      <c r="I819" s="6"/>
      <c r="J819" s="6"/>
      <c r="K819" s="1"/>
      <c r="L819" s="6"/>
      <c r="M819" s="6"/>
      <c r="N819" s="1"/>
      <c r="O819" s="1"/>
      <c r="P819" s="1"/>
      <c r="Q819" s="1"/>
      <c r="R819" s="1"/>
      <c r="S819" s="1"/>
      <c r="T819" s="1"/>
      <c r="U819" s="7"/>
      <c r="V819" s="6"/>
      <c r="W819" s="6"/>
      <c r="X819" s="1"/>
      <c r="Y819" s="1"/>
      <c r="Z819" s="1"/>
    </row>
    <row r="820" spans="1:26" ht="12.75" customHeight="1">
      <c r="A820" s="1"/>
      <c r="B820" s="1"/>
      <c r="C820" s="7"/>
      <c r="D820" s="7"/>
      <c r="E820" s="1"/>
      <c r="F820" s="1"/>
      <c r="G820" s="1"/>
      <c r="H820" s="1"/>
      <c r="I820" s="6"/>
      <c r="J820" s="6"/>
      <c r="K820" s="1"/>
      <c r="L820" s="6"/>
      <c r="M820" s="6"/>
      <c r="N820" s="1"/>
      <c r="O820" s="1"/>
      <c r="P820" s="1"/>
      <c r="Q820" s="1"/>
      <c r="R820" s="1"/>
      <c r="S820" s="1"/>
      <c r="T820" s="1"/>
      <c r="U820" s="7"/>
      <c r="V820" s="6"/>
      <c r="W820" s="6"/>
      <c r="X820" s="1"/>
      <c r="Y820" s="1"/>
      <c r="Z820" s="1"/>
    </row>
    <row r="821" spans="1:26" ht="12.75" customHeight="1">
      <c r="A821" s="1"/>
      <c r="B821" s="1"/>
      <c r="C821" s="7"/>
      <c r="D821" s="7"/>
      <c r="E821" s="1"/>
      <c r="F821" s="1"/>
      <c r="G821" s="1"/>
      <c r="H821" s="1"/>
      <c r="I821" s="6"/>
      <c r="J821" s="6"/>
      <c r="K821" s="1"/>
      <c r="L821" s="6"/>
      <c r="M821" s="6"/>
      <c r="N821" s="1"/>
      <c r="O821" s="1"/>
      <c r="P821" s="1"/>
      <c r="Q821" s="1"/>
      <c r="R821" s="1"/>
      <c r="S821" s="1"/>
      <c r="T821" s="1"/>
      <c r="U821" s="7"/>
      <c r="V821" s="6"/>
      <c r="W821" s="6"/>
      <c r="X821" s="1"/>
      <c r="Y821" s="1"/>
      <c r="Z821" s="1"/>
    </row>
    <row r="822" spans="1:26" ht="12.75" customHeight="1">
      <c r="A822" s="1"/>
      <c r="B822" s="1"/>
      <c r="C822" s="7"/>
      <c r="D822" s="7"/>
      <c r="E822" s="1"/>
      <c r="F822" s="1"/>
      <c r="G822" s="1"/>
      <c r="H822" s="1"/>
      <c r="I822" s="6"/>
      <c r="J822" s="6"/>
      <c r="K822" s="1"/>
      <c r="L822" s="6"/>
      <c r="M822" s="6"/>
      <c r="N822" s="1"/>
      <c r="O822" s="1"/>
      <c r="P822" s="1"/>
      <c r="Q822" s="1"/>
      <c r="R822" s="1"/>
      <c r="S822" s="1"/>
      <c r="T822" s="1"/>
      <c r="U822" s="7"/>
      <c r="V822" s="6"/>
      <c r="W822" s="6"/>
      <c r="X822" s="1"/>
      <c r="Y822" s="1"/>
      <c r="Z822" s="1"/>
    </row>
    <row r="823" spans="1:26" ht="12.75" customHeight="1">
      <c r="A823" s="1"/>
      <c r="B823" s="1"/>
      <c r="C823" s="7"/>
      <c r="D823" s="7"/>
      <c r="E823" s="1"/>
      <c r="F823" s="1"/>
      <c r="G823" s="1"/>
      <c r="H823" s="1"/>
      <c r="I823" s="6"/>
      <c r="J823" s="6"/>
      <c r="K823" s="1"/>
      <c r="L823" s="6"/>
      <c r="M823" s="6"/>
      <c r="N823" s="1"/>
      <c r="O823" s="1"/>
      <c r="P823" s="1"/>
      <c r="Q823" s="1"/>
      <c r="R823" s="1"/>
      <c r="S823" s="1"/>
      <c r="T823" s="1"/>
      <c r="U823" s="7"/>
      <c r="V823" s="6"/>
      <c r="W823" s="6"/>
      <c r="X823" s="1"/>
      <c r="Y823" s="1"/>
      <c r="Z823" s="1"/>
    </row>
    <row r="824" spans="1:26" ht="12.75" customHeight="1">
      <c r="A824" s="1"/>
      <c r="B824" s="1"/>
      <c r="C824" s="7"/>
      <c r="D824" s="7"/>
      <c r="E824" s="1"/>
      <c r="F824" s="1"/>
      <c r="G824" s="1"/>
      <c r="H824" s="1"/>
      <c r="I824" s="6"/>
      <c r="J824" s="6"/>
      <c r="K824" s="1"/>
      <c r="L824" s="6"/>
      <c r="M824" s="6"/>
      <c r="N824" s="1"/>
      <c r="O824" s="1"/>
      <c r="P824" s="1"/>
      <c r="Q824" s="1"/>
      <c r="R824" s="1"/>
      <c r="S824" s="1"/>
      <c r="T824" s="1"/>
      <c r="U824" s="7"/>
      <c r="V824" s="6"/>
      <c r="W824" s="6"/>
      <c r="X824" s="1"/>
      <c r="Y824" s="1"/>
      <c r="Z824" s="1"/>
    </row>
    <row r="825" spans="1:26" ht="12.75" customHeight="1">
      <c r="A825" s="1"/>
      <c r="B825" s="1"/>
      <c r="C825" s="7"/>
      <c r="D825" s="7"/>
      <c r="E825" s="1"/>
      <c r="F825" s="1"/>
      <c r="G825" s="1"/>
      <c r="H825" s="1"/>
      <c r="I825" s="6"/>
      <c r="J825" s="6"/>
      <c r="K825" s="1"/>
      <c r="L825" s="6"/>
      <c r="M825" s="6"/>
      <c r="N825" s="1"/>
      <c r="O825" s="1"/>
      <c r="P825" s="1"/>
      <c r="Q825" s="1"/>
      <c r="R825" s="1"/>
      <c r="S825" s="1"/>
      <c r="T825" s="1"/>
      <c r="U825" s="7"/>
      <c r="V825" s="6"/>
      <c r="W825" s="6"/>
      <c r="X825" s="1"/>
      <c r="Y825" s="1"/>
      <c r="Z825" s="1"/>
    </row>
    <row r="826" spans="1:26" ht="12.75" customHeight="1">
      <c r="A826" s="1"/>
      <c r="B826" s="1"/>
      <c r="C826" s="7"/>
      <c r="D826" s="7"/>
      <c r="E826" s="1"/>
      <c r="F826" s="1"/>
      <c r="G826" s="1"/>
      <c r="H826" s="1"/>
      <c r="I826" s="6"/>
      <c r="J826" s="6"/>
      <c r="K826" s="1"/>
      <c r="L826" s="6"/>
      <c r="M826" s="6"/>
      <c r="N826" s="1"/>
      <c r="O826" s="1"/>
      <c r="P826" s="1"/>
      <c r="Q826" s="1"/>
      <c r="R826" s="1"/>
      <c r="S826" s="1"/>
      <c r="T826" s="1"/>
      <c r="U826" s="7"/>
      <c r="V826" s="6"/>
      <c r="W826" s="6"/>
      <c r="X826" s="1"/>
      <c r="Y826" s="1"/>
      <c r="Z826" s="1"/>
    </row>
    <row r="827" spans="1:26" ht="12.75" customHeight="1">
      <c r="A827" s="1"/>
      <c r="B827" s="1"/>
      <c r="C827" s="7"/>
      <c r="D827" s="7"/>
      <c r="E827" s="1"/>
      <c r="F827" s="1"/>
      <c r="G827" s="1"/>
      <c r="H827" s="1"/>
      <c r="I827" s="6"/>
      <c r="J827" s="6"/>
      <c r="K827" s="1"/>
      <c r="L827" s="6"/>
      <c r="M827" s="6"/>
      <c r="N827" s="1"/>
      <c r="O827" s="1"/>
      <c r="P827" s="1"/>
      <c r="Q827" s="1"/>
      <c r="R827" s="1"/>
      <c r="S827" s="1"/>
      <c r="T827" s="1"/>
      <c r="U827" s="7"/>
      <c r="V827" s="6"/>
      <c r="W827" s="6"/>
      <c r="X827" s="1"/>
      <c r="Y827" s="1"/>
      <c r="Z827" s="1"/>
    </row>
    <row r="828" spans="1:26" ht="12.75" customHeight="1">
      <c r="A828" s="1"/>
      <c r="B828" s="1"/>
      <c r="C828" s="7"/>
      <c r="D828" s="7"/>
      <c r="E828" s="1"/>
      <c r="F828" s="1"/>
      <c r="G828" s="1"/>
      <c r="H828" s="1"/>
      <c r="I828" s="6"/>
      <c r="J828" s="6"/>
      <c r="K828" s="1"/>
      <c r="L828" s="6"/>
      <c r="M828" s="6"/>
      <c r="N828" s="1"/>
      <c r="O828" s="1"/>
      <c r="P828" s="1"/>
      <c r="Q828" s="1"/>
      <c r="R828" s="1"/>
      <c r="S828" s="1"/>
      <c r="T828" s="1"/>
      <c r="U828" s="7"/>
      <c r="V828" s="6"/>
      <c r="W828" s="6"/>
      <c r="X828" s="1"/>
      <c r="Y828" s="1"/>
      <c r="Z828" s="1"/>
    </row>
    <row r="829" spans="1:26" ht="12.75" customHeight="1">
      <c r="A829" s="1"/>
      <c r="B829" s="1"/>
      <c r="C829" s="7"/>
      <c r="D829" s="7"/>
      <c r="E829" s="1"/>
      <c r="F829" s="1"/>
      <c r="G829" s="1"/>
      <c r="H829" s="1"/>
      <c r="I829" s="6"/>
      <c r="J829" s="6"/>
      <c r="K829" s="1"/>
      <c r="L829" s="6"/>
      <c r="M829" s="6"/>
      <c r="N829" s="1"/>
      <c r="O829" s="1"/>
      <c r="P829" s="1"/>
      <c r="Q829" s="1"/>
      <c r="R829" s="1"/>
      <c r="S829" s="1"/>
      <c r="T829" s="1"/>
      <c r="U829" s="7"/>
      <c r="V829" s="6"/>
      <c r="W829" s="6"/>
      <c r="X829" s="1"/>
      <c r="Y829" s="1"/>
      <c r="Z829" s="1"/>
    </row>
    <row r="830" spans="1:26" ht="12.75" customHeight="1">
      <c r="A830" s="1"/>
      <c r="B830" s="1"/>
      <c r="C830" s="7"/>
      <c r="D830" s="7"/>
      <c r="E830" s="1"/>
      <c r="F830" s="1"/>
      <c r="G830" s="1"/>
      <c r="H830" s="1"/>
      <c r="I830" s="6"/>
      <c r="J830" s="6"/>
      <c r="K830" s="1"/>
      <c r="L830" s="6"/>
      <c r="M830" s="6"/>
      <c r="N830" s="1"/>
      <c r="O830" s="1"/>
      <c r="P830" s="1"/>
      <c r="Q830" s="1"/>
      <c r="R830" s="1"/>
      <c r="S830" s="1"/>
      <c r="T830" s="1"/>
      <c r="U830" s="7"/>
      <c r="V830" s="6"/>
      <c r="W830" s="6"/>
      <c r="X830" s="1"/>
      <c r="Y830" s="1"/>
      <c r="Z830" s="1"/>
    </row>
    <row r="831" spans="1:26" ht="12.75" customHeight="1">
      <c r="A831" s="1"/>
      <c r="B831" s="1"/>
      <c r="C831" s="7"/>
      <c r="D831" s="7"/>
      <c r="E831" s="1"/>
      <c r="F831" s="1"/>
      <c r="G831" s="1"/>
      <c r="H831" s="1"/>
      <c r="I831" s="6"/>
      <c r="J831" s="6"/>
      <c r="K831" s="1"/>
      <c r="L831" s="6"/>
      <c r="M831" s="6"/>
      <c r="N831" s="1"/>
      <c r="O831" s="1"/>
      <c r="P831" s="1"/>
      <c r="Q831" s="1"/>
      <c r="R831" s="1"/>
      <c r="S831" s="1"/>
      <c r="T831" s="1"/>
      <c r="U831" s="7"/>
      <c r="V831" s="6"/>
      <c r="W831" s="6"/>
      <c r="X831" s="1"/>
      <c r="Y831" s="1"/>
      <c r="Z831" s="1"/>
    </row>
    <row r="832" spans="1:26" ht="12.75" customHeight="1">
      <c r="A832" s="1"/>
      <c r="B832" s="1"/>
      <c r="C832" s="7"/>
      <c r="D832" s="7"/>
      <c r="E832" s="1"/>
      <c r="F832" s="1"/>
      <c r="G832" s="1"/>
      <c r="H832" s="1"/>
      <c r="I832" s="6"/>
      <c r="J832" s="6"/>
      <c r="K832" s="1"/>
      <c r="L832" s="6"/>
      <c r="M832" s="6"/>
      <c r="N832" s="1"/>
      <c r="O832" s="1"/>
      <c r="P832" s="1"/>
      <c r="Q832" s="1"/>
      <c r="R832" s="1"/>
      <c r="S832" s="1"/>
      <c r="T832" s="1"/>
      <c r="U832" s="7"/>
      <c r="V832" s="6"/>
      <c r="W832" s="6"/>
      <c r="X832" s="1"/>
      <c r="Y832" s="1"/>
      <c r="Z832" s="1"/>
    </row>
    <row r="833" spans="1:26" ht="12.75" customHeight="1">
      <c r="A833" s="1"/>
      <c r="B833" s="1"/>
      <c r="C833" s="7"/>
      <c r="D833" s="7"/>
      <c r="E833" s="1"/>
      <c r="F833" s="1"/>
      <c r="G833" s="1"/>
      <c r="H833" s="1"/>
      <c r="I833" s="6"/>
      <c r="J833" s="6"/>
      <c r="K833" s="1"/>
      <c r="L833" s="6"/>
      <c r="M833" s="6"/>
      <c r="N833" s="1"/>
      <c r="O833" s="1"/>
      <c r="P833" s="1"/>
      <c r="Q833" s="1"/>
      <c r="R833" s="1"/>
      <c r="S833" s="1"/>
      <c r="T833" s="1"/>
      <c r="U833" s="7"/>
      <c r="V833" s="6"/>
      <c r="W833" s="6"/>
      <c r="X833" s="1"/>
      <c r="Y833" s="1"/>
      <c r="Z833" s="1"/>
    </row>
    <row r="834" spans="1:26" ht="12.75" customHeight="1">
      <c r="A834" s="1"/>
      <c r="B834" s="1"/>
      <c r="C834" s="7"/>
      <c r="D834" s="7"/>
      <c r="E834" s="1"/>
      <c r="F834" s="1"/>
      <c r="G834" s="1"/>
      <c r="H834" s="1"/>
      <c r="I834" s="6"/>
      <c r="J834" s="6"/>
      <c r="K834" s="1"/>
      <c r="L834" s="6"/>
      <c r="M834" s="6"/>
      <c r="N834" s="1"/>
      <c r="O834" s="1"/>
      <c r="P834" s="1"/>
      <c r="Q834" s="1"/>
      <c r="R834" s="1"/>
      <c r="S834" s="1"/>
      <c r="T834" s="1"/>
      <c r="U834" s="7"/>
      <c r="V834" s="6"/>
      <c r="W834" s="6"/>
      <c r="X834" s="1"/>
      <c r="Y834" s="1"/>
      <c r="Z834" s="1"/>
    </row>
    <row r="835" spans="1:26" ht="12.75" customHeight="1">
      <c r="A835" s="1"/>
      <c r="B835" s="1"/>
      <c r="C835" s="7"/>
      <c r="D835" s="7"/>
      <c r="E835" s="1"/>
      <c r="F835" s="1"/>
      <c r="G835" s="1"/>
      <c r="H835" s="1"/>
      <c r="I835" s="6"/>
      <c r="J835" s="6"/>
      <c r="K835" s="1"/>
      <c r="L835" s="6"/>
      <c r="M835" s="6"/>
      <c r="N835" s="1"/>
      <c r="O835" s="1"/>
      <c r="P835" s="1"/>
      <c r="Q835" s="1"/>
      <c r="R835" s="1"/>
      <c r="S835" s="1"/>
      <c r="T835" s="1"/>
      <c r="U835" s="7"/>
      <c r="V835" s="6"/>
      <c r="W835" s="6"/>
      <c r="X835" s="1"/>
      <c r="Y835" s="1"/>
      <c r="Z835" s="1"/>
    </row>
    <row r="836" spans="1:26" ht="12.75" customHeight="1">
      <c r="A836" s="1"/>
      <c r="B836" s="1"/>
      <c r="C836" s="7"/>
      <c r="D836" s="7"/>
      <c r="E836" s="1"/>
      <c r="F836" s="1"/>
      <c r="G836" s="1"/>
      <c r="H836" s="1"/>
      <c r="I836" s="6"/>
      <c r="J836" s="6"/>
      <c r="K836" s="1"/>
      <c r="L836" s="6"/>
      <c r="M836" s="6"/>
      <c r="N836" s="1"/>
      <c r="O836" s="1"/>
      <c r="P836" s="1"/>
      <c r="Q836" s="1"/>
      <c r="R836" s="1"/>
      <c r="S836" s="1"/>
      <c r="T836" s="1"/>
      <c r="U836" s="7"/>
      <c r="V836" s="6"/>
      <c r="W836" s="6"/>
      <c r="X836" s="1"/>
      <c r="Y836" s="1"/>
      <c r="Z836" s="1"/>
    </row>
    <row r="837" spans="1:26" ht="12.75" customHeight="1">
      <c r="A837" s="1"/>
      <c r="B837" s="1"/>
      <c r="C837" s="7"/>
      <c r="D837" s="7"/>
      <c r="E837" s="1"/>
      <c r="F837" s="1"/>
      <c r="G837" s="1"/>
      <c r="H837" s="1"/>
      <c r="I837" s="6"/>
      <c r="J837" s="6"/>
      <c r="K837" s="1"/>
      <c r="L837" s="6"/>
      <c r="M837" s="6"/>
      <c r="N837" s="1"/>
      <c r="O837" s="1"/>
      <c r="P837" s="1"/>
      <c r="Q837" s="1"/>
      <c r="R837" s="1"/>
      <c r="S837" s="1"/>
      <c r="T837" s="1"/>
      <c r="U837" s="7"/>
      <c r="V837" s="6"/>
      <c r="W837" s="6"/>
      <c r="X837" s="1"/>
      <c r="Y837" s="1"/>
      <c r="Z837" s="1"/>
    </row>
    <row r="838" spans="1:26" ht="12.75" customHeight="1">
      <c r="A838" s="1"/>
      <c r="B838" s="1"/>
      <c r="C838" s="7"/>
      <c r="D838" s="7"/>
      <c r="E838" s="1"/>
      <c r="F838" s="1"/>
      <c r="G838" s="1"/>
      <c r="H838" s="1"/>
      <c r="I838" s="6"/>
      <c r="J838" s="6"/>
      <c r="K838" s="1"/>
      <c r="L838" s="6"/>
      <c r="M838" s="6"/>
      <c r="N838" s="1"/>
      <c r="O838" s="1"/>
      <c r="P838" s="1"/>
      <c r="Q838" s="1"/>
      <c r="R838" s="1"/>
      <c r="S838" s="1"/>
      <c r="T838" s="1"/>
      <c r="U838" s="7"/>
      <c r="V838" s="6"/>
      <c r="W838" s="6"/>
      <c r="X838" s="1"/>
      <c r="Y838" s="1"/>
      <c r="Z838" s="1"/>
    </row>
    <row r="839" spans="1:26" ht="12.75" customHeight="1">
      <c r="A839" s="1"/>
      <c r="B839" s="1"/>
      <c r="C839" s="7"/>
      <c r="D839" s="7"/>
      <c r="E839" s="1"/>
      <c r="F839" s="1"/>
      <c r="G839" s="1"/>
      <c r="H839" s="1"/>
      <c r="I839" s="6"/>
      <c r="J839" s="6"/>
      <c r="K839" s="1"/>
      <c r="L839" s="6"/>
      <c r="M839" s="6"/>
      <c r="N839" s="1"/>
      <c r="O839" s="1"/>
      <c r="P839" s="1"/>
      <c r="Q839" s="1"/>
      <c r="R839" s="1"/>
      <c r="S839" s="1"/>
      <c r="T839" s="1"/>
      <c r="U839" s="7"/>
      <c r="V839" s="6"/>
      <c r="W839" s="6"/>
      <c r="X839" s="1"/>
      <c r="Y839" s="1"/>
      <c r="Z839" s="1"/>
    </row>
    <row r="840" spans="1:26" ht="12.75" customHeight="1">
      <c r="A840" s="1"/>
      <c r="B840" s="1"/>
      <c r="C840" s="7"/>
      <c r="D840" s="7"/>
      <c r="E840" s="1"/>
      <c r="F840" s="1"/>
      <c r="G840" s="1"/>
      <c r="H840" s="1"/>
      <c r="I840" s="6"/>
      <c r="J840" s="6"/>
      <c r="K840" s="1"/>
      <c r="L840" s="6"/>
      <c r="M840" s="6"/>
      <c r="N840" s="1"/>
      <c r="O840" s="1"/>
      <c r="P840" s="1"/>
      <c r="Q840" s="1"/>
      <c r="R840" s="1"/>
      <c r="S840" s="1"/>
      <c r="T840" s="1"/>
      <c r="U840" s="7"/>
      <c r="V840" s="6"/>
      <c r="W840" s="6"/>
      <c r="X840" s="1"/>
      <c r="Y840" s="1"/>
      <c r="Z840" s="1"/>
    </row>
    <row r="841" spans="1:26" ht="12.75" customHeight="1">
      <c r="A841" s="1"/>
      <c r="B841" s="1"/>
      <c r="C841" s="7"/>
      <c r="D841" s="7"/>
      <c r="E841" s="1"/>
      <c r="F841" s="1"/>
      <c r="G841" s="1"/>
      <c r="H841" s="1"/>
      <c r="I841" s="6"/>
      <c r="J841" s="6"/>
      <c r="K841" s="1"/>
      <c r="L841" s="6"/>
      <c r="M841" s="6"/>
      <c r="N841" s="1"/>
      <c r="O841" s="1"/>
      <c r="P841" s="1"/>
      <c r="Q841" s="1"/>
      <c r="R841" s="1"/>
      <c r="S841" s="1"/>
      <c r="T841" s="1"/>
      <c r="U841" s="7"/>
      <c r="V841" s="6"/>
      <c r="W841" s="6"/>
      <c r="X841" s="1"/>
      <c r="Y841" s="1"/>
      <c r="Z841" s="1"/>
    </row>
    <row r="842" spans="1:26" ht="12.75" customHeight="1">
      <c r="A842" s="1"/>
      <c r="B842" s="1"/>
      <c r="C842" s="7"/>
      <c r="D842" s="7"/>
      <c r="E842" s="1"/>
      <c r="F842" s="1"/>
      <c r="G842" s="1"/>
      <c r="H842" s="1"/>
      <c r="I842" s="6"/>
      <c r="J842" s="6"/>
      <c r="K842" s="1"/>
      <c r="L842" s="6"/>
      <c r="M842" s="6"/>
      <c r="N842" s="1"/>
      <c r="O842" s="1"/>
      <c r="P842" s="1"/>
      <c r="Q842" s="1"/>
      <c r="R842" s="1"/>
      <c r="S842" s="1"/>
      <c r="T842" s="1"/>
      <c r="U842" s="7"/>
      <c r="V842" s="6"/>
      <c r="W842" s="6"/>
      <c r="X842" s="1"/>
      <c r="Y842" s="1"/>
      <c r="Z842" s="1"/>
    </row>
    <row r="843" spans="1:26" ht="12.75" customHeight="1">
      <c r="A843" s="1"/>
      <c r="B843" s="1"/>
      <c r="C843" s="7"/>
      <c r="D843" s="7"/>
      <c r="E843" s="1"/>
      <c r="F843" s="1"/>
      <c r="G843" s="1"/>
      <c r="H843" s="1"/>
      <c r="I843" s="6"/>
      <c r="J843" s="6"/>
      <c r="K843" s="1"/>
      <c r="L843" s="6"/>
      <c r="M843" s="6"/>
      <c r="N843" s="1"/>
      <c r="O843" s="1"/>
      <c r="P843" s="1"/>
      <c r="Q843" s="1"/>
      <c r="R843" s="1"/>
      <c r="S843" s="1"/>
      <c r="T843" s="1"/>
      <c r="U843" s="7"/>
      <c r="V843" s="6"/>
      <c r="W843" s="6"/>
      <c r="X843" s="1"/>
      <c r="Y843" s="1"/>
      <c r="Z843" s="1"/>
    </row>
    <row r="844" spans="1:26" ht="12.75" customHeight="1">
      <c r="A844" s="1"/>
      <c r="B844" s="1"/>
      <c r="C844" s="7"/>
      <c r="D844" s="7"/>
      <c r="E844" s="1"/>
      <c r="F844" s="1"/>
      <c r="G844" s="1"/>
      <c r="H844" s="1"/>
      <c r="I844" s="6"/>
      <c r="J844" s="6"/>
      <c r="K844" s="1"/>
      <c r="L844" s="6"/>
      <c r="M844" s="6"/>
      <c r="N844" s="1"/>
      <c r="O844" s="1"/>
      <c r="P844" s="1"/>
      <c r="Q844" s="1"/>
      <c r="R844" s="1"/>
      <c r="S844" s="1"/>
      <c r="T844" s="1"/>
      <c r="U844" s="7"/>
      <c r="V844" s="6"/>
      <c r="W844" s="6"/>
      <c r="X844" s="1"/>
      <c r="Y844" s="1"/>
      <c r="Z844" s="1"/>
    </row>
    <row r="845" spans="1:26" ht="12.75" customHeight="1">
      <c r="A845" s="1"/>
      <c r="B845" s="1"/>
      <c r="C845" s="7"/>
      <c r="D845" s="7"/>
      <c r="E845" s="1"/>
      <c r="F845" s="1"/>
      <c r="G845" s="1"/>
      <c r="H845" s="1"/>
      <c r="I845" s="6"/>
      <c r="J845" s="6"/>
      <c r="K845" s="1"/>
      <c r="L845" s="6"/>
      <c r="M845" s="6"/>
      <c r="N845" s="1"/>
      <c r="O845" s="1"/>
      <c r="P845" s="1"/>
      <c r="Q845" s="1"/>
      <c r="R845" s="1"/>
      <c r="S845" s="1"/>
      <c r="T845" s="1"/>
      <c r="U845" s="7"/>
      <c r="V845" s="6"/>
      <c r="W845" s="6"/>
      <c r="X845" s="1"/>
      <c r="Y845" s="1"/>
      <c r="Z845" s="1"/>
    </row>
    <row r="846" spans="1:26" ht="12.75" customHeight="1">
      <c r="A846" s="1"/>
      <c r="B846" s="1"/>
      <c r="C846" s="7"/>
      <c r="D846" s="7"/>
      <c r="E846" s="1"/>
      <c r="F846" s="1"/>
      <c r="G846" s="1"/>
      <c r="H846" s="1"/>
      <c r="I846" s="6"/>
      <c r="J846" s="6"/>
      <c r="K846" s="1"/>
      <c r="L846" s="6"/>
      <c r="M846" s="6"/>
      <c r="N846" s="1"/>
      <c r="O846" s="1"/>
      <c r="P846" s="1"/>
      <c r="Q846" s="1"/>
      <c r="R846" s="1"/>
      <c r="S846" s="1"/>
      <c r="T846" s="1"/>
      <c r="U846" s="7"/>
      <c r="V846" s="6"/>
      <c r="W846" s="6"/>
      <c r="X846" s="1"/>
      <c r="Y846" s="1"/>
      <c r="Z846" s="1"/>
    </row>
    <row r="847" spans="1:26" ht="12.75" customHeight="1">
      <c r="A847" s="1"/>
      <c r="B847" s="1"/>
      <c r="C847" s="7"/>
      <c r="D847" s="7"/>
      <c r="E847" s="1"/>
      <c r="F847" s="1"/>
      <c r="G847" s="1"/>
      <c r="H847" s="1"/>
      <c r="I847" s="6"/>
      <c r="J847" s="6"/>
      <c r="K847" s="1"/>
      <c r="L847" s="6"/>
      <c r="M847" s="6"/>
      <c r="N847" s="1"/>
      <c r="O847" s="1"/>
      <c r="P847" s="1"/>
      <c r="Q847" s="1"/>
      <c r="R847" s="1"/>
      <c r="S847" s="1"/>
      <c r="T847" s="1"/>
      <c r="U847" s="7"/>
      <c r="V847" s="6"/>
      <c r="W847" s="6"/>
      <c r="X847" s="1"/>
      <c r="Y847" s="1"/>
      <c r="Z847" s="1"/>
    </row>
    <row r="848" spans="1:26" ht="12.75" customHeight="1">
      <c r="A848" s="1"/>
      <c r="B848" s="1"/>
      <c r="C848" s="7"/>
      <c r="D848" s="7"/>
      <c r="E848" s="1"/>
      <c r="F848" s="1"/>
      <c r="G848" s="1"/>
      <c r="H848" s="1"/>
      <c r="I848" s="6"/>
      <c r="J848" s="6"/>
      <c r="K848" s="1"/>
      <c r="L848" s="6"/>
      <c r="M848" s="6"/>
      <c r="N848" s="1"/>
      <c r="O848" s="1"/>
      <c r="P848" s="1"/>
      <c r="Q848" s="1"/>
      <c r="R848" s="1"/>
      <c r="S848" s="1"/>
      <c r="T848" s="1"/>
      <c r="U848" s="7"/>
      <c r="V848" s="6"/>
      <c r="W848" s="6"/>
      <c r="X848" s="1"/>
      <c r="Y848" s="1"/>
      <c r="Z848" s="1"/>
    </row>
    <row r="849" spans="1:26" ht="12.75" customHeight="1">
      <c r="A849" s="1"/>
      <c r="B849" s="1"/>
      <c r="C849" s="7"/>
      <c r="D849" s="7"/>
      <c r="E849" s="1"/>
      <c r="F849" s="1"/>
      <c r="G849" s="1"/>
      <c r="H849" s="1"/>
      <c r="I849" s="6"/>
      <c r="J849" s="6"/>
      <c r="K849" s="1"/>
      <c r="L849" s="6"/>
      <c r="M849" s="6"/>
      <c r="N849" s="1"/>
      <c r="O849" s="1"/>
      <c r="P849" s="1"/>
      <c r="Q849" s="1"/>
      <c r="R849" s="1"/>
      <c r="S849" s="1"/>
      <c r="T849" s="1"/>
      <c r="U849" s="7"/>
      <c r="V849" s="6"/>
      <c r="W849" s="6"/>
      <c r="X849" s="1"/>
      <c r="Y849" s="1"/>
      <c r="Z849" s="1"/>
    </row>
    <row r="850" spans="1:26" ht="12.75" customHeight="1">
      <c r="A850" s="1"/>
      <c r="B850" s="1"/>
      <c r="C850" s="7"/>
      <c r="D850" s="7"/>
      <c r="E850" s="1"/>
      <c r="F850" s="1"/>
      <c r="G850" s="1"/>
      <c r="H850" s="1"/>
      <c r="I850" s="6"/>
      <c r="J850" s="6"/>
      <c r="K850" s="1"/>
      <c r="L850" s="6"/>
      <c r="M850" s="6"/>
      <c r="N850" s="1"/>
      <c r="O850" s="1"/>
      <c r="P850" s="1"/>
      <c r="Q850" s="1"/>
      <c r="R850" s="1"/>
      <c r="S850" s="1"/>
      <c r="T850" s="1"/>
      <c r="U850" s="7"/>
      <c r="V850" s="6"/>
      <c r="W850" s="6"/>
      <c r="X850" s="1"/>
      <c r="Y850" s="1"/>
      <c r="Z850" s="1"/>
    </row>
    <row r="851" spans="1:26" ht="12.75" customHeight="1">
      <c r="A851" s="1"/>
      <c r="B851" s="1"/>
      <c r="C851" s="7"/>
      <c r="D851" s="7"/>
      <c r="E851" s="1"/>
      <c r="F851" s="1"/>
      <c r="G851" s="1"/>
      <c r="H851" s="1"/>
      <c r="I851" s="6"/>
      <c r="J851" s="6"/>
      <c r="K851" s="1"/>
      <c r="L851" s="6"/>
      <c r="M851" s="6"/>
      <c r="N851" s="1"/>
      <c r="O851" s="1"/>
      <c r="P851" s="1"/>
      <c r="Q851" s="1"/>
      <c r="R851" s="1"/>
      <c r="S851" s="1"/>
      <c r="T851" s="1"/>
      <c r="U851" s="7"/>
      <c r="V851" s="6"/>
      <c r="W851" s="6"/>
      <c r="X851" s="1"/>
      <c r="Y851" s="1"/>
      <c r="Z851" s="1"/>
    </row>
    <row r="852" spans="1:26" ht="12.75" customHeight="1">
      <c r="A852" s="1"/>
      <c r="B852" s="1"/>
      <c r="C852" s="7"/>
      <c r="D852" s="7"/>
      <c r="E852" s="1"/>
      <c r="F852" s="1"/>
      <c r="G852" s="1"/>
      <c r="H852" s="1"/>
      <c r="I852" s="6"/>
      <c r="J852" s="6"/>
      <c r="K852" s="1"/>
      <c r="L852" s="6"/>
      <c r="M852" s="6"/>
      <c r="N852" s="1"/>
      <c r="O852" s="1"/>
      <c r="P852" s="1"/>
      <c r="Q852" s="1"/>
      <c r="R852" s="1"/>
      <c r="S852" s="1"/>
      <c r="T852" s="1"/>
      <c r="U852" s="7"/>
      <c r="V852" s="6"/>
      <c r="W852" s="6"/>
      <c r="X852" s="1"/>
      <c r="Y852" s="1"/>
      <c r="Z852" s="1"/>
    </row>
    <row r="853" spans="1:26" ht="12.75" customHeight="1">
      <c r="A853" s="1"/>
      <c r="B853" s="1"/>
      <c r="C853" s="7"/>
      <c r="D853" s="7"/>
      <c r="E853" s="1"/>
      <c r="F853" s="1"/>
      <c r="G853" s="1"/>
      <c r="H853" s="1"/>
      <c r="I853" s="6"/>
      <c r="J853" s="6"/>
      <c r="K853" s="1"/>
      <c r="L853" s="6"/>
      <c r="M853" s="6"/>
      <c r="N853" s="1"/>
      <c r="O853" s="1"/>
      <c r="P853" s="1"/>
      <c r="Q853" s="1"/>
      <c r="R853" s="1"/>
      <c r="S853" s="1"/>
      <c r="T853" s="1"/>
      <c r="U853" s="7"/>
      <c r="V853" s="6"/>
      <c r="W853" s="6"/>
      <c r="X853" s="1"/>
      <c r="Y853" s="1"/>
      <c r="Z853" s="1"/>
    </row>
    <row r="854" spans="1:26" ht="12.75" customHeight="1">
      <c r="A854" s="1"/>
      <c r="B854" s="1"/>
      <c r="C854" s="7"/>
      <c r="D854" s="7"/>
      <c r="E854" s="1"/>
      <c r="F854" s="1"/>
      <c r="G854" s="1"/>
      <c r="H854" s="1"/>
      <c r="I854" s="6"/>
      <c r="J854" s="6"/>
      <c r="K854" s="1"/>
      <c r="L854" s="6"/>
      <c r="M854" s="6"/>
      <c r="N854" s="1"/>
      <c r="O854" s="1"/>
      <c r="P854" s="1"/>
      <c r="Q854" s="1"/>
      <c r="R854" s="1"/>
      <c r="S854" s="1"/>
      <c r="T854" s="1"/>
      <c r="U854" s="7"/>
      <c r="V854" s="6"/>
      <c r="W854" s="6"/>
      <c r="X854" s="1"/>
      <c r="Y854" s="1"/>
      <c r="Z854" s="1"/>
    </row>
    <row r="855" spans="1:26" ht="12.75" customHeight="1">
      <c r="A855" s="1"/>
      <c r="B855" s="1"/>
      <c r="C855" s="7"/>
      <c r="D855" s="7"/>
      <c r="E855" s="1"/>
      <c r="F855" s="1"/>
      <c r="G855" s="1"/>
      <c r="H855" s="1"/>
      <c r="I855" s="6"/>
      <c r="J855" s="6"/>
      <c r="K855" s="1"/>
      <c r="L855" s="6"/>
      <c r="M855" s="6"/>
      <c r="N855" s="1"/>
      <c r="O855" s="1"/>
      <c r="P855" s="1"/>
      <c r="Q855" s="1"/>
      <c r="R855" s="1"/>
      <c r="S855" s="1"/>
      <c r="T855" s="1"/>
      <c r="U855" s="7"/>
      <c r="V855" s="6"/>
      <c r="W855" s="6"/>
      <c r="X855" s="1"/>
      <c r="Y855" s="1"/>
      <c r="Z855" s="1"/>
    </row>
    <row r="856" spans="1:26" ht="12.75" customHeight="1">
      <c r="A856" s="1"/>
      <c r="B856" s="1"/>
      <c r="C856" s="7"/>
      <c r="D856" s="7"/>
      <c r="E856" s="1"/>
      <c r="F856" s="1"/>
      <c r="G856" s="1"/>
      <c r="H856" s="1"/>
      <c r="I856" s="6"/>
      <c r="J856" s="6"/>
      <c r="K856" s="1"/>
      <c r="L856" s="6"/>
      <c r="M856" s="6"/>
      <c r="N856" s="1"/>
      <c r="O856" s="1"/>
      <c r="P856" s="1"/>
      <c r="Q856" s="1"/>
      <c r="R856" s="1"/>
      <c r="S856" s="1"/>
      <c r="T856" s="1"/>
      <c r="U856" s="7"/>
      <c r="V856" s="6"/>
      <c r="W856" s="6"/>
      <c r="X856" s="1"/>
      <c r="Y856" s="1"/>
      <c r="Z856" s="1"/>
    </row>
    <row r="857" spans="1:26" ht="12.75" customHeight="1">
      <c r="A857" s="1"/>
      <c r="B857" s="1"/>
      <c r="C857" s="7"/>
      <c r="D857" s="7"/>
      <c r="E857" s="1"/>
      <c r="F857" s="1"/>
      <c r="G857" s="1"/>
      <c r="H857" s="1"/>
      <c r="I857" s="6"/>
      <c r="J857" s="6"/>
      <c r="K857" s="1"/>
      <c r="L857" s="6"/>
      <c r="M857" s="6"/>
      <c r="N857" s="1"/>
      <c r="O857" s="1"/>
      <c r="P857" s="1"/>
      <c r="Q857" s="1"/>
      <c r="R857" s="1"/>
      <c r="S857" s="1"/>
      <c r="T857" s="1"/>
      <c r="U857" s="7"/>
      <c r="V857" s="6"/>
      <c r="W857" s="6"/>
      <c r="X857" s="1"/>
      <c r="Y857" s="1"/>
      <c r="Z857" s="1"/>
    </row>
    <row r="858" spans="1:26" ht="12.75" customHeight="1">
      <c r="A858" s="1"/>
      <c r="B858" s="1"/>
      <c r="C858" s="7"/>
      <c r="D858" s="7"/>
      <c r="E858" s="1"/>
      <c r="F858" s="1"/>
      <c r="G858" s="1"/>
      <c r="H858" s="1"/>
      <c r="I858" s="6"/>
      <c r="J858" s="6"/>
      <c r="K858" s="1"/>
      <c r="L858" s="6"/>
      <c r="M858" s="6"/>
      <c r="N858" s="1"/>
      <c r="O858" s="1"/>
      <c r="P858" s="1"/>
      <c r="Q858" s="1"/>
      <c r="R858" s="1"/>
      <c r="S858" s="1"/>
      <c r="T858" s="1"/>
      <c r="U858" s="7"/>
      <c r="V858" s="6"/>
      <c r="W858" s="6"/>
      <c r="X858" s="1"/>
      <c r="Y858" s="1"/>
      <c r="Z858" s="1"/>
    </row>
    <row r="859" spans="1:26" ht="12.75" customHeight="1">
      <c r="A859" s="1"/>
      <c r="B859" s="1"/>
      <c r="C859" s="7"/>
      <c r="D859" s="7"/>
      <c r="E859" s="1"/>
      <c r="F859" s="1"/>
      <c r="G859" s="1"/>
      <c r="H859" s="1"/>
      <c r="I859" s="6"/>
      <c r="J859" s="6"/>
      <c r="K859" s="1"/>
      <c r="L859" s="6"/>
      <c r="M859" s="6"/>
      <c r="N859" s="1"/>
      <c r="O859" s="1"/>
      <c r="P859" s="1"/>
      <c r="Q859" s="1"/>
      <c r="R859" s="1"/>
      <c r="S859" s="1"/>
      <c r="T859" s="1"/>
      <c r="U859" s="7"/>
      <c r="V859" s="6"/>
      <c r="W859" s="6"/>
      <c r="X859" s="1"/>
      <c r="Y859" s="1"/>
      <c r="Z859" s="1"/>
    </row>
    <row r="860" spans="1:26" ht="12.75" customHeight="1">
      <c r="A860" s="1"/>
      <c r="B860" s="1"/>
      <c r="C860" s="7"/>
      <c r="D860" s="7"/>
      <c r="E860" s="1"/>
      <c r="F860" s="1"/>
      <c r="G860" s="1"/>
      <c r="H860" s="1"/>
      <c r="I860" s="6"/>
      <c r="J860" s="6"/>
      <c r="K860" s="1"/>
      <c r="L860" s="6"/>
      <c r="M860" s="6"/>
      <c r="N860" s="1"/>
      <c r="O860" s="1"/>
      <c r="P860" s="1"/>
      <c r="Q860" s="1"/>
      <c r="R860" s="1"/>
      <c r="S860" s="1"/>
      <c r="T860" s="1"/>
      <c r="U860" s="7"/>
      <c r="V860" s="6"/>
      <c r="W860" s="6"/>
      <c r="X860" s="1"/>
      <c r="Y860" s="1"/>
      <c r="Z860" s="1"/>
    </row>
    <row r="861" spans="1:26" ht="12.75" customHeight="1">
      <c r="A861" s="1"/>
      <c r="B861" s="1"/>
      <c r="C861" s="7"/>
      <c r="D861" s="7"/>
      <c r="E861" s="1"/>
      <c r="F861" s="1"/>
      <c r="G861" s="1"/>
      <c r="H861" s="1"/>
      <c r="I861" s="6"/>
      <c r="J861" s="6"/>
      <c r="K861" s="1"/>
      <c r="L861" s="6"/>
      <c r="M861" s="6"/>
      <c r="N861" s="1"/>
      <c r="O861" s="1"/>
      <c r="P861" s="1"/>
      <c r="Q861" s="1"/>
      <c r="R861" s="1"/>
      <c r="S861" s="1"/>
      <c r="T861" s="1"/>
      <c r="U861" s="7"/>
      <c r="V861" s="6"/>
      <c r="W861" s="6"/>
      <c r="X861" s="1"/>
      <c r="Y861" s="1"/>
      <c r="Z861" s="1"/>
    </row>
    <row r="862" spans="1:26" ht="12.75" customHeight="1">
      <c r="A862" s="1"/>
      <c r="B862" s="1"/>
      <c r="C862" s="7"/>
      <c r="D862" s="7"/>
      <c r="E862" s="1"/>
      <c r="F862" s="1"/>
      <c r="G862" s="1"/>
      <c r="H862" s="1"/>
      <c r="I862" s="6"/>
      <c r="J862" s="6"/>
      <c r="K862" s="1"/>
      <c r="L862" s="6"/>
      <c r="M862" s="6"/>
      <c r="N862" s="1"/>
      <c r="O862" s="1"/>
      <c r="P862" s="1"/>
      <c r="Q862" s="1"/>
      <c r="R862" s="1"/>
      <c r="S862" s="1"/>
      <c r="T862" s="1"/>
      <c r="U862" s="7"/>
      <c r="V862" s="6"/>
      <c r="W862" s="6"/>
      <c r="X862" s="1"/>
      <c r="Y862" s="1"/>
      <c r="Z862" s="1"/>
    </row>
    <row r="863" spans="1:26" ht="12.75" customHeight="1">
      <c r="A863" s="1"/>
      <c r="B863" s="1"/>
      <c r="C863" s="7"/>
      <c r="D863" s="7"/>
      <c r="E863" s="1"/>
      <c r="F863" s="1"/>
      <c r="G863" s="1"/>
      <c r="H863" s="1"/>
      <c r="I863" s="6"/>
      <c r="J863" s="6"/>
      <c r="K863" s="1"/>
      <c r="L863" s="6"/>
      <c r="M863" s="6"/>
      <c r="N863" s="1"/>
      <c r="O863" s="1"/>
      <c r="P863" s="1"/>
      <c r="Q863" s="1"/>
      <c r="R863" s="1"/>
      <c r="S863" s="1"/>
      <c r="T863" s="1"/>
      <c r="U863" s="7"/>
      <c r="V863" s="6"/>
      <c r="W863" s="6"/>
      <c r="X863" s="1"/>
      <c r="Y863" s="1"/>
      <c r="Z863" s="1"/>
    </row>
    <row r="864" spans="1:26" ht="12.75" customHeight="1">
      <c r="A864" s="1"/>
      <c r="B864" s="1"/>
      <c r="C864" s="7"/>
      <c r="D864" s="7"/>
      <c r="E864" s="1"/>
      <c r="F864" s="1"/>
      <c r="G864" s="1"/>
      <c r="H864" s="1"/>
      <c r="I864" s="6"/>
      <c r="J864" s="6"/>
      <c r="K864" s="1"/>
      <c r="L864" s="6"/>
      <c r="M864" s="6"/>
      <c r="N864" s="1"/>
      <c r="O864" s="1"/>
      <c r="P864" s="1"/>
      <c r="Q864" s="1"/>
      <c r="R864" s="1"/>
      <c r="S864" s="1"/>
      <c r="T864" s="1"/>
      <c r="U864" s="7"/>
      <c r="V864" s="6"/>
      <c r="W864" s="6"/>
      <c r="X864" s="1"/>
      <c r="Y864" s="1"/>
      <c r="Z864" s="1"/>
    </row>
    <row r="865" spans="1:26" ht="12.75" customHeight="1">
      <c r="A865" s="1"/>
      <c r="B865" s="1"/>
      <c r="C865" s="7"/>
      <c r="D865" s="7"/>
      <c r="E865" s="1"/>
      <c r="F865" s="1"/>
      <c r="G865" s="1"/>
      <c r="H865" s="1"/>
      <c r="I865" s="6"/>
      <c r="J865" s="6"/>
      <c r="K865" s="1"/>
      <c r="L865" s="6"/>
      <c r="M865" s="6"/>
      <c r="N865" s="1"/>
      <c r="O865" s="1"/>
      <c r="P865" s="1"/>
      <c r="Q865" s="1"/>
      <c r="R865" s="1"/>
      <c r="S865" s="1"/>
      <c r="T865" s="1"/>
      <c r="U865" s="7"/>
      <c r="V865" s="6"/>
      <c r="W865" s="6"/>
      <c r="X865" s="1"/>
      <c r="Y865" s="1"/>
      <c r="Z865" s="1"/>
    </row>
    <row r="866" spans="1:26" ht="12.75" customHeight="1">
      <c r="A866" s="1"/>
      <c r="B866" s="1"/>
      <c r="C866" s="7"/>
      <c r="D866" s="7"/>
      <c r="E866" s="1"/>
      <c r="F866" s="1"/>
      <c r="G866" s="1"/>
      <c r="H866" s="1"/>
      <c r="I866" s="6"/>
      <c r="J866" s="6"/>
      <c r="K866" s="1"/>
      <c r="L866" s="6"/>
      <c r="M866" s="6"/>
      <c r="N866" s="1"/>
      <c r="O866" s="1"/>
      <c r="P866" s="1"/>
      <c r="Q866" s="1"/>
      <c r="R866" s="1"/>
      <c r="S866" s="1"/>
      <c r="T866" s="1"/>
      <c r="U866" s="7"/>
      <c r="V866" s="6"/>
      <c r="W866" s="6"/>
      <c r="X866" s="1"/>
      <c r="Y866" s="1"/>
      <c r="Z866" s="1"/>
    </row>
    <row r="867" spans="1:26" ht="12.75" customHeight="1">
      <c r="A867" s="1"/>
      <c r="B867" s="1"/>
      <c r="C867" s="7"/>
      <c r="D867" s="7"/>
      <c r="E867" s="1"/>
      <c r="F867" s="1"/>
      <c r="G867" s="1"/>
      <c r="H867" s="1"/>
      <c r="I867" s="6"/>
      <c r="J867" s="6"/>
      <c r="K867" s="1"/>
      <c r="L867" s="6"/>
      <c r="M867" s="6"/>
      <c r="N867" s="1"/>
      <c r="O867" s="1"/>
      <c r="P867" s="1"/>
      <c r="Q867" s="1"/>
      <c r="R867" s="1"/>
      <c r="S867" s="1"/>
      <c r="T867" s="1"/>
      <c r="U867" s="7"/>
      <c r="V867" s="6"/>
      <c r="W867" s="6"/>
      <c r="X867" s="1"/>
      <c r="Y867" s="1"/>
      <c r="Z867" s="1"/>
    </row>
    <row r="868" spans="1:26" ht="12.75" customHeight="1">
      <c r="A868" s="1"/>
      <c r="B868" s="1"/>
      <c r="C868" s="7"/>
      <c r="D868" s="7"/>
      <c r="E868" s="1"/>
      <c r="F868" s="1"/>
      <c r="G868" s="1"/>
      <c r="H868" s="1"/>
      <c r="I868" s="6"/>
      <c r="J868" s="6"/>
      <c r="K868" s="1"/>
      <c r="L868" s="6"/>
      <c r="M868" s="6"/>
      <c r="N868" s="1"/>
      <c r="O868" s="1"/>
      <c r="P868" s="1"/>
      <c r="Q868" s="1"/>
      <c r="R868" s="1"/>
      <c r="S868" s="1"/>
      <c r="T868" s="1"/>
      <c r="U868" s="7"/>
      <c r="V868" s="6"/>
      <c r="W868" s="6"/>
      <c r="X868" s="1"/>
      <c r="Y868" s="1"/>
      <c r="Z868" s="1"/>
    </row>
    <row r="869" spans="1:26" ht="12.75" customHeight="1">
      <c r="A869" s="1"/>
      <c r="B869" s="1"/>
      <c r="C869" s="7"/>
      <c r="D869" s="7"/>
      <c r="E869" s="1"/>
      <c r="F869" s="1"/>
      <c r="G869" s="1"/>
      <c r="H869" s="1"/>
      <c r="I869" s="6"/>
      <c r="J869" s="6"/>
      <c r="K869" s="1"/>
      <c r="L869" s="6"/>
      <c r="M869" s="6"/>
      <c r="N869" s="1"/>
      <c r="O869" s="1"/>
      <c r="P869" s="1"/>
      <c r="Q869" s="1"/>
      <c r="R869" s="1"/>
      <c r="S869" s="1"/>
      <c r="T869" s="1"/>
      <c r="U869" s="7"/>
      <c r="V869" s="6"/>
      <c r="W869" s="6"/>
      <c r="X869" s="1"/>
      <c r="Y869" s="1"/>
      <c r="Z869" s="1"/>
    </row>
    <row r="870" spans="1:26" ht="12.75" customHeight="1">
      <c r="A870" s="1"/>
      <c r="B870" s="1"/>
      <c r="C870" s="7"/>
      <c r="D870" s="7"/>
      <c r="E870" s="1"/>
      <c r="F870" s="1"/>
      <c r="G870" s="1"/>
      <c r="H870" s="1"/>
      <c r="I870" s="6"/>
      <c r="J870" s="6"/>
      <c r="K870" s="1"/>
      <c r="L870" s="6"/>
      <c r="M870" s="6"/>
      <c r="N870" s="1"/>
      <c r="O870" s="1"/>
      <c r="P870" s="1"/>
      <c r="Q870" s="1"/>
      <c r="R870" s="1"/>
      <c r="S870" s="1"/>
      <c r="T870" s="1"/>
      <c r="U870" s="7"/>
      <c r="V870" s="6"/>
      <c r="W870" s="6"/>
      <c r="X870" s="1"/>
      <c r="Y870" s="1"/>
      <c r="Z870" s="1"/>
    </row>
    <row r="871" spans="1:26" ht="12.75" customHeight="1">
      <c r="A871" s="1"/>
      <c r="B871" s="1"/>
      <c r="C871" s="7"/>
      <c r="D871" s="7"/>
      <c r="E871" s="1"/>
      <c r="F871" s="1"/>
      <c r="G871" s="1"/>
      <c r="H871" s="1"/>
      <c r="I871" s="6"/>
      <c r="J871" s="6"/>
      <c r="K871" s="1"/>
      <c r="L871" s="6"/>
      <c r="M871" s="6"/>
      <c r="N871" s="1"/>
      <c r="O871" s="1"/>
      <c r="P871" s="1"/>
      <c r="Q871" s="1"/>
      <c r="R871" s="1"/>
      <c r="S871" s="1"/>
      <c r="T871" s="1"/>
      <c r="U871" s="7"/>
      <c r="V871" s="6"/>
      <c r="W871" s="6"/>
      <c r="X871" s="1"/>
      <c r="Y871" s="1"/>
      <c r="Z871" s="1"/>
    </row>
    <row r="872" spans="1:26" ht="12.75" customHeight="1">
      <c r="A872" s="1"/>
      <c r="B872" s="1"/>
      <c r="C872" s="7"/>
      <c r="D872" s="7"/>
      <c r="E872" s="1"/>
      <c r="F872" s="1"/>
      <c r="G872" s="1"/>
      <c r="H872" s="1"/>
      <c r="I872" s="6"/>
      <c r="J872" s="6"/>
      <c r="K872" s="1"/>
      <c r="L872" s="6"/>
      <c r="M872" s="6"/>
      <c r="N872" s="1"/>
      <c r="O872" s="1"/>
      <c r="P872" s="1"/>
      <c r="Q872" s="1"/>
      <c r="R872" s="1"/>
      <c r="S872" s="1"/>
      <c r="T872" s="1"/>
      <c r="U872" s="7"/>
      <c r="V872" s="6"/>
      <c r="W872" s="6"/>
      <c r="X872" s="1"/>
      <c r="Y872" s="1"/>
      <c r="Z872" s="1"/>
    </row>
    <row r="873" spans="1:26" ht="12.75" customHeight="1">
      <c r="A873" s="1"/>
      <c r="B873" s="1"/>
      <c r="C873" s="7"/>
      <c r="D873" s="7"/>
      <c r="E873" s="1"/>
      <c r="F873" s="1"/>
      <c r="G873" s="1"/>
      <c r="H873" s="1"/>
      <c r="I873" s="6"/>
      <c r="J873" s="6"/>
      <c r="K873" s="1"/>
      <c r="L873" s="6"/>
      <c r="M873" s="6"/>
      <c r="N873" s="1"/>
      <c r="O873" s="1"/>
      <c r="P873" s="1"/>
      <c r="Q873" s="1"/>
      <c r="R873" s="1"/>
      <c r="S873" s="1"/>
      <c r="T873" s="1"/>
      <c r="U873" s="7"/>
      <c r="V873" s="6"/>
      <c r="W873" s="6"/>
      <c r="X873" s="1"/>
      <c r="Y873" s="1"/>
      <c r="Z873" s="1"/>
    </row>
    <row r="874" spans="1:26" ht="12.75" customHeight="1">
      <c r="A874" s="1"/>
      <c r="B874" s="1"/>
      <c r="C874" s="7"/>
      <c r="D874" s="7"/>
      <c r="E874" s="1"/>
      <c r="F874" s="1"/>
      <c r="G874" s="1"/>
      <c r="H874" s="1"/>
      <c r="I874" s="6"/>
      <c r="J874" s="6"/>
      <c r="K874" s="1"/>
      <c r="L874" s="6"/>
      <c r="M874" s="6"/>
      <c r="N874" s="1"/>
      <c r="O874" s="1"/>
      <c r="P874" s="1"/>
      <c r="Q874" s="1"/>
      <c r="R874" s="1"/>
      <c r="S874" s="1"/>
      <c r="T874" s="1"/>
      <c r="U874" s="7"/>
      <c r="V874" s="6"/>
      <c r="W874" s="6"/>
      <c r="X874" s="1"/>
      <c r="Y874" s="1"/>
      <c r="Z874" s="1"/>
    </row>
    <row r="875" spans="1:26" ht="12.75" customHeight="1">
      <c r="A875" s="1"/>
      <c r="B875" s="1"/>
      <c r="C875" s="7"/>
      <c r="D875" s="7"/>
      <c r="E875" s="1"/>
      <c r="F875" s="1"/>
      <c r="G875" s="1"/>
      <c r="H875" s="1"/>
      <c r="I875" s="6"/>
      <c r="J875" s="6"/>
      <c r="K875" s="1"/>
      <c r="L875" s="6"/>
      <c r="M875" s="6"/>
      <c r="N875" s="1"/>
      <c r="O875" s="1"/>
      <c r="P875" s="1"/>
      <c r="Q875" s="1"/>
      <c r="R875" s="1"/>
      <c r="S875" s="1"/>
      <c r="T875" s="1"/>
      <c r="U875" s="7"/>
      <c r="V875" s="6"/>
      <c r="W875" s="6"/>
      <c r="X875" s="1"/>
      <c r="Y875" s="1"/>
      <c r="Z875" s="1"/>
    </row>
    <row r="876" spans="1:26" ht="12.75" customHeight="1">
      <c r="A876" s="1"/>
      <c r="B876" s="1"/>
      <c r="C876" s="7"/>
      <c r="D876" s="7"/>
      <c r="E876" s="1"/>
      <c r="F876" s="1"/>
      <c r="G876" s="1"/>
      <c r="H876" s="1"/>
      <c r="I876" s="6"/>
      <c r="J876" s="6"/>
      <c r="K876" s="1"/>
      <c r="L876" s="6"/>
      <c r="M876" s="6"/>
      <c r="N876" s="1"/>
      <c r="O876" s="1"/>
      <c r="P876" s="1"/>
      <c r="Q876" s="1"/>
      <c r="R876" s="1"/>
      <c r="S876" s="1"/>
      <c r="T876" s="1"/>
      <c r="U876" s="7"/>
      <c r="V876" s="6"/>
      <c r="W876" s="6"/>
      <c r="X876" s="1"/>
      <c r="Y876" s="1"/>
      <c r="Z876" s="1"/>
    </row>
    <row r="877" spans="1:26" ht="12.75" customHeight="1">
      <c r="A877" s="1"/>
      <c r="B877" s="1"/>
      <c r="C877" s="7"/>
      <c r="D877" s="7"/>
      <c r="E877" s="1"/>
      <c r="F877" s="1"/>
      <c r="G877" s="1"/>
      <c r="H877" s="1"/>
      <c r="I877" s="6"/>
      <c r="J877" s="6"/>
      <c r="K877" s="1"/>
      <c r="L877" s="6"/>
      <c r="M877" s="6"/>
      <c r="N877" s="1"/>
      <c r="O877" s="1"/>
      <c r="P877" s="1"/>
      <c r="Q877" s="1"/>
      <c r="R877" s="1"/>
      <c r="S877" s="1"/>
      <c r="T877" s="1"/>
      <c r="U877" s="7"/>
      <c r="V877" s="6"/>
      <c r="W877" s="6"/>
      <c r="X877" s="1"/>
      <c r="Y877" s="1"/>
      <c r="Z877" s="1"/>
    </row>
    <row r="878" spans="1:26" ht="12.75" customHeight="1">
      <c r="A878" s="1"/>
      <c r="B878" s="1"/>
      <c r="C878" s="7"/>
      <c r="D878" s="7"/>
      <c r="E878" s="1"/>
      <c r="F878" s="1"/>
      <c r="G878" s="1"/>
      <c r="H878" s="1"/>
      <c r="I878" s="6"/>
      <c r="J878" s="6"/>
      <c r="K878" s="1"/>
      <c r="L878" s="6"/>
      <c r="M878" s="6"/>
      <c r="N878" s="1"/>
      <c r="O878" s="1"/>
      <c r="P878" s="1"/>
      <c r="Q878" s="1"/>
      <c r="R878" s="1"/>
      <c r="S878" s="1"/>
      <c r="T878" s="1"/>
      <c r="U878" s="7"/>
      <c r="V878" s="6"/>
      <c r="W878" s="6"/>
      <c r="X878" s="1"/>
      <c r="Y878" s="1"/>
      <c r="Z878" s="1"/>
    </row>
    <row r="879" spans="1:26" ht="12.75" customHeight="1">
      <c r="A879" s="1"/>
      <c r="B879" s="1"/>
      <c r="C879" s="7"/>
      <c r="D879" s="7"/>
      <c r="E879" s="1"/>
      <c r="F879" s="1"/>
      <c r="G879" s="1"/>
      <c r="H879" s="1"/>
      <c r="I879" s="6"/>
      <c r="J879" s="6"/>
      <c r="K879" s="1"/>
      <c r="L879" s="6"/>
      <c r="M879" s="6"/>
      <c r="N879" s="1"/>
      <c r="O879" s="1"/>
      <c r="P879" s="1"/>
      <c r="Q879" s="1"/>
      <c r="R879" s="1"/>
      <c r="S879" s="1"/>
      <c r="T879" s="1"/>
      <c r="U879" s="7"/>
      <c r="V879" s="6"/>
      <c r="W879" s="6"/>
      <c r="X879" s="1"/>
      <c r="Y879" s="1"/>
      <c r="Z879" s="1"/>
    </row>
    <row r="880" spans="1:26" ht="12.75" customHeight="1">
      <c r="A880" s="1"/>
      <c r="B880" s="1"/>
      <c r="C880" s="7"/>
      <c r="D880" s="7"/>
      <c r="E880" s="1"/>
      <c r="F880" s="1"/>
      <c r="G880" s="1"/>
      <c r="H880" s="1"/>
      <c r="I880" s="6"/>
      <c r="J880" s="6"/>
      <c r="K880" s="1"/>
      <c r="L880" s="6"/>
      <c r="M880" s="6"/>
      <c r="N880" s="1"/>
      <c r="O880" s="1"/>
      <c r="P880" s="1"/>
      <c r="Q880" s="1"/>
      <c r="R880" s="1"/>
      <c r="S880" s="1"/>
      <c r="T880" s="1"/>
      <c r="U880" s="7"/>
      <c r="V880" s="6"/>
      <c r="W880" s="6"/>
      <c r="X880" s="1"/>
      <c r="Y880" s="1"/>
      <c r="Z880" s="1"/>
    </row>
    <row r="881" spans="1:26" ht="12.75" customHeight="1">
      <c r="A881" s="1"/>
      <c r="B881" s="1"/>
      <c r="C881" s="7"/>
      <c r="D881" s="7"/>
      <c r="E881" s="1"/>
      <c r="F881" s="1"/>
      <c r="G881" s="1"/>
      <c r="H881" s="1"/>
      <c r="I881" s="6"/>
      <c r="J881" s="6"/>
      <c r="K881" s="1"/>
      <c r="L881" s="6"/>
      <c r="M881" s="6"/>
      <c r="N881" s="1"/>
      <c r="O881" s="1"/>
      <c r="P881" s="1"/>
      <c r="Q881" s="1"/>
      <c r="R881" s="1"/>
      <c r="S881" s="1"/>
      <c r="T881" s="1"/>
      <c r="U881" s="7"/>
      <c r="V881" s="6"/>
      <c r="W881" s="6"/>
      <c r="X881" s="1"/>
      <c r="Y881" s="1"/>
      <c r="Z881" s="1"/>
    </row>
    <row r="882" spans="1:26" ht="12.75" customHeight="1">
      <c r="A882" s="1"/>
      <c r="B882" s="1"/>
      <c r="C882" s="7"/>
      <c r="D882" s="7"/>
      <c r="E882" s="1"/>
      <c r="F882" s="1"/>
      <c r="G882" s="1"/>
      <c r="H882" s="1"/>
      <c r="I882" s="6"/>
      <c r="J882" s="6"/>
      <c r="K882" s="1"/>
      <c r="L882" s="6"/>
      <c r="M882" s="6"/>
      <c r="N882" s="1"/>
      <c r="O882" s="1"/>
      <c r="P882" s="1"/>
      <c r="Q882" s="1"/>
      <c r="R882" s="1"/>
      <c r="S882" s="1"/>
      <c r="T882" s="1"/>
      <c r="U882" s="7"/>
      <c r="V882" s="6"/>
      <c r="W882" s="6"/>
      <c r="X882" s="1"/>
      <c r="Y882" s="1"/>
      <c r="Z882" s="1"/>
    </row>
    <row r="883" spans="1:26" ht="12.75" customHeight="1">
      <c r="A883" s="1"/>
      <c r="B883" s="1"/>
      <c r="C883" s="7"/>
      <c r="D883" s="7"/>
      <c r="E883" s="1"/>
      <c r="F883" s="1"/>
      <c r="G883" s="1"/>
      <c r="H883" s="1"/>
      <c r="I883" s="6"/>
      <c r="J883" s="6"/>
      <c r="K883" s="1"/>
      <c r="L883" s="6"/>
      <c r="M883" s="6"/>
      <c r="N883" s="1"/>
      <c r="O883" s="1"/>
      <c r="P883" s="1"/>
      <c r="Q883" s="1"/>
      <c r="R883" s="1"/>
      <c r="S883" s="1"/>
      <c r="T883" s="1"/>
      <c r="U883" s="7"/>
      <c r="V883" s="6"/>
      <c r="W883" s="6"/>
      <c r="X883" s="1"/>
      <c r="Y883" s="1"/>
      <c r="Z883" s="1"/>
    </row>
    <row r="884" spans="1:26" ht="12.75" customHeight="1">
      <c r="A884" s="1"/>
      <c r="B884" s="1"/>
      <c r="C884" s="7"/>
      <c r="D884" s="7"/>
      <c r="E884" s="1"/>
      <c r="F884" s="1"/>
      <c r="G884" s="1"/>
      <c r="H884" s="1"/>
      <c r="I884" s="6"/>
      <c r="J884" s="6"/>
      <c r="K884" s="1"/>
      <c r="L884" s="6"/>
      <c r="M884" s="6"/>
      <c r="N884" s="1"/>
      <c r="O884" s="1"/>
      <c r="P884" s="1"/>
      <c r="Q884" s="1"/>
      <c r="R884" s="1"/>
      <c r="S884" s="1"/>
      <c r="T884" s="1"/>
      <c r="U884" s="7"/>
      <c r="V884" s="6"/>
      <c r="W884" s="6"/>
      <c r="X884" s="1"/>
      <c r="Y884" s="1"/>
      <c r="Z884" s="1"/>
    </row>
    <row r="885" spans="1:26" ht="12.75" customHeight="1">
      <c r="A885" s="1"/>
      <c r="B885" s="1"/>
      <c r="C885" s="7"/>
      <c r="D885" s="7"/>
      <c r="E885" s="1"/>
      <c r="F885" s="1"/>
      <c r="G885" s="1"/>
      <c r="H885" s="1"/>
      <c r="I885" s="6"/>
      <c r="J885" s="6"/>
      <c r="K885" s="1"/>
      <c r="L885" s="6"/>
      <c r="M885" s="6"/>
      <c r="N885" s="1"/>
      <c r="O885" s="1"/>
      <c r="P885" s="1"/>
      <c r="Q885" s="1"/>
      <c r="R885" s="1"/>
      <c r="S885" s="1"/>
      <c r="T885" s="1"/>
      <c r="U885" s="7"/>
      <c r="V885" s="6"/>
      <c r="W885" s="6"/>
      <c r="X885" s="1"/>
      <c r="Y885" s="1"/>
      <c r="Z885" s="1"/>
    </row>
    <row r="886" spans="1:26" ht="12.75" customHeight="1">
      <c r="A886" s="1"/>
      <c r="B886" s="1"/>
      <c r="C886" s="7"/>
      <c r="D886" s="7"/>
      <c r="E886" s="1"/>
      <c r="F886" s="1"/>
      <c r="G886" s="1"/>
      <c r="H886" s="1"/>
      <c r="I886" s="6"/>
      <c r="J886" s="6"/>
      <c r="K886" s="1"/>
      <c r="L886" s="6"/>
      <c r="M886" s="6"/>
      <c r="N886" s="1"/>
      <c r="O886" s="1"/>
      <c r="P886" s="1"/>
      <c r="Q886" s="1"/>
      <c r="R886" s="1"/>
      <c r="S886" s="1"/>
      <c r="T886" s="1"/>
      <c r="U886" s="7"/>
      <c r="V886" s="6"/>
      <c r="W886" s="6"/>
      <c r="X886" s="1"/>
      <c r="Y886" s="1"/>
      <c r="Z886" s="1"/>
    </row>
    <row r="887" spans="1:26" ht="12.75" customHeight="1">
      <c r="A887" s="1"/>
      <c r="B887" s="1"/>
      <c r="C887" s="7"/>
      <c r="D887" s="7"/>
      <c r="E887" s="1"/>
      <c r="F887" s="1"/>
      <c r="G887" s="1"/>
      <c r="H887" s="1"/>
      <c r="I887" s="6"/>
      <c r="J887" s="6"/>
      <c r="K887" s="1"/>
      <c r="L887" s="6"/>
      <c r="M887" s="6"/>
      <c r="N887" s="1"/>
      <c r="O887" s="1"/>
      <c r="P887" s="1"/>
      <c r="Q887" s="1"/>
      <c r="R887" s="1"/>
      <c r="S887" s="1"/>
      <c r="T887" s="1"/>
      <c r="U887" s="7"/>
      <c r="V887" s="6"/>
      <c r="W887" s="6"/>
      <c r="X887" s="1"/>
      <c r="Y887" s="1"/>
      <c r="Z887" s="1"/>
    </row>
    <row r="888" spans="1:26" ht="12.75" customHeight="1">
      <c r="A888" s="1"/>
      <c r="B888" s="1"/>
      <c r="C888" s="7"/>
      <c r="D888" s="7"/>
      <c r="E888" s="1"/>
      <c r="F888" s="1"/>
      <c r="G888" s="1"/>
      <c r="H888" s="1"/>
      <c r="I888" s="6"/>
      <c r="J888" s="6"/>
      <c r="K888" s="1"/>
      <c r="L888" s="6"/>
      <c r="M888" s="6"/>
      <c r="N888" s="1"/>
      <c r="O888" s="1"/>
      <c r="P888" s="1"/>
      <c r="Q888" s="1"/>
      <c r="R888" s="1"/>
      <c r="S888" s="1"/>
      <c r="T888" s="1"/>
      <c r="U888" s="7"/>
      <c r="V888" s="6"/>
      <c r="W888" s="6"/>
      <c r="X888" s="1"/>
      <c r="Y888" s="1"/>
      <c r="Z888" s="1"/>
    </row>
    <row r="889" spans="1:26" ht="12.75" customHeight="1">
      <c r="A889" s="1"/>
      <c r="B889" s="1"/>
      <c r="C889" s="7"/>
      <c r="D889" s="7"/>
      <c r="E889" s="1"/>
      <c r="F889" s="1"/>
      <c r="G889" s="1"/>
      <c r="H889" s="1"/>
      <c r="I889" s="6"/>
      <c r="J889" s="6"/>
      <c r="K889" s="1"/>
      <c r="L889" s="6"/>
      <c r="M889" s="6"/>
      <c r="N889" s="1"/>
      <c r="O889" s="1"/>
      <c r="P889" s="1"/>
      <c r="Q889" s="1"/>
      <c r="R889" s="1"/>
      <c r="S889" s="1"/>
      <c r="T889" s="1"/>
      <c r="U889" s="7"/>
      <c r="V889" s="6"/>
      <c r="W889" s="6"/>
      <c r="X889" s="1"/>
      <c r="Y889" s="1"/>
      <c r="Z889" s="1"/>
    </row>
    <row r="890" spans="1:26" ht="12.75" customHeight="1">
      <c r="A890" s="1"/>
      <c r="B890" s="1"/>
      <c r="C890" s="7"/>
      <c r="D890" s="7"/>
      <c r="E890" s="1"/>
      <c r="F890" s="1"/>
      <c r="G890" s="1"/>
      <c r="H890" s="1"/>
      <c r="I890" s="6"/>
      <c r="J890" s="6"/>
      <c r="K890" s="1"/>
      <c r="L890" s="6"/>
      <c r="M890" s="6"/>
      <c r="N890" s="1"/>
      <c r="O890" s="1"/>
      <c r="P890" s="1"/>
      <c r="Q890" s="1"/>
      <c r="R890" s="1"/>
      <c r="S890" s="1"/>
      <c r="T890" s="1"/>
      <c r="U890" s="7"/>
      <c r="V890" s="6"/>
      <c r="W890" s="6"/>
      <c r="X890" s="1"/>
      <c r="Y890" s="1"/>
      <c r="Z890" s="1"/>
    </row>
    <row r="891" spans="1:26" ht="12.75" customHeight="1">
      <c r="A891" s="1"/>
      <c r="B891" s="1"/>
      <c r="C891" s="7"/>
      <c r="D891" s="7"/>
      <c r="E891" s="1"/>
      <c r="F891" s="1"/>
      <c r="G891" s="1"/>
      <c r="H891" s="1"/>
      <c r="I891" s="6"/>
      <c r="J891" s="6"/>
      <c r="K891" s="1"/>
      <c r="L891" s="6"/>
      <c r="M891" s="6"/>
      <c r="N891" s="1"/>
      <c r="O891" s="1"/>
      <c r="P891" s="1"/>
      <c r="Q891" s="1"/>
      <c r="R891" s="1"/>
      <c r="S891" s="1"/>
      <c r="T891" s="1"/>
      <c r="U891" s="7"/>
      <c r="V891" s="6"/>
      <c r="W891" s="6"/>
      <c r="X891" s="1"/>
      <c r="Y891" s="1"/>
      <c r="Z891" s="1"/>
    </row>
    <row r="892" spans="1:26" ht="12.75" customHeight="1">
      <c r="A892" s="1"/>
      <c r="B892" s="1"/>
      <c r="C892" s="7"/>
      <c r="D892" s="7"/>
      <c r="E892" s="1"/>
      <c r="F892" s="1"/>
      <c r="G892" s="1"/>
      <c r="H892" s="1"/>
      <c r="I892" s="6"/>
      <c r="J892" s="6"/>
      <c r="K892" s="1"/>
      <c r="L892" s="6"/>
      <c r="M892" s="6"/>
      <c r="N892" s="1"/>
      <c r="O892" s="1"/>
      <c r="P892" s="1"/>
      <c r="Q892" s="1"/>
      <c r="R892" s="1"/>
      <c r="S892" s="1"/>
      <c r="T892" s="1"/>
      <c r="U892" s="7"/>
      <c r="V892" s="6"/>
      <c r="W892" s="6"/>
      <c r="X892" s="1"/>
      <c r="Y892" s="1"/>
      <c r="Z892" s="1"/>
    </row>
    <row r="893" spans="1:26" ht="12.75" customHeight="1">
      <c r="A893" s="1"/>
      <c r="B893" s="1"/>
      <c r="C893" s="7"/>
      <c r="D893" s="7"/>
      <c r="E893" s="1"/>
      <c r="F893" s="1"/>
      <c r="G893" s="1"/>
      <c r="H893" s="1"/>
      <c r="I893" s="6"/>
      <c r="J893" s="6"/>
      <c r="K893" s="1"/>
      <c r="L893" s="6"/>
      <c r="M893" s="6"/>
      <c r="N893" s="1"/>
      <c r="O893" s="1"/>
      <c r="P893" s="1"/>
      <c r="Q893" s="1"/>
      <c r="R893" s="1"/>
      <c r="S893" s="1"/>
      <c r="T893" s="1"/>
      <c r="U893" s="7"/>
      <c r="V893" s="6"/>
      <c r="W893" s="6"/>
      <c r="X893" s="1"/>
      <c r="Y893" s="1"/>
      <c r="Z893" s="1"/>
    </row>
    <row r="894" spans="1:26" ht="12.75" customHeight="1">
      <c r="A894" s="1"/>
      <c r="B894" s="1"/>
      <c r="C894" s="7"/>
      <c r="D894" s="7"/>
      <c r="E894" s="1"/>
      <c r="F894" s="1"/>
      <c r="G894" s="1"/>
      <c r="H894" s="1"/>
      <c r="I894" s="6"/>
      <c r="J894" s="6"/>
      <c r="K894" s="1"/>
      <c r="L894" s="6"/>
      <c r="M894" s="6"/>
      <c r="N894" s="1"/>
      <c r="O894" s="1"/>
      <c r="P894" s="1"/>
      <c r="Q894" s="1"/>
      <c r="R894" s="1"/>
      <c r="S894" s="1"/>
      <c r="T894" s="1"/>
      <c r="U894" s="7"/>
      <c r="V894" s="6"/>
      <c r="W894" s="6"/>
      <c r="X894" s="1"/>
      <c r="Y894" s="1"/>
      <c r="Z894" s="1"/>
    </row>
    <row r="895" spans="1:26" ht="12.75" customHeight="1">
      <c r="A895" s="1"/>
      <c r="B895" s="1"/>
      <c r="C895" s="7"/>
      <c r="D895" s="7"/>
      <c r="E895" s="1"/>
      <c r="F895" s="1"/>
      <c r="G895" s="1"/>
      <c r="H895" s="1"/>
      <c r="I895" s="6"/>
      <c r="J895" s="6"/>
      <c r="K895" s="1"/>
      <c r="L895" s="6"/>
      <c r="M895" s="6"/>
      <c r="N895" s="1"/>
      <c r="O895" s="1"/>
      <c r="P895" s="1"/>
      <c r="Q895" s="1"/>
      <c r="R895" s="1"/>
      <c r="S895" s="1"/>
      <c r="T895" s="1"/>
      <c r="U895" s="7"/>
      <c r="V895" s="6"/>
      <c r="W895" s="6"/>
      <c r="X895" s="1"/>
      <c r="Y895" s="1"/>
      <c r="Z895" s="1"/>
    </row>
    <row r="896" spans="1:26" ht="12.75" customHeight="1">
      <c r="A896" s="1"/>
      <c r="B896" s="1"/>
      <c r="C896" s="7"/>
      <c r="D896" s="7"/>
      <c r="E896" s="1"/>
      <c r="F896" s="1"/>
      <c r="G896" s="1"/>
      <c r="H896" s="1"/>
      <c r="I896" s="6"/>
      <c r="J896" s="6"/>
      <c r="K896" s="1"/>
      <c r="L896" s="6"/>
      <c r="M896" s="6"/>
      <c r="N896" s="1"/>
      <c r="O896" s="1"/>
      <c r="P896" s="1"/>
      <c r="Q896" s="1"/>
      <c r="R896" s="1"/>
      <c r="S896" s="1"/>
      <c r="T896" s="1"/>
      <c r="U896" s="7"/>
      <c r="V896" s="6"/>
      <c r="W896" s="6"/>
      <c r="X896" s="1"/>
      <c r="Y896" s="1"/>
      <c r="Z896" s="1"/>
    </row>
    <row r="897" spans="1:26" ht="12.75" customHeight="1">
      <c r="A897" s="1"/>
      <c r="B897" s="1"/>
      <c r="C897" s="7"/>
      <c r="D897" s="7"/>
      <c r="E897" s="1"/>
      <c r="F897" s="1"/>
      <c r="G897" s="1"/>
      <c r="H897" s="1"/>
      <c r="I897" s="6"/>
      <c r="J897" s="6"/>
      <c r="K897" s="1"/>
      <c r="L897" s="6"/>
      <c r="M897" s="6"/>
      <c r="N897" s="1"/>
      <c r="O897" s="1"/>
      <c r="P897" s="1"/>
      <c r="Q897" s="1"/>
      <c r="R897" s="1"/>
      <c r="S897" s="1"/>
      <c r="T897" s="1"/>
      <c r="U897" s="7"/>
      <c r="V897" s="6"/>
      <c r="W897" s="6"/>
      <c r="X897" s="1"/>
      <c r="Y897" s="1"/>
      <c r="Z897" s="1"/>
    </row>
    <row r="898" spans="1:26" ht="12.75" customHeight="1">
      <c r="A898" s="1"/>
      <c r="B898" s="1"/>
      <c r="C898" s="7"/>
      <c r="D898" s="7"/>
      <c r="E898" s="1"/>
      <c r="F898" s="1"/>
      <c r="G898" s="1"/>
      <c r="H898" s="1"/>
      <c r="I898" s="6"/>
      <c r="J898" s="6"/>
      <c r="K898" s="1"/>
      <c r="L898" s="6"/>
      <c r="M898" s="6"/>
      <c r="N898" s="1"/>
      <c r="O898" s="1"/>
      <c r="P898" s="1"/>
      <c r="Q898" s="1"/>
      <c r="R898" s="1"/>
      <c r="S898" s="1"/>
      <c r="T898" s="1"/>
      <c r="U898" s="7"/>
      <c r="V898" s="6"/>
      <c r="W898" s="6"/>
      <c r="X898" s="1"/>
      <c r="Y898" s="1"/>
      <c r="Z898" s="1"/>
    </row>
    <row r="899" spans="1:26" ht="12.75" customHeight="1">
      <c r="A899" s="1"/>
      <c r="B899" s="1"/>
      <c r="C899" s="7"/>
      <c r="D899" s="7"/>
      <c r="E899" s="1"/>
      <c r="F899" s="1"/>
      <c r="G899" s="1"/>
      <c r="H899" s="1"/>
      <c r="I899" s="6"/>
      <c r="J899" s="6"/>
      <c r="K899" s="1"/>
      <c r="L899" s="6"/>
      <c r="M899" s="6"/>
      <c r="N899" s="1"/>
      <c r="O899" s="1"/>
      <c r="P899" s="1"/>
      <c r="Q899" s="1"/>
      <c r="R899" s="1"/>
      <c r="S899" s="1"/>
      <c r="T899" s="1"/>
      <c r="U899" s="7"/>
      <c r="V899" s="6"/>
      <c r="W899" s="6"/>
      <c r="X899" s="1"/>
      <c r="Y899" s="1"/>
      <c r="Z899" s="1"/>
    </row>
    <row r="900" spans="1:26" ht="12.75" customHeight="1">
      <c r="A900" s="1"/>
      <c r="B900" s="1"/>
      <c r="C900" s="7"/>
      <c r="D900" s="7"/>
      <c r="E900" s="1"/>
      <c r="F900" s="1"/>
      <c r="G900" s="1"/>
      <c r="H900" s="1"/>
      <c r="I900" s="6"/>
      <c r="J900" s="6"/>
      <c r="K900" s="1"/>
      <c r="L900" s="6"/>
      <c r="M900" s="6"/>
      <c r="N900" s="1"/>
      <c r="O900" s="1"/>
      <c r="P900" s="1"/>
      <c r="Q900" s="1"/>
      <c r="R900" s="1"/>
      <c r="S900" s="1"/>
      <c r="T900" s="1"/>
      <c r="U900" s="7"/>
      <c r="V900" s="6"/>
      <c r="W900" s="6"/>
      <c r="X900" s="1"/>
      <c r="Y900" s="1"/>
      <c r="Z900" s="1"/>
    </row>
    <row r="901" spans="1:26" ht="12.75" customHeight="1">
      <c r="A901" s="1"/>
      <c r="B901" s="1"/>
      <c r="C901" s="7"/>
      <c r="D901" s="7"/>
      <c r="E901" s="1"/>
      <c r="F901" s="1"/>
      <c r="G901" s="1"/>
      <c r="H901" s="1"/>
      <c r="I901" s="6"/>
      <c r="J901" s="6"/>
      <c r="K901" s="1"/>
      <c r="L901" s="6"/>
      <c r="M901" s="6"/>
      <c r="N901" s="1"/>
      <c r="O901" s="1"/>
      <c r="P901" s="1"/>
      <c r="Q901" s="1"/>
      <c r="R901" s="1"/>
      <c r="S901" s="1"/>
      <c r="T901" s="1"/>
      <c r="U901" s="7"/>
      <c r="V901" s="6"/>
      <c r="W901" s="6"/>
      <c r="X901" s="1"/>
      <c r="Y901" s="1"/>
      <c r="Z901" s="1"/>
    </row>
    <row r="902" spans="1:26" ht="12.75" customHeight="1">
      <c r="A902" s="1"/>
      <c r="B902" s="1"/>
      <c r="C902" s="7"/>
      <c r="D902" s="7"/>
      <c r="E902" s="1"/>
      <c r="F902" s="1"/>
      <c r="G902" s="1"/>
      <c r="H902" s="1"/>
      <c r="I902" s="6"/>
      <c r="J902" s="6"/>
      <c r="K902" s="1"/>
      <c r="L902" s="6"/>
      <c r="M902" s="6"/>
      <c r="N902" s="1"/>
      <c r="O902" s="1"/>
      <c r="P902" s="1"/>
      <c r="Q902" s="1"/>
      <c r="R902" s="1"/>
      <c r="S902" s="1"/>
      <c r="T902" s="1"/>
      <c r="U902" s="7"/>
      <c r="V902" s="6"/>
      <c r="W902" s="6"/>
      <c r="X902" s="1"/>
      <c r="Y902" s="1"/>
      <c r="Z902" s="1"/>
    </row>
    <row r="903" spans="1:26" ht="12.75" customHeight="1">
      <c r="A903" s="1"/>
      <c r="B903" s="1"/>
      <c r="C903" s="7"/>
      <c r="D903" s="7"/>
      <c r="E903" s="1"/>
      <c r="F903" s="1"/>
      <c r="G903" s="1"/>
      <c r="H903" s="1"/>
      <c r="I903" s="6"/>
      <c r="J903" s="6"/>
      <c r="K903" s="1"/>
      <c r="L903" s="6"/>
      <c r="M903" s="6"/>
      <c r="N903" s="1"/>
      <c r="O903" s="1"/>
      <c r="P903" s="1"/>
      <c r="Q903" s="1"/>
      <c r="R903" s="1"/>
      <c r="S903" s="1"/>
      <c r="T903" s="1"/>
      <c r="U903" s="7"/>
      <c r="V903" s="6"/>
      <c r="W903" s="6"/>
      <c r="X903" s="1"/>
      <c r="Y903" s="1"/>
      <c r="Z903" s="1"/>
    </row>
    <row r="904" spans="1:26" ht="12.75" customHeight="1">
      <c r="A904" s="1"/>
      <c r="B904" s="1"/>
      <c r="C904" s="7"/>
      <c r="D904" s="7"/>
      <c r="E904" s="1"/>
      <c r="F904" s="1"/>
      <c r="G904" s="1"/>
      <c r="H904" s="1"/>
      <c r="I904" s="6"/>
      <c r="J904" s="6"/>
      <c r="K904" s="1"/>
      <c r="L904" s="6"/>
      <c r="M904" s="6"/>
      <c r="N904" s="1"/>
      <c r="O904" s="1"/>
      <c r="P904" s="1"/>
      <c r="Q904" s="1"/>
      <c r="R904" s="1"/>
      <c r="S904" s="1"/>
      <c r="T904" s="1"/>
      <c r="U904" s="7"/>
      <c r="V904" s="6"/>
      <c r="W904" s="6"/>
      <c r="X904" s="1"/>
      <c r="Y904" s="1"/>
      <c r="Z904" s="1"/>
    </row>
    <row r="905" spans="1:26" ht="12.75" customHeight="1">
      <c r="A905" s="1"/>
      <c r="B905" s="1"/>
      <c r="C905" s="7"/>
      <c r="D905" s="7"/>
      <c r="E905" s="1"/>
      <c r="F905" s="1"/>
      <c r="G905" s="1"/>
      <c r="H905" s="1"/>
      <c r="I905" s="6"/>
      <c r="J905" s="6"/>
      <c r="K905" s="1"/>
      <c r="L905" s="6"/>
      <c r="M905" s="6"/>
      <c r="N905" s="1"/>
      <c r="O905" s="1"/>
      <c r="P905" s="1"/>
      <c r="Q905" s="1"/>
      <c r="R905" s="1"/>
      <c r="S905" s="1"/>
      <c r="T905" s="1"/>
      <c r="U905" s="7"/>
      <c r="V905" s="6"/>
      <c r="W905" s="6"/>
      <c r="X905" s="1"/>
      <c r="Y905" s="1"/>
      <c r="Z905" s="1"/>
    </row>
    <row r="906" spans="1:26" ht="12.75" customHeight="1">
      <c r="A906" s="1"/>
      <c r="B906" s="1"/>
      <c r="C906" s="7"/>
      <c r="D906" s="7"/>
      <c r="E906" s="1"/>
      <c r="F906" s="1"/>
      <c r="G906" s="1"/>
      <c r="H906" s="1"/>
      <c r="I906" s="6"/>
      <c r="J906" s="6"/>
      <c r="K906" s="1"/>
      <c r="L906" s="6"/>
      <c r="M906" s="6"/>
      <c r="N906" s="1"/>
      <c r="O906" s="1"/>
      <c r="P906" s="1"/>
      <c r="Q906" s="1"/>
      <c r="R906" s="1"/>
      <c r="S906" s="1"/>
      <c r="T906" s="1"/>
      <c r="U906" s="7"/>
      <c r="V906" s="6"/>
      <c r="W906" s="6"/>
      <c r="X906" s="1"/>
      <c r="Y906" s="1"/>
      <c r="Z906" s="1"/>
    </row>
    <row r="907" spans="1:26" ht="12.75" customHeight="1">
      <c r="A907" s="1"/>
      <c r="B907" s="1"/>
      <c r="C907" s="7"/>
      <c r="D907" s="7"/>
      <c r="E907" s="1"/>
      <c r="F907" s="1"/>
      <c r="G907" s="1"/>
      <c r="H907" s="1"/>
      <c r="I907" s="6"/>
      <c r="J907" s="6"/>
      <c r="K907" s="1"/>
      <c r="L907" s="6"/>
      <c r="M907" s="6"/>
      <c r="N907" s="1"/>
      <c r="O907" s="1"/>
      <c r="P907" s="1"/>
      <c r="Q907" s="1"/>
      <c r="R907" s="1"/>
      <c r="S907" s="1"/>
      <c r="T907" s="1"/>
      <c r="U907" s="7"/>
      <c r="V907" s="6"/>
      <c r="W907" s="6"/>
      <c r="X907" s="1"/>
      <c r="Y907" s="1"/>
      <c r="Z907" s="1"/>
    </row>
    <row r="908" spans="1:26" ht="12.75" customHeight="1">
      <c r="A908" s="1"/>
      <c r="B908" s="1"/>
      <c r="C908" s="7"/>
      <c r="D908" s="7"/>
      <c r="E908" s="1"/>
      <c r="F908" s="1"/>
      <c r="G908" s="1"/>
      <c r="H908" s="1"/>
      <c r="I908" s="6"/>
      <c r="J908" s="6"/>
      <c r="K908" s="1"/>
      <c r="L908" s="6"/>
      <c r="M908" s="6"/>
      <c r="N908" s="1"/>
      <c r="O908" s="1"/>
      <c r="P908" s="1"/>
      <c r="Q908" s="1"/>
      <c r="R908" s="1"/>
      <c r="S908" s="1"/>
      <c r="T908" s="1"/>
      <c r="U908" s="7"/>
      <c r="V908" s="6"/>
      <c r="W908" s="6"/>
      <c r="X908" s="1"/>
      <c r="Y908" s="1"/>
      <c r="Z908" s="1"/>
    </row>
    <row r="909" spans="1:26" ht="12.75" customHeight="1">
      <c r="A909" s="1"/>
      <c r="B909" s="1"/>
      <c r="C909" s="7"/>
      <c r="D909" s="7"/>
      <c r="E909" s="1"/>
      <c r="F909" s="1"/>
      <c r="G909" s="1"/>
      <c r="H909" s="1"/>
      <c r="I909" s="6"/>
      <c r="J909" s="6"/>
      <c r="K909" s="1"/>
      <c r="L909" s="6"/>
      <c r="M909" s="6"/>
      <c r="N909" s="1"/>
      <c r="O909" s="1"/>
      <c r="P909" s="1"/>
      <c r="Q909" s="1"/>
      <c r="R909" s="1"/>
      <c r="S909" s="1"/>
      <c r="T909" s="1"/>
      <c r="U909" s="7"/>
      <c r="V909" s="6"/>
      <c r="W909" s="6"/>
      <c r="X909" s="1"/>
      <c r="Y909" s="1"/>
      <c r="Z909" s="1"/>
    </row>
    <row r="910" spans="1:26" ht="12.75" customHeight="1">
      <c r="A910" s="1"/>
      <c r="B910" s="1"/>
      <c r="C910" s="7"/>
      <c r="D910" s="7"/>
      <c r="E910" s="1"/>
      <c r="F910" s="1"/>
      <c r="G910" s="1"/>
      <c r="H910" s="1"/>
      <c r="I910" s="6"/>
      <c r="J910" s="6"/>
      <c r="K910" s="1"/>
      <c r="L910" s="6"/>
      <c r="M910" s="6"/>
      <c r="N910" s="1"/>
      <c r="O910" s="1"/>
      <c r="P910" s="1"/>
      <c r="Q910" s="1"/>
      <c r="R910" s="1"/>
      <c r="S910" s="1"/>
      <c r="T910" s="1"/>
      <c r="U910" s="7"/>
      <c r="V910" s="6"/>
      <c r="W910" s="6"/>
      <c r="X910" s="1"/>
      <c r="Y910" s="1"/>
      <c r="Z910" s="1"/>
    </row>
    <row r="911" spans="1:26" ht="12.75" customHeight="1">
      <c r="A911" s="1"/>
      <c r="B911" s="1"/>
      <c r="C911" s="7"/>
      <c r="D911" s="7"/>
      <c r="E911" s="1"/>
      <c r="F911" s="1"/>
      <c r="G911" s="1"/>
      <c r="H911" s="1"/>
      <c r="I911" s="6"/>
      <c r="J911" s="6"/>
      <c r="K911" s="1"/>
      <c r="L911" s="6"/>
      <c r="M911" s="6"/>
      <c r="N911" s="1"/>
      <c r="O911" s="1"/>
      <c r="P911" s="1"/>
      <c r="Q911" s="1"/>
      <c r="R911" s="1"/>
      <c r="S911" s="1"/>
      <c r="T911" s="1"/>
      <c r="U911" s="7"/>
      <c r="V911" s="6"/>
      <c r="W911" s="6"/>
      <c r="X911" s="1"/>
      <c r="Y911" s="1"/>
      <c r="Z911" s="1"/>
    </row>
    <row r="912" spans="1:26" ht="12.75" customHeight="1">
      <c r="A912" s="1"/>
      <c r="B912" s="1"/>
      <c r="C912" s="7"/>
      <c r="D912" s="7"/>
      <c r="E912" s="1"/>
      <c r="F912" s="1"/>
      <c r="G912" s="1"/>
      <c r="H912" s="1"/>
      <c r="I912" s="6"/>
      <c r="J912" s="6"/>
      <c r="K912" s="1"/>
      <c r="L912" s="6"/>
      <c r="M912" s="6"/>
      <c r="N912" s="1"/>
      <c r="O912" s="1"/>
      <c r="P912" s="1"/>
      <c r="Q912" s="1"/>
      <c r="R912" s="1"/>
      <c r="S912" s="1"/>
      <c r="T912" s="1"/>
      <c r="U912" s="7"/>
      <c r="V912" s="6"/>
      <c r="W912" s="6"/>
      <c r="X912" s="1"/>
      <c r="Y912" s="1"/>
      <c r="Z912" s="1"/>
    </row>
    <row r="913" spans="1:26" ht="12.75" customHeight="1">
      <c r="A913" s="1"/>
      <c r="B913" s="1"/>
      <c r="C913" s="7"/>
      <c r="D913" s="7"/>
      <c r="E913" s="1"/>
      <c r="F913" s="1"/>
      <c r="G913" s="1"/>
      <c r="H913" s="1"/>
      <c r="I913" s="6"/>
      <c r="J913" s="6"/>
      <c r="K913" s="1"/>
      <c r="L913" s="6"/>
      <c r="M913" s="6"/>
      <c r="N913" s="1"/>
      <c r="O913" s="1"/>
      <c r="P913" s="1"/>
      <c r="Q913" s="1"/>
      <c r="R913" s="1"/>
      <c r="S913" s="1"/>
      <c r="T913" s="1"/>
      <c r="U913" s="7"/>
      <c r="V913" s="6"/>
      <c r="W913" s="6"/>
      <c r="X913" s="1"/>
      <c r="Y913" s="1"/>
      <c r="Z913" s="1"/>
    </row>
    <row r="914" spans="1:26" ht="12.75" customHeight="1">
      <c r="A914" s="1"/>
      <c r="B914" s="1"/>
      <c r="C914" s="7"/>
      <c r="D914" s="7"/>
      <c r="E914" s="1"/>
      <c r="F914" s="1"/>
      <c r="G914" s="1"/>
      <c r="H914" s="1"/>
      <c r="I914" s="6"/>
      <c r="J914" s="6"/>
      <c r="K914" s="1"/>
      <c r="L914" s="6"/>
      <c r="M914" s="6"/>
      <c r="N914" s="1"/>
      <c r="O914" s="1"/>
      <c r="P914" s="1"/>
      <c r="Q914" s="1"/>
      <c r="R914" s="1"/>
      <c r="S914" s="1"/>
      <c r="T914" s="1"/>
      <c r="U914" s="7"/>
      <c r="V914" s="6"/>
      <c r="W914" s="6"/>
      <c r="X914" s="1"/>
      <c r="Y914" s="1"/>
      <c r="Z914" s="1"/>
    </row>
    <row r="915" spans="1:26" ht="12.75" customHeight="1">
      <c r="A915" s="1"/>
      <c r="B915" s="1"/>
      <c r="C915" s="7"/>
      <c r="D915" s="7"/>
      <c r="E915" s="1"/>
      <c r="F915" s="1"/>
      <c r="G915" s="1"/>
      <c r="H915" s="1"/>
      <c r="I915" s="6"/>
      <c r="J915" s="6"/>
      <c r="K915" s="1"/>
      <c r="L915" s="6"/>
      <c r="M915" s="6"/>
      <c r="N915" s="1"/>
      <c r="O915" s="1"/>
      <c r="P915" s="1"/>
      <c r="Q915" s="1"/>
      <c r="R915" s="1"/>
      <c r="S915" s="1"/>
      <c r="T915" s="1"/>
      <c r="U915" s="7"/>
      <c r="V915" s="6"/>
      <c r="W915" s="6"/>
      <c r="X915" s="1"/>
      <c r="Y915" s="1"/>
      <c r="Z915" s="1"/>
    </row>
    <row r="916" spans="1:26" ht="12.75" customHeight="1">
      <c r="A916" s="1"/>
      <c r="B916" s="1"/>
      <c r="C916" s="7"/>
      <c r="D916" s="7"/>
      <c r="E916" s="1"/>
      <c r="F916" s="1"/>
      <c r="G916" s="1"/>
      <c r="H916" s="1"/>
      <c r="I916" s="6"/>
      <c r="J916" s="6"/>
      <c r="K916" s="1"/>
      <c r="L916" s="6"/>
      <c r="M916" s="6"/>
      <c r="N916" s="1"/>
      <c r="O916" s="1"/>
      <c r="P916" s="1"/>
      <c r="Q916" s="1"/>
      <c r="R916" s="1"/>
      <c r="S916" s="1"/>
      <c r="T916" s="1"/>
      <c r="U916" s="7"/>
      <c r="V916" s="6"/>
      <c r="W916" s="6"/>
      <c r="X916" s="1"/>
      <c r="Y916" s="1"/>
      <c r="Z916" s="1"/>
    </row>
    <row r="917" spans="1:26" ht="12.75" customHeight="1">
      <c r="A917" s="1"/>
      <c r="B917" s="1"/>
      <c r="C917" s="7"/>
      <c r="D917" s="7"/>
      <c r="E917" s="1"/>
      <c r="F917" s="1"/>
      <c r="G917" s="1"/>
      <c r="H917" s="1"/>
      <c r="I917" s="6"/>
      <c r="J917" s="6"/>
      <c r="K917" s="1"/>
      <c r="L917" s="6"/>
      <c r="M917" s="6"/>
      <c r="N917" s="1"/>
      <c r="O917" s="1"/>
      <c r="P917" s="1"/>
      <c r="Q917" s="1"/>
      <c r="R917" s="1"/>
      <c r="S917" s="1"/>
      <c r="T917" s="1"/>
      <c r="U917" s="7"/>
      <c r="V917" s="6"/>
      <c r="W917" s="6"/>
      <c r="X917" s="1"/>
      <c r="Y917" s="1"/>
      <c r="Z917" s="1"/>
    </row>
    <row r="918" spans="1:26" ht="12.75" customHeight="1">
      <c r="A918" s="1"/>
      <c r="B918" s="1"/>
      <c r="C918" s="7"/>
      <c r="D918" s="7"/>
      <c r="E918" s="1"/>
      <c r="F918" s="1"/>
      <c r="G918" s="1"/>
      <c r="H918" s="1"/>
      <c r="I918" s="6"/>
      <c r="J918" s="6"/>
      <c r="K918" s="1"/>
      <c r="L918" s="6"/>
      <c r="M918" s="6"/>
      <c r="N918" s="1"/>
      <c r="O918" s="1"/>
      <c r="P918" s="1"/>
      <c r="Q918" s="1"/>
      <c r="R918" s="1"/>
      <c r="S918" s="1"/>
      <c r="T918" s="1"/>
      <c r="U918" s="7"/>
      <c r="V918" s="6"/>
      <c r="W918" s="6"/>
      <c r="X918" s="1"/>
      <c r="Y918" s="1"/>
      <c r="Z918" s="1"/>
    </row>
    <row r="919" spans="1:26" ht="12.75" customHeight="1">
      <c r="A919" s="1"/>
      <c r="B919" s="1"/>
      <c r="C919" s="7"/>
      <c r="D919" s="7"/>
      <c r="E919" s="1"/>
      <c r="F919" s="1"/>
      <c r="G919" s="1"/>
      <c r="H919" s="1"/>
      <c r="I919" s="6"/>
      <c r="J919" s="6"/>
      <c r="K919" s="1"/>
      <c r="L919" s="6"/>
      <c r="M919" s="6"/>
      <c r="N919" s="1"/>
      <c r="O919" s="1"/>
      <c r="P919" s="1"/>
      <c r="Q919" s="1"/>
      <c r="R919" s="1"/>
      <c r="S919" s="1"/>
      <c r="T919" s="1"/>
      <c r="U919" s="7"/>
      <c r="V919" s="6"/>
      <c r="W919" s="6"/>
      <c r="X919" s="1"/>
      <c r="Y919" s="1"/>
      <c r="Z919" s="1"/>
    </row>
    <row r="920" spans="1:26" ht="12.75" customHeight="1">
      <c r="A920" s="1"/>
      <c r="B920" s="1"/>
      <c r="C920" s="7"/>
      <c r="D920" s="7"/>
      <c r="E920" s="1"/>
      <c r="F920" s="1"/>
      <c r="G920" s="1"/>
      <c r="H920" s="1"/>
      <c r="I920" s="6"/>
      <c r="J920" s="6"/>
      <c r="K920" s="1"/>
      <c r="L920" s="6"/>
      <c r="M920" s="6"/>
      <c r="N920" s="1"/>
      <c r="O920" s="1"/>
      <c r="P920" s="1"/>
      <c r="Q920" s="1"/>
      <c r="R920" s="1"/>
      <c r="S920" s="1"/>
      <c r="T920" s="1"/>
      <c r="U920" s="7"/>
      <c r="V920" s="6"/>
      <c r="W920" s="6"/>
      <c r="X920" s="1"/>
      <c r="Y920" s="1"/>
      <c r="Z920" s="1"/>
    </row>
    <row r="921" spans="1:26" ht="12.75" customHeight="1">
      <c r="A921" s="1"/>
      <c r="B921" s="1"/>
      <c r="C921" s="7"/>
      <c r="D921" s="7"/>
      <c r="E921" s="1"/>
      <c r="F921" s="1"/>
      <c r="G921" s="1"/>
      <c r="H921" s="1"/>
      <c r="I921" s="6"/>
      <c r="J921" s="6"/>
      <c r="K921" s="1"/>
      <c r="L921" s="6"/>
      <c r="M921" s="6"/>
      <c r="N921" s="1"/>
      <c r="O921" s="1"/>
      <c r="P921" s="1"/>
      <c r="Q921" s="1"/>
      <c r="R921" s="1"/>
      <c r="S921" s="1"/>
      <c r="T921" s="1"/>
      <c r="U921" s="7"/>
      <c r="V921" s="6"/>
      <c r="W921" s="6"/>
      <c r="X921" s="1"/>
      <c r="Y921" s="1"/>
      <c r="Z921" s="1"/>
    </row>
    <row r="922" spans="1:26" ht="12.75" customHeight="1">
      <c r="A922" s="1"/>
      <c r="B922" s="1"/>
      <c r="C922" s="7"/>
      <c r="D922" s="7"/>
      <c r="E922" s="1"/>
      <c r="F922" s="1"/>
      <c r="G922" s="1"/>
      <c r="H922" s="1"/>
      <c r="I922" s="6"/>
      <c r="J922" s="6"/>
      <c r="K922" s="1"/>
      <c r="L922" s="6"/>
      <c r="M922" s="6"/>
      <c r="N922" s="1"/>
      <c r="O922" s="1"/>
      <c r="P922" s="1"/>
      <c r="Q922" s="1"/>
      <c r="R922" s="1"/>
      <c r="S922" s="1"/>
      <c r="T922" s="1"/>
      <c r="U922" s="7"/>
      <c r="V922" s="6"/>
      <c r="W922" s="6"/>
      <c r="X922" s="1"/>
      <c r="Y922" s="1"/>
      <c r="Z922" s="1"/>
    </row>
    <row r="923" spans="1:26" ht="12.75" customHeight="1">
      <c r="A923" s="1"/>
      <c r="B923" s="1"/>
      <c r="C923" s="7"/>
      <c r="D923" s="7"/>
      <c r="E923" s="1"/>
      <c r="F923" s="1"/>
      <c r="G923" s="1"/>
      <c r="H923" s="1"/>
      <c r="I923" s="6"/>
      <c r="J923" s="6"/>
      <c r="K923" s="1"/>
      <c r="L923" s="6"/>
      <c r="M923" s="6"/>
      <c r="N923" s="1"/>
      <c r="O923" s="1"/>
      <c r="P923" s="1"/>
      <c r="Q923" s="1"/>
      <c r="R923" s="1"/>
      <c r="S923" s="1"/>
      <c r="T923" s="1"/>
      <c r="U923" s="7"/>
      <c r="V923" s="6"/>
      <c r="W923" s="6"/>
      <c r="X923" s="1"/>
      <c r="Y923" s="1"/>
      <c r="Z923" s="1"/>
    </row>
    <row r="924" spans="1:26" ht="12.75" customHeight="1">
      <c r="A924" s="1"/>
      <c r="B924" s="1"/>
      <c r="C924" s="7"/>
      <c r="D924" s="7"/>
      <c r="E924" s="1"/>
      <c r="F924" s="1"/>
      <c r="G924" s="1"/>
      <c r="H924" s="1"/>
      <c r="I924" s="6"/>
      <c r="J924" s="6"/>
      <c r="K924" s="1"/>
      <c r="L924" s="6"/>
      <c r="M924" s="6"/>
      <c r="N924" s="1"/>
      <c r="O924" s="1"/>
      <c r="P924" s="1"/>
      <c r="Q924" s="1"/>
      <c r="R924" s="1"/>
      <c r="S924" s="1"/>
      <c r="T924" s="1"/>
      <c r="U924" s="7"/>
      <c r="V924" s="6"/>
      <c r="W924" s="6"/>
      <c r="X924" s="1"/>
      <c r="Y924" s="1"/>
      <c r="Z924" s="1"/>
    </row>
    <row r="925" spans="1:26" ht="12.75" customHeight="1">
      <c r="A925" s="1"/>
      <c r="B925" s="1"/>
      <c r="C925" s="7"/>
      <c r="D925" s="7"/>
      <c r="E925" s="1"/>
      <c r="F925" s="1"/>
      <c r="G925" s="1"/>
      <c r="H925" s="1"/>
      <c r="I925" s="6"/>
      <c r="J925" s="6"/>
      <c r="K925" s="1"/>
      <c r="L925" s="6"/>
      <c r="M925" s="6"/>
      <c r="N925" s="1"/>
      <c r="O925" s="1"/>
      <c r="P925" s="1"/>
      <c r="Q925" s="1"/>
      <c r="R925" s="1"/>
      <c r="S925" s="1"/>
      <c r="T925" s="1"/>
      <c r="U925" s="7"/>
      <c r="V925" s="6"/>
      <c r="W925" s="6"/>
      <c r="X925" s="1"/>
      <c r="Y925" s="1"/>
      <c r="Z925" s="1"/>
    </row>
    <row r="926" spans="1:26" ht="12.75" customHeight="1">
      <c r="A926" s="1"/>
      <c r="B926" s="1"/>
      <c r="C926" s="7"/>
      <c r="D926" s="7"/>
      <c r="E926" s="1"/>
      <c r="F926" s="1"/>
      <c r="G926" s="1"/>
      <c r="H926" s="1"/>
      <c r="I926" s="6"/>
      <c r="J926" s="6"/>
      <c r="K926" s="1"/>
      <c r="L926" s="6"/>
      <c r="M926" s="6"/>
      <c r="N926" s="1"/>
      <c r="O926" s="1"/>
      <c r="P926" s="1"/>
      <c r="Q926" s="1"/>
      <c r="R926" s="1"/>
      <c r="S926" s="1"/>
      <c r="T926" s="1"/>
      <c r="U926" s="7"/>
      <c r="V926" s="6"/>
      <c r="W926" s="6"/>
      <c r="X926" s="1"/>
      <c r="Y926" s="1"/>
      <c r="Z926" s="1"/>
    </row>
    <row r="927" spans="1:26" ht="12.75" customHeight="1">
      <c r="A927" s="1"/>
      <c r="B927" s="1"/>
      <c r="C927" s="7"/>
      <c r="D927" s="7"/>
      <c r="E927" s="1"/>
      <c r="F927" s="1"/>
      <c r="G927" s="1"/>
      <c r="H927" s="1"/>
      <c r="I927" s="6"/>
      <c r="J927" s="6"/>
      <c r="K927" s="1"/>
      <c r="L927" s="6"/>
      <c r="M927" s="6"/>
      <c r="N927" s="1"/>
      <c r="O927" s="1"/>
      <c r="P927" s="1"/>
      <c r="Q927" s="1"/>
      <c r="R927" s="1"/>
      <c r="S927" s="1"/>
      <c r="T927" s="1"/>
      <c r="U927" s="7"/>
      <c r="V927" s="6"/>
      <c r="W927" s="6"/>
      <c r="X927" s="1"/>
      <c r="Y927" s="1"/>
      <c r="Z927" s="1"/>
    </row>
    <row r="928" spans="1:26" ht="12.75" customHeight="1">
      <c r="A928" s="1"/>
      <c r="B928" s="1"/>
      <c r="C928" s="7"/>
      <c r="D928" s="7"/>
      <c r="E928" s="1"/>
      <c r="F928" s="1"/>
      <c r="G928" s="1"/>
      <c r="H928" s="1"/>
      <c r="I928" s="6"/>
      <c r="J928" s="6"/>
      <c r="K928" s="1"/>
      <c r="L928" s="6"/>
      <c r="M928" s="6"/>
      <c r="N928" s="1"/>
      <c r="O928" s="1"/>
      <c r="P928" s="1"/>
      <c r="Q928" s="1"/>
      <c r="R928" s="1"/>
      <c r="S928" s="1"/>
      <c r="T928" s="1"/>
      <c r="U928" s="7"/>
      <c r="V928" s="6"/>
      <c r="W928" s="6"/>
      <c r="X928" s="1"/>
      <c r="Y928" s="1"/>
      <c r="Z928" s="1"/>
    </row>
    <row r="929" spans="21:26" ht="12.75" customHeight="1">
      <c r="U929" s="7"/>
      <c r="V929" s="6"/>
      <c r="W929" s="6"/>
      <c r="X929" s="1"/>
      <c r="Y929" s="1"/>
      <c r="Z929" s="1"/>
    </row>
    <row r="930" spans="21:26" ht="12.75" customHeight="1">
      <c r="Y930" s="1"/>
      <c r="Z930" s="1"/>
    </row>
    <row r="931" spans="21:26" ht="12.75" customHeight="1">
      <c r="Y931" s="1"/>
      <c r="Z931" s="1"/>
    </row>
    <row r="932" spans="21:26" ht="12.75" customHeight="1">
      <c r="Y932" s="1"/>
      <c r="Z932" s="1"/>
    </row>
  </sheetData>
  <autoFilter ref="A1:X491" xr:uid="{00000000-0009-0000-0000-000000000000}">
    <filterColumn colId="6">
      <filters blank="1"/>
    </filterColumn>
  </autoFilter>
  <phoneticPr fontId="0" type="noConversion"/>
  <conditionalFormatting sqref="V2:V491">
    <cfRule type="expression" dxfId="1" priority="31" stopIfTrue="1">
      <formula>ISERROR(AF5)</formula>
    </cfRule>
  </conditionalFormatting>
  <conditionalFormatting sqref="L2:M929">
    <cfRule type="expression" dxfId="0" priority="2" stopIfTrue="1">
      <formula>ISERROR(V2)</formula>
    </cfRule>
  </conditionalFormatting>
  <dataValidations xWindow="1451" yWindow="242" count="11">
    <dataValidation type="list" allowBlank="1" showErrorMessage="1" sqref="B491:C889 B4:B490" xr:uid="{00000000-0002-0000-0000-000000000000}">
      <formula1>INDIRECT(A4)</formula1>
    </dataValidation>
    <dataValidation type="list" allowBlank="1" showErrorMessage="1" sqref="D491:D889" xr:uid="{00000000-0002-0000-0000-000001000000}">
      <formula1>INDIRECT(B491)</formula1>
    </dataValidation>
    <dataValidation type="list" allowBlank="1" showErrorMessage="1" sqref="H491:H889" xr:uid="{00000000-0002-0000-0000-000002000000}">
      <formula1>Tipo_doc</formula1>
    </dataValidation>
    <dataValidation type="list" allowBlank="1" showErrorMessage="1" sqref="B2:B3" xr:uid="{00000000-0002-0000-0000-000003000000}">
      <formula1>INDIRECT(#REF!)</formula1>
    </dataValidation>
    <dataValidation type="list" allowBlank="1" showErrorMessage="1" sqref="A2:A889" xr:uid="{00000000-0002-0000-0000-000004000000}">
      <formula1>JD</formula1>
    </dataValidation>
    <dataValidation type="date" allowBlank="1" showInputMessage="1" showErrorMessage="1" prompt="LEER INSTRUCTIVO - VERIFIQUE LA FECHA QUE QUIERE INGRESAR." sqref="C2:D490 U2:U491" xr:uid="{00000000-0002-0000-0000-000005000000}">
      <formula1>36526</formula1>
      <formula2>TODAY()</formula2>
    </dataValidation>
    <dataValidation type="list" allowBlank="1" showErrorMessage="1" sqref="K2:K889" xr:uid="{00000000-0002-0000-0000-000006000000}">
      <formula1>Nacionalidad</formula1>
    </dataValidation>
    <dataValidation type="list" allowBlank="1" showInputMessage="1" showErrorMessage="1" prompt="LEER INSTRUCTIVO - SELECCIONE UNA OPCIÓN" sqref="H2:H490" xr:uid="{00000000-0002-0000-0000-000007000000}">
      <formula1>Tipo_doc</formula1>
    </dataValidation>
    <dataValidation type="list" allowBlank="1" showInputMessage="1" showErrorMessage="1" prompt="LEER EL INSTRUCTIVO - SELECCIONE UNA OPCIÓN." sqref="G2:G889" xr:uid="{00000000-0002-0000-0000-000008000000}">
      <formula1>Género</formula1>
    </dataValidation>
    <dataValidation type="list" allowBlank="1" showErrorMessage="1" sqref="T2:T889" xr:uid="{00000000-0002-0000-0000-000009000000}">
      <formula1>Depto</formula1>
    </dataValidation>
    <dataValidation type="list" allowBlank="1" showInputMessage="1" showErrorMessage="1" prompt="LEER INSTRUCTIVO - SELECCIONE UNA OPCIÓN" sqref="J2:J889" xr:uid="{00000000-0002-0000-0000-00000A000000}">
      <formula1>Edad</formula1>
    </dataValidation>
  </dataValidations>
  <pageMargins left="0.74803149606299213" right="0.74803149606299213" top="0.46" bottom="0.9842519685039370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CE1114"/>
  <sheetViews>
    <sheetView workbookViewId="0"/>
  </sheetViews>
  <sheetFormatPr baseColWidth="10" defaultColWidth="14.28515625" defaultRowHeight="15" customHeight="1"/>
  <cols>
    <col min="1" max="1" width="29.42578125" customWidth="1"/>
    <col min="2" max="2" width="13.28515625" customWidth="1"/>
    <col min="3" max="3" width="11.42578125" customWidth="1"/>
    <col min="4" max="4" width="17.28515625" customWidth="1"/>
    <col min="5" max="5" width="20.5703125" customWidth="1"/>
    <col min="6" max="6" width="11.42578125" customWidth="1"/>
    <col min="7" max="7" width="12.140625" customWidth="1"/>
    <col min="8" max="8" width="11.42578125" customWidth="1"/>
    <col min="9" max="9" width="13.42578125" customWidth="1"/>
    <col min="10" max="10" width="20.7109375" customWidth="1"/>
    <col min="11" max="11" width="20.140625" customWidth="1"/>
    <col min="12" max="12" width="30" customWidth="1"/>
    <col min="13" max="13" width="29.5703125" customWidth="1"/>
    <col min="14" max="14" width="31.28515625" customWidth="1"/>
    <col min="15" max="15" width="31.140625" customWidth="1"/>
    <col min="16" max="16" width="27.85546875" customWidth="1"/>
    <col min="17" max="17" width="29.42578125" customWidth="1"/>
    <col min="18" max="18" width="28" customWidth="1"/>
    <col min="19" max="19" width="31.5703125" customWidth="1"/>
    <col min="20" max="20" width="28" customWidth="1"/>
    <col min="21" max="21" width="26.5703125" customWidth="1"/>
    <col min="22" max="22" width="27.42578125" customWidth="1"/>
    <col min="23" max="23" width="28" customWidth="1"/>
    <col min="24" max="24" width="20.5703125" customWidth="1"/>
    <col min="25" max="25" width="25.5703125" customWidth="1"/>
    <col min="26" max="26" width="27" customWidth="1"/>
    <col min="27" max="27" width="27.5703125" customWidth="1"/>
    <col min="28" max="28" width="27" customWidth="1"/>
    <col min="29" max="29" width="27.42578125" customWidth="1"/>
    <col min="30" max="30" width="26" customWidth="1"/>
    <col min="31" max="31" width="27" customWidth="1"/>
    <col min="32" max="32" width="28.7109375" customWidth="1"/>
    <col min="33" max="33" width="34.140625" customWidth="1"/>
    <col min="34" max="34" width="35" customWidth="1"/>
    <col min="35" max="35" width="28.42578125" customWidth="1"/>
    <col min="36" max="36" width="29.7109375" customWidth="1"/>
    <col min="37" max="37" width="28.42578125" customWidth="1"/>
    <col min="38" max="38" width="29.140625" customWidth="1"/>
    <col min="39" max="39" width="29" customWidth="1"/>
    <col min="40" max="40" width="29.42578125" customWidth="1"/>
    <col min="41" max="41" width="27" customWidth="1"/>
    <col min="42" max="42" width="26.5703125" customWidth="1"/>
    <col min="43" max="43" width="24.85546875" customWidth="1"/>
    <col min="44" max="44" width="24.7109375" customWidth="1"/>
    <col min="45" max="45" width="28.85546875" customWidth="1"/>
    <col min="46" max="46" width="28" customWidth="1"/>
    <col min="47" max="47" width="27.7109375" customWidth="1"/>
    <col min="48" max="48" width="27.85546875" customWidth="1"/>
    <col min="49" max="49" width="25.140625" customWidth="1"/>
    <col min="50" max="50" width="24.85546875" customWidth="1"/>
    <col min="51" max="51" width="25.5703125" customWidth="1"/>
    <col min="52" max="52" width="37.42578125" customWidth="1"/>
    <col min="53" max="53" width="36.42578125" customWidth="1"/>
    <col min="54" max="54" width="24.5703125" customWidth="1"/>
    <col min="55" max="55" width="23.140625" customWidth="1"/>
    <col min="56" max="56" width="29.7109375" customWidth="1"/>
    <col min="57" max="57" width="25.5703125" customWidth="1"/>
    <col min="58" max="59" width="11.42578125" customWidth="1"/>
    <col min="60" max="60" width="5.42578125" customWidth="1"/>
    <col min="61" max="61" width="70.5703125" customWidth="1"/>
    <col min="62" max="62" width="26.140625" customWidth="1"/>
    <col min="63" max="63" width="26.42578125" customWidth="1"/>
    <col min="64" max="83" width="11.42578125" customWidth="1"/>
  </cols>
  <sheetData>
    <row r="1" spans="1:83" ht="12.75" customHeight="1">
      <c r="A1" s="26" t="s">
        <v>2462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6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</row>
    <row r="2" spans="1:83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6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 spans="1:83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6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spans="1:83" ht="12.75" customHeight="1">
      <c r="A4" s="27" t="s">
        <v>2483</v>
      </c>
      <c r="B4" s="27" t="s">
        <v>2514</v>
      </c>
      <c r="C4" s="27" t="s">
        <v>2515</v>
      </c>
      <c r="D4" s="27" t="s">
        <v>2516</v>
      </c>
      <c r="E4" s="27" t="s">
        <v>2491</v>
      </c>
      <c r="F4" s="27" t="s">
        <v>2517</v>
      </c>
      <c r="G4" s="27" t="s">
        <v>2518</v>
      </c>
      <c r="H4" s="27" t="s">
        <v>2489</v>
      </c>
      <c r="I4" s="27" t="s">
        <v>2519</v>
      </c>
      <c r="J4" s="27" t="s">
        <v>2520</v>
      </c>
      <c r="K4" s="27" t="s">
        <v>2521</v>
      </c>
      <c r="L4" s="27" t="s">
        <v>2522</v>
      </c>
      <c r="M4" s="28" t="s">
        <v>2523</v>
      </c>
      <c r="N4" s="28" t="s">
        <v>2524</v>
      </c>
      <c r="O4" s="28" t="s">
        <v>2525</v>
      </c>
      <c r="P4" s="28" t="s">
        <v>2526</v>
      </c>
      <c r="Q4" s="28" t="s">
        <v>2527</v>
      </c>
      <c r="R4" s="28" t="s">
        <v>2528</v>
      </c>
      <c r="S4" s="29" t="s">
        <v>2529</v>
      </c>
      <c r="T4" s="28" t="s">
        <v>2530</v>
      </c>
      <c r="U4" s="28" t="s">
        <v>2531</v>
      </c>
      <c r="V4" s="28" t="s">
        <v>2532</v>
      </c>
      <c r="W4" s="28" t="s">
        <v>2533</v>
      </c>
      <c r="X4" s="28" t="s">
        <v>2534</v>
      </c>
      <c r="Y4" s="28" t="s">
        <v>2535</v>
      </c>
      <c r="Z4" s="28" t="s">
        <v>2536</v>
      </c>
      <c r="AA4" s="28" t="s">
        <v>2537</v>
      </c>
      <c r="AB4" s="28" t="s">
        <v>2538</v>
      </c>
      <c r="AC4" s="28" t="s">
        <v>2539</v>
      </c>
      <c r="AD4" s="28" t="s">
        <v>2540</v>
      </c>
      <c r="AE4" s="28" t="s">
        <v>2541</v>
      </c>
      <c r="AF4" s="28" t="s">
        <v>2542</v>
      </c>
      <c r="AG4" s="28" t="s">
        <v>2543</v>
      </c>
      <c r="AH4" s="28" t="s">
        <v>2544</v>
      </c>
      <c r="AI4" s="28" t="s">
        <v>2545</v>
      </c>
      <c r="AJ4" s="28" t="s">
        <v>2546</v>
      </c>
      <c r="AK4" s="28" t="s">
        <v>2547</v>
      </c>
      <c r="AL4" s="28" t="s">
        <v>2548</v>
      </c>
      <c r="AM4" s="28" t="s">
        <v>2549</v>
      </c>
      <c r="AN4" s="28" t="s">
        <v>2550</v>
      </c>
      <c r="AO4" s="28" t="s">
        <v>2551</v>
      </c>
      <c r="AP4" s="28" t="s">
        <v>2552</v>
      </c>
      <c r="AQ4" s="28" t="s">
        <v>2553</v>
      </c>
      <c r="AR4" s="28" t="s">
        <v>2554</v>
      </c>
      <c r="AS4" s="28" t="s">
        <v>2555</v>
      </c>
      <c r="AT4" s="28" t="s">
        <v>2556</v>
      </c>
      <c r="AU4" s="28" t="s">
        <v>2557</v>
      </c>
      <c r="AV4" s="28" t="s">
        <v>2558</v>
      </c>
      <c r="AW4" s="28" t="s">
        <v>2559</v>
      </c>
      <c r="AX4" s="28" t="s">
        <v>2560</v>
      </c>
      <c r="AY4" s="28" t="s">
        <v>2561</v>
      </c>
      <c r="AZ4" s="30" t="s">
        <v>2473</v>
      </c>
      <c r="BA4" s="30" t="s">
        <v>2562</v>
      </c>
      <c r="BB4" s="30" t="s">
        <v>2563</v>
      </c>
      <c r="BC4" s="28" t="s">
        <v>2564</v>
      </c>
      <c r="BD4" s="28" t="s">
        <v>2565</v>
      </c>
      <c r="BE4" s="28" t="s">
        <v>2566</v>
      </c>
      <c r="BF4" s="1"/>
      <c r="BG4" s="1"/>
      <c r="BH4" s="31" t="s">
        <v>2567</v>
      </c>
      <c r="BI4" s="31" t="s">
        <v>2568</v>
      </c>
      <c r="BJ4" s="31" t="s">
        <v>2569</v>
      </c>
      <c r="BK4" s="31" t="s">
        <v>2570</v>
      </c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</row>
    <row r="5" spans="1:83" ht="12.75" customHeight="1">
      <c r="A5" s="1" t="s">
        <v>2456</v>
      </c>
      <c r="B5" s="1" t="s">
        <v>2571</v>
      </c>
      <c r="C5" s="1" t="s">
        <v>2572</v>
      </c>
      <c r="D5" s="1" t="s">
        <v>2457</v>
      </c>
      <c r="E5" s="1" t="s">
        <v>2573</v>
      </c>
      <c r="F5" s="1" t="s">
        <v>2574</v>
      </c>
      <c r="G5" s="1" t="s">
        <v>2575</v>
      </c>
      <c r="H5" s="1">
        <v>16</v>
      </c>
      <c r="I5" s="1" t="s">
        <v>2576</v>
      </c>
      <c r="J5" s="1" t="s">
        <v>2577</v>
      </c>
      <c r="K5" s="1" t="s">
        <v>2578</v>
      </c>
      <c r="L5" s="32" t="s">
        <v>2523</v>
      </c>
      <c r="M5" s="32" t="s">
        <v>2579</v>
      </c>
      <c r="N5" s="32" t="s">
        <v>2580</v>
      </c>
      <c r="O5" s="32" t="s">
        <v>2581</v>
      </c>
      <c r="P5" s="32" t="s">
        <v>2582</v>
      </c>
      <c r="Q5" s="32" t="s">
        <v>2583</v>
      </c>
      <c r="R5" s="32" t="s">
        <v>2584</v>
      </c>
      <c r="S5" s="32" t="s">
        <v>2585</v>
      </c>
      <c r="T5" s="32" t="s">
        <v>2586</v>
      </c>
      <c r="U5" s="32" t="s">
        <v>2587</v>
      </c>
      <c r="V5" s="32" t="s">
        <v>2588</v>
      </c>
      <c r="W5" s="32" t="s">
        <v>2589</v>
      </c>
      <c r="X5" s="32" t="s">
        <v>2590</v>
      </c>
      <c r="Y5" s="32" t="s">
        <v>2591</v>
      </c>
      <c r="Z5" s="32" t="s">
        <v>2592</v>
      </c>
      <c r="AA5" s="32" t="s">
        <v>2593</v>
      </c>
      <c r="AB5" s="32" t="s">
        <v>2594</v>
      </c>
      <c r="AC5" s="32" t="s">
        <v>2595</v>
      </c>
      <c r="AD5" s="32" t="s">
        <v>2596</v>
      </c>
      <c r="AE5" s="32" t="s">
        <v>2597</v>
      </c>
      <c r="AF5" s="32" t="s">
        <v>2598</v>
      </c>
      <c r="AG5" s="32" t="s">
        <v>2599</v>
      </c>
      <c r="AH5" s="32" t="s">
        <v>2600</v>
      </c>
      <c r="AI5" s="32" t="s">
        <v>2601</v>
      </c>
      <c r="AJ5" s="32" t="s">
        <v>2602</v>
      </c>
      <c r="AK5" s="32" t="s">
        <v>2603</v>
      </c>
      <c r="AL5" s="32" t="s">
        <v>2604</v>
      </c>
      <c r="AM5" s="32" t="s">
        <v>2605</v>
      </c>
      <c r="AN5" s="32" t="s">
        <v>2606</v>
      </c>
      <c r="AO5" s="32" t="s">
        <v>2607</v>
      </c>
      <c r="AP5" s="32" t="s">
        <v>2608</v>
      </c>
      <c r="AQ5" s="32" t="s">
        <v>2609</v>
      </c>
      <c r="AR5" s="32" t="s">
        <v>2610</v>
      </c>
      <c r="AS5" s="32" t="s">
        <v>2611</v>
      </c>
      <c r="AT5" s="32" t="s">
        <v>2612</v>
      </c>
      <c r="AU5" s="32" t="s">
        <v>2613</v>
      </c>
      <c r="AV5" s="32" t="s">
        <v>2614</v>
      </c>
      <c r="AW5" s="32" t="s">
        <v>2615</v>
      </c>
      <c r="AX5" s="32" t="s">
        <v>2616</v>
      </c>
      <c r="AY5" s="32" t="s">
        <v>2617</v>
      </c>
      <c r="AZ5" s="32" t="s">
        <v>2618</v>
      </c>
      <c r="BA5" s="32" t="s">
        <v>2619</v>
      </c>
      <c r="BB5" s="32" t="s">
        <v>2620</v>
      </c>
      <c r="BC5" s="32" t="s">
        <v>2621</v>
      </c>
      <c r="BD5" s="32" t="s">
        <v>2579</v>
      </c>
      <c r="BE5" s="33" t="s">
        <v>2622</v>
      </c>
      <c r="BF5" s="32"/>
      <c r="BG5" s="32"/>
      <c r="BH5" s="34">
        <v>1</v>
      </c>
      <c r="BI5" s="35" t="s">
        <v>2623</v>
      </c>
      <c r="BJ5" s="35" t="s">
        <v>2625</v>
      </c>
      <c r="BK5" s="35" t="s">
        <v>2625</v>
      </c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</row>
    <row r="6" spans="1:83" ht="12.75" customHeight="1">
      <c r="A6" s="1" t="s">
        <v>2626</v>
      </c>
      <c r="B6" s="1" t="s">
        <v>2627</v>
      </c>
      <c r="C6" s="1" t="s">
        <v>2628</v>
      </c>
      <c r="D6" s="1" t="s">
        <v>2629</v>
      </c>
      <c r="E6" s="1" t="s">
        <v>2630</v>
      </c>
      <c r="F6" s="1" t="s">
        <v>2459</v>
      </c>
      <c r="G6" s="1" t="s">
        <v>2631</v>
      </c>
      <c r="H6" s="1">
        <v>17</v>
      </c>
      <c r="I6" s="1" t="s">
        <v>2632</v>
      </c>
      <c r="J6" s="1" t="s">
        <v>2633</v>
      </c>
      <c r="K6" s="1" t="s">
        <v>2634</v>
      </c>
      <c r="L6" s="32" t="s">
        <v>2524</v>
      </c>
      <c r="M6" s="32" t="s">
        <v>2635</v>
      </c>
      <c r="N6" s="32" t="s">
        <v>2636</v>
      </c>
      <c r="O6" s="32" t="s">
        <v>0</v>
      </c>
      <c r="P6" s="32" t="s">
        <v>1</v>
      </c>
      <c r="Q6" s="1"/>
      <c r="R6" s="1"/>
      <c r="S6" s="32" t="s">
        <v>2</v>
      </c>
      <c r="T6" s="32" t="s">
        <v>3</v>
      </c>
      <c r="U6" s="32" t="s">
        <v>4</v>
      </c>
      <c r="V6" s="32" t="s">
        <v>5</v>
      </c>
      <c r="W6" s="32" t="s">
        <v>6</v>
      </c>
      <c r="X6" s="32" t="s">
        <v>7</v>
      </c>
      <c r="Y6" s="32" t="s">
        <v>8</v>
      </c>
      <c r="Z6" s="32" t="s">
        <v>9</v>
      </c>
      <c r="AA6" s="32" t="s">
        <v>10</v>
      </c>
      <c r="AB6" s="32" t="s">
        <v>11</v>
      </c>
      <c r="AC6" s="32" t="s">
        <v>12</v>
      </c>
      <c r="AD6" s="32" t="s">
        <v>13</v>
      </c>
      <c r="AE6" s="32" t="s">
        <v>14</v>
      </c>
      <c r="AF6" s="32" t="s">
        <v>15</v>
      </c>
      <c r="AG6" s="32" t="s">
        <v>16</v>
      </c>
      <c r="AH6" s="32" t="s">
        <v>17</v>
      </c>
      <c r="AI6" s="32" t="s">
        <v>18</v>
      </c>
      <c r="AJ6" s="32" t="s">
        <v>19</v>
      </c>
      <c r="AK6" s="32" t="s">
        <v>20</v>
      </c>
      <c r="AL6" s="32" t="s">
        <v>21</v>
      </c>
      <c r="AM6" s="32" t="s">
        <v>22</v>
      </c>
      <c r="AN6" s="32" t="s">
        <v>23</v>
      </c>
      <c r="AO6" s="32" t="s">
        <v>24</v>
      </c>
      <c r="AP6" s="32" t="s">
        <v>25</v>
      </c>
      <c r="AQ6" s="32" t="s">
        <v>26</v>
      </c>
      <c r="AR6" s="32" t="s">
        <v>27</v>
      </c>
      <c r="AS6" s="32" t="s">
        <v>28</v>
      </c>
      <c r="AT6" s="32" t="s">
        <v>29</v>
      </c>
      <c r="AU6" s="32" t="s">
        <v>30</v>
      </c>
      <c r="AV6" s="32" t="s">
        <v>31</v>
      </c>
      <c r="AW6" s="32" t="s">
        <v>32</v>
      </c>
      <c r="AX6" s="32" t="s">
        <v>33</v>
      </c>
      <c r="AY6" s="32" t="s">
        <v>34</v>
      </c>
      <c r="AZ6" s="32" t="s">
        <v>35</v>
      </c>
      <c r="BA6" s="32" t="s">
        <v>2620</v>
      </c>
      <c r="BB6" s="32" t="s">
        <v>2620</v>
      </c>
      <c r="BC6" s="32" t="s">
        <v>36</v>
      </c>
      <c r="BD6" s="32" t="s">
        <v>2635</v>
      </c>
      <c r="BE6" s="33" t="s">
        <v>2622</v>
      </c>
      <c r="BF6" s="32"/>
      <c r="BG6" s="32"/>
      <c r="BH6" s="36">
        <v>2</v>
      </c>
      <c r="BI6" s="37" t="s">
        <v>37</v>
      </c>
      <c r="BJ6" s="37" t="s">
        <v>2625</v>
      </c>
      <c r="BK6" s="37" t="s">
        <v>2625</v>
      </c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</row>
    <row r="7" spans="1:83" ht="12.75" customHeight="1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/>
      <c r="G7" s="1" t="s">
        <v>43</v>
      </c>
      <c r="H7" s="1">
        <v>18</v>
      </c>
      <c r="I7" s="1" t="s">
        <v>44</v>
      </c>
      <c r="J7" s="1" t="s">
        <v>45</v>
      </c>
      <c r="K7" s="1" t="s">
        <v>46</v>
      </c>
      <c r="L7" s="32" t="s">
        <v>2525</v>
      </c>
      <c r="M7" s="32" t="s">
        <v>47</v>
      </c>
      <c r="N7" s="32" t="s">
        <v>48</v>
      </c>
      <c r="O7" s="32" t="s">
        <v>49</v>
      </c>
      <c r="P7" s="32" t="s">
        <v>50</v>
      </c>
      <c r="Q7" s="28" t="s">
        <v>51</v>
      </c>
      <c r="R7" s="1"/>
      <c r="S7" s="32" t="s">
        <v>2454</v>
      </c>
      <c r="T7" s="32" t="s">
        <v>52</v>
      </c>
      <c r="U7" s="32" t="s">
        <v>53</v>
      </c>
      <c r="V7" s="32" t="s">
        <v>54</v>
      </c>
      <c r="W7" s="32" t="s">
        <v>55</v>
      </c>
      <c r="X7" s="32" t="s">
        <v>56</v>
      </c>
      <c r="Y7" s="32" t="s">
        <v>57</v>
      </c>
      <c r="Z7" s="32" t="s">
        <v>58</v>
      </c>
      <c r="AA7" s="32" t="s">
        <v>59</v>
      </c>
      <c r="AB7" s="32" t="s">
        <v>60</v>
      </c>
      <c r="AC7" s="32" t="s">
        <v>61</v>
      </c>
      <c r="AD7" s="32" t="s">
        <v>62</v>
      </c>
      <c r="AE7" s="32" t="s">
        <v>63</v>
      </c>
      <c r="AF7" s="32" t="s">
        <v>64</v>
      </c>
      <c r="AG7" s="32" t="s">
        <v>65</v>
      </c>
      <c r="AH7" s="32" t="s">
        <v>66</v>
      </c>
      <c r="AI7" s="32" t="s">
        <v>67</v>
      </c>
      <c r="AJ7" s="32" t="s">
        <v>68</v>
      </c>
      <c r="AK7" s="32" t="s">
        <v>69</v>
      </c>
      <c r="AL7" s="32" t="s">
        <v>70</v>
      </c>
      <c r="AM7" s="32" t="s">
        <v>71</v>
      </c>
      <c r="AN7" s="32" t="s">
        <v>72</v>
      </c>
      <c r="AO7" s="32" t="s">
        <v>73</v>
      </c>
      <c r="AP7" s="32" t="s">
        <v>74</v>
      </c>
      <c r="AQ7" s="32" t="s">
        <v>75</v>
      </c>
      <c r="AR7" s="32" t="s">
        <v>76</v>
      </c>
      <c r="AS7" s="32" t="s">
        <v>77</v>
      </c>
      <c r="AT7" s="32" t="s">
        <v>78</v>
      </c>
      <c r="AU7" s="32" t="s">
        <v>79</v>
      </c>
      <c r="AV7" s="32" t="s">
        <v>80</v>
      </c>
      <c r="AW7" s="32" t="s">
        <v>81</v>
      </c>
      <c r="AX7" s="32" t="s">
        <v>82</v>
      </c>
      <c r="AY7" s="32" t="s">
        <v>83</v>
      </c>
      <c r="AZ7" s="32" t="s">
        <v>84</v>
      </c>
      <c r="BA7" s="32" t="s">
        <v>2620</v>
      </c>
      <c r="BB7" s="32" t="s">
        <v>2620</v>
      </c>
      <c r="BC7" s="32" t="s">
        <v>85</v>
      </c>
      <c r="BD7" s="32" t="s">
        <v>47</v>
      </c>
      <c r="BE7" s="33" t="s">
        <v>2622</v>
      </c>
      <c r="BF7" s="32"/>
      <c r="BG7" s="32"/>
      <c r="BH7" s="36">
        <v>3</v>
      </c>
      <c r="BI7" s="37" t="s">
        <v>86</v>
      </c>
      <c r="BJ7" s="37" t="s">
        <v>2625</v>
      </c>
      <c r="BK7" s="37" t="s">
        <v>2625</v>
      </c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</row>
    <row r="8" spans="1:83" ht="12.75" customHeight="1">
      <c r="A8" s="1"/>
      <c r="B8" s="1" t="s">
        <v>87</v>
      </c>
      <c r="C8" s="1"/>
      <c r="D8" s="1" t="s">
        <v>88</v>
      </c>
      <c r="E8" s="1" t="s">
        <v>2458</v>
      </c>
      <c r="F8" s="1"/>
      <c r="G8" s="1" t="s">
        <v>89</v>
      </c>
      <c r="H8" s="1">
        <v>19</v>
      </c>
      <c r="I8" s="1" t="s">
        <v>90</v>
      </c>
      <c r="J8" s="1" t="s">
        <v>91</v>
      </c>
      <c r="K8" s="1" t="s">
        <v>92</v>
      </c>
      <c r="L8" s="32" t="s">
        <v>2526</v>
      </c>
      <c r="M8" s="32" t="s">
        <v>93</v>
      </c>
      <c r="N8" s="32" t="s">
        <v>94</v>
      </c>
      <c r="O8" s="32" t="s">
        <v>95</v>
      </c>
      <c r="P8" s="32" t="s">
        <v>96</v>
      </c>
      <c r="Q8" s="32" t="s">
        <v>97</v>
      </c>
      <c r="R8" s="1"/>
      <c r="S8" s="32" t="s">
        <v>98</v>
      </c>
      <c r="T8" s="32" t="s">
        <v>99</v>
      </c>
      <c r="U8" s="32" t="s">
        <v>100</v>
      </c>
      <c r="V8" s="32" t="s">
        <v>101</v>
      </c>
      <c r="W8" s="32" t="s">
        <v>102</v>
      </c>
      <c r="X8" s="32" t="s">
        <v>103</v>
      </c>
      <c r="Y8" s="32" t="s">
        <v>104</v>
      </c>
      <c r="Z8" s="32" t="s">
        <v>105</v>
      </c>
      <c r="AA8" s="32" t="s">
        <v>106</v>
      </c>
      <c r="AB8" s="32" t="s">
        <v>107</v>
      </c>
      <c r="AC8" s="32" t="s">
        <v>108</v>
      </c>
      <c r="AD8" s="32" t="s">
        <v>109</v>
      </c>
      <c r="AE8" s="32" t="s">
        <v>110</v>
      </c>
      <c r="AF8" s="32" t="s">
        <v>111</v>
      </c>
      <c r="AG8" s="32" t="s">
        <v>112</v>
      </c>
      <c r="AH8" s="32" t="s">
        <v>113</v>
      </c>
      <c r="AI8" s="32" t="s">
        <v>114</v>
      </c>
      <c r="AJ8" s="32" t="s">
        <v>115</v>
      </c>
      <c r="AK8" s="32" t="s">
        <v>116</v>
      </c>
      <c r="AL8" s="32" t="s">
        <v>117</v>
      </c>
      <c r="AM8" s="32" t="s">
        <v>118</v>
      </c>
      <c r="AN8" s="32" t="s">
        <v>119</v>
      </c>
      <c r="AO8" s="32" t="s">
        <v>120</v>
      </c>
      <c r="AP8" s="32" t="s">
        <v>121</v>
      </c>
      <c r="AQ8" s="32" t="s">
        <v>122</v>
      </c>
      <c r="AR8" s="32" t="s">
        <v>123</v>
      </c>
      <c r="AS8" s="32" t="s">
        <v>124</v>
      </c>
      <c r="AT8" s="32" t="s">
        <v>125</v>
      </c>
      <c r="AU8" s="32" t="s">
        <v>126</v>
      </c>
      <c r="AV8" s="32" t="s">
        <v>127</v>
      </c>
      <c r="AW8" s="32" t="s">
        <v>128</v>
      </c>
      <c r="AX8" s="32" t="s">
        <v>129</v>
      </c>
      <c r="AY8" s="32" t="s">
        <v>130</v>
      </c>
      <c r="AZ8" s="32" t="s">
        <v>131</v>
      </c>
      <c r="BA8" s="32" t="s">
        <v>2620</v>
      </c>
      <c r="BB8" s="32" t="s">
        <v>2620</v>
      </c>
      <c r="BC8" s="32" t="s">
        <v>132</v>
      </c>
      <c r="BD8" s="32" t="s">
        <v>93</v>
      </c>
      <c r="BE8" s="33" t="s">
        <v>2622</v>
      </c>
      <c r="BF8" s="32"/>
      <c r="BG8" s="32"/>
      <c r="BH8" s="36">
        <v>4</v>
      </c>
      <c r="BI8" s="37" t="s">
        <v>133</v>
      </c>
      <c r="BJ8" s="37" t="s">
        <v>2625</v>
      </c>
      <c r="BK8" s="37" t="s">
        <v>2625</v>
      </c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 spans="1:83" ht="12.75" customHeight="1">
      <c r="A9" s="1"/>
      <c r="B9" s="1" t="s">
        <v>134</v>
      </c>
      <c r="C9" s="1"/>
      <c r="D9" s="1" t="s">
        <v>135</v>
      </c>
      <c r="E9" s="1" t="s">
        <v>136</v>
      </c>
      <c r="F9" s="1"/>
      <c r="G9" s="1" t="s">
        <v>137</v>
      </c>
      <c r="H9" s="1">
        <v>20</v>
      </c>
      <c r="I9" s="1"/>
      <c r="J9" s="1" t="s">
        <v>138</v>
      </c>
      <c r="K9" s="1"/>
      <c r="L9" s="32" t="s">
        <v>2527</v>
      </c>
      <c r="M9" s="32" t="s">
        <v>139</v>
      </c>
      <c r="N9" s="32" t="s">
        <v>140</v>
      </c>
      <c r="O9" s="32" t="s">
        <v>141</v>
      </c>
      <c r="P9" s="32" t="s">
        <v>142</v>
      </c>
      <c r="Q9" s="32" t="s">
        <v>143</v>
      </c>
      <c r="R9" s="1"/>
      <c r="S9" s="32" t="s">
        <v>144</v>
      </c>
      <c r="T9" s="32" t="s">
        <v>145</v>
      </c>
      <c r="U9" s="32" t="s">
        <v>146</v>
      </c>
      <c r="V9" s="32" t="s">
        <v>147</v>
      </c>
      <c r="W9" s="32" t="s">
        <v>148</v>
      </c>
      <c r="X9" s="32" t="s">
        <v>149</v>
      </c>
      <c r="Y9" s="32" t="s">
        <v>150</v>
      </c>
      <c r="Z9" s="32" t="s">
        <v>151</v>
      </c>
      <c r="AA9" s="32" t="s">
        <v>152</v>
      </c>
      <c r="AB9" s="32" t="s">
        <v>153</v>
      </c>
      <c r="AC9" s="32" t="s">
        <v>154</v>
      </c>
      <c r="AD9" s="32" t="s">
        <v>155</v>
      </c>
      <c r="AE9" s="32" t="s">
        <v>156</v>
      </c>
      <c r="AF9" s="32" t="s">
        <v>157</v>
      </c>
      <c r="AG9" s="32" t="s">
        <v>158</v>
      </c>
      <c r="AH9" s="32" t="s">
        <v>159</v>
      </c>
      <c r="AI9" s="32" t="s">
        <v>160</v>
      </c>
      <c r="AJ9" s="32" t="s">
        <v>161</v>
      </c>
      <c r="AK9" s="32" t="s">
        <v>162</v>
      </c>
      <c r="AL9" s="32" t="s">
        <v>163</v>
      </c>
      <c r="AM9" s="32" t="s">
        <v>164</v>
      </c>
      <c r="AN9" s="32" t="s">
        <v>165</v>
      </c>
      <c r="AO9" s="32" t="s">
        <v>166</v>
      </c>
      <c r="AP9" s="32" t="s">
        <v>167</v>
      </c>
      <c r="AQ9" s="32" t="s">
        <v>168</v>
      </c>
      <c r="AR9" s="32" t="s">
        <v>169</v>
      </c>
      <c r="AS9" s="32" t="s">
        <v>170</v>
      </c>
      <c r="AT9" s="32" t="s">
        <v>171</v>
      </c>
      <c r="AU9" s="32" t="s">
        <v>172</v>
      </c>
      <c r="AV9" s="32" t="s">
        <v>173</v>
      </c>
      <c r="AW9" s="32" t="s">
        <v>174</v>
      </c>
      <c r="AX9" s="32" t="s">
        <v>175</v>
      </c>
      <c r="AY9" s="32" t="s">
        <v>176</v>
      </c>
      <c r="AZ9" s="32" t="s">
        <v>177</v>
      </c>
      <c r="BA9" s="32" t="s">
        <v>178</v>
      </c>
      <c r="BB9" s="32" t="s">
        <v>2620</v>
      </c>
      <c r="BC9" s="32" t="s">
        <v>179</v>
      </c>
      <c r="BD9" s="32" t="s">
        <v>139</v>
      </c>
      <c r="BE9" s="38" t="s">
        <v>180</v>
      </c>
      <c r="BF9" s="32"/>
      <c r="BG9" s="32"/>
      <c r="BH9" s="36">
        <v>5</v>
      </c>
      <c r="BI9" s="37" t="s">
        <v>181</v>
      </c>
      <c r="BJ9" s="37" t="s">
        <v>182</v>
      </c>
      <c r="BK9" s="37" t="s">
        <v>181</v>
      </c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</row>
    <row r="10" spans="1:83" ht="12.75" customHeight="1">
      <c r="A10" s="1"/>
      <c r="B10" s="1" t="s">
        <v>183</v>
      </c>
      <c r="C10" s="1"/>
      <c r="D10" s="1" t="s">
        <v>184</v>
      </c>
      <c r="E10" s="1" t="s">
        <v>185</v>
      </c>
      <c r="F10" s="1"/>
      <c r="G10" s="1" t="s">
        <v>186</v>
      </c>
      <c r="H10" s="1">
        <v>21</v>
      </c>
      <c r="I10" s="1"/>
      <c r="J10" s="1" t="s">
        <v>187</v>
      </c>
      <c r="K10" s="1"/>
      <c r="L10" s="32" t="s">
        <v>2528</v>
      </c>
      <c r="M10" s="32" t="s">
        <v>188</v>
      </c>
      <c r="N10" s="32" t="s">
        <v>189</v>
      </c>
      <c r="O10" s="32" t="s">
        <v>190</v>
      </c>
      <c r="P10" s="32" t="s">
        <v>191</v>
      </c>
      <c r="Q10" s="32" t="s">
        <v>192</v>
      </c>
      <c r="R10" s="1"/>
      <c r="S10" s="32" t="s">
        <v>193</v>
      </c>
      <c r="T10" s="32" t="s">
        <v>194</v>
      </c>
      <c r="U10" s="32" t="s">
        <v>195</v>
      </c>
      <c r="V10" s="32" t="s">
        <v>196</v>
      </c>
      <c r="W10" s="32" t="s">
        <v>197</v>
      </c>
      <c r="X10" s="32" t="s">
        <v>198</v>
      </c>
      <c r="Y10" s="32" t="s">
        <v>199</v>
      </c>
      <c r="Z10" s="32" t="s">
        <v>200</v>
      </c>
      <c r="AA10" s="32" t="s">
        <v>201</v>
      </c>
      <c r="AB10" s="32" t="s">
        <v>202</v>
      </c>
      <c r="AC10" s="32" t="s">
        <v>203</v>
      </c>
      <c r="AD10" s="32" t="s">
        <v>204</v>
      </c>
      <c r="AE10" s="32" t="s">
        <v>205</v>
      </c>
      <c r="AF10" s="32" t="s">
        <v>206</v>
      </c>
      <c r="AG10" s="32" t="s">
        <v>207</v>
      </c>
      <c r="AH10" s="32" t="s">
        <v>208</v>
      </c>
      <c r="AI10" s="32" t="s">
        <v>209</v>
      </c>
      <c r="AJ10" s="32" t="s">
        <v>210</v>
      </c>
      <c r="AK10" s="32" t="s">
        <v>211</v>
      </c>
      <c r="AL10" s="32" t="s">
        <v>212</v>
      </c>
      <c r="AM10" s="32" t="s">
        <v>213</v>
      </c>
      <c r="AN10" s="32" t="s">
        <v>214</v>
      </c>
      <c r="AO10" s="32" t="s">
        <v>215</v>
      </c>
      <c r="AP10" s="32" t="s">
        <v>216</v>
      </c>
      <c r="AQ10" s="32" t="s">
        <v>217</v>
      </c>
      <c r="AR10" s="32" t="s">
        <v>218</v>
      </c>
      <c r="AS10" s="32" t="s">
        <v>219</v>
      </c>
      <c r="AT10" s="32" t="s">
        <v>220</v>
      </c>
      <c r="AU10" s="32" t="s">
        <v>221</v>
      </c>
      <c r="AV10" s="32" t="s">
        <v>222</v>
      </c>
      <c r="AW10" s="32" t="s">
        <v>223</v>
      </c>
      <c r="AX10" s="32" t="s">
        <v>224</v>
      </c>
      <c r="AY10" s="32" t="s">
        <v>225</v>
      </c>
      <c r="AZ10" s="32" t="s">
        <v>226</v>
      </c>
      <c r="BA10" s="32" t="s">
        <v>227</v>
      </c>
      <c r="BB10" s="32" t="s">
        <v>2620</v>
      </c>
      <c r="BC10" s="32" t="s">
        <v>228</v>
      </c>
      <c r="BD10" s="32" t="s">
        <v>188</v>
      </c>
      <c r="BE10" s="33" t="s">
        <v>2622</v>
      </c>
      <c r="BF10" s="32"/>
      <c r="BG10" s="32"/>
      <c r="BH10" s="36">
        <v>6</v>
      </c>
      <c r="BI10" s="37" t="s">
        <v>229</v>
      </c>
      <c r="BJ10" s="37" t="s">
        <v>230</v>
      </c>
      <c r="BK10" s="37" t="s">
        <v>231</v>
      </c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</row>
    <row r="11" spans="1:83" ht="12.75" customHeight="1">
      <c r="A11" s="1"/>
      <c r="B11" s="1" t="s">
        <v>232</v>
      </c>
      <c r="C11" s="1"/>
      <c r="D11" s="1"/>
      <c r="E11" s="1" t="s">
        <v>233</v>
      </c>
      <c r="F11" s="1"/>
      <c r="G11" s="1" t="s">
        <v>234</v>
      </c>
      <c r="H11" s="1">
        <v>22</v>
      </c>
      <c r="I11" s="1"/>
      <c r="J11" s="1" t="s">
        <v>235</v>
      </c>
      <c r="K11" s="1"/>
      <c r="L11" s="32" t="s">
        <v>51</v>
      </c>
      <c r="M11" s="32" t="s">
        <v>236</v>
      </c>
      <c r="N11" s="32" t="s">
        <v>237</v>
      </c>
      <c r="O11" s="32" t="s">
        <v>238</v>
      </c>
      <c r="P11" s="32" t="s">
        <v>239</v>
      </c>
      <c r="Q11" s="32" t="s">
        <v>240</v>
      </c>
      <c r="R11" s="1"/>
      <c r="S11" s="32" t="s">
        <v>241</v>
      </c>
      <c r="T11" s="32" t="s">
        <v>2618</v>
      </c>
      <c r="U11" s="32" t="s">
        <v>242</v>
      </c>
      <c r="V11" s="32" t="s">
        <v>243</v>
      </c>
      <c r="W11" s="32" t="s">
        <v>244</v>
      </c>
      <c r="X11" s="32" t="s">
        <v>245</v>
      </c>
      <c r="Y11" s="32" t="s">
        <v>246</v>
      </c>
      <c r="Z11" s="32" t="s">
        <v>247</v>
      </c>
      <c r="AA11" s="32" t="s">
        <v>248</v>
      </c>
      <c r="AB11" s="32" t="s">
        <v>249</v>
      </c>
      <c r="AC11" s="32" t="s">
        <v>250</v>
      </c>
      <c r="AD11" s="32" t="s">
        <v>251</v>
      </c>
      <c r="AE11" s="32" t="s">
        <v>252</v>
      </c>
      <c r="AF11" s="32" t="s">
        <v>253</v>
      </c>
      <c r="AG11" s="32" t="s">
        <v>254</v>
      </c>
      <c r="AH11" s="32" t="s">
        <v>255</v>
      </c>
      <c r="AI11" s="32" t="s">
        <v>256</v>
      </c>
      <c r="AJ11" s="32" t="s">
        <v>257</v>
      </c>
      <c r="AK11" s="32" t="s">
        <v>258</v>
      </c>
      <c r="AL11" s="32" t="s">
        <v>259</v>
      </c>
      <c r="AM11" s="32" t="s">
        <v>260</v>
      </c>
      <c r="AN11" s="32" t="s">
        <v>261</v>
      </c>
      <c r="AO11" s="32" t="s">
        <v>262</v>
      </c>
      <c r="AP11" s="32" t="s">
        <v>263</v>
      </c>
      <c r="AQ11" s="32" t="s">
        <v>264</v>
      </c>
      <c r="AR11" s="32" t="s">
        <v>265</v>
      </c>
      <c r="AS11" s="32" t="s">
        <v>266</v>
      </c>
      <c r="AT11" s="32" t="s">
        <v>267</v>
      </c>
      <c r="AU11" s="32" t="s">
        <v>268</v>
      </c>
      <c r="AV11" s="32" t="s">
        <v>269</v>
      </c>
      <c r="AW11" s="32" t="s">
        <v>270</v>
      </c>
      <c r="AX11" s="32" t="s">
        <v>271</v>
      </c>
      <c r="AY11" s="32" t="s">
        <v>272</v>
      </c>
      <c r="AZ11" s="32" t="s">
        <v>273</v>
      </c>
      <c r="BA11" s="32" t="s">
        <v>274</v>
      </c>
      <c r="BB11" s="32" t="s">
        <v>275</v>
      </c>
      <c r="BC11" s="32" t="s">
        <v>276</v>
      </c>
      <c r="BD11" s="32" t="s">
        <v>236</v>
      </c>
      <c r="BE11" s="33" t="s">
        <v>2622</v>
      </c>
      <c r="BF11" s="32"/>
      <c r="BG11" s="32"/>
      <c r="BH11" s="34">
        <v>7</v>
      </c>
      <c r="BI11" s="37" t="s">
        <v>277</v>
      </c>
      <c r="BJ11" s="37" t="s">
        <v>230</v>
      </c>
      <c r="BK11" s="37" t="s">
        <v>231</v>
      </c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</row>
    <row r="12" spans="1:83" ht="12.75" customHeight="1">
      <c r="A12" s="1"/>
      <c r="B12" s="1" t="s">
        <v>278</v>
      </c>
      <c r="C12" s="1"/>
      <c r="D12" s="1"/>
      <c r="E12" s="1" t="s">
        <v>279</v>
      </c>
      <c r="F12" s="1"/>
      <c r="G12" s="1" t="s">
        <v>92</v>
      </c>
      <c r="H12" s="1">
        <v>23</v>
      </c>
      <c r="I12" s="1"/>
      <c r="J12" s="1" t="s">
        <v>280</v>
      </c>
      <c r="K12" s="1"/>
      <c r="L12" s="32"/>
      <c r="M12" s="32" t="s">
        <v>281</v>
      </c>
      <c r="N12" s="32" t="s">
        <v>282</v>
      </c>
      <c r="O12" s="32" t="s">
        <v>283</v>
      </c>
      <c r="P12" s="32" t="s">
        <v>284</v>
      </c>
      <c r="Q12" s="32" t="s">
        <v>285</v>
      </c>
      <c r="R12" s="1"/>
      <c r="S12" s="32" t="s">
        <v>286</v>
      </c>
      <c r="T12" s="32" t="s">
        <v>287</v>
      </c>
      <c r="U12" s="32" t="s">
        <v>288</v>
      </c>
      <c r="V12" s="32" t="s">
        <v>289</v>
      </c>
      <c r="W12" s="32" t="s">
        <v>290</v>
      </c>
      <c r="X12" s="32" t="s">
        <v>291</v>
      </c>
      <c r="Y12" s="32" t="s">
        <v>292</v>
      </c>
      <c r="Z12" s="32" t="s">
        <v>293</v>
      </c>
      <c r="AA12" s="32" t="s">
        <v>294</v>
      </c>
      <c r="AB12" s="32" t="s">
        <v>295</v>
      </c>
      <c r="AC12" s="32" t="s">
        <v>296</v>
      </c>
      <c r="AD12" s="32" t="s">
        <v>297</v>
      </c>
      <c r="AE12" s="32" t="s">
        <v>298</v>
      </c>
      <c r="AF12" s="32" t="s">
        <v>299</v>
      </c>
      <c r="AG12" s="32" t="s">
        <v>300</v>
      </c>
      <c r="AH12" s="32" t="s">
        <v>301</v>
      </c>
      <c r="AI12" s="32" t="s">
        <v>302</v>
      </c>
      <c r="AJ12" s="32" t="s">
        <v>303</v>
      </c>
      <c r="AK12" s="32" t="s">
        <v>304</v>
      </c>
      <c r="AL12" s="32" t="s">
        <v>305</v>
      </c>
      <c r="AM12" s="32" t="s">
        <v>306</v>
      </c>
      <c r="AN12" s="32" t="s">
        <v>307</v>
      </c>
      <c r="AO12" s="32" t="s">
        <v>308</v>
      </c>
      <c r="AP12" s="32" t="s">
        <v>309</v>
      </c>
      <c r="AQ12" s="32" t="s">
        <v>310</v>
      </c>
      <c r="AR12" s="32" t="s">
        <v>311</v>
      </c>
      <c r="AS12" s="32" t="s">
        <v>312</v>
      </c>
      <c r="AT12" s="32" t="s">
        <v>313</v>
      </c>
      <c r="AU12" s="32" t="s">
        <v>314</v>
      </c>
      <c r="AV12" s="32" t="s">
        <v>315</v>
      </c>
      <c r="AW12" s="32" t="s">
        <v>316</v>
      </c>
      <c r="AX12" s="32" t="s">
        <v>317</v>
      </c>
      <c r="AY12" s="32" t="s">
        <v>318</v>
      </c>
      <c r="AZ12" s="32" t="s">
        <v>319</v>
      </c>
      <c r="BA12" s="32" t="s">
        <v>320</v>
      </c>
      <c r="BB12" s="32" t="s">
        <v>275</v>
      </c>
      <c r="BC12" s="32" t="s">
        <v>321</v>
      </c>
      <c r="BD12" s="32" t="s">
        <v>281</v>
      </c>
      <c r="BE12" s="39" t="s">
        <v>322</v>
      </c>
      <c r="BF12" s="32"/>
      <c r="BG12" s="32"/>
      <c r="BH12" s="36">
        <v>8</v>
      </c>
      <c r="BI12" s="37" t="s">
        <v>323</v>
      </c>
      <c r="BJ12" s="37" t="s">
        <v>230</v>
      </c>
      <c r="BK12" s="37" t="s">
        <v>231</v>
      </c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</row>
    <row r="13" spans="1:83" ht="12.75" customHeight="1">
      <c r="A13" s="1"/>
      <c r="B13" s="1"/>
      <c r="C13" s="1"/>
      <c r="D13" s="1"/>
      <c r="E13" s="1" t="s">
        <v>324</v>
      </c>
      <c r="F13" s="1"/>
      <c r="G13" s="1" t="s">
        <v>325</v>
      </c>
      <c r="H13" s="1">
        <v>24</v>
      </c>
      <c r="I13" s="1"/>
      <c r="J13" s="1" t="s">
        <v>326</v>
      </c>
      <c r="K13" s="1"/>
      <c r="L13" s="32"/>
      <c r="M13" s="32" t="s">
        <v>327</v>
      </c>
      <c r="N13" s="32" t="s">
        <v>328</v>
      </c>
      <c r="O13" s="32" t="s">
        <v>329</v>
      </c>
      <c r="P13" s="32" t="s">
        <v>330</v>
      </c>
      <c r="Q13" s="32" t="s">
        <v>331</v>
      </c>
      <c r="R13" s="1"/>
      <c r="S13" s="32" t="s">
        <v>332</v>
      </c>
      <c r="T13" s="32" t="s">
        <v>333</v>
      </c>
      <c r="U13" s="32" t="s">
        <v>334</v>
      </c>
      <c r="V13" s="32" t="s">
        <v>335</v>
      </c>
      <c r="W13" s="32" t="s">
        <v>336</v>
      </c>
      <c r="X13" s="32" t="s">
        <v>337</v>
      </c>
      <c r="Y13" s="32" t="s">
        <v>338</v>
      </c>
      <c r="Z13" s="32" t="s">
        <v>339</v>
      </c>
      <c r="AA13" s="32" t="s">
        <v>340</v>
      </c>
      <c r="AB13" s="32" t="s">
        <v>341</v>
      </c>
      <c r="AC13" s="32" t="s">
        <v>342</v>
      </c>
      <c r="AD13" s="32" t="s">
        <v>343</v>
      </c>
      <c r="AE13" s="32" t="s">
        <v>344</v>
      </c>
      <c r="AF13" s="32" t="s">
        <v>345</v>
      </c>
      <c r="AG13" s="32" t="s">
        <v>346</v>
      </c>
      <c r="AH13" s="32" t="s">
        <v>347</v>
      </c>
      <c r="AI13" s="32" t="s">
        <v>348</v>
      </c>
      <c r="AJ13" s="32" t="s">
        <v>349</v>
      </c>
      <c r="AK13" s="32" t="s">
        <v>350</v>
      </c>
      <c r="AL13" s="32" t="s">
        <v>351</v>
      </c>
      <c r="AM13" s="32" t="s">
        <v>352</v>
      </c>
      <c r="AN13" s="32" t="s">
        <v>353</v>
      </c>
      <c r="AO13" s="32" t="s">
        <v>354</v>
      </c>
      <c r="AP13" s="32" t="s">
        <v>355</v>
      </c>
      <c r="AQ13" s="32" t="s">
        <v>356</v>
      </c>
      <c r="AR13" s="32" t="s">
        <v>357</v>
      </c>
      <c r="AS13" s="32" t="s">
        <v>358</v>
      </c>
      <c r="AT13" s="32" t="s">
        <v>359</v>
      </c>
      <c r="AU13" s="32" t="s">
        <v>360</v>
      </c>
      <c r="AV13" s="32" t="s">
        <v>361</v>
      </c>
      <c r="AW13" s="32" t="s">
        <v>362</v>
      </c>
      <c r="AX13" s="32" t="s">
        <v>363</v>
      </c>
      <c r="AY13" s="32" t="s">
        <v>364</v>
      </c>
      <c r="AZ13" s="32" t="s">
        <v>2586</v>
      </c>
      <c r="BA13" s="32" t="s">
        <v>275</v>
      </c>
      <c r="BB13" s="32" t="s">
        <v>275</v>
      </c>
      <c r="BC13" s="32" t="s">
        <v>365</v>
      </c>
      <c r="BD13" s="32" t="s">
        <v>327</v>
      </c>
      <c r="BE13" s="39" t="s">
        <v>322</v>
      </c>
      <c r="BF13" s="32"/>
      <c r="BG13" s="32"/>
      <c r="BH13" s="36">
        <v>9</v>
      </c>
      <c r="BI13" s="37" t="s">
        <v>366</v>
      </c>
      <c r="BJ13" s="37" t="s">
        <v>230</v>
      </c>
      <c r="BK13" s="37" t="s">
        <v>231</v>
      </c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</row>
    <row r="14" spans="1:83" ht="12.75" customHeight="1">
      <c r="A14" s="1"/>
      <c r="B14" s="1"/>
      <c r="C14" s="1"/>
      <c r="D14" s="1"/>
      <c r="E14" s="1" t="s">
        <v>367</v>
      </c>
      <c r="F14" s="1"/>
      <c r="G14" s="1"/>
      <c r="H14" s="1">
        <v>25</v>
      </c>
      <c r="I14" s="1"/>
      <c r="J14" s="1" t="s">
        <v>368</v>
      </c>
      <c r="K14" s="1"/>
      <c r="L14" s="32"/>
      <c r="M14" s="32" t="s">
        <v>369</v>
      </c>
      <c r="N14" s="32" t="s">
        <v>370</v>
      </c>
      <c r="O14" s="32" t="s">
        <v>371</v>
      </c>
      <c r="P14" s="32" t="s">
        <v>372</v>
      </c>
      <c r="Q14" s="32" t="s">
        <v>373</v>
      </c>
      <c r="R14" s="1"/>
      <c r="S14" s="32" t="s">
        <v>374</v>
      </c>
      <c r="T14" s="32" t="s">
        <v>375</v>
      </c>
      <c r="U14" s="32" t="s">
        <v>376</v>
      </c>
      <c r="V14" s="32" t="s">
        <v>377</v>
      </c>
      <c r="W14" s="32" t="s">
        <v>378</v>
      </c>
      <c r="X14" s="32" t="s">
        <v>379</v>
      </c>
      <c r="Y14" s="32" t="s">
        <v>380</v>
      </c>
      <c r="Z14" s="32" t="s">
        <v>381</v>
      </c>
      <c r="AA14" s="32" t="s">
        <v>382</v>
      </c>
      <c r="AB14" s="32" t="s">
        <v>383</v>
      </c>
      <c r="AC14" s="32" t="s">
        <v>384</v>
      </c>
      <c r="AD14" s="32" t="s">
        <v>385</v>
      </c>
      <c r="AE14" s="32" t="s">
        <v>386</v>
      </c>
      <c r="AF14" s="32" t="s">
        <v>387</v>
      </c>
      <c r="AG14" s="32" t="s">
        <v>388</v>
      </c>
      <c r="AH14" s="32" t="s">
        <v>389</v>
      </c>
      <c r="AI14" s="32" t="s">
        <v>390</v>
      </c>
      <c r="AJ14" s="32" t="s">
        <v>391</v>
      </c>
      <c r="AK14" s="32" t="s">
        <v>392</v>
      </c>
      <c r="AL14" s="32" t="s">
        <v>393</v>
      </c>
      <c r="AM14" s="32" t="s">
        <v>394</v>
      </c>
      <c r="AN14" s="32" t="s">
        <v>395</v>
      </c>
      <c r="AO14" s="32" t="s">
        <v>396</v>
      </c>
      <c r="AP14" s="32" t="s">
        <v>397</v>
      </c>
      <c r="AQ14" s="32" t="s">
        <v>398</v>
      </c>
      <c r="AR14" s="32" t="s">
        <v>399</v>
      </c>
      <c r="AS14" s="32" t="s">
        <v>400</v>
      </c>
      <c r="AT14" s="32" t="s">
        <v>401</v>
      </c>
      <c r="AU14" s="32" t="s">
        <v>402</v>
      </c>
      <c r="AV14" s="32" t="s">
        <v>403</v>
      </c>
      <c r="AW14" s="32" t="s">
        <v>404</v>
      </c>
      <c r="AX14" s="32" t="s">
        <v>405</v>
      </c>
      <c r="AY14" s="32" t="s">
        <v>406</v>
      </c>
      <c r="AZ14" s="32" t="s">
        <v>407</v>
      </c>
      <c r="BA14" s="32" t="s">
        <v>275</v>
      </c>
      <c r="BB14" s="32" t="s">
        <v>275</v>
      </c>
      <c r="BC14" s="32" t="s">
        <v>408</v>
      </c>
      <c r="BD14" s="32" t="s">
        <v>369</v>
      </c>
      <c r="BE14" s="39" t="s">
        <v>322</v>
      </c>
      <c r="BF14" s="32"/>
      <c r="BG14" s="32"/>
      <c r="BH14" s="36">
        <v>10</v>
      </c>
      <c r="BI14" s="37" t="s">
        <v>409</v>
      </c>
      <c r="BJ14" s="37" t="s">
        <v>230</v>
      </c>
      <c r="BK14" s="37" t="s">
        <v>231</v>
      </c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</row>
    <row r="15" spans="1:83" ht="12.75" customHeight="1">
      <c r="A15" s="1"/>
      <c r="B15" s="1"/>
      <c r="C15" s="1"/>
      <c r="D15" s="1"/>
      <c r="E15" s="1" t="s">
        <v>410</v>
      </c>
      <c r="F15" s="1"/>
      <c r="G15" s="1"/>
      <c r="H15" s="1">
        <v>26</v>
      </c>
      <c r="I15" s="1"/>
      <c r="J15" s="1" t="s">
        <v>411</v>
      </c>
      <c r="K15" s="1"/>
      <c r="L15" s="1"/>
      <c r="M15" s="32" t="s">
        <v>412</v>
      </c>
      <c r="N15" s="32" t="s">
        <v>413</v>
      </c>
      <c r="O15" s="32" t="s">
        <v>414</v>
      </c>
      <c r="P15" s="32" t="s">
        <v>415</v>
      </c>
      <c r="Q15" s="32" t="s">
        <v>416</v>
      </c>
      <c r="R15" s="1"/>
      <c r="S15" s="32" t="s">
        <v>417</v>
      </c>
      <c r="T15" s="32" t="s">
        <v>418</v>
      </c>
      <c r="U15" s="32" t="s">
        <v>419</v>
      </c>
      <c r="V15" s="32" t="s">
        <v>420</v>
      </c>
      <c r="W15" s="32" t="s">
        <v>421</v>
      </c>
      <c r="X15" s="32" t="s">
        <v>422</v>
      </c>
      <c r="Y15" s="32" t="s">
        <v>423</v>
      </c>
      <c r="Z15" s="32" t="s">
        <v>424</v>
      </c>
      <c r="AA15" s="32" t="s">
        <v>425</v>
      </c>
      <c r="AB15" s="32" t="s">
        <v>426</v>
      </c>
      <c r="AC15" s="32" t="s">
        <v>427</v>
      </c>
      <c r="AD15" s="32" t="s">
        <v>428</v>
      </c>
      <c r="AE15" s="32" t="s">
        <v>429</v>
      </c>
      <c r="AF15" s="32" t="s">
        <v>430</v>
      </c>
      <c r="AG15" s="32" t="s">
        <v>431</v>
      </c>
      <c r="AH15" s="32" t="s">
        <v>432</v>
      </c>
      <c r="AI15" s="32" t="s">
        <v>433</v>
      </c>
      <c r="AJ15" s="32" t="s">
        <v>434</v>
      </c>
      <c r="AK15" s="32" t="s">
        <v>435</v>
      </c>
      <c r="AL15" s="32" t="s">
        <v>436</v>
      </c>
      <c r="AM15" s="32" t="s">
        <v>437</v>
      </c>
      <c r="AN15" s="32" t="s">
        <v>438</v>
      </c>
      <c r="AO15" s="32" t="s">
        <v>439</v>
      </c>
      <c r="AP15" s="32" t="s">
        <v>440</v>
      </c>
      <c r="AQ15" s="32" t="s">
        <v>441</v>
      </c>
      <c r="AR15" s="32" t="s">
        <v>442</v>
      </c>
      <c r="AS15" s="32" t="s">
        <v>443</v>
      </c>
      <c r="AT15" s="32" t="s">
        <v>444</v>
      </c>
      <c r="AU15" s="32" t="s">
        <v>445</v>
      </c>
      <c r="AV15" s="32" t="s">
        <v>446</v>
      </c>
      <c r="AW15" s="32" t="s">
        <v>447</v>
      </c>
      <c r="AX15" s="32" t="s">
        <v>448</v>
      </c>
      <c r="AY15" s="32" t="s">
        <v>449</v>
      </c>
      <c r="AZ15" s="32" t="s">
        <v>450</v>
      </c>
      <c r="BA15" s="32" t="s">
        <v>451</v>
      </c>
      <c r="BB15" s="32" t="s">
        <v>275</v>
      </c>
      <c r="BC15" s="32" t="s">
        <v>452</v>
      </c>
      <c r="BD15" s="32" t="s">
        <v>412</v>
      </c>
      <c r="BE15" s="39" t="s">
        <v>322</v>
      </c>
      <c r="BF15" s="32"/>
      <c r="BG15" s="32"/>
      <c r="BH15" s="36">
        <v>11</v>
      </c>
      <c r="BI15" s="37" t="s">
        <v>453</v>
      </c>
      <c r="BJ15" s="37" t="s">
        <v>230</v>
      </c>
      <c r="BK15" s="37" t="s">
        <v>231</v>
      </c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 spans="1:83" ht="12.75" customHeight="1">
      <c r="A16" s="1"/>
      <c r="B16" s="1"/>
      <c r="C16" s="1"/>
      <c r="D16" s="1"/>
      <c r="E16" s="1" t="s">
        <v>454</v>
      </c>
      <c r="F16" s="1"/>
      <c r="G16" s="1"/>
      <c r="H16" s="1">
        <v>27</v>
      </c>
      <c r="I16" s="1"/>
      <c r="J16" s="1" t="s">
        <v>455</v>
      </c>
      <c r="K16" s="1"/>
      <c r="L16" s="1"/>
      <c r="M16" s="32" t="s">
        <v>456</v>
      </c>
      <c r="N16" s="32" t="s">
        <v>457</v>
      </c>
      <c r="O16" s="32" t="s">
        <v>458</v>
      </c>
      <c r="P16" s="32" t="s">
        <v>459</v>
      </c>
      <c r="Q16" s="32" t="s">
        <v>460</v>
      </c>
      <c r="R16" s="1"/>
      <c r="S16" s="32" t="s">
        <v>461</v>
      </c>
      <c r="T16" s="32" t="s">
        <v>462</v>
      </c>
      <c r="U16" s="32" t="s">
        <v>463</v>
      </c>
      <c r="V16" s="32" t="s">
        <v>464</v>
      </c>
      <c r="W16" s="32" t="s">
        <v>465</v>
      </c>
      <c r="X16" s="32" t="s">
        <v>466</v>
      </c>
      <c r="Y16" s="32" t="s">
        <v>467</v>
      </c>
      <c r="Z16" s="32" t="s">
        <v>468</v>
      </c>
      <c r="AA16" s="32" t="s">
        <v>469</v>
      </c>
      <c r="AB16" s="32" t="s">
        <v>470</v>
      </c>
      <c r="AC16" s="32" t="s">
        <v>471</v>
      </c>
      <c r="AD16" s="32" t="s">
        <v>472</v>
      </c>
      <c r="AE16" s="32" t="s">
        <v>473</v>
      </c>
      <c r="AF16" s="32" t="s">
        <v>474</v>
      </c>
      <c r="AG16" s="32" t="s">
        <v>475</v>
      </c>
      <c r="AH16" s="32" t="s">
        <v>476</v>
      </c>
      <c r="AI16" s="32" t="s">
        <v>477</v>
      </c>
      <c r="AJ16" s="32" t="s">
        <v>478</v>
      </c>
      <c r="AK16" s="32" t="s">
        <v>479</v>
      </c>
      <c r="AL16" s="32" t="s">
        <v>480</v>
      </c>
      <c r="AM16" s="32" t="s">
        <v>481</v>
      </c>
      <c r="AN16" s="32" t="s">
        <v>482</v>
      </c>
      <c r="AO16" s="32" t="s">
        <v>483</v>
      </c>
      <c r="AP16" s="32" t="s">
        <v>484</v>
      </c>
      <c r="AQ16" s="32" t="s">
        <v>485</v>
      </c>
      <c r="AR16" s="32" t="s">
        <v>486</v>
      </c>
      <c r="AS16" s="32" t="s">
        <v>487</v>
      </c>
      <c r="AT16" s="32" t="s">
        <v>488</v>
      </c>
      <c r="AU16" s="32" t="s">
        <v>489</v>
      </c>
      <c r="AV16" s="32" t="s">
        <v>490</v>
      </c>
      <c r="AW16" s="32" t="s">
        <v>491</v>
      </c>
      <c r="AX16" s="32" t="s">
        <v>492</v>
      </c>
      <c r="AY16" s="32" t="s">
        <v>493</v>
      </c>
      <c r="AZ16" s="32" t="s">
        <v>3</v>
      </c>
      <c r="BA16" s="32" t="s">
        <v>494</v>
      </c>
      <c r="BB16" s="32" t="s">
        <v>275</v>
      </c>
      <c r="BC16" s="32"/>
      <c r="BD16" s="32" t="s">
        <v>456</v>
      </c>
      <c r="BE16" s="39" t="s">
        <v>322</v>
      </c>
      <c r="BF16" s="32"/>
      <c r="BG16" s="32"/>
      <c r="BH16" s="36">
        <v>12</v>
      </c>
      <c r="BI16" s="37" t="s">
        <v>495</v>
      </c>
      <c r="BJ16" s="37" t="s">
        <v>230</v>
      </c>
      <c r="BK16" s="37" t="s">
        <v>496</v>
      </c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 spans="1:83" ht="12.75" customHeight="1">
      <c r="A17" s="1"/>
      <c r="B17" s="1"/>
      <c r="C17" s="1"/>
      <c r="D17" s="1"/>
      <c r="E17" s="1" t="s">
        <v>497</v>
      </c>
      <c r="F17" s="1"/>
      <c r="G17" s="1"/>
      <c r="H17" s="1">
        <v>28</v>
      </c>
      <c r="I17" s="1"/>
      <c r="J17" s="1" t="s">
        <v>498</v>
      </c>
      <c r="K17" s="1"/>
      <c r="L17" s="1"/>
      <c r="M17" s="32" t="s">
        <v>499</v>
      </c>
      <c r="N17" s="32" t="s">
        <v>500</v>
      </c>
      <c r="O17" s="32" t="s">
        <v>501</v>
      </c>
      <c r="P17" s="32" t="s">
        <v>502</v>
      </c>
      <c r="Q17" s="32" t="s">
        <v>503</v>
      </c>
      <c r="R17" s="1"/>
      <c r="S17" s="32" t="s">
        <v>504</v>
      </c>
      <c r="T17" s="32" t="s">
        <v>505</v>
      </c>
      <c r="U17" s="32" t="s">
        <v>506</v>
      </c>
      <c r="V17" s="32" t="s">
        <v>507</v>
      </c>
      <c r="W17" s="32" t="s">
        <v>508</v>
      </c>
      <c r="X17" s="32" t="s">
        <v>509</v>
      </c>
      <c r="Y17" s="32" t="s">
        <v>510</v>
      </c>
      <c r="Z17" s="32" t="s">
        <v>511</v>
      </c>
      <c r="AA17" s="32" t="s">
        <v>512</v>
      </c>
      <c r="AB17" s="32" t="s">
        <v>513</v>
      </c>
      <c r="AC17" s="32" t="s">
        <v>514</v>
      </c>
      <c r="AD17" s="32" t="s">
        <v>515</v>
      </c>
      <c r="AE17" s="32" t="s">
        <v>516</v>
      </c>
      <c r="AF17" s="32" t="s">
        <v>517</v>
      </c>
      <c r="AG17" s="32" t="s">
        <v>518</v>
      </c>
      <c r="AH17" s="32" t="s">
        <v>519</v>
      </c>
      <c r="AI17" s="32" t="s">
        <v>520</v>
      </c>
      <c r="AJ17" s="32" t="s">
        <v>521</v>
      </c>
      <c r="AK17" s="32" t="s">
        <v>522</v>
      </c>
      <c r="AL17" s="32" t="s">
        <v>523</v>
      </c>
      <c r="AM17" s="32" t="s">
        <v>524</v>
      </c>
      <c r="AN17" s="32" t="s">
        <v>525</v>
      </c>
      <c r="AO17" s="32" t="s">
        <v>526</v>
      </c>
      <c r="AP17" s="32" t="s">
        <v>527</v>
      </c>
      <c r="AQ17" s="32" t="s">
        <v>528</v>
      </c>
      <c r="AR17" s="32" t="s">
        <v>529</v>
      </c>
      <c r="AS17" s="32" t="s">
        <v>530</v>
      </c>
      <c r="AT17" s="32" t="s">
        <v>531</v>
      </c>
      <c r="AU17" s="32" t="s">
        <v>532</v>
      </c>
      <c r="AV17" s="32" t="s">
        <v>533</v>
      </c>
      <c r="AW17" s="32" t="s">
        <v>534</v>
      </c>
      <c r="AX17" s="32" t="s">
        <v>535</v>
      </c>
      <c r="AY17" s="32" t="s">
        <v>536</v>
      </c>
      <c r="AZ17" s="32" t="s">
        <v>287</v>
      </c>
      <c r="BA17" s="32" t="s">
        <v>537</v>
      </c>
      <c r="BB17" s="32" t="s">
        <v>538</v>
      </c>
      <c r="BC17" s="32"/>
      <c r="BD17" s="32" t="s">
        <v>499</v>
      </c>
      <c r="BE17" s="28" t="s">
        <v>539</v>
      </c>
      <c r="BF17" s="32"/>
      <c r="BG17" s="32"/>
      <c r="BH17" s="34">
        <v>13</v>
      </c>
      <c r="BI17" s="37" t="s">
        <v>540</v>
      </c>
      <c r="BJ17" s="37" t="s">
        <v>230</v>
      </c>
      <c r="BK17" s="37" t="s">
        <v>496</v>
      </c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</row>
    <row r="18" spans="1:83" ht="12.75" customHeight="1">
      <c r="A18" s="1"/>
      <c r="B18" s="1"/>
      <c r="C18" s="1"/>
      <c r="D18" s="1"/>
      <c r="E18" s="1" t="s">
        <v>541</v>
      </c>
      <c r="F18" s="1"/>
      <c r="G18" s="1"/>
      <c r="H18" s="1">
        <v>29</v>
      </c>
      <c r="I18" s="1"/>
      <c r="J18" s="1" t="s">
        <v>542</v>
      </c>
      <c r="K18" s="1"/>
      <c r="L18" s="1"/>
      <c r="M18" s="32" t="s">
        <v>543</v>
      </c>
      <c r="N18" s="32" t="s">
        <v>544</v>
      </c>
      <c r="O18" s="32" t="s">
        <v>545</v>
      </c>
      <c r="P18" s="32" t="s">
        <v>546</v>
      </c>
      <c r="Q18" s="32" t="s">
        <v>547</v>
      </c>
      <c r="R18" s="1"/>
      <c r="S18" s="32" t="s">
        <v>548</v>
      </c>
      <c r="T18" s="32" t="s">
        <v>549</v>
      </c>
      <c r="U18" s="32" t="s">
        <v>2455</v>
      </c>
      <c r="V18" s="32" t="s">
        <v>550</v>
      </c>
      <c r="W18" s="32" t="s">
        <v>551</v>
      </c>
      <c r="X18" s="32" t="s">
        <v>552</v>
      </c>
      <c r="Y18" s="32" t="s">
        <v>553</v>
      </c>
      <c r="Z18" s="32" t="s">
        <v>554</v>
      </c>
      <c r="AA18" s="32" t="s">
        <v>555</v>
      </c>
      <c r="AB18" s="32" t="s">
        <v>556</v>
      </c>
      <c r="AC18" s="32" t="s">
        <v>557</v>
      </c>
      <c r="AD18" s="32" t="s">
        <v>558</v>
      </c>
      <c r="AE18" s="32" t="s">
        <v>559</v>
      </c>
      <c r="AF18" s="32" t="s">
        <v>560</v>
      </c>
      <c r="AG18" s="32" t="s">
        <v>561</v>
      </c>
      <c r="AH18" s="32" t="s">
        <v>562</v>
      </c>
      <c r="AI18" s="32" t="s">
        <v>563</v>
      </c>
      <c r="AJ18" s="32" t="s">
        <v>564</v>
      </c>
      <c r="AK18" s="32" t="s">
        <v>565</v>
      </c>
      <c r="AL18" s="32" t="s">
        <v>566</v>
      </c>
      <c r="AM18" s="32" t="s">
        <v>567</v>
      </c>
      <c r="AN18" s="32" t="s">
        <v>568</v>
      </c>
      <c r="AO18" s="32" t="s">
        <v>569</v>
      </c>
      <c r="AP18" s="32" t="s">
        <v>570</v>
      </c>
      <c r="AQ18" s="32" t="s">
        <v>571</v>
      </c>
      <c r="AR18" s="32" t="s">
        <v>572</v>
      </c>
      <c r="AS18" s="32" t="s">
        <v>573</v>
      </c>
      <c r="AT18" s="32" t="s">
        <v>574</v>
      </c>
      <c r="AU18" s="32" t="s">
        <v>575</v>
      </c>
      <c r="AV18" s="32" t="s">
        <v>576</v>
      </c>
      <c r="AW18" s="32" t="s">
        <v>577</v>
      </c>
      <c r="AX18" s="32" t="s">
        <v>578</v>
      </c>
      <c r="AY18" s="32" t="s">
        <v>579</v>
      </c>
      <c r="AZ18" s="32" t="s">
        <v>333</v>
      </c>
      <c r="BA18" s="32" t="s">
        <v>580</v>
      </c>
      <c r="BB18" s="32" t="s">
        <v>538</v>
      </c>
      <c r="BC18" s="32"/>
      <c r="BD18" s="32" t="s">
        <v>543</v>
      </c>
      <c r="BE18" s="39" t="s">
        <v>322</v>
      </c>
      <c r="BF18" s="32"/>
      <c r="BG18" s="32"/>
      <c r="BH18" s="36">
        <v>14</v>
      </c>
      <c r="BI18" s="37" t="s">
        <v>581</v>
      </c>
      <c r="BJ18" s="37" t="s">
        <v>582</v>
      </c>
      <c r="BK18" s="37" t="s">
        <v>583</v>
      </c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</row>
    <row r="19" spans="1:83" ht="12.75" customHeight="1">
      <c r="A19" s="1"/>
      <c r="B19" s="1"/>
      <c r="C19" s="1"/>
      <c r="D19" s="1"/>
      <c r="E19" s="1" t="s">
        <v>584</v>
      </c>
      <c r="F19" s="1"/>
      <c r="G19" s="1"/>
      <c r="H19" s="1">
        <v>30</v>
      </c>
      <c r="I19" s="1"/>
      <c r="J19" s="1" t="s">
        <v>2461</v>
      </c>
      <c r="K19" s="1"/>
      <c r="L19" s="1"/>
      <c r="M19" s="32" t="s">
        <v>585</v>
      </c>
      <c r="N19" s="32" t="s">
        <v>586</v>
      </c>
      <c r="O19" s="32" t="s">
        <v>587</v>
      </c>
      <c r="P19" s="32" t="s">
        <v>588</v>
      </c>
      <c r="Q19" s="32" t="s">
        <v>589</v>
      </c>
      <c r="R19" s="1"/>
      <c r="S19" s="32" t="s">
        <v>590</v>
      </c>
      <c r="T19" s="32" t="s">
        <v>591</v>
      </c>
      <c r="U19" s="32" t="s">
        <v>592</v>
      </c>
      <c r="V19" s="32" t="s">
        <v>593</v>
      </c>
      <c r="W19" s="32" t="s">
        <v>594</v>
      </c>
      <c r="X19" s="32" t="s">
        <v>595</v>
      </c>
      <c r="Y19" s="32" t="s">
        <v>596</v>
      </c>
      <c r="Z19" s="32" t="s">
        <v>597</v>
      </c>
      <c r="AA19" s="32" t="s">
        <v>598</v>
      </c>
      <c r="AB19" s="32" t="s">
        <v>599</v>
      </c>
      <c r="AC19" s="32" t="s">
        <v>600</v>
      </c>
      <c r="AD19" s="32" t="s">
        <v>601</v>
      </c>
      <c r="AE19" s="32" t="s">
        <v>602</v>
      </c>
      <c r="AF19" s="32" t="s">
        <v>603</v>
      </c>
      <c r="AG19" s="32" t="s">
        <v>604</v>
      </c>
      <c r="AH19" s="32" t="s">
        <v>605</v>
      </c>
      <c r="AI19" s="32" t="s">
        <v>606</v>
      </c>
      <c r="AJ19" s="32" t="s">
        <v>607</v>
      </c>
      <c r="AK19" s="32" t="s">
        <v>608</v>
      </c>
      <c r="AL19" s="32" t="s">
        <v>609</v>
      </c>
      <c r="AM19" s="32" t="s">
        <v>610</v>
      </c>
      <c r="AN19" s="32" t="s">
        <v>611</v>
      </c>
      <c r="AO19" s="32" t="s">
        <v>612</v>
      </c>
      <c r="AP19" s="32" t="s">
        <v>613</v>
      </c>
      <c r="AQ19" s="32" t="s">
        <v>614</v>
      </c>
      <c r="AR19" s="32" t="s">
        <v>615</v>
      </c>
      <c r="AS19" s="32" t="s">
        <v>616</v>
      </c>
      <c r="AT19" s="32" t="s">
        <v>617</v>
      </c>
      <c r="AU19" s="32" t="s">
        <v>618</v>
      </c>
      <c r="AV19" s="32" t="s">
        <v>619</v>
      </c>
      <c r="AW19" s="32" t="s">
        <v>620</v>
      </c>
      <c r="AX19" s="32" t="s">
        <v>621</v>
      </c>
      <c r="AY19" s="32" t="s">
        <v>622</v>
      </c>
      <c r="AZ19" s="32" t="s">
        <v>375</v>
      </c>
      <c r="BA19" s="32" t="s">
        <v>623</v>
      </c>
      <c r="BB19" s="32" t="s">
        <v>538</v>
      </c>
      <c r="BC19" s="32"/>
      <c r="BD19" s="32" t="s">
        <v>585</v>
      </c>
      <c r="BE19" s="28" t="s">
        <v>539</v>
      </c>
      <c r="BF19" s="32"/>
      <c r="BG19" s="32"/>
      <c r="BH19" s="36">
        <v>15</v>
      </c>
      <c r="BI19" s="37" t="s">
        <v>624</v>
      </c>
      <c r="BJ19" s="37" t="s">
        <v>582</v>
      </c>
      <c r="BK19" s="37" t="s">
        <v>583</v>
      </c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</row>
    <row r="20" spans="1:83" ht="12.75" customHeight="1">
      <c r="A20" s="1"/>
      <c r="B20" s="1"/>
      <c r="C20" s="1"/>
      <c r="D20" s="1"/>
      <c r="E20" s="1" t="s">
        <v>625</v>
      </c>
      <c r="F20" s="1"/>
      <c r="G20" s="1"/>
      <c r="H20" s="1">
        <v>31</v>
      </c>
      <c r="I20" s="1"/>
      <c r="J20" s="1" t="s">
        <v>626</v>
      </c>
      <c r="K20" s="1"/>
      <c r="L20" s="1"/>
      <c r="M20" s="32" t="s">
        <v>627</v>
      </c>
      <c r="N20" s="32" t="s">
        <v>628</v>
      </c>
      <c r="O20" s="32" t="s">
        <v>629</v>
      </c>
      <c r="P20" s="32" t="s">
        <v>630</v>
      </c>
      <c r="Q20" s="32" t="s">
        <v>631</v>
      </c>
      <c r="R20" s="1"/>
      <c r="S20" s="32" t="s">
        <v>632</v>
      </c>
      <c r="T20" s="32" t="s">
        <v>35</v>
      </c>
      <c r="U20" s="32" t="s">
        <v>633</v>
      </c>
      <c r="V20" s="32" t="s">
        <v>634</v>
      </c>
      <c r="W20" s="32" t="s">
        <v>635</v>
      </c>
      <c r="X20" s="32" t="s">
        <v>636</v>
      </c>
      <c r="Y20" s="32" t="s">
        <v>637</v>
      </c>
      <c r="Z20" s="32" t="s">
        <v>638</v>
      </c>
      <c r="AA20" s="32" t="s">
        <v>639</v>
      </c>
      <c r="AB20" s="32" t="s">
        <v>640</v>
      </c>
      <c r="AC20" s="32" t="s">
        <v>641</v>
      </c>
      <c r="AD20" s="32" t="s">
        <v>642</v>
      </c>
      <c r="AE20" s="32" t="s">
        <v>643</v>
      </c>
      <c r="AF20" s="32" t="s">
        <v>644</v>
      </c>
      <c r="AG20" s="32" t="s">
        <v>645</v>
      </c>
      <c r="AH20" s="32" t="s">
        <v>646</v>
      </c>
      <c r="AI20" s="32" t="s">
        <v>647</v>
      </c>
      <c r="AJ20" s="32" t="s">
        <v>648</v>
      </c>
      <c r="AK20" s="32" t="s">
        <v>649</v>
      </c>
      <c r="AL20" s="32" t="s">
        <v>650</v>
      </c>
      <c r="AM20" s="32" t="s">
        <v>651</v>
      </c>
      <c r="AN20" s="32" t="s">
        <v>652</v>
      </c>
      <c r="AO20" s="32" t="s">
        <v>653</v>
      </c>
      <c r="AP20" s="32" t="s">
        <v>654</v>
      </c>
      <c r="AQ20" s="32" t="s">
        <v>655</v>
      </c>
      <c r="AR20" s="32" t="s">
        <v>656</v>
      </c>
      <c r="AS20" s="32" t="s">
        <v>657</v>
      </c>
      <c r="AT20" s="32" t="s">
        <v>658</v>
      </c>
      <c r="AU20" s="32" t="s">
        <v>659</v>
      </c>
      <c r="AV20" s="32" t="s">
        <v>660</v>
      </c>
      <c r="AW20" s="32" t="s">
        <v>661</v>
      </c>
      <c r="AX20" s="32" t="s">
        <v>662</v>
      </c>
      <c r="AY20" s="32" t="s">
        <v>663</v>
      </c>
      <c r="AZ20" s="32" t="s">
        <v>462</v>
      </c>
      <c r="BA20" s="32" t="s">
        <v>664</v>
      </c>
      <c r="BB20" s="32" t="s">
        <v>538</v>
      </c>
      <c r="BC20" s="32"/>
      <c r="BD20" s="32" t="s">
        <v>627</v>
      </c>
      <c r="BE20" s="28" t="s">
        <v>539</v>
      </c>
      <c r="BF20" s="32"/>
      <c r="BG20" s="32"/>
      <c r="BH20" s="36">
        <v>16</v>
      </c>
      <c r="BI20" s="37" t="s">
        <v>665</v>
      </c>
      <c r="BJ20" s="37" t="s">
        <v>582</v>
      </c>
      <c r="BK20" s="37" t="s">
        <v>666</v>
      </c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</row>
    <row r="21" spans="1:83" ht="12.75" customHeight="1">
      <c r="A21" s="1"/>
      <c r="B21" s="1"/>
      <c r="C21" s="1"/>
      <c r="D21" s="1"/>
      <c r="E21" s="1" t="s">
        <v>667</v>
      </c>
      <c r="F21" s="1"/>
      <c r="G21" s="1"/>
      <c r="H21" s="1">
        <v>32</v>
      </c>
      <c r="I21" s="1"/>
      <c r="J21" s="1" t="s">
        <v>668</v>
      </c>
      <c r="K21" s="1"/>
      <c r="L21" s="1"/>
      <c r="M21" s="32" t="s">
        <v>669</v>
      </c>
      <c r="N21" s="32" t="s">
        <v>670</v>
      </c>
      <c r="O21" s="32" t="s">
        <v>671</v>
      </c>
      <c r="P21" s="32" t="s">
        <v>672</v>
      </c>
      <c r="Q21" s="32" t="s">
        <v>673</v>
      </c>
      <c r="R21" s="1"/>
      <c r="S21" s="32" t="s">
        <v>674</v>
      </c>
      <c r="T21" s="32" t="s">
        <v>675</v>
      </c>
      <c r="U21" s="32" t="s">
        <v>676</v>
      </c>
      <c r="V21" s="32" t="s">
        <v>677</v>
      </c>
      <c r="W21" s="32" t="s">
        <v>678</v>
      </c>
      <c r="X21" s="32"/>
      <c r="Y21" s="32" t="s">
        <v>679</v>
      </c>
      <c r="Z21" s="32" t="s">
        <v>680</v>
      </c>
      <c r="AA21" s="32" t="s">
        <v>681</v>
      </c>
      <c r="AB21" s="32" t="s">
        <v>682</v>
      </c>
      <c r="AC21" s="32" t="s">
        <v>683</v>
      </c>
      <c r="AD21" s="32" t="s">
        <v>684</v>
      </c>
      <c r="AE21" s="32" t="s">
        <v>685</v>
      </c>
      <c r="AF21" s="32" t="s">
        <v>686</v>
      </c>
      <c r="AG21" s="32" t="s">
        <v>687</v>
      </c>
      <c r="AH21" s="32" t="s">
        <v>688</v>
      </c>
      <c r="AI21" s="32" t="s">
        <v>689</v>
      </c>
      <c r="AJ21" s="32" t="s">
        <v>690</v>
      </c>
      <c r="AK21" s="32" t="s">
        <v>691</v>
      </c>
      <c r="AL21" s="32" t="s">
        <v>692</v>
      </c>
      <c r="AM21" s="32"/>
      <c r="AN21" s="32" t="s">
        <v>693</v>
      </c>
      <c r="AO21" s="32" t="s">
        <v>694</v>
      </c>
      <c r="AP21" s="32" t="s">
        <v>695</v>
      </c>
      <c r="AQ21" s="32" t="s">
        <v>696</v>
      </c>
      <c r="AR21" s="32" t="s">
        <v>697</v>
      </c>
      <c r="AS21" s="32" t="s">
        <v>698</v>
      </c>
      <c r="AT21" s="32" t="s">
        <v>699</v>
      </c>
      <c r="AU21" s="32" t="s">
        <v>700</v>
      </c>
      <c r="AV21" s="32" t="s">
        <v>701</v>
      </c>
      <c r="AW21" s="32" t="s">
        <v>702</v>
      </c>
      <c r="AX21" s="32" t="s">
        <v>703</v>
      </c>
      <c r="AY21" s="32" t="s">
        <v>704</v>
      </c>
      <c r="AZ21" s="32" t="s">
        <v>52</v>
      </c>
      <c r="BA21" s="32" t="s">
        <v>538</v>
      </c>
      <c r="BB21" s="32" t="s">
        <v>538</v>
      </c>
      <c r="BC21" s="32"/>
      <c r="BD21" s="32" t="s">
        <v>669</v>
      </c>
      <c r="BE21" s="28" t="s">
        <v>539</v>
      </c>
      <c r="BF21" s="32"/>
      <c r="BG21" s="32"/>
      <c r="BH21" s="36">
        <v>17</v>
      </c>
      <c r="BI21" s="37" t="s">
        <v>705</v>
      </c>
      <c r="BJ21" s="37" t="s">
        <v>582</v>
      </c>
      <c r="BK21" s="37" t="s">
        <v>666</v>
      </c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</row>
    <row r="22" spans="1:83" ht="12.75" customHeight="1">
      <c r="A22" s="1"/>
      <c r="B22" s="1"/>
      <c r="C22" s="1"/>
      <c r="D22" s="1"/>
      <c r="E22" s="1" t="s">
        <v>706</v>
      </c>
      <c r="F22" s="1"/>
      <c r="G22" s="1"/>
      <c r="H22" s="1">
        <v>33</v>
      </c>
      <c r="I22" s="1"/>
      <c r="J22" s="1" t="s">
        <v>707</v>
      </c>
      <c r="K22" s="1"/>
      <c r="L22" s="1"/>
      <c r="M22" s="32" t="s">
        <v>708</v>
      </c>
      <c r="N22" s="32" t="s">
        <v>709</v>
      </c>
      <c r="O22" s="32" t="s">
        <v>710</v>
      </c>
      <c r="P22" s="32" t="s">
        <v>711</v>
      </c>
      <c r="Q22" s="32" t="s">
        <v>712</v>
      </c>
      <c r="R22" s="1"/>
      <c r="S22" s="32" t="s">
        <v>713</v>
      </c>
      <c r="T22" s="32" t="s">
        <v>407</v>
      </c>
      <c r="U22" s="32" t="s">
        <v>714</v>
      </c>
      <c r="V22" s="32" t="s">
        <v>715</v>
      </c>
      <c r="W22" s="32" t="s">
        <v>716</v>
      </c>
      <c r="X22" s="32"/>
      <c r="Y22" s="32" t="s">
        <v>717</v>
      </c>
      <c r="Z22" s="32" t="s">
        <v>718</v>
      </c>
      <c r="AA22" s="32" t="s">
        <v>719</v>
      </c>
      <c r="AB22" s="32" t="s">
        <v>720</v>
      </c>
      <c r="AC22" s="32" t="s">
        <v>721</v>
      </c>
      <c r="AD22" s="32" t="s">
        <v>722</v>
      </c>
      <c r="AE22" s="32" t="s">
        <v>723</v>
      </c>
      <c r="AF22" s="32" t="s">
        <v>724</v>
      </c>
      <c r="AG22" s="32" t="s">
        <v>725</v>
      </c>
      <c r="AH22" s="32" t="s">
        <v>726</v>
      </c>
      <c r="AI22" s="32" t="s">
        <v>727</v>
      </c>
      <c r="AJ22" s="32" t="s">
        <v>728</v>
      </c>
      <c r="AK22" s="32" t="s">
        <v>729</v>
      </c>
      <c r="AL22" s="32" t="s">
        <v>730</v>
      </c>
      <c r="AM22" s="32"/>
      <c r="AN22" s="32" t="s">
        <v>731</v>
      </c>
      <c r="AO22" s="32" t="s">
        <v>732</v>
      </c>
      <c r="AP22" s="32" t="s">
        <v>733</v>
      </c>
      <c r="AQ22" s="32" t="s">
        <v>734</v>
      </c>
      <c r="AR22" s="32" t="s">
        <v>735</v>
      </c>
      <c r="AS22" s="32" t="s">
        <v>736</v>
      </c>
      <c r="AT22" s="32" t="s">
        <v>737</v>
      </c>
      <c r="AU22" s="32" t="s">
        <v>738</v>
      </c>
      <c r="AV22" s="32" t="s">
        <v>739</v>
      </c>
      <c r="AW22" s="32" t="s">
        <v>740</v>
      </c>
      <c r="AX22" s="32" t="s">
        <v>741</v>
      </c>
      <c r="AY22" s="32" t="s">
        <v>742</v>
      </c>
      <c r="AZ22" s="32" t="s">
        <v>145</v>
      </c>
      <c r="BA22" s="32" t="s">
        <v>538</v>
      </c>
      <c r="BB22" s="32" t="s">
        <v>538</v>
      </c>
      <c r="BC22" s="32"/>
      <c r="BD22" s="32" t="s">
        <v>708</v>
      </c>
      <c r="BE22" s="28" t="s">
        <v>539</v>
      </c>
      <c r="BF22" s="32"/>
      <c r="BG22" s="32"/>
      <c r="BH22" s="36">
        <v>18</v>
      </c>
      <c r="BI22" s="37" t="s">
        <v>743</v>
      </c>
      <c r="BJ22" s="37" t="s">
        <v>582</v>
      </c>
      <c r="BK22" s="37" t="s">
        <v>583</v>
      </c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</row>
    <row r="23" spans="1:83" ht="12.75" customHeight="1">
      <c r="A23" s="1"/>
      <c r="B23" s="1"/>
      <c r="C23" s="1"/>
      <c r="D23" s="1"/>
      <c r="E23" s="1" t="s">
        <v>744</v>
      </c>
      <c r="F23" s="1"/>
      <c r="G23" s="1"/>
      <c r="H23" s="1">
        <v>34</v>
      </c>
      <c r="I23" s="1"/>
      <c r="J23" s="1" t="s">
        <v>745</v>
      </c>
      <c r="K23" s="1"/>
      <c r="L23" s="1"/>
      <c r="M23" s="32" t="s">
        <v>746</v>
      </c>
      <c r="N23" s="32" t="s">
        <v>747</v>
      </c>
      <c r="O23" s="32" t="s">
        <v>748</v>
      </c>
      <c r="P23" s="32" t="s">
        <v>749</v>
      </c>
      <c r="Q23" s="32" t="s">
        <v>750</v>
      </c>
      <c r="R23" s="1"/>
      <c r="S23" s="32" t="s">
        <v>751</v>
      </c>
      <c r="T23" s="32" t="s">
        <v>752</v>
      </c>
      <c r="U23" s="32" t="s">
        <v>753</v>
      </c>
      <c r="V23" s="32" t="s">
        <v>754</v>
      </c>
      <c r="W23" s="32" t="s">
        <v>755</v>
      </c>
      <c r="X23" s="32"/>
      <c r="Y23" s="32" t="s">
        <v>756</v>
      </c>
      <c r="Z23" s="32" t="s">
        <v>757</v>
      </c>
      <c r="AA23" s="32" t="s">
        <v>758</v>
      </c>
      <c r="AB23" s="32" t="s">
        <v>759</v>
      </c>
      <c r="AC23" s="32" t="s">
        <v>760</v>
      </c>
      <c r="AD23" s="32" t="s">
        <v>761</v>
      </c>
      <c r="AE23" s="32" t="s">
        <v>762</v>
      </c>
      <c r="AF23" s="32" t="s">
        <v>763</v>
      </c>
      <c r="AG23" s="32" t="s">
        <v>764</v>
      </c>
      <c r="AH23" s="32" t="s">
        <v>765</v>
      </c>
      <c r="AI23" s="32" t="s">
        <v>766</v>
      </c>
      <c r="AJ23" s="32" t="s">
        <v>767</v>
      </c>
      <c r="AK23" s="32" t="s">
        <v>768</v>
      </c>
      <c r="AL23" s="32" t="s">
        <v>769</v>
      </c>
      <c r="AM23" s="32"/>
      <c r="AN23" s="32" t="s">
        <v>770</v>
      </c>
      <c r="AO23" s="32" t="s">
        <v>771</v>
      </c>
      <c r="AP23" s="32" t="s">
        <v>772</v>
      </c>
      <c r="AQ23" s="32" t="s">
        <v>773</v>
      </c>
      <c r="AR23" s="32" t="s">
        <v>774</v>
      </c>
      <c r="AS23" s="32" t="s">
        <v>775</v>
      </c>
      <c r="AT23" s="32" t="s">
        <v>776</v>
      </c>
      <c r="AU23" s="32" t="s">
        <v>777</v>
      </c>
      <c r="AV23" s="32" t="s">
        <v>778</v>
      </c>
      <c r="AW23" s="32" t="s">
        <v>779</v>
      </c>
      <c r="AX23" s="32" t="s">
        <v>780</v>
      </c>
      <c r="AY23" s="32" t="s">
        <v>781</v>
      </c>
      <c r="AZ23" s="32" t="s">
        <v>752</v>
      </c>
      <c r="BA23" s="32" t="s">
        <v>538</v>
      </c>
      <c r="BB23" s="32" t="s">
        <v>538</v>
      </c>
      <c r="BC23" s="32"/>
      <c r="BD23" s="32" t="s">
        <v>746</v>
      </c>
      <c r="BE23" s="28" t="s">
        <v>539</v>
      </c>
      <c r="BF23" s="32"/>
      <c r="BG23" s="32"/>
      <c r="BH23" s="34">
        <v>19</v>
      </c>
      <c r="BI23" s="37" t="s">
        <v>782</v>
      </c>
      <c r="BJ23" s="37" t="s">
        <v>582</v>
      </c>
      <c r="BK23" s="37" t="s">
        <v>583</v>
      </c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</row>
    <row r="24" spans="1:83" ht="12.75" customHeight="1">
      <c r="A24" s="1"/>
      <c r="B24" s="1"/>
      <c r="C24" s="1"/>
      <c r="D24" s="1"/>
      <c r="E24" s="1" t="s">
        <v>783</v>
      </c>
      <c r="F24" s="1"/>
      <c r="G24" s="1"/>
      <c r="H24" s="1">
        <v>35</v>
      </c>
      <c r="I24" s="1"/>
      <c r="J24" s="1"/>
      <c r="K24" s="1"/>
      <c r="L24" s="1"/>
      <c r="M24" s="32" t="s">
        <v>784</v>
      </c>
      <c r="N24" s="32" t="s">
        <v>785</v>
      </c>
      <c r="O24" s="32" t="s">
        <v>786</v>
      </c>
      <c r="P24" s="32" t="s">
        <v>787</v>
      </c>
      <c r="Q24" s="32" t="s">
        <v>788</v>
      </c>
      <c r="R24" s="1"/>
      <c r="S24" s="32" t="s">
        <v>789</v>
      </c>
      <c r="T24" s="32" t="s">
        <v>790</v>
      </c>
      <c r="U24" s="32" t="s">
        <v>791</v>
      </c>
      <c r="V24" s="32" t="s">
        <v>792</v>
      </c>
      <c r="W24" s="32" t="s">
        <v>793</v>
      </c>
      <c r="X24" s="32"/>
      <c r="Y24" s="32" t="s">
        <v>794</v>
      </c>
      <c r="Z24" s="32" t="s">
        <v>795</v>
      </c>
      <c r="AA24" s="32" t="s">
        <v>796</v>
      </c>
      <c r="AB24" s="32" t="s">
        <v>797</v>
      </c>
      <c r="AC24" s="32" t="s">
        <v>798</v>
      </c>
      <c r="AD24" s="32" t="s">
        <v>799</v>
      </c>
      <c r="AE24" s="32" t="s">
        <v>800</v>
      </c>
      <c r="AF24" s="32" t="s">
        <v>801</v>
      </c>
      <c r="AG24" s="32" t="s">
        <v>802</v>
      </c>
      <c r="AH24" s="32" t="s">
        <v>803</v>
      </c>
      <c r="AI24" s="32" t="s">
        <v>804</v>
      </c>
      <c r="AJ24" s="32" t="s">
        <v>805</v>
      </c>
      <c r="AK24" s="32" t="s">
        <v>806</v>
      </c>
      <c r="AL24" s="32" t="s">
        <v>807</v>
      </c>
      <c r="AM24" s="32"/>
      <c r="AN24" s="32" t="s">
        <v>808</v>
      </c>
      <c r="AO24" s="32" t="s">
        <v>809</v>
      </c>
      <c r="AP24" s="32" t="s">
        <v>810</v>
      </c>
      <c r="AQ24" s="32" t="s">
        <v>811</v>
      </c>
      <c r="AR24" s="32" t="s">
        <v>812</v>
      </c>
      <c r="AS24" s="32" t="s">
        <v>813</v>
      </c>
      <c r="AT24" s="32"/>
      <c r="AU24" s="32" t="s">
        <v>814</v>
      </c>
      <c r="AV24" s="32" t="s">
        <v>815</v>
      </c>
      <c r="AW24" s="32" t="s">
        <v>816</v>
      </c>
      <c r="AX24" s="32" t="s">
        <v>817</v>
      </c>
      <c r="AY24" s="32" t="s">
        <v>818</v>
      </c>
      <c r="AZ24" s="32" t="s">
        <v>2579</v>
      </c>
      <c r="BA24" s="32" t="s">
        <v>538</v>
      </c>
      <c r="BB24" s="32" t="s">
        <v>538</v>
      </c>
      <c r="BC24" s="32"/>
      <c r="BD24" s="32" t="s">
        <v>784</v>
      </c>
      <c r="BE24" s="33" t="s">
        <v>2622</v>
      </c>
      <c r="BF24" s="32"/>
      <c r="BG24" s="32"/>
      <c r="BH24" s="36">
        <v>20</v>
      </c>
      <c r="BI24" s="37" t="s">
        <v>819</v>
      </c>
      <c r="BJ24" s="37" t="s">
        <v>582</v>
      </c>
      <c r="BK24" s="37" t="s">
        <v>583</v>
      </c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</row>
    <row r="25" spans="1:83" ht="12.75" customHeight="1">
      <c r="A25" s="1"/>
      <c r="B25" s="1"/>
      <c r="C25" s="1"/>
      <c r="D25" s="1"/>
      <c r="E25" s="1" t="s">
        <v>820</v>
      </c>
      <c r="F25" s="1"/>
      <c r="G25" s="1"/>
      <c r="H25" s="1">
        <v>36</v>
      </c>
      <c r="I25" s="1"/>
      <c r="J25" s="1"/>
      <c r="K25" s="27" t="s">
        <v>2443</v>
      </c>
      <c r="L25" s="1"/>
      <c r="M25" s="32" t="s">
        <v>821</v>
      </c>
      <c r="N25" s="32" t="s">
        <v>822</v>
      </c>
      <c r="O25" s="32" t="s">
        <v>823</v>
      </c>
      <c r="P25" s="32" t="s">
        <v>824</v>
      </c>
      <c r="Q25" s="32" t="s">
        <v>825</v>
      </c>
      <c r="R25" s="1"/>
      <c r="S25" s="32" t="s">
        <v>826</v>
      </c>
      <c r="T25" s="32" t="s">
        <v>84</v>
      </c>
      <c r="U25" s="32" t="s">
        <v>827</v>
      </c>
      <c r="V25" s="32" t="s">
        <v>828</v>
      </c>
      <c r="W25" s="32" t="s">
        <v>829</v>
      </c>
      <c r="X25" s="32"/>
      <c r="Y25" s="32" t="s">
        <v>830</v>
      </c>
      <c r="Z25" s="32" t="s">
        <v>831</v>
      </c>
      <c r="AA25" s="32" t="s">
        <v>832</v>
      </c>
      <c r="AB25" s="32" t="s">
        <v>833</v>
      </c>
      <c r="AC25" s="32" t="s">
        <v>834</v>
      </c>
      <c r="AD25" s="32" t="s">
        <v>835</v>
      </c>
      <c r="AE25" s="32" t="s">
        <v>836</v>
      </c>
      <c r="AF25" s="32" t="s">
        <v>837</v>
      </c>
      <c r="AG25" s="32" t="s">
        <v>838</v>
      </c>
      <c r="AH25" s="32" t="s">
        <v>839</v>
      </c>
      <c r="AI25" s="32" t="s">
        <v>840</v>
      </c>
      <c r="AJ25" s="32"/>
      <c r="AK25" s="32" t="s">
        <v>841</v>
      </c>
      <c r="AL25" s="32" t="s">
        <v>842</v>
      </c>
      <c r="AM25" s="32"/>
      <c r="AN25" s="32" t="s">
        <v>843</v>
      </c>
      <c r="AO25" s="32" t="s">
        <v>844</v>
      </c>
      <c r="AP25" s="32" t="s">
        <v>845</v>
      </c>
      <c r="AQ25" s="32"/>
      <c r="AR25" s="32" t="s">
        <v>846</v>
      </c>
      <c r="AS25" s="32" t="s">
        <v>847</v>
      </c>
      <c r="AT25" s="32"/>
      <c r="AU25" s="32" t="s">
        <v>848</v>
      </c>
      <c r="AV25" s="32" t="s">
        <v>849</v>
      </c>
      <c r="AW25" s="32" t="s">
        <v>850</v>
      </c>
      <c r="AX25" s="32" t="s">
        <v>851</v>
      </c>
      <c r="AY25" s="32" t="s">
        <v>852</v>
      </c>
      <c r="AZ25" s="32" t="s">
        <v>675</v>
      </c>
      <c r="BA25" s="32" t="s">
        <v>538</v>
      </c>
      <c r="BB25" s="32" t="s">
        <v>538</v>
      </c>
      <c r="BC25" s="32"/>
      <c r="BD25" s="32" t="s">
        <v>821</v>
      </c>
      <c r="BE25" s="38" t="s">
        <v>180</v>
      </c>
      <c r="BF25" s="32"/>
      <c r="BG25" s="32"/>
      <c r="BH25" s="36">
        <v>21</v>
      </c>
      <c r="BI25" s="37" t="s">
        <v>853</v>
      </c>
      <c r="BJ25" s="37" t="s">
        <v>582</v>
      </c>
      <c r="BK25" s="37" t="s">
        <v>583</v>
      </c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</row>
    <row r="26" spans="1:83" ht="12.75" customHeight="1">
      <c r="A26" s="1"/>
      <c r="B26" s="1"/>
      <c r="C26" s="1"/>
      <c r="D26" s="1"/>
      <c r="E26" s="1" t="s">
        <v>854</v>
      </c>
      <c r="F26" s="1"/>
      <c r="G26" s="1"/>
      <c r="H26" s="1">
        <v>37</v>
      </c>
      <c r="I26" s="1"/>
      <c r="J26" s="1"/>
      <c r="K26" s="1" t="s">
        <v>2574</v>
      </c>
      <c r="L26" s="1"/>
      <c r="M26" s="32" t="s">
        <v>855</v>
      </c>
      <c r="N26" s="32" t="s">
        <v>856</v>
      </c>
      <c r="O26" s="32" t="s">
        <v>857</v>
      </c>
      <c r="P26" s="32" t="s">
        <v>858</v>
      </c>
      <c r="Q26" s="32" t="s">
        <v>859</v>
      </c>
      <c r="R26" s="1"/>
      <c r="S26" s="32" t="s">
        <v>860</v>
      </c>
      <c r="T26" s="32" t="s">
        <v>131</v>
      </c>
      <c r="U26" s="32" t="s">
        <v>861</v>
      </c>
      <c r="V26" s="32" t="s">
        <v>862</v>
      </c>
      <c r="W26" s="32" t="s">
        <v>863</v>
      </c>
      <c r="X26" s="32"/>
      <c r="Y26" s="32" t="s">
        <v>864</v>
      </c>
      <c r="Z26" s="32" t="s">
        <v>865</v>
      </c>
      <c r="AA26" s="32" t="s">
        <v>866</v>
      </c>
      <c r="AB26" s="32" t="s">
        <v>867</v>
      </c>
      <c r="AC26" s="32" t="s">
        <v>868</v>
      </c>
      <c r="AD26" s="32" t="s">
        <v>869</v>
      </c>
      <c r="AE26" s="32" t="s">
        <v>870</v>
      </c>
      <c r="AF26" s="32" t="s">
        <v>871</v>
      </c>
      <c r="AG26" s="32" t="s">
        <v>872</v>
      </c>
      <c r="AH26" s="32" t="s">
        <v>873</v>
      </c>
      <c r="AI26" s="32" t="s">
        <v>874</v>
      </c>
      <c r="AJ26" s="32"/>
      <c r="AK26" s="32" t="s">
        <v>875</v>
      </c>
      <c r="AL26" s="32" t="s">
        <v>876</v>
      </c>
      <c r="AM26" s="32"/>
      <c r="AN26" s="32" t="s">
        <v>877</v>
      </c>
      <c r="AO26" s="32" t="s">
        <v>878</v>
      </c>
      <c r="AP26" s="32" t="s">
        <v>879</v>
      </c>
      <c r="AQ26" s="32"/>
      <c r="AR26" s="32" t="s">
        <v>880</v>
      </c>
      <c r="AS26" s="32" t="s">
        <v>881</v>
      </c>
      <c r="AT26" s="32"/>
      <c r="AU26" s="32" t="s">
        <v>882</v>
      </c>
      <c r="AV26" s="32" t="s">
        <v>883</v>
      </c>
      <c r="AW26" s="32" t="s">
        <v>884</v>
      </c>
      <c r="AX26" s="32" t="s">
        <v>885</v>
      </c>
      <c r="AY26" s="32" t="s">
        <v>886</v>
      </c>
      <c r="AZ26" s="32" t="s">
        <v>99</v>
      </c>
      <c r="BA26" s="32" t="s">
        <v>887</v>
      </c>
      <c r="BB26" s="32" t="s">
        <v>538</v>
      </c>
      <c r="BC26" s="32"/>
      <c r="BD26" s="32" t="s">
        <v>855</v>
      </c>
      <c r="BE26" s="38" t="s">
        <v>180</v>
      </c>
      <c r="BF26" s="32"/>
      <c r="BG26" s="32"/>
      <c r="BH26" s="36">
        <v>22</v>
      </c>
      <c r="BI26" s="37" t="s">
        <v>888</v>
      </c>
      <c r="BJ26" s="37" t="s">
        <v>889</v>
      </c>
      <c r="BK26" s="37" t="s">
        <v>890</v>
      </c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</row>
    <row r="27" spans="1:83" ht="12.75" customHeight="1">
      <c r="A27" s="1"/>
      <c r="B27" s="1"/>
      <c r="C27" s="1"/>
      <c r="D27" s="1"/>
      <c r="E27" s="1" t="s">
        <v>891</v>
      </c>
      <c r="F27" s="1"/>
      <c r="G27" s="1"/>
      <c r="H27" s="1">
        <v>38</v>
      </c>
      <c r="I27" s="1"/>
      <c r="J27" s="1"/>
      <c r="K27" s="1" t="s">
        <v>2459</v>
      </c>
      <c r="L27" s="1"/>
      <c r="M27" s="32" t="s">
        <v>892</v>
      </c>
      <c r="N27" s="32" t="s">
        <v>893</v>
      </c>
      <c r="O27" s="32" t="s">
        <v>894</v>
      </c>
      <c r="P27" s="32" t="s">
        <v>895</v>
      </c>
      <c r="Q27" s="32" t="s">
        <v>896</v>
      </c>
      <c r="R27" s="1"/>
      <c r="S27" s="32" t="s">
        <v>897</v>
      </c>
      <c r="T27" s="32" t="s">
        <v>273</v>
      </c>
      <c r="U27" s="32" t="s">
        <v>898</v>
      </c>
      <c r="V27" s="32" t="s">
        <v>899</v>
      </c>
      <c r="W27" s="32" t="s">
        <v>900</v>
      </c>
      <c r="X27" s="32"/>
      <c r="Y27" s="32" t="s">
        <v>901</v>
      </c>
      <c r="Z27" s="32" t="s">
        <v>902</v>
      </c>
      <c r="AA27" s="32" t="s">
        <v>903</v>
      </c>
      <c r="AB27" s="32" t="s">
        <v>904</v>
      </c>
      <c r="AC27" s="32" t="s">
        <v>905</v>
      </c>
      <c r="AD27" s="32" t="s">
        <v>906</v>
      </c>
      <c r="AE27" s="32" t="s">
        <v>907</v>
      </c>
      <c r="AF27" s="32" t="s">
        <v>908</v>
      </c>
      <c r="AG27" s="32" t="s">
        <v>909</v>
      </c>
      <c r="AH27" s="32" t="s">
        <v>910</v>
      </c>
      <c r="AI27" s="32" t="s">
        <v>911</v>
      </c>
      <c r="AJ27" s="32"/>
      <c r="AK27" s="32" t="s">
        <v>912</v>
      </c>
      <c r="AL27" s="32" t="s">
        <v>913</v>
      </c>
      <c r="AM27" s="32"/>
      <c r="AN27" s="32" t="s">
        <v>914</v>
      </c>
      <c r="AO27" s="32" t="s">
        <v>915</v>
      </c>
      <c r="AP27" s="32" t="s">
        <v>916</v>
      </c>
      <c r="AQ27" s="32"/>
      <c r="AR27" s="32" t="s">
        <v>917</v>
      </c>
      <c r="AS27" s="32" t="s">
        <v>918</v>
      </c>
      <c r="AT27" s="32"/>
      <c r="AU27" s="32" t="s">
        <v>919</v>
      </c>
      <c r="AV27" s="32" t="s">
        <v>920</v>
      </c>
      <c r="AW27" s="32" t="s">
        <v>921</v>
      </c>
      <c r="AX27" s="32" t="s">
        <v>922</v>
      </c>
      <c r="AY27" s="32" t="s">
        <v>923</v>
      </c>
      <c r="AZ27" s="32" t="s">
        <v>418</v>
      </c>
      <c r="BA27" s="32" t="s">
        <v>924</v>
      </c>
      <c r="BB27" s="32" t="s">
        <v>925</v>
      </c>
      <c r="BC27" s="32"/>
      <c r="BD27" s="32" t="s">
        <v>892</v>
      </c>
      <c r="BE27" s="38" t="s">
        <v>180</v>
      </c>
      <c r="BF27" s="32"/>
      <c r="BG27" s="32"/>
      <c r="BH27" s="36">
        <v>23</v>
      </c>
      <c r="BI27" s="37" t="s">
        <v>926</v>
      </c>
      <c r="BJ27" s="37" t="s">
        <v>889</v>
      </c>
      <c r="BK27" s="37" t="s">
        <v>890</v>
      </c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</row>
    <row r="28" spans="1:83" ht="12.75" customHeight="1">
      <c r="A28" s="1"/>
      <c r="B28" s="1"/>
      <c r="C28" s="1"/>
      <c r="D28" s="1"/>
      <c r="E28" s="1" t="s">
        <v>927</v>
      </c>
      <c r="F28" s="1"/>
      <c r="G28" s="1"/>
      <c r="H28" s="1">
        <v>39</v>
      </c>
      <c r="I28" s="1"/>
      <c r="J28" s="1"/>
      <c r="K28" s="1"/>
      <c r="L28" s="1"/>
      <c r="M28" s="32" t="s">
        <v>928</v>
      </c>
      <c r="N28" s="32" t="s">
        <v>929</v>
      </c>
      <c r="O28" s="32" t="s">
        <v>930</v>
      </c>
      <c r="P28" s="32" t="s">
        <v>931</v>
      </c>
      <c r="Q28" s="32" t="s">
        <v>932</v>
      </c>
      <c r="R28" s="1"/>
      <c r="S28" s="32" t="s">
        <v>933</v>
      </c>
      <c r="T28" s="32" t="s">
        <v>450</v>
      </c>
      <c r="U28" s="32" t="s">
        <v>934</v>
      </c>
      <c r="V28" s="32" t="s">
        <v>935</v>
      </c>
      <c r="W28" s="32" t="s">
        <v>936</v>
      </c>
      <c r="X28" s="32"/>
      <c r="Y28" s="32" t="s">
        <v>937</v>
      </c>
      <c r="Z28" s="32" t="s">
        <v>938</v>
      </c>
      <c r="AA28" s="32" t="s">
        <v>939</v>
      </c>
      <c r="AB28" s="32" t="s">
        <v>940</v>
      </c>
      <c r="AC28" s="32" t="s">
        <v>941</v>
      </c>
      <c r="AD28" s="32" t="s">
        <v>942</v>
      </c>
      <c r="AE28" s="32" t="s">
        <v>943</v>
      </c>
      <c r="AF28" s="32" t="s">
        <v>944</v>
      </c>
      <c r="AG28" s="32" t="s">
        <v>945</v>
      </c>
      <c r="AH28" s="32" t="s">
        <v>946</v>
      </c>
      <c r="AI28" s="32" t="s">
        <v>947</v>
      </c>
      <c r="AJ28" s="32"/>
      <c r="AK28" s="32" t="s">
        <v>948</v>
      </c>
      <c r="AL28" s="32" t="s">
        <v>949</v>
      </c>
      <c r="AM28" s="32"/>
      <c r="AN28" s="32" t="s">
        <v>950</v>
      </c>
      <c r="AO28" s="32" t="s">
        <v>951</v>
      </c>
      <c r="AP28" s="32" t="s">
        <v>952</v>
      </c>
      <c r="AQ28" s="32"/>
      <c r="AR28" s="32" t="s">
        <v>953</v>
      </c>
      <c r="AS28" s="32" t="s">
        <v>954</v>
      </c>
      <c r="AT28" s="32"/>
      <c r="AU28" s="32" t="s">
        <v>955</v>
      </c>
      <c r="AV28" s="32" t="s">
        <v>956</v>
      </c>
      <c r="AW28" s="32" t="s">
        <v>957</v>
      </c>
      <c r="AX28" s="32" t="s">
        <v>958</v>
      </c>
      <c r="AY28" s="32" t="s">
        <v>959</v>
      </c>
      <c r="AZ28" s="32" t="s">
        <v>505</v>
      </c>
      <c r="BA28" s="32" t="s">
        <v>960</v>
      </c>
      <c r="BB28" s="32" t="s">
        <v>925</v>
      </c>
      <c r="BC28" s="32"/>
      <c r="BD28" s="32" t="s">
        <v>928</v>
      </c>
      <c r="BE28" s="40" t="s">
        <v>961</v>
      </c>
      <c r="BF28" s="32"/>
      <c r="BG28" s="32"/>
      <c r="BH28" s="36">
        <v>24</v>
      </c>
      <c r="BI28" s="37" t="s">
        <v>962</v>
      </c>
      <c r="BJ28" s="37" t="s">
        <v>2625</v>
      </c>
      <c r="BK28" s="37" t="s">
        <v>2625</v>
      </c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</row>
    <row r="29" spans="1:83" ht="12.75" customHeight="1">
      <c r="A29" s="1"/>
      <c r="B29" s="1"/>
      <c r="C29" s="1"/>
      <c r="D29" s="1"/>
      <c r="E29" s="1" t="s">
        <v>963</v>
      </c>
      <c r="F29" s="1"/>
      <c r="G29" s="1"/>
      <c r="H29" s="1">
        <v>40</v>
      </c>
      <c r="I29" s="1"/>
      <c r="J29" s="1"/>
      <c r="K29" s="1"/>
      <c r="L29" s="1"/>
      <c r="M29" s="32" t="s">
        <v>964</v>
      </c>
      <c r="N29" s="32" t="s">
        <v>965</v>
      </c>
      <c r="O29" s="32" t="s">
        <v>966</v>
      </c>
      <c r="P29" s="32" t="s">
        <v>967</v>
      </c>
      <c r="Q29" s="32" t="s">
        <v>968</v>
      </c>
      <c r="R29" s="1"/>
      <c r="S29" s="32" t="s">
        <v>969</v>
      </c>
      <c r="T29" s="32" t="s">
        <v>177</v>
      </c>
      <c r="U29" s="32" t="s">
        <v>970</v>
      </c>
      <c r="V29" s="32" t="s">
        <v>971</v>
      </c>
      <c r="W29" s="32" t="s">
        <v>972</v>
      </c>
      <c r="X29" s="32"/>
      <c r="Y29" s="32" t="s">
        <v>973</v>
      </c>
      <c r="Z29" s="32" t="s">
        <v>974</v>
      </c>
      <c r="AA29" s="32" t="s">
        <v>975</v>
      </c>
      <c r="AB29" s="32" t="s">
        <v>976</v>
      </c>
      <c r="AC29" s="32" t="s">
        <v>977</v>
      </c>
      <c r="AD29" s="32" t="s">
        <v>978</v>
      </c>
      <c r="AE29" s="32" t="s">
        <v>979</v>
      </c>
      <c r="AF29" s="32" t="s">
        <v>980</v>
      </c>
      <c r="AG29" s="32"/>
      <c r="AH29" s="32" t="s">
        <v>981</v>
      </c>
      <c r="AI29" s="32"/>
      <c r="AJ29" s="32"/>
      <c r="AK29" s="32" t="s">
        <v>982</v>
      </c>
      <c r="AL29" s="32" t="s">
        <v>983</v>
      </c>
      <c r="AM29" s="32"/>
      <c r="AN29" s="32" t="s">
        <v>984</v>
      </c>
      <c r="AO29" s="32" t="s">
        <v>985</v>
      </c>
      <c r="AP29" s="32" t="s">
        <v>986</v>
      </c>
      <c r="AQ29" s="32"/>
      <c r="AR29" s="32"/>
      <c r="AS29" s="32" t="s">
        <v>987</v>
      </c>
      <c r="AT29" s="32"/>
      <c r="AU29" s="32" t="s">
        <v>988</v>
      </c>
      <c r="AV29" s="32" t="s">
        <v>989</v>
      </c>
      <c r="AW29" s="32" t="s">
        <v>990</v>
      </c>
      <c r="AX29" s="32" t="s">
        <v>991</v>
      </c>
      <c r="AY29" s="32" t="s">
        <v>992</v>
      </c>
      <c r="AZ29" s="32" t="s">
        <v>194</v>
      </c>
      <c r="BA29" s="32" t="s">
        <v>925</v>
      </c>
      <c r="BB29" s="32" t="s">
        <v>925</v>
      </c>
      <c r="BC29" s="32"/>
      <c r="BD29" s="32" t="s">
        <v>964</v>
      </c>
      <c r="BE29" s="40" t="s">
        <v>961</v>
      </c>
      <c r="BF29" s="32"/>
      <c r="BG29" s="32"/>
      <c r="BH29" s="34">
        <v>25</v>
      </c>
      <c r="BI29" s="37" t="s">
        <v>993</v>
      </c>
      <c r="BJ29" s="37" t="s">
        <v>230</v>
      </c>
      <c r="BK29" s="37" t="s">
        <v>994</v>
      </c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</row>
    <row r="30" spans="1:83" ht="12.75" customHeight="1">
      <c r="A30" s="1"/>
      <c r="B30" s="1"/>
      <c r="C30" s="1"/>
      <c r="D30" s="1"/>
      <c r="E30" s="1" t="s">
        <v>995</v>
      </c>
      <c r="F30" s="1"/>
      <c r="G30" s="1"/>
      <c r="H30" s="1">
        <v>41</v>
      </c>
      <c r="I30" s="1"/>
      <c r="J30" s="1"/>
      <c r="K30" s="1"/>
      <c r="L30" s="1"/>
      <c r="M30" s="32" t="s">
        <v>996</v>
      </c>
      <c r="N30" s="32" t="s">
        <v>997</v>
      </c>
      <c r="O30" s="32" t="s">
        <v>998</v>
      </c>
      <c r="P30" s="32" t="s">
        <v>999</v>
      </c>
      <c r="Q30" s="32" t="s">
        <v>1000</v>
      </c>
      <c r="R30" s="1"/>
      <c r="S30" s="32" t="s">
        <v>1001</v>
      </c>
      <c r="T30" s="32" t="s">
        <v>226</v>
      </c>
      <c r="U30" s="32" t="s">
        <v>1002</v>
      </c>
      <c r="V30" s="32" t="s">
        <v>1003</v>
      </c>
      <c r="W30" s="32" t="s">
        <v>1004</v>
      </c>
      <c r="X30" s="32"/>
      <c r="Y30" s="32" t="s">
        <v>1005</v>
      </c>
      <c r="Z30" s="32" t="s">
        <v>1006</v>
      </c>
      <c r="AA30" s="32" t="s">
        <v>1007</v>
      </c>
      <c r="AB30" s="32" t="s">
        <v>1008</v>
      </c>
      <c r="AC30" s="32"/>
      <c r="AD30" s="32" t="s">
        <v>1009</v>
      </c>
      <c r="AE30" s="32" t="s">
        <v>1010</v>
      </c>
      <c r="AF30" s="32" t="s">
        <v>1011</v>
      </c>
      <c r="AG30" s="32"/>
      <c r="AH30" s="32" t="s">
        <v>1012</v>
      </c>
      <c r="AI30" s="32"/>
      <c r="AJ30" s="32"/>
      <c r="AK30" s="32" t="s">
        <v>1013</v>
      </c>
      <c r="AL30" s="32" t="s">
        <v>1014</v>
      </c>
      <c r="AM30" s="32"/>
      <c r="AN30" s="32" t="s">
        <v>1015</v>
      </c>
      <c r="AO30" s="32" t="s">
        <v>1016</v>
      </c>
      <c r="AP30" s="32" t="s">
        <v>1017</v>
      </c>
      <c r="AQ30" s="32"/>
      <c r="AR30" s="32"/>
      <c r="AS30" s="32" t="s">
        <v>1018</v>
      </c>
      <c r="AT30" s="32"/>
      <c r="AU30" s="32" t="s">
        <v>1019</v>
      </c>
      <c r="AV30" s="32" t="s">
        <v>1020</v>
      </c>
      <c r="AW30" s="32" t="s">
        <v>1021</v>
      </c>
      <c r="AX30" s="32"/>
      <c r="AY30" s="32" t="s">
        <v>1022</v>
      </c>
      <c r="AZ30" s="32" t="s">
        <v>790</v>
      </c>
      <c r="BA30" s="32" t="s">
        <v>925</v>
      </c>
      <c r="BB30" s="32" t="s">
        <v>925</v>
      </c>
      <c r="BC30" s="32"/>
      <c r="BD30" s="32" t="s">
        <v>996</v>
      </c>
      <c r="BE30" s="40" t="s">
        <v>961</v>
      </c>
      <c r="BF30" s="32"/>
      <c r="BG30" s="32"/>
      <c r="BH30" s="36">
        <v>26</v>
      </c>
      <c r="BI30" s="37" t="s">
        <v>1023</v>
      </c>
      <c r="BJ30" s="37" t="s">
        <v>230</v>
      </c>
      <c r="BK30" s="37" t="s">
        <v>994</v>
      </c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</row>
    <row r="31" spans="1:83" ht="12.75" customHeight="1">
      <c r="A31" s="1"/>
      <c r="B31" s="1"/>
      <c r="C31" s="1"/>
      <c r="D31" s="1"/>
      <c r="E31" s="1" t="s">
        <v>1024</v>
      </c>
      <c r="F31" s="1"/>
      <c r="G31" s="1"/>
      <c r="H31" s="1">
        <v>42</v>
      </c>
      <c r="I31" s="1"/>
      <c r="J31" s="1"/>
      <c r="K31" s="1"/>
      <c r="L31" s="1"/>
      <c r="M31" s="32" t="s">
        <v>1025</v>
      </c>
      <c r="N31" s="32" t="s">
        <v>1026</v>
      </c>
      <c r="O31" s="32" t="s">
        <v>1027</v>
      </c>
      <c r="P31" s="32" t="s">
        <v>1028</v>
      </c>
      <c r="Q31" s="32" t="s">
        <v>1029</v>
      </c>
      <c r="R31" s="1"/>
      <c r="S31" s="32" t="s">
        <v>1030</v>
      </c>
      <c r="T31" s="32" t="s">
        <v>319</v>
      </c>
      <c r="U31" s="32" t="s">
        <v>1031</v>
      </c>
      <c r="V31" s="32" t="s">
        <v>1032</v>
      </c>
      <c r="W31" s="32" t="s">
        <v>1033</v>
      </c>
      <c r="X31" s="32"/>
      <c r="Y31" s="32" t="s">
        <v>1034</v>
      </c>
      <c r="Z31" s="32" t="s">
        <v>1035</v>
      </c>
      <c r="AA31" s="32" t="s">
        <v>1036</v>
      </c>
      <c r="AB31" s="32" t="s">
        <v>1037</v>
      </c>
      <c r="AC31" s="32"/>
      <c r="AD31" s="32" t="s">
        <v>1038</v>
      </c>
      <c r="AE31" s="32" t="s">
        <v>1039</v>
      </c>
      <c r="AF31" s="32" t="s">
        <v>1040</v>
      </c>
      <c r="AG31" s="32"/>
      <c r="AH31" s="32" t="s">
        <v>1041</v>
      </c>
      <c r="AI31" s="32"/>
      <c r="AJ31" s="32"/>
      <c r="AK31" s="32" t="s">
        <v>1042</v>
      </c>
      <c r="AL31" s="32" t="s">
        <v>1043</v>
      </c>
      <c r="AM31" s="32"/>
      <c r="AN31" s="32" t="s">
        <v>1044</v>
      </c>
      <c r="AO31" s="32" t="s">
        <v>1045</v>
      </c>
      <c r="AP31" s="32" t="s">
        <v>1046</v>
      </c>
      <c r="AQ31" s="32"/>
      <c r="AR31" s="32"/>
      <c r="AS31" s="32" t="s">
        <v>1047</v>
      </c>
      <c r="AT31" s="32"/>
      <c r="AU31" s="32" t="s">
        <v>1048</v>
      </c>
      <c r="AV31" s="32" t="s">
        <v>1049</v>
      </c>
      <c r="AW31" s="32" t="s">
        <v>1050</v>
      </c>
      <c r="AX31" s="32"/>
      <c r="AY31" s="32" t="s">
        <v>1051</v>
      </c>
      <c r="AZ31" s="32" t="s">
        <v>549</v>
      </c>
      <c r="BA31" s="32" t="s">
        <v>925</v>
      </c>
      <c r="BB31" s="32" t="s">
        <v>925</v>
      </c>
      <c r="BC31" s="32"/>
      <c r="BD31" s="32" t="s">
        <v>1025</v>
      </c>
      <c r="BE31" s="40" t="s">
        <v>961</v>
      </c>
      <c r="BF31" s="32"/>
      <c r="BG31" s="32"/>
      <c r="BH31" s="36">
        <v>27</v>
      </c>
      <c r="BI31" s="37" t="s">
        <v>1052</v>
      </c>
      <c r="BJ31" s="37" t="s">
        <v>230</v>
      </c>
      <c r="BK31" s="37" t="s">
        <v>994</v>
      </c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</row>
    <row r="32" spans="1:83" ht="12.75" customHeight="1">
      <c r="A32" s="1"/>
      <c r="B32" s="1"/>
      <c r="C32" s="1"/>
      <c r="D32" s="1"/>
      <c r="E32" s="1" t="s">
        <v>1053</v>
      </c>
      <c r="F32" s="1"/>
      <c r="G32" s="1"/>
      <c r="H32" s="1">
        <v>43</v>
      </c>
      <c r="I32" s="1"/>
      <c r="J32" s="1"/>
      <c r="K32" s="1"/>
      <c r="L32" s="1"/>
      <c r="M32" s="32" t="s">
        <v>1054</v>
      </c>
      <c r="N32" s="32" t="s">
        <v>1055</v>
      </c>
      <c r="O32" s="32" t="s">
        <v>1056</v>
      </c>
      <c r="P32" s="32" t="s">
        <v>1057</v>
      </c>
      <c r="Q32" s="32" t="s">
        <v>1058</v>
      </c>
      <c r="R32" s="1"/>
      <c r="S32" s="32" t="s">
        <v>1059</v>
      </c>
      <c r="T32" s="32"/>
      <c r="U32" s="32" t="s">
        <v>1060</v>
      </c>
      <c r="V32" s="32" t="s">
        <v>1061</v>
      </c>
      <c r="W32" s="32" t="s">
        <v>1062</v>
      </c>
      <c r="X32" s="32"/>
      <c r="Y32" s="32" t="s">
        <v>1063</v>
      </c>
      <c r="Z32" s="32" t="s">
        <v>1064</v>
      </c>
      <c r="AA32" s="32" t="s">
        <v>1065</v>
      </c>
      <c r="AB32" s="32" t="s">
        <v>1066</v>
      </c>
      <c r="AC32" s="32"/>
      <c r="AD32" s="32" t="s">
        <v>1067</v>
      </c>
      <c r="AE32" s="32" t="s">
        <v>1068</v>
      </c>
      <c r="AF32" s="32" t="s">
        <v>1069</v>
      </c>
      <c r="AG32" s="32"/>
      <c r="AH32" s="32" t="s">
        <v>1073</v>
      </c>
      <c r="AI32" s="32"/>
      <c r="AJ32" s="32"/>
      <c r="AK32" s="32" t="s">
        <v>1074</v>
      </c>
      <c r="AL32" s="32" t="s">
        <v>1075</v>
      </c>
      <c r="AM32" s="32"/>
      <c r="AN32" s="32" t="s">
        <v>2471</v>
      </c>
      <c r="AO32" s="32"/>
      <c r="AP32" s="32" t="s">
        <v>1076</v>
      </c>
      <c r="AQ32" s="32"/>
      <c r="AR32" s="32"/>
      <c r="AS32" s="32" t="s">
        <v>1077</v>
      </c>
      <c r="AT32" s="32"/>
      <c r="AU32" s="32" t="s">
        <v>1078</v>
      </c>
      <c r="AV32" s="32" t="s">
        <v>1079</v>
      </c>
      <c r="AW32" s="32" t="s">
        <v>1080</v>
      </c>
      <c r="AX32" s="32"/>
      <c r="AY32" s="32" t="s">
        <v>1081</v>
      </c>
      <c r="AZ32" s="32" t="s">
        <v>591</v>
      </c>
      <c r="BA32" s="32" t="s">
        <v>1082</v>
      </c>
      <c r="BB32" s="32" t="s">
        <v>925</v>
      </c>
      <c r="BC32" s="32"/>
      <c r="BD32" s="32" t="s">
        <v>1054</v>
      </c>
      <c r="BE32" s="41" t="s">
        <v>1083</v>
      </c>
      <c r="BF32" s="32"/>
      <c r="BG32" s="32"/>
      <c r="BH32" s="36">
        <v>28</v>
      </c>
      <c r="BI32" s="37" t="s">
        <v>1084</v>
      </c>
      <c r="BJ32" s="37" t="s">
        <v>230</v>
      </c>
      <c r="BK32" s="37" t="s">
        <v>994</v>
      </c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</row>
    <row r="33" spans="1:83" ht="12.75" customHeight="1">
      <c r="A33" s="1"/>
      <c r="B33" s="1"/>
      <c r="C33" s="1"/>
      <c r="D33" s="1"/>
      <c r="E33" s="1" t="s">
        <v>1085</v>
      </c>
      <c r="F33" s="1"/>
      <c r="G33" s="1"/>
      <c r="H33" s="1">
        <v>44</v>
      </c>
      <c r="I33" s="1"/>
      <c r="J33" s="1"/>
      <c r="K33" s="1"/>
      <c r="L33" s="1"/>
      <c r="M33" s="32" t="s">
        <v>1086</v>
      </c>
      <c r="N33" s="32" t="s">
        <v>1087</v>
      </c>
      <c r="O33" s="32" t="s">
        <v>1088</v>
      </c>
      <c r="P33" s="32" t="s">
        <v>1089</v>
      </c>
      <c r="Q33" s="32" t="s">
        <v>1090</v>
      </c>
      <c r="R33" s="1"/>
      <c r="S33" s="32" t="s">
        <v>1091</v>
      </c>
      <c r="T33" s="32"/>
      <c r="U33" s="32" t="s">
        <v>1092</v>
      </c>
      <c r="V33" s="32" t="s">
        <v>1093</v>
      </c>
      <c r="W33" s="32" t="s">
        <v>1094</v>
      </c>
      <c r="X33" s="32"/>
      <c r="Y33" s="32" t="s">
        <v>1095</v>
      </c>
      <c r="Z33" s="32" t="s">
        <v>1096</v>
      </c>
      <c r="AA33" s="32" t="s">
        <v>1097</v>
      </c>
      <c r="AB33" s="32" t="s">
        <v>1098</v>
      </c>
      <c r="AC33" s="32"/>
      <c r="AD33" s="32" t="s">
        <v>1099</v>
      </c>
      <c r="AE33" s="32" t="s">
        <v>1100</v>
      </c>
      <c r="AF33" s="32" t="s">
        <v>1101</v>
      </c>
      <c r="AG33" s="32"/>
      <c r="AH33" s="32" t="s">
        <v>1102</v>
      </c>
      <c r="AI33" s="32"/>
      <c r="AJ33" s="32"/>
      <c r="AK33" s="32" t="s">
        <v>1103</v>
      </c>
      <c r="AL33" s="32" t="s">
        <v>1104</v>
      </c>
      <c r="AM33" s="32"/>
      <c r="AN33" s="32" t="s">
        <v>1105</v>
      </c>
      <c r="AO33" s="32"/>
      <c r="AP33" s="32" t="s">
        <v>1106</v>
      </c>
      <c r="AQ33" s="32"/>
      <c r="AR33" s="32"/>
      <c r="AS33" s="32" t="s">
        <v>1107</v>
      </c>
      <c r="AT33" s="32"/>
      <c r="AU33" s="32" t="s">
        <v>1108</v>
      </c>
      <c r="AV33" s="32" t="s">
        <v>1109</v>
      </c>
      <c r="AW33" s="32" t="s">
        <v>1110</v>
      </c>
      <c r="AX33" s="32"/>
      <c r="AY33" s="32" t="s">
        <v>1111</v>
      </c>
      <c r="AZ33" s="32" t="s">
        <v>2587</v>
      </c>
      <c r="BA33" s="32" t="s">
        <v>1112</v>
      </c>
      <c r="BB33" s="32" t="s">
        <v>1112</v>
      </c>
      <c r="BC33" s="32"/>
      <c r="BD33" s="32" t="s">
        <v>1086</v>
      </c>
      <c r="BE33" s="41" t="s">
        <v>1083</v>
      </c>
      <c r="BF33" s="32"/>
      <c r="BG33" s="32"/>
      <c r="BH33" s="36">
        <v>29</v>
      </c>
      <c r="BI33" s="37" t="s">
        <v>1113</v>
      </c>
      <c r="BJ33" s="37" t="s">
        <v>2625</v>
      </c>
      <c r="BK33" s="37" t="s">
        <v>2625</v>
      </c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</row>
    <row r="34" spans="1:83" ht="12.75" customHeight="1">
      <c r="A34" s="1"/>
      <c r="B34" s="1"/>
      <c r="C34" s="1"/>
      <c r="D34" s="1"/>
      <c r="E34" s="1" t="s">
        <v>1114</v>
      </c>
      <c r="F34" s="1"/>
      <c r="G34" s="1"/>
      <c r="H34" s="1">
        <v>45</v>
      </c>
      <c r="I34" s="1"/>
      <c r="J34" s="1"/>
      <c r="K34" s="1"/>
      <c r="L34" s="1"/>
      <c r="M34" s="32" t="s">
        <v>1115</v>
      </c>
      <c r="N34" s="32" t="s">
        <v>1116</v>
      </c>
      <c r="O34" s="32" t="s">
        <v>1117</v>
      </c>
      <c r="P34" s="32" t="s">
        <v>1118</v>
      </c>
      <c r="Q34" s="32" t="s">
        <v>1119</v>
      </c>
      <c r="R34" s="1"/>
      <c r="S34" s="32" t="s">
        <v>1120</v>
      </c>
      <c r="T34" s="32"/>
      <c r="U34" s="32" t="s">
        <v>1121</v>
      </c>
      <c r="V34" s="32" t="s">
        <v>1122</v>
      </c>
      <c r="W34" s="32" t="s">
        <v>1123</v>
      </c>
      <c r="X34" s="32"/>
      <c r="Y34" s="32" t="s">
        <v>1124</v>
      </c>
      <c r="Z34" s="32" t="s">
        <v>1125</v>
      </c>
      <c r="AA34" s="32" t="s">
        <v>1126</v>
      </c>
      <c r="AB34" s="32" t="s">
        <v>1127</v>
      </c>
      <c r="AC34" s="32"/>
      <c r="AD34" s="32" t="s">
        <v>1128</v>
      </c>
      <c r="AE34" s="32" t="s">
        <v>1129</v>
      </c>
      <c r="AF34" s="32" t="s">
        <v>1130</v>
      </c>
      <c r="AG34" s="32"/>
      <c r="AH34" s="32" t="s">
        <v>1131</v>
      </c>
      <c r="AI34" s="32"/>
      <c r="AJ34" s="32"/>
      <c r="AK34" s="32" t="s">
        <v>1132</v>
      </c>
      <c r="AL34" s="32" t="s">
        <v>1133</v>
      </c>
      <c r="AM34" s="32"/>
      <c r="AN34" s="32" t="s">
        <v>1134</v>
      </c>
      <c r="AO34" s="32"/>
      <c r="AP34" s="32" t="s">
        <v>1135</v>
      </c>
      <c r="AQ34" s="32"/>
      <c r="AR34" s="32"/>
      <c r="AS34" s="32" t="s">
        <v>1136</v>
      </c>
      <c r="AT34" s="32"/>
      <c r="AU34" s="32" t="s">
        <v>1137</v>
      </c>
      <c r="AV34" s="32" t="s">
        <v>1138</v>
      </c>
      <c r="AW34" s="32" t="s">
        <v>2621</v>
      </c>
      <c r="AX34" s="32"/>
      <c r="AY34" s="32" t="s">
        <v>1139</v>
      </c>
      <c r="AZ34" s="32" t="s">
        <v>676</v>
      </c>
      <c r="BA34" s="32" t="s">
        <v>1112</v>
      </c>
      <c r="BB34" s="32" t="s">
        <v>1112</v>
      </c>
      <c r="BC34" s="32"/>
      <c r="BD34" s="32" t="s">
        <v>1115</v>
      </c>
      <c r="BE34" s="42" t="s">
        <v>1140</v>
      </c>
      <c r="BF34" s="32"/>
      <c r="BG34" s="32"/>
      <c r="BH34" s="36">
        <v>30</v>
      </c>
      <c r="BI34" s="37" t="s">
        <v>1141</v>
      </c>
      <c r="BJ34" s="37" t="s">
        <v>230</v>
      </c>
      <c r="BK34" s="37" t="s">
        <v>994</v>
      </c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</row>
    <row r="35" spans="1:83" ht="12.75" customHeight="1">
      <c r="A35" s="1"/>
      <c r="B35" s="1"/>
      <c r="C35" s="1"/>
      <c r="D35" s="1"/>
      <c r="E35" s="1" t="s">
        <v>1142</v>
      </c>
      <c r="F35" s="1"/>
      <c r="G35" s="1"/>
      <c r="H35" s="1">
        <v>46</v>
      </c>
      <c r="I35" s="1"/>
      <c r="J35" s="1"/>
      <c r="K35" s="1"/>
      <c r="L35" s="1"/>
      <c r="M35" s="32" t="s">
        <v>1143</v>
      </c>
      <c r="N35" s="32" t="s">
        <v>1144</v>
      </c>
      <c r="O35" s="32" t="s">
        <v>1145</v>
      </c>
      <c r="P35" s="32" t="s">
        <v>1146</v>
      </c>
      <c r="Q35" s="32" t="s">
        <v>1147</v>
      </c>
      <c r="R35" s="1"/>
      <c r="S35" s="32" t="s">
        <v>1148</v>
      </c>
      <c r="T35" s="32"/>
      <c r="U35" s="32" t="s">
        <v>1149</v>
      </c>
      <c r="V35" s="32" t="s">
        <v>1150</v>
      </c>
      <c r="W35" s="32" t="s">
        <v>1151</v>
      </c>
      <c r="X35" s="32"/>
      <c r="Y35" s="32" t="s">
        <v>1152</v>
      </c>
      <c r="Z35" s="32" t="s">
        <v>1153</v>
      </c>
      <c r="AA35" s="32" t="s">
        <v>1154</v>
      </c>
      <c r="AB35" s="32" t="s">
        <v>1155</v>
      </c>
      <c r="AC35" s="32"/>
      <c r="AD35" s="32" t="s">
        <v>1156</v>
      </c>
      <c r="AE35" s="32" t="s">
        <v>1157</v>
      </c>
      <c r="AF35" s="32" t="s">
        <v>1158</v>
      </c>
      <c r="AG35" s="32"/>
      <c r="AH35" s="32" t="s">
        <v>1159</v>
      </c>
      <c r="AI35" s="32"/>
      <c r="AJ35" s="32"/>
      <c r="AK35" s="32" t="s">
        <v>1160</v>
      </c>
      <c r="AL35" s="32" t="s">
        <v>1161</v>
      </c>
      <c r="AM35" s="32"/>
      <c r="AN35" s="32" t="s">
        <v>1162</v>
      </c>
      <c r="AO35" s="32"/>
      <c r="AP35" s="32" t="s">
        <v>1163</v>
      </c>
      <c r="AQ35" s="32"/>
      <c r="AR35" s="32"/>
      <c r="AS35" s="32" t="s">
        <v>1164</v>
      </c>
      <c r="AT35" s="32"/>
      <c r="AU35" s="32" t="s">
        <v>1165</v>
      </c>
      <c r="AV35" s="32" t="s">
        <v>1166</v>
      </c>
      <c r="AW35" s="32" t="s">
        <v>36</v>
      </c>
      <c r="AX35" s="32"/>
      <c r="AY35" s="32" t="s">
        <v>1167</v>
      </c>
      <c r="AZ35" s="32" t="s">
        <v>506</v>
      </c>
      <c r="BA35" s="32" t="s">
        <v>1168</v>
      </c>
      <c r="BB35" s="32" t="s">
        <v>1112</v>
      </c>
      <c r="BC35" s="32"/>
      <c r="BD35" s="32" t="s">
        <v>1143</v>
      </c>
      <c r="BE35" s="39" t="s">
        <v>322</v>
      </c>
      <c r="BF35" s="32"/>
      <c r="BG35" s="32"/>
      <c r="BH35" s="34">
        <v>31</v>
      </c>
      <c r="BI35" s="37" t="s">
        <v>1169</v>
      </c>
      <c r="BJ35" s="37" t="s">
        <v>230</v>
      </c>
      <c r="BK35" s="37" t="s">
        <v>994</v>
      </c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</row>
    <row r="36" spans="1:83" ht="12.75" customHeight="1">
      <c r="A36" s="1"/>
      <c r="B36" s="1"/>
      <c r="C36" s="1"/>
      <c r="D36" s="1"/>
      <c r="E36" s="1" t="s">
        <v>1170</v>
      </c>
      <c r="F36" s="1"/>
      <c r="G36" s="1"/>
      <c r="H36" s="1">
        <v>47</v>
      </c>
      <c r="I36" s="1"/>
      <c r="J36" s="1"/>
      <c r="K36" s="1"/>
      <c r="L36" s="1"/>
      <c r="M36" s="32" t="s">
        <v>1171</v>
      </c>
      <c r="N36" s="32" t="s">
        <v>1172</v>
      </c>
      <c r="O36" s="32" t="s">
        <v>1173</v>
      </c>
      <c r="P36" s="32" t="s">
        <v>1174</v>
      </c>
      <c r="Q36" s="32" t="s">
        <v>1175</v>
      </c>
      <c r="R36" s="1"/>
      <c r="S36" s="32" t="s">
        <v>1176</v>
      </c>
      <c r="T36" s="32"/>
      <c r="U36" s="32" t="s">
        <v>1177</v>
      </c>
      <c r="V36" s="32" t="s">
        <v>1178</v>
      </c>
      <c r="W36" s="32" t="s">
        <v>1179</v>
      </c>
      <c r="X36" s="32"/>
      <c r="Y36" s="32" t="s">
        <v>1180</v>
      </c>
      <c r="Z36" s="32" t="s">
        <v>1183</v>
      </c>
      <c r="AA36" s="32" t="s">
        <v>1184</v>
      </c>
      <c r="AB36" s="32" t="s">
        <v>1185</v>
      </c>
      <c r="AC36" s="32"/>
      <c r="AD36" s="32" t="s">
        <v>1186</v>
      </c>
      <c r="AE36" s="32" t="s">
        <v>1187</v>
      </c>
      <c r="AF36" s="32" t="s">
        <v>1188</v>
      </c>
      <c r="AG36" s="32"/>
      <c r="AH36" s="32" t="s">
        <v>1189</v>
      </c>
      <c r="AI36" s="32"/>
      <c r="AJ36" s="32"/>
      <c r="AK36" s="32" t="s">
        <v>1190</v>
      </c>
      <c r="AL36" s="32" t="s">
        <v>1191</v>
      </c>
      <c r="AM36" s="32"/>
      <c r="AN36" s="32" t="s">
        <v>1192</v>
      </c>
      <c r="AO36" s="32"/>
      <c r="AP36" s="32" t="s">
        <v>1193</v>
      </c>
      <c r="AQ36" s="32"/>
      <c r="AR36" s="32"/>
      <c r="AS36" s="32" t="s">
        <v>1194</v>
      </c>
      <c r="AT36" s="32"/>
      <c r="AU36" s="32" t="s">
        <v>1195</v>
      </c>
      <c r="AV36" s="32" t="s">
        <v>1196</v>
      </c>
      <c r="AW36" s="32" t="s">
        <v>85</v>
      </c>
      <c r="AX36" s="32"/>
      <c r="AY36" s="32"/>
      <c r="AZ36" s="32" t="s">
        <v>1197</v>
      </c>
      <c r="BA36" s="32" t="s">
        <v>1198</v>
      </c>
      <c r="BB36" s="32" t="s">
        <v>1112</v>
      </c>
      <c r="BC36" s="32"/>
      <c r="BD36" s="32" t="s">
        <v>1171</v>
      </c>
      <c r="BE36" s="42" t="s">
        <v>1140</v>
      </c>
      <c r="BF36" s="32"/>
      <c r="BG36" s="32"/>
      <c r="BH36" s="36">
        <v>32</v>
      </c>
      <c r="BI36" s="37" t="s">
        <v>1199</v>
      </c>
      <c r="BJ36" s="37" t="s">
        <v>230</v>
      </c>
      <c r="BK36" s="37" t="s">
        <v>994</v>
      </c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</row>
    <row r="37" spans="1:83" ht="12.75" customHeight="1">
      <c r="A37" s="1"/>
      <c r="B37" s="1"/>
      <c r="C37" s="1"/>
      <c r="D37" s="1"/>
      <c r="E37" s="1" t="s">
        <v>1200</v>
      </c>
      <c r="F37" s="1"/>
      <c r="G37" s="1"/>
      <c r="H37" s="1">
        <v>48</v>
      </c>
      <c r="I37" s="1"/>
      <c r="J37" s="1"/>
      <c r="K37" s="1"/>
      <c r="L37" s="1"/>
      <c r="M37" s="32"/>
      <c r="N37" s="32" t="s">
        <v>1201</v>
      </c>
      <c r="O37" s="32" t="s">
        <v>1202</v>
      </c>
      <c r="P37" s="32" t="s">
        <v>1203</v>
      </c>
      <c r="Q37" s="32" t="s">
        <v>1204</v>
      </c>
      <c r="R37" s="1"/>
      <c r="S37" s="32" t="s">
        <v>1205</v>
      </c>
      <c r="T37" s="32"/>
      <c r="U37" s="32" t="s">
        <v>1206</v>
      </c>
      <c r="V37" s="32" t="s">
        <v>1207</v>
      </c>
      <c r="W37" s="32" t="s">
        <v>1208</v>
      </c>
      <c r="X37" s="32"/>
      <c r="Y37" s="32" t="s">
        <v>1209</v>
      </c>
      <c r="Z37" s="32" t="s">
        <v>1210</v>
      </c>
      <c r="AA37" s="32" t="s">
        <v>1211</v>
      </c>
      <c r="AB37" s="32"/>
      <c r="AC37" s="32"/>
      <c r="AD37" s="32" t="s">
        <v>1212</v>
      </c>
      <c r="AE37" s="32"/>
      <c r="AF37" s="32" t="s">
        <v>1213</v>
      </c>
      <c r="AG37" s="32"/>
      <c r="AH37" s="32" t="s">
        <v>1214</v>
      </c>
      <c r="AI37" s="32"/>
      <c r="AJ37" s="32"/>
      <c r="AK37" s="32" t="s">
        <v>1215</v>
      </c>
      <c r="AL37" s="32" t="s">
        <v>1216</v>
      </c>
      <c r="AM37" s="32"/>
      <c r="AN37" s="32" t="s">
        <v>1217</v>
      </c>
      <c r="AO37" s="32"/>
      <c r="AP37" s="32" t="s">
        <v>1218</v>
      </c>
      <c r="AQ37" s="32"/>
      <c r="AR37" s="32"/>
      <c r="AS37" s="32" t="s">
        <v>1219</v>
      </c>
      <c r="AT37" s="32"/>
      <c r="AU37" s="32" t="s">
        <v>1220</v>
      </c>
      <c r="AV37" s="32" t="s">
        <v>1221</v>
      </c>
      <c r="AW37" s="32" t="s">
        <v>132</v>
      </c>
      <c r="AX37" s="32"/>
      <c r="AY37" s="32"/>
      <c r="AZ37" s="32" t="s">
        <v>2455</v>
      </c>
      <c r="BA37" s="32" t="s">
        <v>1222</v>
      </c>
      <c r="BB37" s="32" t="s">
        <v>1222</v>
      </c>
      <c r="BC37" s="32"/>
      <c r="BD37" s="32" t="s">
        <v>1223</v>
      </c>
      <c r="BE37" s="42" t="s">
        <v>1140</v>
      </c>
      <c r="BF37" s="32"/>
      <c r="BG37" s="32"/>
      <c r="BH37" s="36">
        <v>33</v>
      </c>
      <c r="BI37" s="37" t="s">
        <v>1224</v>
      </c>
      <c r="BJ37" s="37" t="s">
        <v>2625</v>
      </c>
      <c r="BK37" s="37" t="s">
        <v>2625</v>
      </c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</row>
    <row r="38" spans="1:83" ht="12.75" customHeight="1">
      <c r="A38" s="1"/>
      <c r="B38" s="1"/>
      <c r="C38" s="1"/>
      <c r="D38" s="1"/>
      <c r="E38" s="1" t="s">
        <v>1225</v>
      </c>
      <c r="F38" s="1"/>
      <c r="G38" s="1"/>
      <c r="H38" s="1">
        <v>49</v>
      </c>
      <c r="I38" s="1"/>
      <c r="J38" s="1"/>
      <c r="K38" s="1"/>
      <c r="L38" s="1"/>
      <c r="M38" s="32"/>
      <c r="N38" s="32" t="s">
        <v>1226</v>
      </c>
      <c r="O38" s="32" t="s">
        <v>1227</v>
      </c>
      <c r="P38" s="32" t="s">
        <v>1228</v>
      </c>
      <c r="Q38" s="32" t="s">
        <v>1229</v>
      </c>
      <c r="R38" s="1"/>
      <c r="S38" s="32" t="s">
        <v>2524</v>
      </c>
      <c r="T38" s="32"/>
      <c r="U38" s="32" t="s">
        <v>1230</v>
      </c>
      <c r="V38" s="32" t="s">
        <v>1231</v>
      </c>
      <c r="W38" s="32" t="s">
        <v>1232</v>
      </c>
      <c r="X38" s="32"/>
      <c r="Y38" s="32" t="s">
        <v>1233</v>
      </c>
      <c r="Z38" s="32" t="s">
        <v>1234</v>
      </c>
      <c r="AA38" s="32" t="s">
        <v>1235</v>
      </c>
      <c r="AB38" s="32"/>
      <c r="AC38" s="32"/>
      <c r="AD38" s="32" t="s">
        <v>1236</v>
      </c>
      <c r="AE38" s="32"/>
      <c r="AF38" s="32"/>
      <c r="AG38" s="32"/>
      <c r="AH38" s="32" t="s">
        <v>1237</v>
      </c>
      <c r="AI38" s="32"/>
      <c r="AJ38" s="32"/>
      <c r="AK38" s="32" t="s">
        <v>1238</v>
      </c>
      <c r="AL38" s="32" t="s">
        <v>1239</v>
      </c>
      <c r="AM38" s="32"/>
      <c r="AN38" s="32" t="s">
        <v>1240</v>
      </c>
      <c r="AO38" s="32"/>
      <c r="AP38" s="32"/>
      <c r="AQ38" s="32"/>
      <c r="AR38" s="32"/>
      <c r="AS38" s="32" t="s">
        <v>1241</v>
      </c>
      <c r="AT38" s="32"/>
      <c r="AU38" s="32" t="s">
        <v>1242</v>
      </c>
      <c r="AV38" s="32" t="s">
        <v>1243</v>
      </c>
      <c r="AW38" s="32" t="s">
        <v>179</v>
      </c>
      <c r="AX38" s="32"/>
      <c r="AY38" s="32"/>
      <c r="AZ38" s="32" t="s">
        <v>791</v>
      </c>
      <c r="BA38" s="32" t="s">
        <v>1222</v>
      </c>
      <c r="BB38" s="32" t="s">
        <v>1222</v>
      </c>
      <c r="BC38" s="32"/>
      <c r="BD38" s="32" t="s">
        <v>1244</v>
      </c>
      <c r="BE38" s="41" t="s">
        <v>1083</v>
      </c>
      <c r="BF38" s="32"/>
      <c r="BG38" s="32"/>
      <c r="BH38" s="36">
        <v>34</v>
      </c>
      <c r="BI38" s="37" t="s">
        <v>1245</v>
      </c>
      <c r="BJ38" s="37" t="s">
        <v>1246</v>
      </c>
      <c r="BK38" s="37" t="s">
        <v>1247</v>
      </c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 spans="1:83" ht="12.75" customHeight="1">
      <c r="A39" s="1"/>
      <c r="B39" s="1"/>
      <c r="C39" s="1"/>
      <c r="D39" s="1"/>
      <c r="E39" s="1" t="s">
        <v>1248</v>
      </c>
      <c r="F39" s="1"/>
      <c r="G39" s="1"/>
      <c r="H39" s="1">
        <v>50</v>
      </c>
      <c r="I39" s="1"/>
      <c r="J39" s="1"/>
      <c r="K39" s="1"/>
      <c r="L39" s="1"/>
      <c r="M39" s="32"/>
      <c r="N39" s="32" t="s">
        <v>1249</v>
      </c>
      <c r="O39" s="32" t="s">
        <v>1250</v>
      </c>
      <c r="P39" s="32" t="s">
        <v>1251</v>
      </c>
      <c r="Q39" s="32" t="s">
        <v>1252</v>
      </c>
      <c r="R39" s="1"/>
      <c r="S39" s="32" t="s">
        <v>2525</v>
      </c>
      <c r="T39" s="32"/>
      <c r="U39" s="32" t="s">
        <v>1253</v>
      </c>
      <c r="V39" s="32" t="s">
        <v>1254</v>
      </c>
      <c r="W39" s="32"/>
      <c r="X39" s="32"/>
      <c r="Y39" s="32" t="s">
        <v>1255</v>
      </c>
      <c r="Z39" s="32" t="s">
        <v>1256</v>
      </c>
      <c r="AA39" s="32" t="s">
        <v>1257</v>
      </c>
      <c r="AB39" s="32"/>
      <c r="AC39" s="32"/>
      <c r="AD39" s="32"/>
      <c r="AE39" s="32"/>
      <c r="AF39" s="32"/>
      <c r="AG39" s="32"/>
      <c r="AH39" s="32" t="s">
        <v>1258</v>
      </c>
      <c r="AI39" s="32"/>
      <c r="AJ39" s="32"/>
      <c r="AK39" s="32" t="s">
        <v>1259</v>
      </c>
      <c r="AL39" s="32" t="s">
        <v>1260</v>
      </c>
      <c r="AM39" s="32"/>
      <c r="AN39" s="32" t="s">
        <v>1261</v>
      </c>
      <c r="AO39" s="32"/>
      <c r="AP39" s="32"/>
      <c r="AQ39" s="32"/>
      <c r="AR39" s="32"/>
      <c r="AS39" s="32" t="s">
        <v>1262</v>
      </c>
      <c r="AT39" s="32"/>
      <c r="AU39" s="32" t="s">
        <v>1263</v>
      </c>
      <c r="AV39" s="32" t="s">
        <v>1264</v>
      </c>
      <c r="AW39" s="32" t="s">
        <v>228</v>
      </c>
      <c r="AX39" s="32"/>
      <c r="AY39" s="32"/>
      <c r="AZ39" s="32" t="s">
        <v>1265</v>
      </c>
      <c r="BA39" s="32" t="s">
        <v>1222</v>
      </c>
      <c r="BB39" s="32" t="s">
        <v>1222</v>
      </c>
      <c r="BC39" s="32"/>
      <c r="BD39" s="32" t="s">
        <v>1266</v>
      </c>
      <c r="BE39" s="38" t="s">
        <v>180</v>
      </c>
      <c r="BF39" s="32"/>
      <c r="BG39" s="32"/>
      <c r="BH39" s="36">
        <v>35</v>
      </c>
      <c r="BI39" s="37" t="s">
        <v>1267</v>
      </c>
      <c r="BJ39" s="37" t="s">
        <v>1246</v>
      </c>
      <c r="BK39" s="37" t="s">
        <v>1247</v>
      </c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</row>
    <row r="40" spans="1:83" ht="12.75" customHeight="1">
      <c r="A40" s="1"/>
      <c r="B40" s="1"/>
      <c r="C40" s="1"/>
      <c r="D40" s="1"/>
      <c r="E40" s="1" t="s">
        <v>1268</v>
      </c>
      <c r="F40" s="1"/>
      <c r="G40" s="1"/>
      <c r="H40" s="1">
        <v>51</v>
      </c>
      <c r="I40" s="1"/>
      <c r="J40" s="1"/>
      <c r="K40" s="1"/>
      <c r="L40" s="1"/>
      <c r="M40" s="32"/>
      <c r="N40" s="32" t="s">
        <v>1269</v>
      </c>
      <c r="O40" s="1"/>
      <c r="P40" s="32" t="s">
        <v>1270</v>
      </c>
      <c r="Q40" s="32" t="s">
        <v>1271</v>
      </c>
      <c r="R40" s="1"/>
      <c r="S40" s="32"/>
      <c r="T40" s="32"/>
      <c r="U40" s="32" t="s">
        <v>1265</v>
      </c>
      <c r="V40" s="32" t="s">
        <v>1272</v>
      </c>
      <c r="W40" s="32"/>
      <c r="X40" s="32"/>
      <c r="Y40" s="32" t="s">
        <v>1273</v>
      </c>
      <c r="Z40" s="32" t="s">
        <v>1274</v>
      </c>
      <c r="AA40" s="32" t="s">
        <v>1275</v>
      </c>
      <c r="AB40" s="32"/>
      <c r="AC40" s="32"/>
      <c r="AD40" s="32"/>
      <c r="AE40" s="32"/>
      <c r="AF40" s="32"/>
      <c r="AG40" s="32"/>
      <c r="AH40" s="32" t="s">
        <v>1276</v>
      </c>
      <c r="AI40" s="32"/>
      <c r="AJ40" s="32"/>
      <c r="AK40" s="32" t="s">
        <v>1277</v>
      </c>
      <c r="AL40" s="32" t="s">
        <v>1278</v>
      </c>
      <c r="AM40" s="32"/>
      <c r="AN40" s="32" t="s">
        <v>1279</v>
      </c>
      <c r="AO40" s="32"/>
      <c r="AP40" s="32"/>
      <c r="AQ40" s="32"/>
      <c r="AR40" s="32"/>
      <c r="AS40" s="32" t="s">
        <v>1280</v>
      </c>
      <c r="AT40" s="32"/>
      <c r="AU40" s="32"/>
      <c r="AV40" s="32" t="s">
        <v>1281</v>
      </c>
      <c r="AW40" s="32" t="s">
        <v>276</v>
      </c>
      <c r="AX40" s="32"/>
      <c r="AY40" s="32"/>
      <c r="AZ40" s="32" t="s">
        <v>1149</v>
      </c>
      <c r="BA40" s="32" t="s">
        <v>1282</v>
      </c>
      <c r="BB40" s="32" t="s">
        <v>1222</v>
      </c>
      <c r="BC40" s="32"/>
      <c r="BD40" s="32" t="s">
        <v>1283</v>
      </c>
      <c r="BE40" s="42" t="s">
        <v>1140</v>
      </c>
      <c r="BF40" s="32"/>
      <c r="BG40" s="32"/>
      <c r="BH40" s="36">
        <v>36</v>
      </c>
      <c r="BI40" s="37" t="s">
        <v>1284</v>
      </c>
      <c r="BJ40" s="37" t="s">
        <v>1246</v>
      </c>
      <c r="BK40" s="37" t="s">
        <v>1247</v>
      </c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</row>
    <row r="41" spans="1:83" ht="12.75" customHeight="1">
      <c r="A41" s="1"/>
      <c r="B41" s="1"/>
      <c r="C41" s="1"/>
      <c r="D41" s="1"/>
      <c r="E41" s="1" t="s">
        <v>1285</v>
      </c>
      <c r="F41" s="1"/>
      <c r="G41" s="1"/>
      <c r="H41" s="1">
        <v>52</v>
      </c>
      <c r="I41" s="1"/>
      <c r="J41" s="1"/>
      <c r="K41" s="1"/>
      <c r="L41" s="1"/>
      <c r="M41" s="32"/>
      <c r="N41" s="32" t="s">
        <v>1286</v>
      </c>
      <c r="O41" s="1"/>
      <c r="P41" s="32" t="s">
        <v>1287</v>
      </c>
      <c r="Q41" s="32" t="s">
        <v>1288</v>
      </c>
      <c r="R41" s="1"/>
      <c r="S41" s="29" t="s">
        <v>2585</v>
      </c>
      <c r="T41" s="32"/>
      <c r="U41" s="32" t="s">
        <v>1197</v>
      </c>
      <c r="V41" s="32" t="s">
        <v>1289</v>
      </c>
      <c r="W41" s="32"/>
      <c r="X41" s="32"/>
      <c r="Y41" s="32" t="s">
        <v>1290</v>
      </c>
      <c r="Z41" s="32" t="s">
        <v>1291</v>
      </c>
      <c r="AA41" s="32" t="s">
        <v>1292</v>
      </c>
      <c r="AB41" s="32"/>
      <c r="AC41" s="32"/>
      <c r="AD41" s="32"/>
      <c r="AE41" s="32"/>
      <c r="AF41" s="32"/>
      <c r="AG41" s="32"/>
      <c r="AH41" s="32" t="s">
        <v>1293</v>
      </c>
      <c r="AI41" s="32"/>
      <c r="AJ41" s="32"/>
      <c r="AK41" s="32" t="s">
        <v>1294</v>
      </c>
      <c r="AL41" s="32" t="s">
        <v>1295</v>
      </c>
      <c r="AM41" s="32"/>
      <c r="AN41" s="32" t="s">
        <v>1296</v>
      </c>
      <c r="AO41" s="32"/>
      <c r="AP41" s="32"/>
      <c r="AQ41" s="32"/>
      <c r="AR41" s="32"/>
      <c r="AS41" s="32" t="s">
        <v>1297</v>
      </c>
      <c r="AT41" s="32"/>
      <c r="AU41" s="32"/>
      <c r="AV41" s="32" t="s">
        <v>1298</v>
      </c>
      <c r="AW41" s="32" t="s">
        <v>321</v>
      </c>
      <c r="AX41" s="32"/>
      <c r="AY41" s="32"/>
      <c r="AZ41" s="32" t="s">
        <v>242</v>
      </c>
      <c r="BA41" s="32" t="s">
        <v>1299</v>
      </c>
      <c r="BB41" s="32" t="s">
        <v>2461</v>
      </c>
      <c r="BC41" s="32"/>
      <c r="BD41" s="32"/>
      <c r="BE41" s="32"/>
      <c r="BF41" s="32"/>
      <c r="BG41" s="32"/>
      <c r="BH41" s="34">
        <v>37</v>
      </c>
      <c r="BI41" s="37" t="s">
        <v>1300</v>
      </c>
      <c r="BJ41" s="37" t="s">
        <v>182</v>
      </c>
      <c r="BK41" s="37" t="s">
        <v>1301</v>
      </c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</row>
    <row r="42" spans="1:83" ht="12.75" customHeight="1">
      <c r="A42" s="1"/>
      <c r="B42" s="1"/>
      <c r="C42" s="1"/>
      <c r="D42" s="1"/>
      <c r="E42" s="1" t="s">
        <v>1302</v>
      </c>
      <c r="F42" s="1"/>
      <c r="G42" s="1"/>
      <c r="H42" s="1">
        <v>53</v>
      </c>
      <c r="I42" s="1"/>
      <c r="J42" s="1"/>
      <c r="K42" s="1"/>
      <c r="L42" s="1"/>
      <c r="M42" s="32"/>
      <c r="N42" s="32" t="s">
        <v>1303</v>
      </c>
      <c r="O42" s="1"/>
      <c r="P42" s="32" t="s">
        <v>1304</v>
      </c>
      <c r="Q42" s="32" t="s">
        <v>1305</v>
      </c>
      <c r="R42" s="1"/>
      <c r="S42" s="32" t="s">
        <v>2585</v>
      </c>
      <c r="T42" s="32"/>
      <c r="U42" s="32"/>
      <c r="V42" s="32" t="s">
        <v>1306</v>
      </c>
      <c r="W42" s="32"/>
      <c r="X42" s="32"/>
      <c r="Y42" s="32" t="s">
        <v>1307</v>
      </c>
      <c r="Z42" s="32" t="s">
        <v>1308</v>
      </c>
      <c r="AA42" s="32" t="s">
        <v>1309</v>
      </c>
      <c r="AB42" s="32"/>
      <c r="AC42" s="32"/>
      <c r="AD42" s="32"/>
      <c r="AE42" s="32"/>
      <c r="AF42" s="32"/>
      <c r="AG42" s="32"/>
      <c r="AH42" s="32" t="s">
        <v>1310</v>
      </c>
      <c r="AI42" s="32"/>
      <c r="AJ42" s="32"/>
      <c r="AK42" s="32" t="s">
        <v>1311</v>
      </c>
      <c r="AL42" s="32" t="s">
        <v>1312</v>
      </c>
      <c r="AM42" s="32"/>
      <c r="AN42" s="32" t="s">
        <v>1313</v>
      </c>
      <c r="AO42" s="32"/>
      <c r="AP42" s="32"/>
      <c r="AQ42" s="32"/>
      <c r="AR42" s="32"/>
      <c r="AS42" s="32" t="s">
        <v>1314</v>
      </c>
      <c r="AT42" s="32"/>
      <c r="AU42" s="32"/>
      <c r="AV42" s="32" t="s">
        <v>1315</v>
      </c>
      <c r="AW42" s="32" t="s">
        <v>365</v>
      </c>
      <c r="AX42" s="32"/>
      <c r="AY42" s="32"/>
      <c r="AZ42" s="32" t="s">
        <v>376</v>
      </c>
      <c r="BA42" s="32" t="s">
        <v>1316</v>
      </c>
      <c r="BB42" s="32" t="s">
        <v>2461</v>
      </c>
      <c r="BC42" s="32"/>
      <c r="BD42" s="32"/>
      <c r="BE42" s="32"/>
      <c r="BF42" s="32"/>
      <c r="BG42" s="32"/>
      <c r="BH42" s="36">
        <v>38</v>
      </c>
      <c r="BI42" s="37" t="s">
        <v>1317</v>
      </c>
      <c r="BJ42" s="37" t="s">
        <v>230</v>
      </c>
      <c r="BK42" s="37" t="s">
        <v>1318</v>
      </c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</row>
    <row r="43" spans="1:83" ht="12.75" customHeight="1">
      <c r="A43" s="1"/>
      <c r="B43" s="1"/>
      <c r="C43" s="1"/>
      <c r="D43" s="1"/>
      <c r="E43" s="1" t="s">
        <v>1319</v>
      </c>
      <c r="F43" s="1"/>
      <c r="G43" s="1"/>
      <c r="H43" s="1">
        <v>54</v>
      </c>
      <c r="I43" s="1"/>
      <c r="J43" s="1"/>
      <c r="K43" s="1"/>
      <c r="L43" s="1"/>
      <c r="M43" s="32"/>
      <c r="N43" s="32" t="s">
        <v>1320</v>
      </c>
      <c r="O43" s="1"/>
      <c r="P43" s="32" t="s">
        <v>1321</v>
      </c>
      <c r="Q43" s="32" t="s">
        <v>1322</v>
      </c>
      <c r="R43" s="1"/>
      <c r="S43" s="1"/>
      <c r="T43" s="32"/>
      <c r="U43" s="32"/>
      <c r="V43" s="32" t="s">
        <v>1323</v>
      </c>
      <c r="W43" s="32"/>
      <c r="X43" s="32"/>
      <c r="Y43" s="32" t="s">
        <v>1324</v>
      </c>
      <c r="Z43" s="32" t="s">
        <v>1325</v>
      </c>
      <c r="AA43" s="32" t="s">
        <v>1326</v>
      </c>
      <c r="AB43" s="32"/>
      <c r="AC43" s="32"/>
      <c r="AD43" s="32"/>
      <c r="AE43" s="32"/>
      <c r="AF43" s="32"/>
      <c r="AG43" s="32"/>
      <c r="AH43" s="32" t="s">
        <v>1327</v>
      </c>
      <c r="AI43" s="32"/>
      <c r="AJ43" s="32"/>
      <c r="AK43" s="32" t="s">
        <v>1328</v>
      </c>
      <c r="AL43" s="32" t="s">
        <v>1329</v>
      </c>
      <c r="AM43" s="32"/>
      <c r="AN43" s="32" t="s">
        <v>1330</v>
      </c>
      <c r="AO43" s="32"/>
      <c r="AP43" s="32"/>
      <c r="AQ43" s="32"/>
      <c r="AR43" s="32"/>
      <c r="AS43" s="32" t="s">
        <v>1331</v>
      </c>
      <c r="AT43" s="32"/>
      <c r="AU43" s="32"/>
      <c r="AV43" s="32" t="s">
        <v>1332</v>
      </c>
      <c r="AW43" s="32" t="s">
        <v>408</v>
      </c>
      <c r="AX43" s="32"/>
      <c r="AY43" s="32"/>
      <c r="AZ43" s="32" t="s">
        <v>970</v>
      </c>
      <c r="BA43" s="32" t="s">
        <v>1333</v>
      </c>
      <c r="BB43" s="32" t="s">
        <v>2461</v>
      </c>
      <c r="BC43" s="32"/>
      <c r="BD43" s="32"/>
      <c r="BE43" s="32"/>
      <c r="BF43" s="32"/>
      <c r="BG43" s="32"/>
      <c r="BH43" s="36">
        <v>39</v>
      </c>
      <c r="BI43" s="37" t="s">
        <v>1334</v>
      </c>
      <c r="BJ43" s="37" t="s">
        <v>182</v>
      </c>
      <c r="BK43" s="37" t="s">
        <v>1301</v>
      </c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</row>
    <row r="44" spans="1:83" ht="12.75" customHeight="1">
      <c r="A44" s="1"/>
      <c r="B44" s="1"/>
      <c r="C44" s="1"/>
      <c r="D44" s="1"/>
      <c r="E44" s="1" t="s">
        <v>1335</v>
      </c>
      <c r="F44" s="1"/>
      <c r="G44" s="1"/>
      <c r="H44" s="1">
        <v>55</v>
      </c>
      <c r="I44" s="1"/>
      <c r="J44" s="1"/>
      <c r="K44" s="1"/>
      <c r="L44" s="1"/>
      <c r="M44" s="32"/>
      <c r="N44" s="32" t="s">
        <v>1336</v>
      </c>
      <c r="O44" s="1"/>
      <c r="P44" s="32" t="s">
        <v>1337</v>
      </c>
      <c r="Q44" s="32" t="s">
        <v>1338</v>
      </c>
      <c r="R44" s="1"/>
      <c r="S44" s="1"/>
      <c r="T44" s="32"/>
      <c r="U44" s="32"/>
      <c r="V44" s="32" t="s">
        <v>1339</v>
      </c>
      <c r="W44" s="32"/>
      <c r="X44" s="32"/>
      <c r="Y44" s="32" t="s">
        <v>1340</v>
      </c>
      <c r="Z44" s="32" t="s">
        <v>1341</v>
      </c>
      <c r="AA44" s="32" t="s">
        <v>1342</v>
      </c>
      <c r="AB44" s="32"/>
      <c r="AC44" s="32"/>
      <c r="AD44" s="32"/>
      <c r="AE44" s="32"/>
      <c r="AF44" s="32"/>
      <c r="AG44" s="32"/>
      <c r="AH44" s="32" t="s">
        <v>1343</v>
      </c>
      <c r="AI44" s="32"/>
      <c r="AJ44" s="32"/>
      <c r="AK44" s="32" t="s">
        <v>1344</v>
      </c>
      <c r="AL44" s="32" t="s">
        <v>1345</v>
      </c>
      <c r="AM44" s="32"/>
      <c r="AN44" s="32" t="s">
        <v>1346</v>
      </c>
      <c r="AO44" s="32"/>
      <c r="AP44" s="32"/>
      <c r="AQ44" s="32"/>
      <c r="AR44" s="32"/>
      <c r="AS44" s="32" t="s">
        <v>1347</v>
      </c>
      <c r="AT44" s="32"/>
      <c r="AU44" s="32"/>
      <c r="AV44" s="32"/>
      <c r="AW44" s="32" t="s">
        <v>452</v>
      </c>
      <c r="AX44" s="32"/>
      <c r="AY44" s="32"/>
      <c r="AZ44" s="32" t="s">
        <v>419</v>
      </c>
      <c r="BA44" s="32" t="s">
        <v>1348</v>
      </c>
      <c r="BB44" s="32" t="s">
        <v>2461</v>
      </c>
      <c r="BC44" s="32"/>
      <c r="BD44" s="32"/>
      <c r="BE44" s="32"/>
      <c r="BF44" s="32"/>
      <c r="BG44" s="32"/>
      <c r="BH44" s="36">
        <v>40</v>
      </c>
      <c r="BI44" s="37" t="s">
        <v>1349</v>
      </c>
      <c r="BJ44" s="37" t="s">
        <v>182</v>
      </c>
      <c r="BK44" s="37" t="s">
        <v>1301</v>
      </c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 spans="1:83" ht="12.75" customHeight="1">
      <c r="A45" s="1"/>
      <c r="B45" s="1"/>
      <c r="C45" s="1"/>
      <c r="D45" s="1"/>
      <c r="E45" s="1" t="s">
        <v>1350</v>
      </c>
      <c r="F45" s="1"/>
      <c r="G45" s="1"/>
      <c r="H45" s="1">
        <v>56</v>
      </c>
      <c r="I45" s="1"/>
      <c r="J45" s="1"/>
      <c r="K45" s="1"/>
      <c r="L45" s="1"/>
      <c r="M45" s="1"/>
      <c r="N45" s="32" t="s">
        <v>1351</v>
      </c>
      <c r="O45" s="1"/>
      <c r="P45" s="32" t="s">
        <v>1352</v>
      </c>
      <c r="Q45" s="32" t="s">
        <v>1353</v>
      </c>
      <c r="R45" s="1"/>
      <c r="S45" s="1"/>
      <c r="T45" s="32"/>
      <c r="U45" s="32"/>
      <c r="V45" s="32" t="s">
        <v>1354</v>
      </c>
      <c r="W45" s="32"/>
      <c r="X45" s="32"/>
      <c r="Y45" s="32" t="s">
        <v>1355</v>
      </c>
      <c r="Z45" s="32" t="s">
        <v>1356</v>
      </c>
      <c r="AA45" s="32"/>
      <c r="AB45" s="32"/>
      <c r="AC45" s="32"/>
      <c r="AD45" s="32"/>
      <c r="AE45" s="32"/>
      <c r="AF45" s="32"/>
      <c r="AG45" s="32"/>
      <c r="AH45" s="32" t="s">
        <v>1357</v>
      </c>
      <c r="AI45" s="32"/>
      <c r="AJ45" s="32"/>
      <c r="AK45" s="32" t="s">
        <v>1358</v>
      </c>
      <c r="AL45" s="32" t="s">
        <v>1359</v>
      </c>
      <c r="AM45" s="32"/>
      <c r="AN45" s="32" t="s">
        <v>1360</v>
      </c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 t="s">
        <v>1060</v>
      </c>
      <c r="BA45" s="32" t="s">
        <v>1361</v>
      </c>
      <c r="BB45" s="32" t="s">
        <v>2461</v>
      </c>
      <c r="BC45" s="32"/>
      <c r="BD45" s="32"/>
      <c r="BE45" s="32"/>
      <c r="BF45" s="32"/>
      <c r="BG45" s="32"/>
      <c r="BH45" s="36">
        <v>41</v>
      </c>
      <c r="BI45" s="37" t="s">
        <v>1362</v>
      </c>
      <c r="BJ45" s="37" t="s">
        <v>1363</v>
      </c>
      <c r="BK45" s="37" t="s">
        <v>1364</v>
      </c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</row>
    <row r="46" spans="1:83" ht="12.75" customHeight="1">
      <c r="A46" s="1"/>
      <c r="B46" s="1"/>
      <c r="C46" s="1"/>
      <c r="D46" s="1"/>
      <c r="E46" s="1" t="s">
        <v>1365</v>
      </c>
      <c r="F46" s="1"/>
      <c r="G46" s="1"/>
      <c r="H46" s="1">
        <v>57</v>
      </c>
      <c r="I46" s="1"/>
      <c r="J46" s="1"/>
      <c r="K46" s="1"/>
      <c r="L46" s="1"/>
      <c r="M46" s="1"/>
      <c r="N46" s="32" t="s">
        <v>1366</v>
      </c>
      <c r="O46" s="1"/>
      <c r="P46" s="32" t="s">
        <v>1367</v>
      </c>
      <c r="Q46" s="32" t="s">
        <v>1368</v>
      </c>
      <c r="R46" s="1"/>
      <c r="S46" s="1"/>
      <c r="T46" s="32"/>
      <c r="U46" s="32"/>
      <c r="V46" s="32" t="s">
        <v>1369</v>
      </c>
      <c r="W46" s="32"/>
      <c r="X46" s="32"/>
      <c r="Y46" s="32" t="s">
        <v>1370</v>
      </c>
      <c r="Z46" s="32" t="s">
        <v>1371</v>
      </c>
      <c r="AA46" s="32"/>
      <c r="AB46" s="32"/>
      <c r="AC46" s="32"/>
      <c r="AD46" s="32"/>
      <c r="AE46" s="32"/>
      <c r="AF46" s="32"/>
      <c r="AG46" s="32"/>
      <c r="AH46" s="32" t="s">
        <v>1372</v>
      </c>
      <c r="AI46" s="32"/>
      <c r="AJ46" s="32"/>
      <c r="AK46" s="32" t="s">
        <v>1373</v>
      </c>
      <c r="AL46" s="32" t="s">
        <v>1374</v>
      </c>
      <c r="AM46" s="32"/>
      <c r="AN46" s="32" t="s">
        <v>1375</v>
      </c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 t="s">
        <v>1092</v>
      </c>
      <c r="BA46" s="32" t="s">
        <v>1376</v>
      </c>
      <c r="BB46" s="32" t="s">
        <v>2461</v>
      </c>
      <c r="BC46" s="32"/>
      <c r="BD46" s="32"/>
      <c r="BE46" s="32"/>
      <c r="BF46" s="32"/>
      <c r="BG46" s="32"/>
      <c r="BH46" s="36">
        <v>42</v>
      </c>
      <c r="BI46" s="37" t="s">
        <v>1377</v>
      </c>
      <c r="BJ46" s="37" t="s">
        <v>230</v>
      </c>
      <c r="BK46" s="37" t="s">
        <v>1318</v>
      </c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</row>
    <row r="47" spans="1:83" ht="12.75" customHeight="1">
      <c r="A47" s="1"/>
      <c r="B47" s="1"/>
      <c r="C47" s="1"/>
      <c r="D47" s="1"/>
      <c r="E47" s="1" t="s">
        <v>1378</v>
      </c>
      <c r="F47" s="1"/>
      <c r="G47" s="1"/>
      <c r="H47" s="1">
        <v>58</v>
      </c>
      <c r="I47" s="1"/>
      <c r="J47" s="1"/>
      <c r="K47" s="1"/>
      <c r="L47" s="1"/>
      <c r="M47" s="1"/>
      <c r="N47" s="32" t="s">
        <v>1379</v>
      </c>
      <c r="O47" s="1"/>
      <c r="P47" s="32" t="s">
        <v>1380</v>
      </c>
      <c r="Q47" s="32" t="s">
        <v>1381</v>
      </c>
      <c r="R47" s="1"/>
      <c r="S47" s="1"/>
      <c r="T47" s="32"/>
      <c r="U47" s="32"/>
      <c r="V47" s="32" t="s">
        <v>1382</v>
      </c>
      <c r="W47" s="32"/>
      <c r="X47" s="32"/>
      <c r="Y47" s="32" t="s">
        <v>1383</v>
      </c>
      <c r="Z47" s="32" t="s">
        <v>1384</v>
      </c>
      <c r="AA47" s="32"/>
      <c r="AB47" s="32"/>
      <c r="AC47" s="32"/>
      <c r="AD47" s="32"/>
      <c r="AE47" s="32"/>
      <c r="AF47" s="32"/>
      <c r="AG47" s="32"/>
      <c r="AH47" s="32" t="s">
        <v>1385</v>
      </c>
      <c r="AI47" s="32"/>
      <c r="AJ47" s="32"/>
      <c r="AK47" s="32" t="s">
        <v>1386</v>
      </c>
      <c r="AL47" s="32" t="s">
        <v>1387</v>
      </c>
      <c r="AM47" s="32"/>
      <c r="AN47" s="32" t="s">
        <v>1388</v>
      </c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 t="s">
        <v>1121</v>
      </c>
      <c r="BA47" s="32" t="s">
        <v>1389</v>
      </c>
      <c r="BB47" s="32" t="s">
        <v>2461</v>
      </c>
      <c r="BC47" s="32"/>
      <c r="BD47" s="32"/>
      <c r="BE47" s="32"/>
      <c r="BF47" s="32"/>
      <c r="BG47" s="32"/>
      <c r="BH47" s="34">
        <v>43</v>
      </c>
      <c r="BI47" s="37" t="s">
        <v>1390</v>
      </c>
      <c r="BJ47" s="37" t="s">
        <v>2625</v>
      </c>
      <c r="BK47" s="37" t="s">
        <v>2625</v>
      </c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</row>
    <row r="48" spans="1:83" ht="12.75" customHeight="1">
      <c r="A48" s="1"/>
      <c r="B48" s="1"/>
      <c r="C48" s="1"/>
      <c r="D48" s="1"/>
      <c r="E48" s="1" t="s">
        <v>1391</v>
      </c>
      <c r="F48" s="1"/>
      <c r="G48" s="1"/>
      <c r="H48" s="1">
        <v>59</v>
      </c>
      <c r="I48" s="1"/>
      <c r="J48" s="1"/>
      <c r="K48" s="1"/>
      <c r="L48" s="1"/>
      <c r="M48" s="1"/>
      <c r="N48" s="32" t="s">
        <v>1392</v>
      </c>
      <c r="O48" s="1"/>
      <c r="P48" s="32" t="s">
        <v>1393</v>
      </c>
      <c r="Q48" s="32" t="s">
        <v>1394</v>
      </c>
      <c r="R48" s="1"/>
      <c r="S48" s="1"/>
      <c r="T48" s="32"/>
      <c r="U48" s="32"/>
      <c r="V48" s="32" t="s">
        <v>1395</v>
      </c>
      <c r="W48" s="32"/>
      <c r="X48" s="32"/>
      <c r="Y48" s="32" t="s">
        <v>1396</v>
      </c>
      <c r="Z48" s="32" t="s">
        <v>1397</v>
      </c>
      <c r="AA48" s="32"/>
      <c r="AB48" s="32"/>
      <c r="AC48" s="32"/>
      <c r="AD48" s="32"/>
      <c r="AE48" s="32"/>
      <c r="AF48" s="32"/>
      <c r="AG48" s="32"/>
      <c r="AH48" s="32" t="s">
        <v>1398</v>
      </c>
      <c r="AI48" s="32"/>
      <c r="AJ48" s="32"/>
      <c r="AK48" s="32" t="s">
        <v>1399</v>
      </c>
      <c r="AL48" s="32" t="s">
        <v>1400</v>
      </c>
      <c r="AM48" s="32"/>
      <c r="AN48" s="32" t="s">
        <v>1401</v>
      </c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 t="s">
        <v>53</v>
      </c>
      <c r="BA48" s="32" t="s">
        <v>2461</v>
      </c>
      <c r="BB48" s="32" t="s">
        <v>2461</v>
      </c>
      <c r="BC48" s="32"/>
      <c r="BD48" s="32"/>
      <c r="BE48" s="32"/>
      <c r="BF48" s="32"/>
      <c r="BG48" s="32"/>
      <c r="BH48" s="36">
        <v>44</v>
      </c>
      <c r="BI48" s="37" t="s">
        <v>1402</v>
      </c>
      <c r="BJ48" s="37" t="s">
        <v>2625</v>
      </c>
      <c r="BK48" s="37" t="s">
        <v>2625</v>
      </c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 spans="1:83" ht="12.75" customHeight="1">
      <c r="A49" s="1"/>
      <c r="B49" s="1"/>
      <c r="C49" s="1"/>
      <c r="D49" s="1"/>
      <c r="E49" s="1" t="s">
        <v>1403</v>
      </c>
      <c r="F49" s="1"/>
      <c r="G49" s="1"/>
      <c r="H49" s="1">
        <v>60</v>
      </c>
      <c r="I49" s="1"/>
      <c r="J49" s="1" t="str">
        <f>UPPER(J25)</f>
        <v/>
      </c>
      <c r="K49" s="1"/>
      <c r="L49" s="1"/>
      <c r="M49" s="1"/>
      <c r="N49" s="32" t="s">
        <v>1404</v>
      </c>
      <c r="O49" s="1"/>
      <c r="P49" s="32" t="s">
        <v>1405</v>
      </c>
      <c r="Q49" s="32" t="s">
        <v>1406</v>
      </c>
      <c r="R49" s="1"/>
      <c r="S49" s="1"/>
      <c r="T49" s="32"/>
      <c r="U49" s="32"/>
      <c r="V49" s="32" t="s">
        <v>1407</v>
      </c>
      <c r="W49" s="32"/>
      <c r="X49" s="32"/>
      <c r="Y49" s="32" t="s">
        <v>1408</v>
      </c>
      <c r="Z49" s="32" t="s">
        <v>1409</v>
      </c>
      <c r="AA49" s="32"/>
      <c r="AB49" s="32"/>
      <c r="AC49" s="32"/>
      <c r="AD49" s="32"/>
      <c r="AE49" s="32"/>
      <c r="AF49" s="32"/>
      <c r="AG49" s="32"/>
      <c r="AH49" s="32" t="s">
        <v>1410</v>
      </c>
      <c r="AI49" s="32"/>
      <c r="AJ49" s="32"/>
      <c r="AK49" s="32" t="s">
        <v>1411</v>
      </c>
      <c r="AL49" s="32" t="s">
        <v>1412</v>
      </c>
      <c r="AM49" s="32"/>
      <c r="AN49" s="32" t="s">
        <v>1413</v>
      </c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 t="s">
        <v>100</v>
      </c>
      <c r="BA49" s="32" t="s">
        <v>2461</v>
      </c>
      <c r="BB49" s="32" t="s">
        <v>2461</v>
      </c>
      <c r="BC49" s="32"/>
      <c r="BD49" s="32"/>
      <c r="BE49" s="32"/>
      <c r="BF49" s="32"/>
      <c r="BG49" s="32"/>
      <c r="BH49" s="36">
        <v>45</v>
      </c>
      <c r="BI49" s="37" t="s">
        <v>1414</v>
      </c>
      <c r="BJ49" s="37" t="s">
        <v>2625</v>
      </c>
      <c r="BK49" s="37" t="s">
        <v>2625</v>
      </c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 spans="1:83" ht="12.75" customHeight="1">
      <c r="A50" s="1"/>
      <c r="B50" s="1"/>
      <c r="C50" s="1"/>
      <c r="D50" s="1"/>
      <c r="E50" s="1" t="s">
        <v>1415</v>
      </c>
      <c r="F50" s="1"/>
      <c r="G50" s="1"/>
      <c r="H50" s="1">
        <v>61</v>
      </c>
      <c r="I50" s="1"/>
      <c r="J50" s="1" t="str">
        <f>UPPER(J26)</f>
        <v/>
      </c>
      <c r="K50" s="1"/>
      <c r="L50" s="1"/>
      <c r="M50" s="1"/>
      <c r="N50" s="32" t="s">
        <v>1416</v>
      </c>
      <c r="O50" s="1"/>
      <c r="P50" s="32" t="s">
        <v>1417</v>
      </c>
      <c r="Q50" s="32" t="s">
        <v>1418</v>
      </c>
      <c r="R50" s="1"/>
      <c r="S50" s="1"/>
      <c r="T50" s="32"/>
      <c r="U50" s="32"/>
      <c r="V50" s="32" t="s">
        <v>1419</v>
      </c>
      <c r="W50" s="32"/>
      <c r="X50" s="32"/>
      <c r="Y50" s="32" t="s">
        <v>1420</v>
      </c>
      <c r="Z50" s="32" t="s">
        <v>1421</v>
      </c>
      <c r="AA50" s="32"/>
      <c r="AB50" s="32"/>
      <c r="AC50" s="32"/>
      <c r="AD50" s="32"/>
      <c r="AE50" s="32"/>
      <c r="AF50" s="32"/>
      <c r="AG50" s="32"/>
      <c r="AH50" s="32" t="s">
        <v>1422</v>
      </c>
      <c r="AI50" s="32"/>
      <c r="AJ50" s="32"/>
      <c r="AK50" s="32" t="s">
        <v>1423</v>
      </c>
      <c r="AL50" s="32" t="s">
        <v>1424</v>
      </c>
      <c r="AM50" s="32"/>
      <c r="AN50" s="32" t="s">
        <v>1425</v>
      </c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 t="s">
        <v>146</v>
      </c>
      <c r="BA50" s="32" t="s">
        <v>2461</v>
      </c>
      <c r="BB50" s="32" t="s">
        <v>2461</v>
      </c>
      <c r="BC50" s="32"/>
      <c r="BD50" s="32"/>
      <c r="BE50" s="32"/>
      <c r="BF50" s="32"/>
      <c r="BG50" s="32"/>
      <c r="BH50" s="36">
        <v>46</v>
      </c>
      <c r="BI50" s="37" t="s">
        <v>1426</v>
      </c>
      <c r="BJ50" s="37" t="s">
        <v>2625</v>
      </c>
      <c r="BK50" s="37" t="s">
        <v>2625</v>
      </c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 spans="1:83" ht="12.75" customHeight="1">
      <c r="A51" s="1"/>
      <c r="B51" s="1"/>
      <c r="C51" s="1"/>
      <c r="D51" s="1"/>
      <c r="E51" s="1" t="s">
        <v>1427</v>
      </c>
      <c r="F51" s="1"/>
      <c r="G51" s="1"/>
      <c r="H51" s="1">
        <v>62</v>
      </c>
      <c r="I51" s="1"/>
      <c r="J51" s="1" t="str">
        <f>UPPER(J27)</f>
        <v/>
      </c>
      <c r="K51" s="1"/>
      <c r="L51" s="1"/>
      <c r="M51" s="1"/>
      <c r="N51" s="32" t="s">
        <v>1428</v>
      </c>
      <c r="O51" s="1"/>
      <c r="P51" s="32" t="s">
        <v>1429</v>
      </c>
      <c r="Q51" s="32" t="s">
        <v>1430</v>
      </c>
      <c r="R51" s="1"/>
      <c r="S51" s="1"/>
      <c r="T51" s="32"/>
      <c r="U51" s="32"/>
      <c r="V51" s="32" t="s">
        <v>1431</v>
      </c>
      <c r="W51" s="32"/>
      <c r="X51" s="32"/>
      <c r="Y51" s="32" t="s">
        <v>1432</v>
      </c>
      <c r="Z51" s="32" t="s">
        <v>1433</v>
      </c>
      <c r="AA51" s="32"/>
      <c r="AB51" s="32"/>
      <c r="AC51" s="32"/>
      <c r="AD51" s="32"/>
      <c r="AE51" s="32"/>
      <c r="AF51" s="32"/>
      <c r="AG51" s="32"/>
      <c r="AH51" s="32" t="s">
        <v>1434</v>
      </c>
      <c r="AI51" s="32"/>
      <c r="AJ51" s="32"/>
      <c r="AK51" s="32" t="s">
        <v>1435</v>
      </c>
      <c r="AL51" s="32" t="s">
        <v>1436</v>
      </c>
      <c r="AM51" s="32"/>
      <c r="AN51" s="32" t="s">
        <v>1437</v>
      </c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 t="s">
        <v>714</v>
      </c>
      <c r="BA51" s="32" t="s">
        <v>2461</v>
      </c>
      <c r="BB51" s="32" t="s">
        <v>2461</v>
      </c>
      <c r="BC51" s="32"/>
      <c r="BD51" s="32"/>
      <c r="BE51" s="32"/>
      <c r="BF51" s="32"/>
      <c r="BG51" s="32"/>
      <c r="BH51" s="36">
        <v>47</v>
      </c>
      <c r="BI51" s="37" t="s">
        <v>1438</v>
      </c>
      <c r="BJ51" s="37" t="s">
        <v>2625</v>
      </c>
      <c r="BK51" s="37" t="s">
        <v>2625</v>
      </c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 spans="1:83" ht="12.75" customHeight="1">
      <c r="A52" s="1"/>
      <c r="B52" s="1"/>
      <c r="C52" s="1"/>
      <c r="D52" s="1"/>
      <c r="E52" s="1" t="s">
        <v>1439</v>
      </c>
      <c r="F52" s="1"/>
      <c r="G52" s="1"/>
      <c r="H52" s="1">
        <v>63</v>
      </c>
      <c r="I52" s="1"/>
      <c r="J52" s="1"/>
      <c r="K52" s="1"/>
      <c r="L52" s="1"/>
      <c r="M52" s="1"/>
      <c r="N52" s="32" t="s">
        <v>1440</v>
      </c>
      <c r="O52" s="1"/>
      <c r="P52" s="32" t="s">
        <v>1441</v>
      </c>
      <c r="Q52" s="1"/>
      <c r="R52" s="1"/>
      <c r="S52" s="1"/>
      <c r="T52" s="32"/>
      <c r="U52" s="32"/>
      <c r="V52" s="32" t="s">
        <v>1442</v>
      </c>
      <c r="W52" s="32"/>
      <c r="X52" s="32"/>
      <c r="Y52" s="32" t="s">
        <v>1443</v>
      </c>
      <c r="Z52" s="32"/>
      <c r="AA52" s="32"/>
      <c r="AB52" s="32"/>
      <c r="AC52" s="32"/>
      <c r="AD52" s="32"/>
      <c r="AE52" s="32"/>
      <c r="AF52" s="32"/>
      <c r="AG52" s="32"/>
      <c r="AH52" s="32" t="s">
        <v>1444</v>
      </c>
      <c r="AI52" s="32"/>
      <c r="AJ52" s="32"/>
      <c r="AK52" s="32"/>
      <c r="AL52" s="32" t="s">
        <v>1445</v>
      </c>
      <c r="AM52" s="32"/>
      <c r="AN52" s="32" t="s">
        <v>1446</v>
      </c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 t="s">
        <v>1177</v>
      </c>
      <c r="BA52" s="32" t="s">
        <v>2461</v>
      </c>
      <c r="BB52" s="32" t="s">
        <v>2461</v>
      </c>
      <c r="BC52" s="32"/>
      <c r="BD52" s="32"/>
      <c r="BE52" s="32"/>
      <c r="BF52" s="32"/>
      <c r="BG52" s="32"/>
      <c r="BH52" s="36">
        <v>48</v>
      </c>
      <c r="BI52" s="37" t="s">
        <v>1447</v>
      </c>
      <c r="BJ52" s="37" t="s">
        <v>2625</v>
      </c>
      <c r="BK52" s="37" t="s">
        <v>2625</v>
      </c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 spans="1:83" ht="12.75" customHeight="1">
      <c r="A53" s="1"/>
      <c r="B53" s="1"/>
      <c r="C53" s="1"/>
      <c r="D53" s="1"/>
      <c r="E53" s="1" t="s">
        <v>1448</v>
      </c>
      <c r="F53" s="1"/>
      <c r="G53" s="1"/>
      <c r="H53" s="1">
        <v>64</v>
      </c>
      <c r="I53" s="1"/>
      <c r="J53" s="1"/>
      <c r="K53" s="1"/>
      <c r="L53" s="1"/>
      <c r="M53" s="1"/>
      <c r="N53" s="32" t="s">
        <v>1449</v>
      </c>
      <c r="O53" s="1"/>
      <c r="P53" s="32" t="s">
        <v>1450</v>
      </c>
      <c r="Q53" s="1"/>
      <c r="R53" s="1"/>
      <c r="S53" s="1"/>
      <c r="T53" s="32"/>
      <c r="U53" s="32"/>
      <c r="V53" s="32" t="s">
        <v>1451</v>
      </c>
      <c r="W53" s="32"/>
      <c r="X53" s="32"/>
      <c r="Y53" s="32" t="s">
        <v>1452</v>
      </c>
      <c r="Z53" s="32"/>
      <c r="AA53" s="32"/>
      <c r="AB53" s="32"/>
      <c r="AC53" s="32"/>
      <c r="AD53" s="32"/>
      <c r="AE53" s="32"/>
      <c r="AF53" s="32"/>
      <c r="AG53" s="32"/>
      <c r="AH53" s="32" t="s">
        <v>1453</v>
      </c>
      <c r="AI53" s="32"/>
      <c r="AJ53" s="32"/>
      <c r="AK53" s="32"/>
      <c r="AL53" s="32" t="s">
        <v>1454</v>
      </c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 t="s">
        <v>2635</v>
      </c>
      <c r="BA53" s="32" t="s">
        <v>2461</v>
      </c>
      <c r="BB53" s="32" t="s">
        <v>2461</v>
      </c>
      <c r="BC53" s="32"/>
      <c r="BD53" s="32"/>
      <c r="BE53" s="32"/>
      <c r="BF53" s="32"/>
      <c r="BG53" s="32"/>
      <c r="BH53" s="34">
        <v>49</v>
      </c>
      <c r="BI53" s="37" t="s">
        <v>1455</v>
      </c>
      <c r="BJ53" s="37" t="s">
        <v>230</v>
      </c>
      <c r="BK53" s="37" t="s">
        <v>994</v>
      </c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 spans="1:83" ht="12.75" customHeight="1">
      <c r="A54" s="1"/>
      <c r="B54" s="1"/>
      <c r="C54" s="1"/>
      <c r="D54" s="1"/>
      <c r="E54" s="1" t="s">
        <v>1456</v>
      </c>
      <c r="F54" s="1"/>
      <c r="G54" s="1"/>
      <c r="H54" s="1">
        <v>65</v>
      </c>
      <c r="I54" s="1"/>
      <c r="J54" s="1"/>
      <c r="K54" s="1"/>
      <c r="L54" s="1"/>
      <c r="M54" s="1"/>
      <c r="N54" s="32" t="s">
        <v>1457</v>
      </c>
      <c r="O54" s="1"/>
      <c r="P54" s="32" t="s">
        <v>1458</v>
      </c>
      <c r="Q54" s="1"/>
      <c r="R54" s="1"/>
      <c r="S54" s="1"/>
      <c r="T54" s="32"/>
      <c r="U54" s="32"/>
      <c r="V54" s="32" t="s">
        <v>1459</v>
      </c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 t="s">
        <v>1460</v>
      </c>
      <c r="AI54" s="32"/>
      <c r="AJ54" s="32"/>
      <c r="AK54" s="32"/>
      <c r="AL54" s="32" t="s">
        <v>1461</v>
      </c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 t="s">
        <v>4</v>
      </c>
      <c r="BA54" s="32" t="s">
        <v>2461</v>
      </c>
      <c r="BB54" s="32" t="s">
        <v>2461</v>
      </c>
      <c r="BC54" s="32"/>
      <c r="BD54" s="32"/>
      <c r="BE54" s="32"/>
      <c r="BF54" s="32"/>
      <c r="BG54" s="32"/>
      <c r="BH54" s="36">
        <v>50</v>
      </c>
      <c r="BI54" s="37" t="s">
        <v>1462</v>
      </c>
      <c r="BJ54" s="37" t="s">
        <v>230</v>
      </c>
      <c r="BK54" s="37" t="s">
        <v>994</v>
      </c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 spans="1:83" ht="12.75" customHeight="1">
      <c r="A55" s="1"/>
      <c r="B55" s="1"/>
      <c r="C55" s="1"/>
      <c r="D55" s="1"/>
      <c r="E55" s="1" t="s">
        <v>1463</v>
      </c>
      <c r="F55" s="1"/>
      <c r="G55" s="1"/>
      <c r="H55" s="1">
        <v>66</v>
      </c>
      <c r="I55" s="1"/>
      <c r="J55" s="1"/>
      <c r="K55" s="1"/>
      <c r="L55" s="1"/>
      <c r="M55" s="1"/>
      <c r="N55" s="32" t="s">
        <v>1464</v>
      </c>
      <c r="O55" s="1"/>
      <c r="P55" s="32" t="s">
        <v>1465</v>
      </c>
      <c r="Q55" s="1"/>
      <c r="R55" s="1"/>
      <c r="S55" s="1"/>
      <c r="T55" s="32"/>
      <c r="U55" s="32"/>
      <c r="V55" s="32" t="s">
        <v>1466</v>
      </c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 t="s">
        <v>1467</v>
      </c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 t="s">
        <v>633</v>
      </c>
      <c r="BA55" s="32" t="s">
        <v>2461</v>
      </c>
      <c r="BB55" s="32" t="s">
        <v>2461</v>
      </c>
      <c r="BC55" s="32"/>
      <c r="BD55" s="32"/>
      <c r="BE55" s="32"/>
      <c r="BF55" s="32"/>
      <c r="BG55" s="32"/>
      <c r="BH55" s="36">
        <v>51</v>
      </c>
      <c r="BI55" s="37" t="s">
        <v>1468</v>
      </c>
      <c r="BJ55" s="37" t="s">
        <v>230</v>
      </c>
      <c r="BK55" s="37" t="s">
        <v>994</v>
      </c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 spans="1:83" ht="12.75" customHeight="1">
      <c r="A56" s="1"/>
      <c r="B56" s="1"/>
      <c r="C56" s="1"/>
      <c r="D56" s="1"/>
      <c r="E56" s="1" t="s">
        <v>1469</v>
      </c>
      <c r="F56" s="1"/>
      <c r="G56" s="1"/>
      <c r="H56" s="1">
        <v>67</v>
      </c>
      <c r="I56" s="1"/>
      <c r="J56" s="1"/>
      <c r="K56" s="1"/>
      <c r="L56" s="1"/>
      <c r="M56" s="1"/>
      <c r="N56" s="32" t="s">
        <v>1470</v>
      </c>
      <c r="O56" s="1"/>
      <c r="P56" s="32" t="s">
        <v>1471</v>
      </c>
      <c r="Q56" s="1"/>
      <c r="R56" s="1"/>
      <c r="S56" s="1"/>
      <c r="T56" s="32"/>
      <c r="U56" s="32"/>
      <c r="V56" s="32" t="s">
        <v>1472</v>
      </c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 t="s">
        <v>1473</v>
      </c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 t="s">
        <v>1206</v>
      </c>
      <c r="BA56" s="32" t="s">
        <v>1474</v>
      </c>
      <c r="BB56" s="32" t="s">
        <v>2461</v>
      </c>
      <c r="BC56" s="32"/>
      <c r="BD56" s="32"/>
      <c r="BE56" s="32"/>
      <c r="BF56" s="32"/>
      <c r="BG56" s="32"/>
      <c r="BH56" s="36">
        <v>52</v>
      </c>
      <c r="BI56" s="37" t="s">
        <v>1475</v>
      </c>
      <c r="BJ56" s="37" t="s">
        <v>230</v>
      </c>
      <c r="BK56" s="37" t="s">
        <v>994</v>
      </c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 spans="1:83" ht="12.75" customHeight="1">
      <c r="A57" s="1"/>
      <c r="B57" s="1"/>
      <c r="C57" s="1"/>
      <c r="D57" s="1"/>
      <c r="E57" s="1" t="s">
        <v>1476</v>
      </c>
      <c r="F57" s="1"/>
      <c r="G57" s="1"/>
      <c r="H57" s="1">
        <v>68</v>
      </c>
      <c r="I57" s="1"/>
      <c r="J57" s="1"/>
      <c r="K57" s="1"/>
      <c r="L57" s="1"/>
      <c r="M57" s="1"/>
      <c r="N57" s="32" t="s">
        <v>1477</v>
      </c>
      <c r="O57" s="1"/>
      <c r="P57" s="32" t="s">
        <v>1478</v>
      </c>
      <c r="Q57" s="1"/>
      <c r="R57" s="1"/>
      <c r="S57" s="1"/>
      <c r="T57" s="32"/>
      <c r="U57" s="32"/>
      <c r="V57" s="32" t="s">
        <v>1479</v>
      </c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 t="s">
        <v>1480</v>
      </c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 t="s">
        <v>1230</v>
      </c>
      <c r="BA57" s="32" t="s">
        <v>1481</v>
      </c>
      <c r="BB57" s="32" t="s">
        <v>2461</v>
      </c>
      <c r="BC57" s="32"/>
      <c r="BD57" s="32"/>
      <c r="BE57" s="32"/>
      <c r="BF57" s="32"/>
      <c r="BG57" s="32"/>
      <c r="BH57" s="36">
        <v>53</v>
      </c>
      <c r="BI57" s="37" t="s">
        <v>1482</v>
      </c>
      <c r="BJ57" s="37" t="s">
        <v>1483</v>
      </c>
      <c r="BK57" s="37" t="s">
        <v>1484</v>
      </c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 spans="1:83" ht="12.75" customHeight="1">
      <c r="A58" s="1"/>
      <c r="B58" s="1"/>
      <c r="C58" s="1"/>
      <c r="D58" s="1"/>
      <c r="E58" s="1" t="s">
        <v>1485</v>
      </c>
      <c r="F58" s="1"/>
      <c r="G58" s="1"/>
      <c r="H58" s="1">
        <v>69</v>
      </c>
      <c r="I58" s="1"/>
      <c r="J58" s="1"/>
      <c r="K58" s="1"/>
      <c r="L58" s="1"/>
      <c r="M58" s="1"/>
      <c r="N58" s="32" t="s">
        <v>1486</v>
      </c>
      <c r="O58" s="1"/>
      <c r="P58" s="32" t="s">
        <v>1487</v>
      </c>
      <c r="Q58" s="1"/>
      <c r="R58" s="1"/>
      <c r="S58" s="1"/>
      <c r="T58" s="32"/>
      <c r="U58" s="32"/>
      <c r="V58" s="32" t="s">
        <v>1488</v>
      </c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 t="s">
        <v>1253</v>
      </c>
      <c r="BA58" s="32" t="s">
        <v>1489</v>
      </c>
      <c r="BB58" s="32" t="s">
        <v>2461</v>
      </c>
      <c r="BC58" s="32"/>
      <c r="BD58" s="32"/>
      <c r="BE58" s="32"/>
      <c r="BF58" s="32"/>
      <c r="BG58" s="32"/>
      <c r="BH58" s="36">
        <v>54</v>
      </c>
      <c r="BI58" s="37" t="s">
        <v>1490</v>
      </c>
      <c r="BJ58" s="37" t="s">
        <v>1483</v>
      </c>
      <c r="BK58" s="37" t="s">
        <v>1484</v>
      </c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 spans="1:83" ht="12.75" customHeight="1">
      <c r="A59" s="1"/>
      <c r="B59" s="1"/>
      <c r="C59" s="1"/>
      <c r="D59" s="1"/>
      <c r="E59" s="1" t="s">
        <v>1491</v>
      </c>
      <c r="F59" s="1"/>
      <c r="G59" s="1"/>
      <c r="H59" s="1">
        <v>70</v>
      </c>
      <c r="I59" s="1"/>
      <c r="J59" s="1"/>
      <c r="K59" s="1"/>
      <c r="L59" s="1"/>
      <c r="M59" s="1"/>
      <c r="N59" s="32" t="s">
        <v>1492</v>
      </c>
      <c r="O59" s="1"/>
      <c r="P59" s="32" t="s">
        <v>1493</v>
      </c>
      <c r="Q59" s="1"/>
      <c r="R59" s="1"/>
      <c r="S59" s="1"/>
      <c r="T59" s="32"/>
      <c r="U59" s="32"/>
      <c r="V59" s="32" t="s">
        <v>1494</v>
      </c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 t="s">
        <v>334</v>
      </c>
      <c r="BA59" s="32" t="s">
        <v>1495</v>
      </c>
      <c r="BB59" s="32" t="s">
        <v>1496</v>
      </c>
      <c r="BC59" s="32"/>
      <c r="BD59" s="32"/>
      <c r="BE59" s="32"/>
      <c r="BF59" s="32"/>
      <c r="BG59" s="32"/>
      <c r="BH59" s="34">
        <v>55</v>
      </c>
      <c r="BI59" s="37" t="s">
        <v>1497</v>
      </c>
      <c r="BJ59" s="37" t="s">
        <v>1483</v>
      </c>
      <c r="BK59" s="37" t="s">
        <v>1484</v>
      </c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 spans="1:83" ht="12.75" customHeight="1">
      <c r="A60" s="1"/>
      <c r="B60" s="1"/>
      <c r="C60" s="1"/>
      <c r="D60" s="1"/>
      <c r="E60" s="1" t="s">
        <v>1498</v>
      </c>
      <c r="F60" s="1"/>
      <c r="G60" s="1"/>
      <c r="H60" s="1">
        <v>71</v>
      </c>
      <c r="I60" s="1"/>
      <c r="J60" s="1"/>
      <c r="K60" s="1"/>
      <c r="L60" s="1"/>
      <c r="M60" s="1"/>
      <c r="N60" s="32" t="s">
        <v>1499</v>
      </c>
      <c r="O60" s="1"/>
      <c r="P60" s="32" t="s">
        <v>1500</v>
      </c>
      <c r="Q60" s="1"/>
      <c r="R60" s="1"/>
      <c r="S60" s="1"/>
      <c r="T60" s="32"/>
      <c r="U60" s="32"/>
      <c r="V60" s="32" t="s">
        <v>1501</v>
      </c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 t="s">
        <v>1031</v>
      </c>
      <c r="BA60" s="32" t="s">
        <v>1502</v>
      </c>
      <c r="BB60" s="32" t="s">
        <v>1496</v>
      </c>
      <c r="BC60" s="32"/>
      <c r="BD60" s="32"/>
      <c r="BE60" s="32"/>
      <c r="BF60" s="32"/>
      <c r="BG60" s="32"/>
      <c r="BH60" s="36">
        <v>56</v>
      </c>
      <c r="BI60" s="37" t="s">
        <v>1503</v>
      </c>
      <c r="BJ60" s="37" t="s">
        <v>1483</v>
      </c>
      <c r="BK60" s="37" t="s">
        <v>1484</v>
      </c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 spans="1:83" ht="12.75" customHeight="1">
      <c r="A61" s="1"/>
      <c r="B61" s="1"/>
      <c r="C61" s="1"/>
      <c r="D61" s="1"/>
      <c r="E61" s="1" t="s">
        <v>1504</v>
      </c>
      <c r="F61" s="1"/>
      <c r="G61" s="1"/>
      <c r="H61" s="1">
        <v>72</v>
      </c>
      <c r="I61" s="1"/>
      <c r="J61" s="1"/>
      <c r="K61" s="1"/>
      <c r="L61" s="1"/>
      <c r="M61" s="1"/>
      <c r="N61" s="32" t="s">
        <v>1505</v>
      </c>
      <c r="O61" s="1"/>
      <c r="P61" s="32" t="s">
        <v>1506</v>
      </c>
      <c r="Q61" s="1"/>
      <c r="R61" s="1"/>
      <c r="S61" s="1"/>
      <c r="T61" s="32"/>
      <c r="U61" s="32"/>
      <c r="V61" s="32" t="s">
        <v>1507</v>
      </c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 t="s">
        <v>463</v>
      </c>
      <c r="BA61" s="32" t="s">
        <v>1508</v>
      </c>
      <c r="BB61" s="32" t="s">
        <v>1496</v>
      </c>
      <c r="BC61" s="32"/>
      <c r="BD61" s="32"/>
      <c r="BE61" s="32"/>
      <c r="BF61" s="32"/>
      <c r="BG61" s="32"/>
      <c r="BH61" s="36">
        <v>57</v>
      </c>
      <c r="BI61" s="37" t="s">
        <v>1509</v>
      </c>
      <c r="BJ61" s="37" t="s">
        <v>1483</v>
      </c>
      <c r="BK61" s="37" t="s">
        <v>1484</v>
      </c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 spans="1:83" ht="12.75" customHeight="1">
      <c r="A62" s="1"/>
      <c r="B62" s="1"/>
      <c r="C62" s="1"/>
      <c r="D62" s="1"/>
      <c r="E62" s="1" t="s">
        <v>1510</v>
      </c>
      <c r="F62" s="1"/>
      <c r="G62" s="1"/>
      <c r="H62" s="1">
        <v>73</v>
      </c>
      <c r="I62" s="1"/>
      <c r="J62" s="1"/>
      <c r="K62" s="1"/>
      <c r="L62" s="1"/>
      <c r="M62" s="1"/>
      <c r="N62" s="32" t="s">
        <v>1511</v>
      </c>
      <c r="O62" s="1"/>
      <c r="P62" s="32" t="s">
        <v>1512</v>
      </c>
      <c r="Q62" s="1"/>
      <c r="R62" s="1"/>
      <c r="S62" s="1"/>
      <c r="T62" s="32"/>
      <c r="U62" s="32"/>
      <c r="V62" s="32" t="s">
        <v>1513</v>
      </c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 t="s">
        <v>861</v>
      </c>
      <c r="BA62" s="32" t="s">
        <v>1496</v>
      </c>
      <c r="BB62" s="32" t="s">
        <v>1496</v>
      </c>
      <c r="BC62" s="32"/>
      <c r="BD62" s="32"/>
      <c r="BE62" s="32"/>
      <c r="BF62" s="32"/>
      <c r="BG62" s="32"/>
      <c r="BH62" s="36">
        <v>58</v>
      </c>
      <c r="BI62" s="37" t="s">
        <v>1514</v>
      </c>
      <c r="BJ62" s="37" t="s">
        <v>2625</v>
      </c>
      <c r="BK62" s="37" t="s">
        <v>2625</v>
      </c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 spans="1:83" ht="12.75" customHeight="1">
      <c r="A63" s="1"/>
      <c r="B63" s="1"/>
      <c r="C63" s="1"/>
      <c r="D63" s="1"/>
      <c r="E63" s="1" t="s">
        <v>1515</v>
      </c>
      <c r="F63" s="1"/>
      <c r="G63" s="1"/>
      <c r="H63" s="1">
        <v>74</v>
      </c>
      <c r="I63" s="1"/>
      <c r="J63" s="1"/>
      <c r="K63" s="1"/>
      <c r="L63" s="1"/>
      <c r="M63" s="1"/>
      <c r="N63" s="1"/>
      <c r="O63" s="1"/>
      <c r="P63" s="32" t="s">
        <v>1516</v>
      </c>
      <c r="Q63" s="1"/>
      <c r="R63" s="1"/>
      <c r="S63" s="1"/>
      <c r="T63" s="32"/>
      <c r="U63" s="32"/>
      <c r="V63" s="32" t="s">
        <v>1517</v>
      </c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 t="s">
        <v>592</v>
      </c>
      <c r="BA63" s="32" t="s">
        <v>1496</v>
      </c>
      <c r="BB63" s="32" t="s">
        <v>1496</v>
      </c>
      <c r="BC63" s="32"/>
      <c r="BD63" s="32"/>
      <c r="BE63" s="32"/>
      <c r="BF63" s="32"/>
      <c r="BG63" s="32"/>
      <c r="BH63" s="36">
        <v>59</v>
      </c>
      <c r="BI63" s="37" t="s">
        <v>1518</v>
      </c>
      <c r="BJ63" s="37" t="s">
        <v>2625</v>
      </c>
      <c r="BK63" s="37" t="s">
        <v>2625</v>
      </c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 spans="1:83" ht="12.75" customHeight="1">
      <c r="A64" s="1"/>
      <c r="B64" s="1"/>
      <c r="C64" s="1"/>
      <c r="D64" s="1"/>
      <c r="E64" s="1" t="s">
        <v>1519</v>
      </c>
      <c r="F64" s="1"/>
      <c r="G64" s="1"/>
      <c r="H64" s="1">
        <v>75</v>
      </c>
      <c r="I64" s="1"/>
      <c r="J64" s="1"/>
      <c r="K64" s="1"/>
      <c r="L64" s="1"/>
      <c r="M64" s="1"/>
      <c r="N64" s="1"/>
      <c r="O64" s="1"/>
      <c r="P64" s="32" t="s">
        <v>1520</v>
      </c>
      <c r="Q64" s="1"/>
      <c r="R64" s="1"/>
      <c r="S64" s="1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 t="s">
        <v>827</v>
      </c>
      <c r="BA64" s="32" t="s">
        <v>1496</v>
      </c>
      <c r="BB64" s="32" t="s">
        <v>1496</v>
      </c>
      <c r="BC64" s="32"/>
      <c r="BD64" s="32"/>
      <c r="BE64" s="32"/>
      <c r="BF64" s="32"/>
      <c r="BG64" s="32"/>
      <c r="BH64" s="36">
        <v>60</v>
      </c>
      <c r="BI64" s="37" t="s">
        <v>1521</v>
      </c>
      <c r="BJ64" s="37" t="s">
        <v>889</v>
      </c>
      <c r="BK64" s="37" t="s">
        <v>1522</v>
      </c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 spans="1:83" ht="12.75" customHeight="1">
      <c r="A65" s="1"/>
      <c r="B65" s="1"/>
      <c r="C65" s="1"/>
      <c r="D65" s="1"/>
      <c r="E65" s="1" t="s">
        <v>1523</v>
      </c>
      <c r="F65" s="1"/>
      <c r="G65" s="1"/>
      <c r="H65" s="1">
        <v>76</v>
      </c>
      <c r="I65" s="1"/>
      <c r="J65" s="1"/>
      <c r="K65" s="1"/>
      <c r="L65" s="1"/>
      <c r="M65" s="1"/>
      <c r="N65" s="1"/>
      <c r="O65" s="1"/>
      <c r="P65" s="32" t="s">
        <v>1524</v>
      </c>
      <c r="Q65" s="1"/>
      <c r="R65" s="1"/>
      <c r="S65" s="1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 t="s">
        <v>288</v>
      </c>
      <c r="BA65" s="32" t="s">
        <v>1525</v>
      </c>
      <c r="BB65" s="32" t="s">
        <v>1526</v>
      </c>
      <c r="BC65" s="32"/>
      <c r="BD65" s="32"/>
      <c r="BE65" s="32"/>
      <c r="BF65" s="32"/>
      <c r="BG65" s="32"/>
      <c r="BH65" s="34">
        <v>61</v>
      </c>
      <c r="BI65" s="37" t="s">
        <v>1527</v>
      </c>
      <c r="BJ65" s="37" t="s">
        <v>2625</v>
      </c>
      <c r="BK65" s="37" t="s">
        <v>2625</v>
      </c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 spans="1:83" ht="12.75" customHeight="1">
      <c r="A66" s="1"/>
      <c r="B66" s="1"/>
      <c r="C66" s="1"/>
      <c r="D66" s="1"/>
      <c r="E66" s="1" t="s">
        <v>1528</v>
      </c>
      <c r="F66" s="1"/>
      <c r="G66" s="1"/>
      <c r="H66" s="1">
        <v>77</v>
      </c>
      <c r="I66" s="1"/>
      <c r="J66" s="1"/>
      <c r="K66" s="1"/>
      <c r="L66" s="1"/>
      <c r="M66" s="1"/>
      <c r="N66" s="1"/>
      <c r="O66" s="1"/>
      <c r="P66" s="32" t="s">
        <v>1529</v>
      </c>
      <c r="Q66" s="1"/>
      <c r="R66" s="1"/>
      <c r="S66" s="1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 t="s">
        <v>898</v>
      </c>
      <c r="BA66" s="32" t="s">
        <v>1530</v>
      </c>
      <c r="BB66" s="32" t="s">
        <v>1526</v>
      </c>
      <c r="BC66" s="32"/>
      <c r="BD66" s="32"/>
      <c r="BE66" s="32"/>
      <c r="BF66" s="32"/>
      <c r="BG66" s="32"/>
      <c r="BH66" s="36">
        <v>62</v>
      </c>
      <c r="BI66" s="37" t="s">
        <v>1531</v>
      </c>
      <c r="BJ66" s="37" t="s">
        <v>1246</v>
      </c>
      <c r="BK66" s="37" t="s">
        <v>1247</v>
      </c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 spans="1:83" ht="12.75" customHeight="1">
      <c r="A67" s="1"/>
      <c r="B67" s="1"/>
      <c r="C67" s="1"/>
      <c r="D67" s="1"/>
      <c r="E67" s="1" t="s">
        <v>1532</v>
      </c>
      <c r="F67" s="1"/>
      <c r="G67" s="1"/>
      <c r="H67" s="1">
        <v>78</v>
      </c>
      <c r="I67" s="1"/>
      <c r="J67" s="1"/>
      <c r="K67" s="1"/>
      <c r="L67" s="1"/>
      <c r="M67" s="1"/>
      <c r="N67" s="1"/>
      <c r="O67" s="1"/>
      <c r="P67" s="32" t="s">
        <v>1533</v>
      </c>
      <c r="Q67" s="1"/>
      <c r="R67" s="1"/>
      <c r="S67" s="1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 t="s">
        <v>934</v>
      </c>
      <c r="BA67" s="32" t="s">
        <v>1534</v>
      </c>
      <c r="BB67" s="32" t="s">
        <v>1526</v>
      </c>
      <c r="BC67" s="32"/>
      <c r="BD67" s="32"/>
      <c r="BE67" s="32"/>
      <c r="BF67" s="32"/>
      <c r="BG67" s="32"/>
      <c r="BH67" s="36">
        <v>63</v>
      </c>
      <c r="BI67" s="37" t="s">
        <v>1535</v>
      </c>
      <c r="BJ67" s="37" t="s">
        <v>2625</v>
      </c>
      <c r="BK67" s="37" t="s">
        <v>2625</v>
      </c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 spans="1:83" ht="12.75" customHeight="1">
      <c r="A68" s="1"/>
      <c r="B68" s="1"/>
      <c r="C68" s="1"/>
      <c r="D68" s="1"/>
      <c r="E68" s="1" t="s">
        <v>1536</v>
      </c>
      <c r="F68" s="1"/>
      <c r="G68" s="1"/>
      <c r="H68" s="1">
        <v>79</v>
      </c>
      <c r="I68" s="1"/>
      <c r="J68" s="1"/>
      <c r="K68" s="1"/>
      <c r="L68" s="1"/>
      <c r="M68" s="1"/>
      <c r="N68" s="1"/>
      <c r="O68" s="1"/>
      <c r="P68" s="32" t="s">
        <v>1537</v>
      </c>
      <c r="Q68" s="1"/>
      <c r="R68" s="1"/>
      <c r="S68" s="1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 t="s">
        <v>1002</v>
      </c>
      <c r="BA68" s="32" t="s">
        <v>1538</v>
      </c>
      <c r="BB68" s="32" t="s">
        <v>1526</v>
      </c>
      <c r="BC68" s="32"/>
      <c r="BD68" s="32"/>
      <c r="BE68" s="32"/>
      <c r="BF68" s="32"/>
      <c r="BG68" s="32"/>
      <c r="BH68" s="36">
        <v>64</v>
      </c>
      <c r="BI68" s="37" t="s">
        <v>1539</v>
      </c>
      <c r="BJ68" s="37" t="s">
        <v>582</v>
      </c>
      <c r="BK68" s="37" t="s">
        <v>583</v>
      </c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 spans="1:83" ht="12.75" customHeight="1">
      <c r="A69" s="1"/>
      <c r="B69" s="1"/>
      <c r="C69" s="1"/>
      <c r="D69" s="1"/>
      <c r="E69" s="1" t="s">
        <v>1540</v>
      </c>
      <c r="F69" s="1"/>
      <c r="G69" s="1"/>
      <c r="H69" s="1">
        <v>80</v>
      </c>
      <c r="I69" s="1"/>
      <c r="J69" s="1"/>
      <c r="K69" s="1"/>
      <c r="L69" s="1"/>
      <c r="M69" s="1"/>
      <c r="N69" s="1"/>
      <c r="O69" s="1"/>
      <c r="P69" s="32" t="s">
        <v>1541</v>
      </c>
      <c r="Q69" s="1"/>
      <c r="R69" s="1"/>
      <c r="S69" s="1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 t="s">
        <v>195</v>
      </c>
      <c r="BA69" s="32" t="s">
        <v>1526</v>
      </c>
      <c r="BB69" s="32" t="s">
        <v>1526</v>
      </c>
      <c r="BC69" s="32"/>
      <c r="BD69" s="32"/>
      <c r="BE69" s="32"/>
      <c r="BF69" s="32"/>
      <c r="BG69" s="32"/>
      <c r="BH69" s="36">
        <v>65</v>
      </c>
      <c r="BI69" s="37" t="s">
        <v>1542</v>
      </c>
      <c r="BJ69" s="37" t="s">
        <v>582</v>
      </c>
      <c r="BK69" s="37" t="s">
        <v>583</v>
      </c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 spans="1:83" ht="12.75" customHeight="1">
      <c r="A70" s="1"/>
      <c r="B70" s="1"/>
      <c r="C70" s="1"/>
      <c r="D70" s="1"/>
      <c r="E70" s="1" t="s">
        <v>1543</v>
      </c>
      <c r="F70" s="1"/>
      <c r="G70" s="1"/>
      <c r="H70" s="1">
        <v>81</v>
      </c>
      <c r="I70" s="1"/>
      <c r="J70" s="1"/>
      <c r="K70" s="1"/>
      <c r="L70" s="1"/>
      <c r="M70" s="1"/>
      <c r="N70" s="1"/>
      <c r="O70" s="1"/>
      <c r="P70" s="32" t="s">
        <v>1544</v>
      </c>
      <c r="Q70" s="1"/>
      <c r="R70" s="1"/>
      <c r="S70" s="1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 t="s">
        <v>753</v>
      </c>
      <c r="BA70" s="32" t="s">
        <v>1526</v>
      </c>
      <c r="BB70" s="32" t="s">
        <v>1526</v>
      </c>
      <c r="BC70" s="32"/>
      <c r="BD70" s="32"/>
      <c r="BE70" s="32"/>
      <c r="BF70" s="32"/>
      <c r="BG70" s="32"/>
      <c r="BH70" s="36">
        <v>66</v>
      </c>
      <c r="BI70" s="37" t="s">
        <v>1545</v>
      </c>
      <c r="BJ70" s="37" t="s">
        <v>582</v>
      </c>
      <c r="BK70" s="37" t="s">
        <v>583</v>
      </c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 spans="1:83" ht="12.75" customHeight="1">
      <c r="A71" s="1"/>
      <c r="B71" s="1"/>
      <c r="C71" s="1"/>
      <c r="D71" s="1"/>
      <c r="E71" s="1" t="s">
        <v>1546</v>
      </c>
      <c r="F71" s="1"/>
      <c r="G71" s="1"/>
      <c r="H71" s="1">
        <v>82</v>
      </c>
      <c r="I71" s="1"/>
      <c r="J71" s="1"/>
      <c r="K71" s="1"/>
      <c r="L71" s="1"/>
      <c r="M71" s="1"/>
      <c r="N71" s="1"/>
      <c r="O71" s="1"/>
      <c r="P71" s="32" t="s">
        <v>1547</v>
      </c>
      <c r="Q71" s="1"/>
      <c r="R71" s="1"/>
      <c r="S71" s="1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 t="s">
        <v>828</v>
      </c>
      <c r="BA71" s="32" t="s">
        <v>1548</v>
      </c>
      <c r="BB71" s="32" t="s">
        <v>1548</v>
      </c>
      <c r="BC71" s="32"/>
      <c r="BD71" s="32"/>
      <c r="BE71" s="32"/>
      <c r="BF71" s="32"/>
      <c r="BG71" s="32"/>
      <c r="BH71" s="34">
        <v>67</v>
      </c>
      <c r="BI71" s="37" t="s">
        <v>1549</v>
      </c>
      <c r="BJ71" s="37" t="s">
        <v>182</v>
      </c>
      <c r="BK71" s="37" t="s">
        <v>1550</v>
      </c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 spans="1:83" ht="12.75" customHeight="1">
      <c r="A72" s="1"/>
      <c r="B72" s="1"/>
      <c r="C72" s="1"/>
      <c r="D72" s="1"/>
      <c r="E72" s="1" t="s">
        <v>1551</v>
      </c>
      <c r="F72" s="1"/>
      <c r="G72" s="1"/>
      <c r="H72" s="1">
        <v>83</v>
      </c>
      <c r="I72" s="1"/>
      <c r="J72" s="1"/>
      <c r="K72" s="1"/>
      <c r="L72" s="1"/>
      <c r="M72" s="1"/>
      <c r="N72" s="1"/>
      <c r="O72" s="1"/>
      <c r="P72" s="32" t="s">
        <v>1552</v>
      </c>
      <c r="Q72" s="1"/>
      <c r="R72" s="1"/>
      <c r="S72" s="1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 t="s">
        <v>1122</v>
      </c>
      <c r="BA72" s="32" t="s">
        <v>1548</v>
      </c>
      <c r="BB72" s="32" t="s">
        <v>1548</v>
      </c>
      <c r="BC72" s="32"/>
      <c r="BD72" s="32"/>
      <c r="BE72" s="32"/>
      <c r="BF72" s="32"/>
      <c r="BG72" s="32"/>
      <c r="BH72" s="36">
        <v>68</v>
      </c>
      <c r="BI72" s="37" t="s">
        <v>1553</v>
      </c>
      <c r="BJ72" s="37" t="s">
        <v>182</v>
      </c>
      <c r="BK72" s="37" t="s">
        <v>1550</v>
      </c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 spans="1:83" ht="12.75" customHeight="1">
      <c r="A73" s="1"/>
      <c r="B73" s="1"/>
      <c r="C73" s="1"/>
      <c r="D73" s="1"/>
      <c r="E73" s="1" t="s">
        <v>1554</v>
      </c>
      <c r="F73" s="1"/>
      <c r="G73" s="1"/>
      <c r="H73" s="1">
        <v>84</v>
      </c>
      <c r="I73" s="1"/>
      <c r="J73" s="1"/>
      <c r="K73" s="1"/>
      <c r="L73" s="1"/>
      <c r="M73" s="1"/>
      <c r="N73" s="1"/>
      <c r="O73" s="1"/>
      <c r="P73" s="32" t="s">
        <v>1555</v>
      </c>
      <c r="Q73" s="1"/>
      <c r="R73" s="1"/>
      <c r="S73" s="1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 t="s">
        <v>1231</v>
      </c>
      <c r="BA73" s="32" t="s">
        <v>1548</v>
      </c>
      <c r="BB73" s="32" t="s">
        <v>1548</v>
      </c>
      <c r="BC73" s="32"/>
      <c r="BD73" s="32"/>
      <c r="BE73" s="32"/>
      <c r="BF73" s="32"/>
      <c r="BG73" s="32"/>
      <c r="BH73" s="36">
        <v>69</v>
      </c>
      <c r="BI73" s="37" t="s">
        <v>1556</v>
      </c>
      <c r="BJ73" s="37" t="s">
        <v>889</v>
      </c>
      <c r="BK73" s="37" t="s">
        <v>1522</v>
      </c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 spans="1:83" ht="12.75" customHeight="1">
      <c r="A74" s="1"/>
      <c r="B74" s="1"/>
      <c r="C74" s="1"/>
      <c r="D74" s="1"/>
      <c r="E74" s="1" t="s">
        <v>1557</v>
      </c>
      <c r="F74" s="1"/>
      <c r="G74" s="1"/>
      <c r="H74" s="1">
        <v>85</v>
      </c>
      <c r="I74" s="1"/>
      <c r="J74" s="1"/>
      <c r="K74" s="1"/>
      <c r="L74" s="1"/>
      <c r="M74" s="1"/>
      <c r="N74" s="1"/>
      <c r="O74" s="1"/>
      <c r="P74" s="32" t="s">
        <v>1558</v>
      </c>
      <c r="Q74" s="1"/>
      <c r="R74" s="1"/>
      <c r="S74" s="1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 t="s">
        <v>464</v>
      </c>
      <c r="BA74" s="32" t="s">
        <v>1559</v>
      </c>
      <c r="BB74" s="32" t="s">
        <v>1548</v>
      </c>
      <c r="BC74" s="32"/>
      <c r="BD74" s="32"/>
      <c r="BE74" s="32"/>
      <c r="BF74" s="32"/>
      <c r="BG74" s="32"/>
      <c r="BH74" s="36">
        <v>70</v>
      </c>
      <c r="BI74" s="37" t="s">
        <v>1560</v>
      </c>
      <c r="BJ74" s="37" t="s">
        <v>182</v>
      </c>
      <c r="BK74" s="37" t="s">
        <v>1561</v>
      </c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 spans="1:83" ht="12.75" customHeight="1">
      <c r="A75" s="1"/>
      <c r="B75" s="1"/>
      <c r="C75" s="1"/>
      <c r="D75" s="1"/>
      <c r="E75" s="1" t="s">
        <v>1562</v>
      </c>
      <c r="F75" s="1"/>
      <c r="G75" s="1"/>
      <c r="H75" s="1">
        <v>86</v>
      </c>
      <c r="I75" s="1"/>
      <c r="J75" s="1"/>
      <c r="K75" s="1"/>
      <c r="L75" s="1"/>
      <c r="M75" s="1"/>
      <c r="N75" s="1"/>
      <c r="O75" s="1"/>
      <c r="P75" s="32" t="s">
        <v>1563</v>
      </c>
      <c r="Q75" s="1"/>
      <c r="R75" s="1"/>
      <c r="S75" s="1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 t="s">
        <v>1382</v>
      </c>
      <c r="BA75" s="32" t="s">
        <v>1564</v>
      </c>
      <c r="BB75" s="32" t="s">
        <v>1548</v>
      </c>
      <c r="BC75" s="32"/>
      <c r="BD75" s="32"/>
      <c r="BE75" s="32"/>
      <c r="BF75" s="32"/>
      <c r="BG75" s="32"/>
      <c r="BH75" s="36">
        <v>71</v>
      </c>
      <c r="BI75" s="37" t="s">
        <v>1565</v>
      </c>
      <c r="BJ75" s="37" t="s">
        <v>182</v>
      </c>
      <c r="BK75" s="37" t="s">
        <v>1561</v>
      </c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 spans="1:83" ht="12.75" customHeight="1">
      <c r="A76" s="1"/>
      <c r="B76" s="1"/>
      <c r="C76" s="1"/>
      <c r="D76" s="1"/>
      <c r="E76" s="1" t="s">
        <v>1566</v>
      </c>
      <c r="F76" s="1"/>
      <c r="G76" s="1"/>
      <c r="H76" s="1">
        <v>87</v>
      </c>
      <c r="I76" s="1"/>
      <c r="J76" s="1"/>
      <c r="K76" s="1"/>
      <c r="L76" s="1"/>
      <c r="M76" s="1"/>
      <c r="N76" s="1"/>
      <c r="O76" s="1"/>
      <c r="P76" s="32" t="s">
        <v>1567</v>
      </c>
      <c r="Q76" s="1"/>
      <c r="R76" s="1"/>
      <c r="S76" s="1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 t="s">
        <v>507</v>
      </c>
      <c r="BA76" s="32" t="s">
        <v>1568</v>
      </c>
      <c r="BB76" s="32" t="s">
        <v>1569</v>
      </c>
      <c r="BC76" s="32"/>
      <c r="BD76" s="32"/>
      <c r="BE76" s="32"/>
      <c r="BF76" s="32"/>
      <c r="BG76" s="32"/>
      <c r="BH76" s="36">
        <v>72</v>
      </c>
      <c r="BI76" s="37" t="s">
        <v>1570</v>
      </c>
      <c r="BJ76" s="37" t="s">
        <v>2625</v>
      </c>
      <c r="BK76" s="37" t="s">
        <v>2625</v>
      </c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 spans="1:83" ht="12.75" customHeight="1">
      <c r="A77" s="1"/>
      <c r="B77" s="1"/>
      <c r="C77" s="1"/>
      <c r="D77" s="1"/>
      <c r="E77" s="1" t="s">
        <v>1571</v>
      </c>
      <c r="F77" s="1"/>
      <c r="G77" s="1"/>
      <c r="H77" s="1">
        <v>88</v>
      </c>
      <c r="I77" s="1"/>
      <c r="J77" s="1"/>
      <c r="K77" s="1"/>
      <c r="L77" s="1"/>
      <c r="M77" s="1"/>
      <c r="N77" s="1"/>
      <c r="O77" s="1"/>
      <c r="P77" s="32" t="s">
        <v>1572</v>
      </c>
      <c r="Q77" s="1"/>
      <c r="R77" s="1"/>
      <c r="S77" s="1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 t="s">
        <v>2588</v>
      </c>
      <c r="BA77" s="32" t="s">
        <v>1569</v>
      </c>
      <c r="BB77" s="32" t="s">
        <v>1569</v>
      </c>
      <c r="BC77" s="32"/>
      <c r="BD77" s="32"/>
      <c r="BE77" s="32"/>
      <c r="BF77" s="32"/>
      <c r="BG77" s="32"/>
      <c r="BH77" s="34">
        <v>73</v>
      </c>
      <c r="BI77" s="37" t="s">
        <v>1573</v>
      </c>
      <c r="BJ77" s="37" t="s">
        <v>1363</v>
      </c>
      <c r="BK77" s="37" t="s">
        <v>1574</v>
      </c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 spans="1:83" ht="12.75" customHeight="1">
      <c r="A78" s="1"/>
      <c r="B78" s="1"/>
      <c r="C78" s="1"/>
      <c r="D78" s="1"/>
      <c r="E78" s="1" t="s">
        <v>1575</v>
      </c>
      <c r="F78" s="1"/>
      <c r="G78" s="1"/>
      <c r="H78" s="1">
        <v>89</v>
      </c>
      <c r="I78" s="1"/>
      <c r="J78" s="1"/>
      <c r="K78" s="1"/>
      <c r="L78" s="1"/>
      <c r="M78" s="1"/>
      <c r="N78" s="1"/>
      <c r="O78" s="1"/>
      <c r="P78" s="32" t="s">
        <v>1576</v>
      </c>
      <c r="Q78" s="1"/>
      <c r="R78" s="1"/>
      <c r="S78" s="1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 t="s">
        <v>1003</v>
      </c>
      <c r="BA78" s="32" t="s">
        <v>1569</v>
      </c>
      <c r="BB78" s="32" t="s">
        <v>1569</v>
      </c>
      <c r="BC78" s="32"/>
      <c r="BD78" s="32"/>
      <c r="BE78" s="32"/>
      <c r="BF78" s="32"/>
      <c r="BG78" s="32"/>
      <c r="BH78" s="36">
        <v>74</v>
      </c>
      <c r="BI78" s="37" t="s">
        <v>1577</v>
      </c>
      <c r="BJ78" s="37" t="s">
        <v>2625</v>
      </c>
      <c r="BK78" s="37" t="s">
        <v>2625</v>
      </c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 spans="1:83" ht="12.75" customHeight="1">
      <c r="A79" s="1"/>
      <c r="B79" s="1"/>
      <c r="C79" s="1"/>
      <c r="D79" s="1"/>
      <c r="E79" s="1" t="s">
        <v>1578</v>
      </c>
      <c r="F79" s="1"/>
      <c r="G79" s="1"/>
      <c r="H79" s="1">
        <v>90</v>
      </c>
      <c r="I79" s="1"/>
      <c r="J79" s="1"/>
      <c r="K79" s="1"/>
      <c r="L79" s="1"/>
      <c r="M79" s="1"/>
      <c r="N79" s="1"/>
      <c r="O79" s="1"/>
      <c r="P79" s="32" t="s">
        <v>1579</v>
      </c>
      <c r="Q79" s="1"/>
      <c r="R79" s="1"/>
      <c r="S79" s="1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1"/>
      <c r="AZ79" s="32" t="s">
        <v>1354</v>
      </c>
      <c r="BA79" s="32" t="s">
        <v>1569</v>
      </c>
      <c r="BB79" s="32" t="s">
        <v>1569</v>
      </c>
      <c r="BC79" s="32"/>
      <c r="BD79" s="32"/>
      <c r="BE79" s="32"/>
      <c r="BF79" s="32"/>
      <c r="BG79" s="32"/>
      <c r="BH79" s="36">
        <v>75</v>
      </c>
      <c r="BI79" s="37" t="s">
        <v>1580</v>
      </c>
      <c r="BJ79" s="37" t="s">
        <v>230</v>
      </c>
      <c r="BK79" s="37" t="s">
        <v>1318</v>
      </c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 spans="1:83" ht="12.75" customHeight="1">
      <c r="A80" s="1"/>
      <c r="B80" s="1"/>
      <c r="C80" s="1"/>
      <c r="D80" s="1"/>
      <c r="E80" s="1" t="s">
        <v>1581</v>
      </c>
      <c r="F80" s="1"/>
      <c r="G80" s="1"/>
      <c r="H80" s="1">
        <v>91</v>
      </c>
      <c r="I80" s="1"/>
      <c r="J80" s="1"/>
      <c r="K80" s="1"/>
      <c r="L80" s="1"/>
      <c r="M80" s="1"/>
      <c r="N80" s="1"/>
      <c r="O80" s="1"/>
      <c r="P80" s="32" t="s">
        <v>1582</v>
      </c>
      <c r="Q80" s="1"/>
      <c r="R80" s="1"/>
      <c r="S80" s="1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1"/>
      <c r="AZ80" s="32" t="s">
        <v>147</v>
      </c>
      <c r="BA80" s="32" t="s">
        <v>1569</v>
      </c>
      <c r="BB80" s="32" t="s">
        <v>1569</v>
      </c>
      <c r="BC80" s="32"/>
      <c r="BD80" s="32"/>
      <c r="BE80" s="32"/>
      <c r="BF80" s="32"/>
      <c r="BG80" s="32"/>
      <c r="BH80" s="36">
        <v>76</v>
      </c>
      <c r="BI80" s="37" t="s">
        <v>1583</v>
      </c>
      <c r="BJ80" s="37" t="s">
        <v>230</v>
      </c>
      <c r="BK80" s="37" t="s">
        <v>231</v>
      </c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 spans="1:83" ht="12.75" customHeight="1">
      <c r="A81" s="1"/>
      <c r="B81" s="1"/>
      <c r="C81" s="1"/>
      <c r="D81" s="1"/>
      <c r="E81" s="1" t="s">
        <v>1584</v>
      </c>
      <c r="F81" s="1"/>
      <c r="G81" s="1"/>
      <c r="H81" s="1">
        <v>92</v>
      </c>
      <c r="I81" s="1"/>
      <c r="J81" s="1"/>
      <c r="K81" s="1"/>
      <c r="L81" s="1"/>
      <c r="M81" s="1"/>
      <c r="N81" s="1"/>
      <c r="O81" s="1"/>
      <c r="P81" s="32" t="s">
        <v>1585</v>
      </c>
      <c r="Q81" s="1"/>
      <c r="R81" s="1"/>
      <c r="S81" s="1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1"/>
      <c r="AZ81" s="32" t="s">
        <v>1479</v>
      </c>
      <c r="BA81" s="32" t="s">
        <v>1586</v>
      </c>
      <c r="BB81" s="32" t="s">
        <v>1569</v>
      </c>
      <c r="BC81" s="32"/>
      <c r="BD81" s="32"/>
      <c r="BE81" s="32"/>
      <c r="BF81" s="32"/>
      <c r="BG81" s="32"/>
      <c r="BH81" s="36">
        <v>77</v>
      </c>
      <c r="BI81" s="37" t="s">
        <v>1587</v>
      </c>
      <c r="BJ81" s="37" t="s">
        <v>230</v>
      </c>
      <c r="BK81" s="37" t="s">
        <v>994</v>
      </c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 spans="1:83" ht="12.75" customHeight="1">
      <c r="A82" s="1"/>
      <c r="B82" s="1"/>
      <c r="C82" s="1"/>
      <c r="D82" s="1"/>
      <c r="E82" s="1" t="s">
        <v>1588</v>
      </c>
      <c r="F82" s="1"/>
      <c r="G82" s="1"/>
      <c r="H82" s="1">
        <v>93</v>
      </c>
      <c r="I82" s="1"/>
      <c r="J82" s="1"/>
      <c r="K82" s="1"/>
      <c r="L82" s="1"/>
      <c r="M82" s="1"/>
      <c r="N82" s="1"/>
      <c r="O82" s="1"/>
      <c r="P82" s="32" t="s">
        <v>1589</v>
      </c>
      <c r="Q82" s="1"/>
      <c r="R82" s="1"/>
      <c r="S82" s="1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1"/>
      <c r="AZ82" s="32" t="s">
        <v>1488</v>
      </c>
      <c r="BA82" s="32" t="s">
        <v>1590</v>
      </c>
      <c r="BB82" s="32" t="s">
        <v>1569</v>
      </c>
      <c r="BC82" s="32"/>
      <c r="BD82" s="32"/>
      <c r="BE82" s="32"/>
      <c r="BF82" s="32"/>
      <c r="BG82" s="32"/>
      <c r="BH82" s="36">
        <v>78</v>
      </c>
      <c r="BI82" s="37" t="s">
        <v>1591</v>
      </c>
      <c r="BJ82" s="37" t="s">
        <v>230</v>
      </c>
      <c r="BK82" s="37" t="s">
        <v>231</v>
      </c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 spans="1:83" ht="12.75" customHeight="1">
      <c r="A83" s="1"/>
      <c r="B83" s="1"/>
      <c r="C83" s="1"/>
      <c r="D83" s="1"/>
      <c r="E83" s="1" t="s">
        <v>1592</v>
      </c>
      <c r="F83" s="1"/>
      <c r="G83" s="1"/>
      <c r="H83" s="1">
        <v>94</v>
      </c>
      <c r="I83" s="1"/>
      <c r="J83" s="1"/>
      <c r="K83" s="1"/>
      <c r="L83" s="1"/>
      <c r="M83" s="1"/>
      <c r="N83" s="1"/>
      <c r="O83" s="1"/>
      <c r="P83" s="32" t="s">
        <v>1593</v>
      </c>
      <c r="Q83" s="1"/>
      <c r="R83" s="1"/>
      <c r="S83" s="1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1"/>
      <c r="AZ83" s="32" t="s">
        <v>1501</v>
      </c>
      <c r="BA83" s="32" t="s">
        <v>1594</v>
      </c>
      <c r="BB83" s="32" t="s">
        <v>1595</v>
      </c>
      <c r="BC83" s="32"/>
      <c r="BD83" s="32"/>
      <c r="BE83" s="32"/>
      <c r="BF83" s="32"/>
      <c r="BG83" s="32"/>
      <c r="BH83" s="34">
        <v>79</v>
      </c>
      <c r="BI83" s="37" t="s">
        <v>1596</v>
      </c>
      <c r="BJ83" s="37" t="s">
        <v>2625</v>
      </c>
      <c r="BK83" s="37" t="s">
        <v>2625</v>
      </c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 spans="1:83" ht="12.75" customHeight="1">
      <c r="A84" s="1"/>
      <c r="B84" s="1"/>
      <c r="C84" s="1"/>
      <c r="D84" s="1"/>
      <c r="E84" s="1" t="s">
        <v>1597</v>
      </c>
      <c r="F84" s="1"/>
      <c r="G84" s="1"/>
      <c r="H84" s="1">
        <v>95</v>
      </c>
      <c r="I84" s="1"/>
      <c r="J84" s="1"/>
      <c r="K84" s="1"/>
      <c r="L84" s="1"/>
      <c r="M84" s="1"/>
      <c r="N84" s="1"/>
      <c r="O84" s="1"/>
      <c r="P84" s="32" t="s">
        <v>1598</v>
      </c>
      <c r="Q84" s="1"/>
      <c r="R84" s="1"/>
      <c r="S84" s="1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1"/>
      <c r="AZ84" s="32" t="s">
        <v>1507</v>
      </c>
      <c r="BA84" s="32" t="s">
        <v>1599</v>
      </c>
      <c r="BB84" s="32" t="s">
        <v>1595</v>
      </c>
      <c r="BC84" s="32"/>
      <c r="BD84" s="32"/>
      <c r="BE84" s="32"/>
      <c r="BF84" s="32"/>
      <c r="BG84" s="32"/>
      <c r="BH84" s="36">
        <v>80</v>
      </c>
      <c r="BI84" s="37" t="s">
        <v>1600</v>
      </c>
      <c r="BJ84" s="37" t="s">
        <v>2625</v>
      </c>
      <c r="BK84" s="37" t="s">
        <v>2625</v>
      </c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 spans="1:83" ht="12.75" customHeight="1">
      <c r="A85" s="1"/>
      <c r="B85" s="1"/>
      <c r="C85" s="1"/>
      <c r="D85" s="1"/>
      <c r="E85" s="1" t="s">
        <v>1601</v>
      </c>
      <c r="F85" s="1"/>
      <c r="G85" s="1"/>
      <c r="H85" s="1">
        <v>96</v>
      </c>
      <c r="I85" s="1"/>
      <c r="J85" s="1"/>
      <c r="K85" s="1"/>
      <c r="L85" s="1"/>
      <c r="M85" s="1"/>
      <c r="N85" s="1"/>
      <c r="O85" s="1"/>
      <c r="P85" s="32" t="s">
        <v>1602</v>
      </c>
      <c r="Q85" s="1"/>
      <c r="R85" s="1"/>
      <c r="S85" s="1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1"/>
      <c r="AZ85" s="32" t="s">
        <v>593</v>
      </c>
      <c r="BA85" s="32" t="s">
        <v>1603</v>
      </c>
      <c r="BB85" s="32" t="s">
        <v>1595</v>
      </c>
      <c r="BC85" s="32"/>
      <c r="BD85" s="32"/>
      <c r="BE85" s="32"/>
      <c r="BF85" s="32"/>
      <c r="BG85" s="32"/>
      <c r="BH85" s="36">
        <v>81</v>
      </c>
      <c r="BI85" s="37" t="s">
        <v>1604</v>
      </c>
      <c r="BJ85" s="37" t="s">
        <v>230</v>
      </c>
      <c r="BK85" s="37" t="s">
        <v>1318</v>
      </c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 spans="1:83" ht="12.75" customHeight="1">
      <c r="A86" s="1"/>
      <c r="B86" s="1"/>
      <c r="C86" s="1"/>
      <c r="D86" s="1"/>
      <c r="E86" s="1" t="s">
        <v>1605</v>
      </c>
      <c r="F86" s="1"/>
      <c r="G86" s="1"/>
      <c r="H86" s="1">
        <v>97</v>
      </c>
      <c r="I86" s="1"/>
      <c r="J86" s="1"/>
      <c r="K86" s="1"/>
      <c r="L86" s="1"/>
      <c r="M86" s="1"/>
      <c r="N86" s="1"/>
      <c r="O86" s="1"/>
      <c r="P86" s="32" t="s">
        <v>1606</v>
      </c>
      <c r="Q86" s="1"/>
      <c r="R86" s="1"/>
      <c r="S86" s="1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1"/>
      <c r="AZ86" s="32" t="s">
        <v>862</v>
      </c>
      <c r="BA86" s="32" t="s">
        <v>1595</v>
      </c>
      <c r="BB86" s="32" t="s">
        <v>1595</v>
      </c>
      <c r="BC86" s="32"/>
      <c r="BD86" s="32"/>
      <c r="BE86" s="32"/>
      <c r="BF86" s="32"/>
      <c r="BG86" s="32"/>
      <c r="BH86" s="36">
        <v>82</v>
      </c>
      <c r="BI86" s="37" t="s">
        <v>1607</v>
      </c>
      <c r="BJ86" s="37" t="s">
        <v>230</v>
      </c>
      <c r="BK86" s="37" t="s">
        <v>231</v>
      </c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 spans="1:83" ht="12.75" customHeight="1">
      <c r="A87" s="1"/>
      <c r="B87" s="1"/>
      <c r="C87" s="1"/>
      <c r="D87" s="1"/>
      <c r="E87" s="1" t="s">
        <v>1608</v>
      </c>
      <c r="F87" s="1"/>
      <c r="G87" s="1"/>
      <c r="H87" s="1">
        <v>98</v>
      </c>
      <c r="I87" s="1"/>
      <c r="J87" s="1"/>
      <c r="K87" s="1"/>
      <c r="L87" s="1"/>
      <c r="M87" s="1"/>
      <c r="N87" s="1"/>
      <c r="O87" s="1"/>
      <c r="P87" s="32" t="s">
        <v>1609</v>
      </c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32" t="s">
        <v>1150</v>
      </c>
      <c r="BA87" s="32" t="s">
        <v>1595</v>
      </c>
      <c r="BB87" s="32" t="s">
        <v>1595</v>
      </c>
      <c r="BC87" s="1"/>
      <c r="BD87" s="1"/>
      <c r="BE87" s="1"/>
      <c r="BF87" s="1"/>
      <c r="BG87" s="1"/>
      <c r="BH87" s="36">
        <v>83</v>
      </c>
      <c r="BI87" s="37" t="s">
        <v>1610</v>
      </c>
      <c r="BJ87" s="37" t="s">
        <v>2625</v>
      </c>
      <c r="BK87" s="37" t="s">
        <v>2625</v>
      </c>
      <c r="BL87" s="1"/>
      <c r="BM87" s="32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</row>
    <row r="88" spans="1:83" ht="12.75" customHeight="1">
      <c r="A88" s="1"/>
      <c r="B88" s="1"/>
      <c r="C88" s="1"/>
      <c r="D88" s="1"/>
      <c r="E88" s="1" t="s">
        <v>1611</v>
      </c>
      <c r="F88" s="1"/>
      <c r="G88" s="1"/>
      <c r="H88" s="1">
        <v>99</v>
      </c>
      <c r="I88" s="1"/>
      <c r="J88" s="1"/>
      <c r="K88" s="1"/>
      <c r="L88" s="1"/>
      <c r="M88" s="1"/>
      <c r="N88" s="1"/>
      <c r="O88" s="1"/>
      <c r="P88" s="32" t="s">
        <v>1612</v>
      </c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32" t="s">
        <v>1254</v>
      </c>
      <c r="BA88" s="32" t="s">
        <v>1595</v>
      </c>
      <c r="BB88" s="32" t="s">
        <v>1595</v>
      </c>
      <c r="BC88" s="1"/>
      <c r="BD88" s="1"/>
      <c r="BE88" s="1"/>
      <c r="BF88" s="1"/>
      <c r="BG88" s="1"/>
      <c r="BH88" s="36">
        <v>84</v>
      </c>
      <c r="BI88" s="37" t="s">
        <v>1613</v>
      </c>
      <c r="BJ88" s="37" t="s">
        <v>230</v>
      </c>
      <c r="BK88" s="37" t="s">
        <v>231</v>
      </c>
      <c r="BL88" s="1"/>
      <c r="BM88" s="32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</row>
    <row r="89" spans="1:83" ht="12.75" customHeight="1">
      <c r="A89" s="1"/>
      <c r="B89" s="1"/>
      <c r="C89" s="1"/>
      <c r="D89" s="1"/>
      <c r="E89" s="1" t="s">
        <v>1614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32" t="s">
        <v>1615</v>
      </c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32" t="s">
        <v>1419</v>
      </c>
      <c r="BA89" s="32" t="s">
        <v>1616</v>
      </c>
      <c r="BB89" s="32" t="s">
        <v>1595</v>
      </c>
      <c r="BC89" s="1"/>
      <c r="BD89" s="1"/>
      <c r="BE89" s="1"/>
      <c r="BF89" s="1"/>
      <c r="BG89" s="1"/>
      <c r="BH89" s="34">
        <v>85</v>
      </c>
      <c r="BI89" s="37" t="s">
        <v>1617</v>
      </c>
      <c r="BJ89" s="37" t="s">
        <v>2625</v>
      </c>
      <c r="BK89" s="37" t="s">
        <v>2625</v>
      </c>
      <c r="BL89" s="1"/>
      <c r="BM89" s="32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</row>
    <row r="90" spans="1:83" ht="12.75" customHeight="1">
      <c r="A90" s="1"/>
      <c r="B90" s="1"/>
      <c r="C90" s="1"/>
      <c r="D90" s="1"/>
      <c r="E90" s="1" t="s">
        <v>1618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32" t="s">
        <v>1619</v>
      </c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32" t="s">
        <v>1513</v>
      </c>
      <c r="BA90" s="32" t="s">
        <v>1620</v>
      </c>
      <c r="BB90" s="32" t="s">
        <v>1621</v>
      </c>
      <c r="BC90" s="1"/>
      <c r="BD90" s="1"/>
      <c r="BE90" s="1"/>
      <c r="BF90" s="1"/>
      <c r="BG90" s="1"/>
      <c r="BH90" s="36">
        <v>86</v>
      </c>
      <c r="BI90" s="37" t="s">
        <v>1622</v>
      </c>
      <c r="BJ90" s="37" t="s">
        <v>2625</v>
      </c>
      <c r="BK90" s="37" t="s">
        <v>2625</v>
      </c>
      <c r="BL90" s="1"/>
      <c r="BM90" s="32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</row>
    <row r="91" spans="1:83" ht="12.75" customHeight="1">
      <c r="A91" s="1"/>
      <c r="B91" s="1"/>
      <c r="C91" s="1"/>
      <c r="D91" s="1"/>
      <c r="E91" s="1" t="s">
        <v>1623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32" t="s">
        <v>1624</v>
      </c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32" t="s">
        <v>899</v>
      </c>
      <c r="BA91" s="32" t="s">
        <v>1621</v>
      </c>
      <c r="BB91" s="32" t="s">
        <v>1621</v>
      </c>
      <c r="BC91" s="1"/>
      <c r="BD91" s="1"/>
      <c r="BE91" s="1"/>
      <c r="BF91" s="1"/>
      <c r="BG91" s="1"/>
      <c r="BH91" s="36">
        <v>87</v>
      </c>
      <c r="BI91" s="37" t="s">
        <v>1625</v>
      </c>
      <c r="BJ91" s="37" t="s">
        <v>1483</v>
      </c>
      <c r="BK91" s="37" t="s">
        <v>1625</v>
      </c>
      <c r="BL91" s="1"/>
      <c r="BM91" s="32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</row>
    <row r="92" spans="1:83" ht="12.75" customHeight="1">
      <c r="A92" s="1"/>
      <c r="B92" s="1"/>
      <c r="C92" s="1"/>
      <c r="D92" s="1"/>
      <c r="E92" s="1" t="s">
        <v>1626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32" t="s">
        <v>1627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32" t="s">
        <v>1178</v>
      </c>
      <c r="BA92" s="32" t="s">
        <v>1621</v>
      </c>
      <c r="BB92" s="32" t="s">
        <v>1621</v>
      </c>
      <c r="BC92" s="1"/>
      <c r="BD92" s="1"/>
      <c r="BE92" s="1"/>
      <c r="BF92" s="1"/>
      <c r="BG92" s="1"/>
      <c r="BH92" s="36">
        <v>88</v>
      </c>
      <c r="BI92" s="37" t="s">
        <v>1628</v>
      </c>
      <c r="BJ92" s="37" t="s">
        <v>1483</v>
      </c>
      <c r="BK92" s="37" t="s">
        <v>1625</v>
      </c>
      <c r="BL92" s="1"/>
      <c r="BM92" s="32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</row>
    <row r="93" spans="1:83" ht="12.75" customHeight="1">
      <c r="A93" s="1"/>
      <c r="B93" s="1"/>
      <c r="C93" s="1"/>
      <c r="D93" s="1"/>
      <c r="E93" s="1" t="s">
        <v>1629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32" t="s">
        <v>1630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32" t="s">
        <v>1517</v>
      </c>
      <c r="BA93" s="32" t="s">
        <v>1631</v>
      </c>
      <c r="BB93" s="32" t="s">
        <v>1621</v>
      </c>
      <c r="BC93" s="1"/>
      <c r="BD93" s="1"/>
      <c r="BE93" s="1"/>
      <c r="BF93" s="1"/>
      <c r="BG93" s="1"/>
      <c r="BH93" s="36">
        <v>89</v>
      </c>
      <c r="BI93" s="37" t="s">
        <v>1632</v>
      </c>
      <c r="BJ93" s="37" t="s">
        <v>2625</v>
      </c>
      <c r="BK93" s="37" t="s">
        <v>2625</v>
      </c>
      <c r="BL93" s="1"/>
      <c r="BM93" s="32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</row>
    <row r="94" spans="1:83" ht="12.75" customHeight="1">
      <c r="A94" s="1"/>
      <c r="B94" s="1"/>
      <c r="C94" s="1"/>
      <c r="D94" s="1"/>
      <c r="E94" s="1" t="s">
        <v>1633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32" t="s">
        <v>1634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32" t="s">
        <v>1272</v>
      </c>
      <c r="BA94" s="32" t="s">
        <v>1635</v>
      </c>
      <c r="BB94" s="32" t="s">
        <v>1621</v>
      </c>
      <c r="BC94" s="1"/>
      <c r="BD94" s="1"/>
      <c r="BE94" s="1"/>
      <c r="BF94" s="1"/>
      <c r="BG94" s="1"/>
      <c r="BH94" s="36">
        <v>90</v>
      </c>
      <c r="BI94" s="37" t="s">
        <v>1636</v>
      </c>
      <c r="BJ94" s="37" t="s">
        <v>2625</v>
      </c>
      <c r="BK94" s="37" t="s">
        <v>2625</v>
      </c>
      <c r="BL94" s="1"/>
      <c r="BM94" s="32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</row>
    <row r="95" spans="1:83" ht="12.75" customHeight="1">
      <c r="A95" s="1"/>
      <c r="B95" s="1"/>
      <c r="C95" s="1"/>
      <c r="D95" s="1"/>
      <c r="E95" s="1" t="s">
        <v>1637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32" t="s">
        <v>1638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32" t="s">
        <v>634</v>
      </c>
      <c r="BA95" s="32" t="s">
        <v>1639</v>
      </c>
      <c r="BB95" s="32" t="s">
        <v>1621</v>
      </c>
      <c r="BC95" s="1"/>
      <c r="BD95" s="1"/>
      <c r="BE95" s="1"/>
      <c r="BF95" s="1"/>
      <c r="BG95" s="1"/>
      <c r="BH95" s="34">
        <v>91</v>
      </c>
      <c r="BI95" s="37" t="s">
        <v>1640</v>
      </c>
      <c r="BJ95" s="37" t="s">
        <v>2625</v>
      </c>
      <c r="BK95" s="37" t="s">
        <v>2625</v>
      </c>
      <c r="BL95" s="1"/>
      <c r="BM95" s="32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</row>
    <row r="96" spans="1:83" ht="12.75" customHeight="1">
      <c r="A96" s="1"/>
      <c r="B96" s="1"/>
      <c r="C96" s="1"/>
      <c r="D96" s="1"/>
      <c r="E96" s="1" t="s">
        <v>1641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32" t="s">
        <v>1642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32" t="s">
        <v>420</v>
      </c>
      <c r="BA96" s="32" t="s">
        <v>1643</v>
      </c>
      <c r="BB96" s="32" t="s">
        <v>1644</v>
      </c>
      <c r="BC96" s="1"/>
      <c r="BD96" s="1"/>
      <c r="BE96" s="1"/>
      <c r="BF96" s="1"/>
      <c r="BG96" s="1"/>
      <c r="BH96" s="36">
        <v>92</v>
      </c>
      <c r="BI96" s="37" t="s">
        <v>1645</v>
      </c>
      <c r="BJ96" s="37" t="s">
        <v>2625</v>
      </c>
      <c r="BK96" s="37" t="s">
        <v>2625</v>
      </c>
      <c r="BL96" s="1"/>
      <c r="BM96" s="32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</row>
    <row r="97" spans="1:83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32" t="s">
        <v>1646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32" t="s">
        <v>1459</v>
      </c>
      <c r="BA97" s="32" t="s">
        <v>1644</v>
      </c>
      <c r="BB97" s="32" t="s">
        <v>1644</v>
      </c>
      <c r="BC97" s="1"/>
      <c r="BD97" s="1"/>
      <c r="BE97" s="1"/>
      <c r="BF97" s="1"/>
      <c r="BG97" s="1"/>
      <c r="BH97" s="36">
        <v>93</v>
      </c>
      <c r="BI97" s="37" t="s">
        <v>1561</v>
      </c>
      <c r="BJ97" s="37" t="s">
        <v>182</v>
      </c>
      <c r="BK97" s="37" t="s">
        <v>1561</v>
      </c>
      <c r="BL97" s="1"/>
      <c r="BM97" s="32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</row>
    <row r="98" spans="1:83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32" t="s">
        <v>1647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32" t="s">
        <v>1289</v>
      </c>
      <c r="BA98" s="32" t="s">
        <v>1648</v>
      </c>
      <c r="BB98" s="32" t="s">
        <v>1644</v>
      </c>
      <c r="BC98" s="1"/>
      <c r="BD98" s="1"/>
      <c r="BE98" s="1"/>
      <c r="BF98" s="1"/>
      <c r="BG98" s="1"/>
      <c r="BH98" s="36">
        <v>94</v>
      </c>
      <c r="BI98" s="37" t="s">
        <v>1649</v>
      </c>
      <c r="BJ98" s="37" t="s">
        <v>2625</v>
      </c>
      <c r="BK98" s="37" t="s">
        <v>2625</v>
      </c>
      <c r="BL98" s="1"/>
      <c r="BM98" s="32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</row>
    <row r="99" spans="1:83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32" t="s">
        <v>1650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32" t="s">
        <v>1207</v>
      </c>
      <c r="BA99" s="32" t="s">
        <v>1648</v>
      </c>
      <c r="BB99" s="32" t="s">
        <v>1644</v>
      </c>
      <c r="BC99" s="1"/>
      <c r="BD99" s="1"/>
      <c r="BE99" s="1"/>
      <c r="BF99" s="1"/>
      <c r="BG99" s="1"/>
      <c r="BH99" s="36">
        <v>95</v>
      </c>
      <c r="BI99" s="37" t="s">
        <v>1651</v>
      </c>
      <c r="BJ99" s="37" t="s">
        <v>2625</v>
      </c>
      <c r="BK99" s="37" t="s">
        <v>2625</v>
      </c>
      <c r="BL99" s="1"/>
      <c r="BM99" s="32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</row>
    <row r="100" spans="1:83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32" t="s">
        <v>1652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32" t="s">
        <v>935</v>
      </c>
      <c r="BA100" s="32" t="s">
        <v>1653</v>
      </c>
      <c r="BB100" s="32" t="s">
        <v>1644</v>
      </c>
      <c r="BC100" s="1"/>
      <c r="BD100" s="1"/>
      <c r="BE100" s="1"/>
      <c r="BF100" s="1"/>
      <c r="BG100" s="1"/>
      <c r="BH100" s="36">
        <v>96</v>
      </c>
      <c r="BI100" s="37" t="s">
        <v>1654</v>
      </c>
      <c r="BJ100" s="37" t="s">
        <v>582</v>
      </c>
      <c r="BK100" s="37" t="s">
        <v>583</v>
      </c>
      <c r="BL100" s="1"/>
      <c r="BM100" s="32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</row>
    <row r="101" spans="1:83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32" t="s">
        <v>196</v>
      </c>
      <c r="BA101" s="32" t="s">
        <v>1653</v>
      </c>
      <c r="BB101" s="32" t="s">
        <v>1644</v>
      </c>
      <c r="BC101" s="1"/>
      <c r="BD101" s="1"/>
      <c r="BE101" s="1"/>
      <c r="BF101" s="1"/>
      <c r="BG101" s="1"/>
      <c r="BH101" s="34">
        <v>97</v>
      </c>
      <c r="BI101" s="37" t="s">
        <v>1655</v>
      </c>
      <c r="BJ101" s="37" t="s">
        <v>582</v>
      </c>
      <c r="BK101" s="37" t="s">
        <v>583</v>
      </c>
      <c r="BL101" s="1"/>
      <c r="BM101" s="32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</row>
    <row r="102" spans="1:83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32" t="s">
        <v>1451</v>
      </c>
      <c r="BA102" s="32" t="s">
        <v>1656</v>
      </c>
      <c r="BB102" s="32" t="s">
        <v>1644</v>
      </c>
      <c r="BC102" s="1"/>
      <c r="BD102" s="1"/>
      <c r="BE102" s="1"/>
      <c r="BF102" s="1"/>
      <c r="BG102" s="1"/>
      <c r="BH102" s="36">
        <v>98</v>
      </c>
      <c r="BI102" s="37" t="s">
        <v>1657</v>
      </c>
      <c r="BJ102" s="37" t="s">
        <v>2625</v>
      </c>
      <c r="BK102" s="37" t="s">
        <v>2625</v>
      </c>
      <c r="BL102" s="1"/>
      <c r="BM102" s="32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</row>
    <row r="103" spans="1:8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32" t="s">
        <v>335</v>
      </c>
      <c r="BA103" s="32" t="s">
        <v>1658</v>
      </c>
      <c r="BB103" s="32" t="s">
        <v>1659</v>
      </c>
      <c r="BC103" s="1"/>
      <c r="BD103" s="1"/>
      <c r="BE103" s="1"/>
      <c r="BF103" s="1"/>
      <c r="BG103" s="1"/>
      <c r="BH103" s="36">
        <v>99</v>
      </c>
      <c r="BI103" s="37" t="s">
        <v>1660</v>
      </c>
      <c r="BJ103" s="37" t="s">
        <v>1483</v>
      </c>
      <c r="BK103" s="37" t="s">
        <v>1661</v>
      </c>
      <c r="BL103" s="1"/>
      <c r="BM103" s="32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</row>
    <row r="104" spans="1:83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32" t="s">
        <v>1306</v>
      </c>
      <c r="BA104" s="32" t="s">
        <v>1662</v>
      </c>
      <c r="BB104" s="32" t="s">
        <v>1659</v>
      </c>
      <c r="BC104" s="1"/>
      <c r="BD104" s="1"/>
      <c r="BE104" s="1"/>
      <c r="BF104" s="1"/>
      <c r="BG104" s="1"/>
      <c r="BH104" s="36">
        <v>100</v>
      </c>
      <c r="BI104" s="37" t="s">
        <v>1663</v>
      </c>
      <c r="BJ104" s="37" t="s">
        <v>1483</v>
      </c>
      <c r="BK104" s="37" t="s">
        <v>1661</v>
      </c>
      <c r="BL104" s="1"/>
      <c r="BM104" s="32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</row>
    <row r="105" spans="1:83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32" t="s">
        <v>1407</v>
      </c>
      <c r="BA105" s="32" t="s">
        <v>1664</v>
      </c>
      <c r="BB105" s="32" t="s">
        <v>1659</v>
      </c>
      <c r="BC105" s="1"/>
      <c r="BD105" s="1"/>
      <c r="BE105" s="1"/>
      <c r="BF105" s="1"/>
      <c r="BG105" s="1"/>
      <c r="BH105" s="36">
        <v>101</v>
      </c>
      <c r="BI105" s="37" t="s">
        <v>1665</v>
      </c>
      <c r="BJ105" s="37" t="s">
        <v>1483</v>
      </c>
      <c r="BK105" s="37" t="s">
        <v>1661</v>
      </c>
      <c r="BL105" s="1"/>
      <c r="BM105" s="32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</row>
    <row r="106" spans="1:83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32" t="s">
        <v>5</v>
      </c>
      <c r="BA106" s="32" t="s">
        <v>1659</v>
      </c>
      <c r="BB106" s="32" t="s">
        <v>1659</v>
      </c>
      <c r="BC106" s="1"/>
      <c r="BD106" s="1"/>
      <c r="BE106" s="1"/>
      <c r="BF106" s="1"/>
      <c r="BG106" s="1"/>
      <c r="BH106" s="36">
        <v>102</v>
      </c>
      <c r="BI106" s="37" t="s">
        <v>1666</v>
      </c>
      <c r="BJ106" s="37" t="s">
        <v>2625</v>
      </c>
      <c r="BK106" s="37" t="s">
        <v>2625</v>
      </c>
      <c r="BL106" s="1"/>
      <c r="BM106" s="32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</row>
    <row r="107" spans="1:83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32" t="s">
        <v>677</v>
      </c>
      <c r="BA107" s="32" t="s">
        <v>1659</v>
      </c>
      <c r="BB107" s="32" t="s">
        <v>1659</v>
      </c>
      <c r="BC107" s="1"/>
      <c r="BD107" s="1"/>
      <c r="BE107" s="1"/>
      <c r="BF107" s="1"/>
      <c r="BG107" s="1"/>
      <c r="BH107" s="34">
        <v>103</v>
      </c>
      <c r="BI107" s="37" t="s">
        <v>1667</v>
      </c>
      <c r="BJ107" s="37" t="s">
        <v>182</v>
      </c>
      <c r="BK107" s="37" t="s">
        <v>1667</v>
      </c>
      <c r="BL107" s="1"/>
      <c r="BM107" s="32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</row>
    <row r="108" spans="1:83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32" t="s">
        <v>1032</v>
      </c>
      <c r="BA108" s="32" t="s">
        <v>1659</v>
      </c>
      <c r="BB108" s="32" t="s">
        <v>1659</v>
      </c>
      <c r="BC108" s="1"/>
      <c r="BD108" s="1"/>
      <c r="BE108" s="1"/>
      <c r="BF108" s="1"/>
      <c r="BG108" s="1"/>
      <c r="BH108" s="36">
        <v>104</v>
      </c>
      <c r="BI108" s="37" t="s">
        <v>1668</v>
      </c>
      <c r="BJ108" s="37" t="s">
        <v>182</v>
      </c>
      <c r="BK108" s="37" t="s">
        <v>1667</v>
      </c>
      <c r="BL108" s="1"/>
      <c r="BM108" s="32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</row>
    <row r="109" spans="1:83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32" t="s">
        <v>243</v>
      </c>
      <c r="BA109" s="32" t="s">
        <v>1659</v>
      </c>
      <c r="BB109" s="32" t="s">
        <v>1659</v>
      </c>
      <c r="BC109" s="1"/>
      <c r="BD109" s="1"/>
      <c r="BE109" s="1"/>
      <c r="BF109" s="1"/>
      <c r="BG109" s="1"/>
      <c r="BH109" s="36">
        <v>105</v>
      </c>
      <c r="BI109" s="37" t="s">
        <v>1669</v>
      </c>
      <c r="BJ109" s="37" t="s">
        <v>182</v>
      </c>
      <c r="BK109" s="37" t="s">
        <v>1667</v>
      </c>
      <c r="BL109" s="1"/>
      <c r="BM109" s="32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</row>
    <row r="110" spans="1:83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32" t="s">
        <v>47</v>
      </c>
      <c r="BA110" s="32" t="s">
        <v>1659</v>
      </c>
      <c r="BB110" s="32" t="s">
        <v>1659</v>
      </c>
      <c r="BC110" s="1"/>
      <c r="BD110" s="1"/>
      <c r="BE110" s="1"/>
      <c r="BF110" s="1"/>
      <c r="BG110" s="1"/>
      <c r="BH110" s="36">
        <v>106</v>
      </c>
      <c r="BI110" s="37" t="s">
        <v>1670</v>
      </c>
      <c r="BJ110" s="37" t="s">
        <v>182</v>
      </c>
      <c r="BK110" s="37" t="s">
        <v>1667</v>
      </c>
      <c r="BL110" s="1"/>
      <c r="BM110" s="32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</row>
    <row r="111" spans="1:83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32" t="s">
        <v>971</v>
      </c>
      <c r="BA111" s="32" t="s">
        <v>1659</v>
      </c>
      <c r="BB111" s="32" t="s">
        <v>1659</v>
      </c>
      <c r="BC111" s="1"/>
      <c r="BD111" s="1"/>
      <c r="BE111" s="1"/>
      <c r="BF111" s="1"/>
      <c r="BG111" s="1"/>
      <c r="BH111" s="36">
        <v>107</v>
      </c>
      <c r="BI111" s="37" t="s">
        <v>1671</v>
      </c>
      <c r="BJ111" s="37" t="s">
        <v>889</v>
      </c>
      <c r="BK111" s="37" t="s">
        <v>1522</v>
      </c>
      <c r="BL111" s="1"/>
      <c r="BM111" s="32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</row>
    <row r="112" spans="1:83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32" t="s">
        <v>754</v>
      </c>
      <c r="BA112" s="32" t="s">
        <v>1672</v>
      </c>
      <c r="BB112" s="32" t="s">
        <v>1659</v>
      </c>
      <c r="BC112" s="1"/>
      <c r="BD112" s="1"/>
      <c r="BE112" s="1"/>
      <c r="BF112" s="1"/>
      <c r="BG112" s="1"/>
      <c r="BH112" s="36">
        <v>108</v>
      </c>
      <c r="BI112" s="37" t="s">
        <v>1673</v>
      </c>
      <c r="BJ112" s="37" t="s">
        <v>1483</v>
      </c>
      <c r="BK112" s="37" t="s">
        <v>1673</v>
      </c>
      <c r="BL112" s="1"/>
      <c r="BM112" s="32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</row>
    <row r="113" spans="1:8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32" t="s">
        <v>1442</v>
      </c>
      <c r="BA113" s="32" t="s">
        <v>1674</v>
      </c>
      <c r="BB113" s="32" t="s">
        <v>1659</v>
      </c>
      <c r="BC113" s="1"/>
      <c r="BD113" s="1"/>
      <c r="BE113" s="1"/>
      <c r="BF113" s="1"/>
      <c r="BG113" s="1"/>
      <c r="BH113" s="34">
        <v>109</v>
      </c>
      <c r="BI113" s="37" t="s">
        <v>1675</v>
      </c>
      <c r="BJ113" s="37" t="s">
        <v>2625</v>
      </c>
      <c r="BK113" s="37" t="s">
        <v>2625</v>
      </c>
      <c r="BL113" s="1"/>
      <c r="BM113" s="32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</row>
    <row r="114" spans="1:83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32" t="s">
        <v>54</v>
      </c>
      <c r="BA114" s="32" t="s">
        <v>1676</v>
      </c>
      <c r="BB114" s="32" t="s">
        <v>1659</v>
      </c>
      <c r="BC114" s="1"/>
      <c r="BD114" s="1"/>
      <c r="BE114" s="1"/>
      <c r="BF114" s="1"/>
      <c r="BG114" s="1"/>
      <c r="BH114" s="36">
        <v>110</v>
      </c>
      <c r="BI114" s="37" t="s">
        <v>1677</v>
      </c>
      <c r="BJ114" s="37" t="s">
        <v>2625</v>
      </c>
      <c r="BK114" s="37" t="s">
        <v>2625</v>
      </c>
      <c r="BL114" s="1"/>
      <c r="BM114" s="32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</row>
    <row r="115" spans="1:83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32" t="s">
        <v>1466</v>
      </c>
      <c r="BA115" s="32" t="s">
        <v>1678</v>
      </c>
      <c r="BB115" s="32" t="s">
        <v>1679</v>
      </c>
      <c r="BC115" s="1"/>
      <c r="BD115" s="1"/>
      <c r="BE115" s="1"/>
      <c r="BF115" s="1"/>
      <c r="BG115" s="1"/>
      <c r="BH115" s="36">
        <v>111</v>
      </c>
      <c r="BI115" s="37" t="s">
        <v>1680</v>
      </c>
      <c r="BJ115" s="37" t="s">
        <v>2625</v>
      </c>
      <c r="BK115" s="37" t="s">
        <v>2625</v>
      </c>
      <c r="BL115" s="1"/>
      <c r="BM115" s="32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</row>
    <row r="116" spans="1:83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32" t="s">
        <v>1369</v>
      </c>
      <c r="BA116" s="32" t="s">
        <v>1681</v>
      </c>
      <c r="BB116" s="32" t="s">
        <v>1679</v>
      </c>
      <c r="BC116" s="1"/>
      <c r="BD116" s="1"/>
      <c r="BE116" s="1"/>
      <c r="BF116" s="1"/>
      <c r="BG116" s="1"/>
      <c r="BH116" s="36">
        <v>112</v>
      </c>
      <c r="BI116" s="37" t="s">
        <v>1682</v>
      </c>
      <c r="BJ116" s="37" t="s">
        <v>2625</v>
      </c>
      <c r="BK116" s="37" t="s">
        <v>2625</v>
      </c>
      <c r="BL116" s="1"/>
      <c r="BM116" s="32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</row>
    <row r="117" spans="1:83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32" t="s">
        <v>1395</v>
      </c>
      <c r="BA117" s="32" t="s">
        <v>1683</v>
      </c>
      <c r="BB117" s="32" t="s">
        <v>1679</v>
      </c>
      <c r="BC117" s="1"/>
      <c r="BD117" s="1"/>
      <c r="BE117" s="1"/>
      <c r="BF117" s="1"/>
      <c r="BG117" s="1"/>
      <c r="BH117" s="36">
        <v>113</v>
      </c>
      <c r="BI117" s="37" t="s">
        <v>1684</v>
      </c>
      <c r="BJ117" s="37" t="s">
        <v>2625</v>
      </c>
      <c r="BK117" s="37" t="s">
        <v>2625</v>
      </c>
      <c r="BL117" s="1"/>
      <c r="BM117" s="32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</row>
    <row r="118" spans="1:83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32" t="s">
        <v>289</v>
      </c>
      <c r="BA118" s="32" t="s">
        <v>1685</v>
      </c>
      <c r="BB118" s="32" t="s">
        <v>1679</v>
      </c>
      <c r="BC118" s="1"/>
      <c r="BD118" s="1"/>
      <c r="BE118" s="1"/>
      <c r="BF118" s="1"/>
      <c r="BG118" s="1"/>
      <c r="BH118" s="36">
        <v>114</v>
      </c>
      <c r="BI118" s="37" t="s">
        <v>1686</v>
      </c>
      <c r="BJ118" s="37" t="s">
        <v>2625</v>
      </c>
      <c r="BK118" s="37" t="s">
        <v>2625</v>
      </c>
      <c r="BL118" s="1"/>
      <c r="BM118" s="32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</row>
    <row r="119" spans="1:83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32" t="s">
        <v>1061</v>
      </c>
      <c r="BA119" s="32" t="s">
        <v>1679</v>
      </c>
      <c r="BB119" s="32" t="s">
        <v>1679</v>
      </c>
      <c r="BC119" s="1"/>
      <c r="BD119" s="1"/>
      <c r="BE119" s="1"/>
      <c r="BF119" s="1"/>
      <c r="BG119" s="1"/>
      <c r="BH119" s="34">
        <v>115</v>
      </c>
      <c r="BI119" s="37" t="s">
        <v>1687</v>
      </c>
      <c r="BJ119" s="37" t="s">
        <v>1483</v>
      </c>
      <c r="BK119" s="37" t="s">
        <v>1673</v>
      </c>
      <c r="BL119" s="1"/>
      <c r="BM119" s="32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</row>
    <row r="120" spans="1:83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32" t="s">
        <v>1472</v>
      </c>
      <c r="BA120" s="32" t="s">
        <v>1679</v>
      </c>
      <c r="BB120" s="32" t="s">
        <v>1679</v>
      </c>
      <c r="BC120" s="1"/>
      <c r="BD120" s="1"/>
      <c r="BE120" s="1"/>
      <c r="BF120" s="1"/>
      <c r="BG120" s="1"/>
      <c r="BH120" s="36">
        <v>116</v>
      </c>
      <c r="BI120" s="37" t="s">
        <v>1688</v>
      </c>
      <c r="BJ120" s="37" t="s">
        <v>1483</v>
      </c>
      <c r="BK120" s="37" t="s">
        <v>1673</v>
      </c>
      <c r="BL120" s="1"/>
      <c r="BM120" s="32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</row>
    <row r="121" spans="1:83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32" t="s">
        <v>377</v>
      </c>
      <c r="BA121" s="32" t="s">
        <v>1689</v>
      </c>
      <c r="BB121" s="32" t="s">
        <v>1690</v>
      </c>
      <c r="BC121" s="1"/>
      <c r="BD121" s="1"/>
      <c r="BE121" s="1"/>
      <c r="BF121" s="1"/>
      <c r="BG121" s="1"/>
      <c r="BH121" s="36">
        <v>117</v>
      </c>
      <c r="BI121" s="37" t="s">
        <v>1691</v>
      </c>
      <c r="BJ121" s="37" t="s">
        <v>1483</v>
      </c>
      <c r="BK121" s="37" t="s">
        <v>1484</v>
      </c>
      <c r="BL121" s="1"/>
      <c r="BM121" s="32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</row>
    <row r="122" spans="1:83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32" t="s">
        <v>1323</v>
      </c>
      <c r="BA122" s="32" t="s">
        <v>1692</v>
      </c>
      <c r="BB122" s="32" t="s">
        <v>1690</v>
      </c>
      <c r="BC122" s="1"/>
      <c r="BD122" s="1"/>
      <c r="BE122" s="1"/>
      <c r="BF122" s="1"/>
      <c r="BG122" s="1"/>
      <c r="BH122" s="36">
        <v>118</v>
      </c>
      <c r="BI122" s="37" t="s">
        <v>1693</v>
      </c>
      <c r="BJ122" s="37" t="s">
        <v>1483</v>
      </c>
      <c r="BK122" s="37" t="s">
        <v>1657</v>
      </c>
      <c r="BL122" s="1"/>
      <c r="BM122" s="32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</row>
    <row r="123" spans="1:8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32" t="s">
        <v>1339</v>
      </c>
      <c r="BA123" s="32" t="s">
        <v>1694</v>
      </c>
      <c r="BB123" s="32" t="s">
        <v>1690</v>
      </c>
      <c r="BC123" s="1"/>
      <c r="BD123" s="1"/>
      <c r="BE123" s="1"/>
      <c r="BF123" s="1"/>
      <c r="BG123" s="1"/>
      <c r="BH123" s="36">
        <v>119</v>
      </c>
      <c r="BI123" s="37" t="s">
        <v>1695</v>
      </c>
      <c r="BJ123" s="37" t="s">
        <v>2625</v>
      </c>
      <c r="BK123" s="37" t="s">
        <v>2625</v>
      </c>
      <c r="BL123" s="1"/>
      <c r="BM123" s="32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</row>
    <row r="124" spans="1:83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32" t="s">
        <v>550</v>
      </c>
      <c r="BA124" s="32" t="s">
        <v>1696</v>
      </c>
      <c r="BB124" s="32" t="s">
        <v>1690</v>
      </c>
      <c r="BC124" s="1"/>
      <c r="BD124" s="1"/>
      <c r="BE124" s="1"/>
      <c r="BF124" s="1"/>
      <c r="BG124" s="1"/>
      <c r="BH124" s="36">
        <v>120</v>
      </c>
      <c r="BI124" s="37" t="s">
        <v>1697</v>
      </c>
      <c r="BJ124" s="37" t="s">
        <v>2625</v>
      </c>
      <c r="BK124" s="37" t="s">
        <v>2625</v>
      </c>
      <c r="BL124" s="1"/>
      <c r="BM124" s="32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</row>
    <row r="125" spans="1:83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32" t="s">
        <v>1431</v>
      </c>
      <c r="BA125" s="32" t="s">
        <v>1698</v>
      </c>
      <c r="BB125" s="32" t="s">
        <v>1690</v>
      </c>
      <c r="BC125" s="1"/>
      <c r="BD125" s="1"/>
      <c r="BE125" s="1"/>
      <c r="BF125" s="1"/>
      <c r="BG125" s="1"/>
      <c r="BH125" s="34">
        <v>121</v>
      </c>
      <c r="BI125" s="37" t="s">
        <v>231</v>
      </c>
      <c r="BJ125" s="37" t="s">
        <v>230</v>
      </c>
      <c r="BK125" s="37" t="s">
        <v>231</v>
      </c>
      <c r="BL125" s="1"/>
      <c r="BM125" s="32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</row>
    <row r="126" spans="1:83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32" t="s">
        <v>101</v>
      </c>
      <c r="BA126" s="32" t="s">
        <v>1690</v>
      </c>
      <c r="BB126" s="32" t="s">
        <v>1690</v>
      </c>
      <c r="BC126" s="1"/>
      <c r="BD126" s="1"/>
      <c r="BE126" s="1"/>
      <c r="BF126" s="1"/>
      <c r="BG126" s="1"/>
      <c r="BH126" s="36">
        <v>122</v>
      </c>
      <c r="BI126" s="37" t="s">
        <v>1699</v>
      </c>
      <c r="BJ126" s="37" t="s">
        <v>230</v>
      </c>
      <c r="BK126" s="37" t="s">
        <v>231</v>
      </c>
      <c r="BL126" s="1"/>
      <c r="BM126" s="32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</row>
    <row r="127" spans="1:83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32" t="s">
        <v>1093</v>
      </c>
      <c r="BA127" s="32" t="s">
        <v>1690</v>
      </c>
      <c r="BB127" s="32" t="s">
        <v>1690</v>
      </c>
      <c r="BC127" s="1"/>
      <c r="BD127" s="1"/>
      <c r="BE127" s="1"/>
      <c r="BF127" s="1"/>
      <c r="BG127" s="1"/>
      <c r="BH127" s="36">
        <v>123</v>
      </c>
      <c r="BI127" s="37" t="s">
        <v>1700</v>
      </c>
      <c r="BJ127" s="37" t="s">
        <v>230</v>
      </c>
      <c r="BK127" s="37" t="s">
        <v>231</v>
      </c>
      <c r="BL127" s="1"/>
      <c r="BM127" s="32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</row>
    <row r="128" spans="1:83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32" t="s">
        <v>715</v>
      </c>
      <c r="BA128" s="32" t="s">
        <v>1701</v>
      </c>
      <c r="BB128" s="32" t="s">
        <v>1690</v>
      </c>
      <c r="BC128" s="1"/>
      <c r="BD128" s="1"/>
      <c r="BE128" s="1"/>
      <c r="BF128" s="1"/>
      <c r="BG128" s="1"/>
      <c r="BH128" s="36">
        <v>124</v>
      </c>
      <c r="BI128" s="37" t="s">
        <v>1702</v>
      </c>
      <c r="BJ128" s="37" t="s">
        <v>230</v>
      </c>
      <c r="BK128" s="37" t="s">
        <v>231</v>
      </c>
      <c r="BL128" s="1"/>
      <c r="BM128" s="32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</row>
    <row r="129" spans="1:83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32" t="s">
        <v>792</v>
      </c>
      <c r="BA129" s="32" t="s">
        <v>1703</v>
      </c>
      <c r="BB129" s="32" t="s">
        <v>1690</v>
      </c>
      <c r="BC129" s="1"/>
      <c r="BD129" s="1"/>
      <c r="BE129" s="1"/>
      <c r="BF129" s="1"/>
      <c r="BG129" s="1"/>
      <c r="BH129" s="36">
        <v>125</v>
      </c>
      <c r="BI129" s="37" t="s">
        <v>1704</v>
      </c>
      <c r="BJ129" s="37" t="s">
        <v>230</v>
      </c>
      <c r="BK129" s="37" t="s">
        <v>994</v>
      </c>
      <c r="BL129" s="1"/>
      <c r="BM129" s="32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</row>
    <row r="130" spans="1:83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32" t="s">
        <v>1494</v>
      </c>
      <c r="BA130" s="32" t="s">
        <v>1705</v>
      </c>
      <c r="BB130" s="32" t="s">
        <v>1690</v>
      </c>
      <c r="BC130" s="1"/>
      <c r="BD130" s="1"/>
      <c r="BE130" s="1"/>
      <c r="BF130" s="1"/>
      <c r="BG130" s="1"/>
      <c r="BH130" s="36">
        <v>126</v>
      </c>
      <c r="BI130" s="37" t="s">
        <v>1706</v>
      </c>
      <c r="BJ130" s="37" t="s">
        <v>230</v>
      </c>
      <c r="BK130" s="37" t="s">
        <v>994</v>
      </c>
      <c r="BL130" s="1"/>
      <c r="BM130" s="32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</row>
    <row r="131" spans="1:83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32" t="s">
        <v>594</v>
      </c>
      <c r="BA131" s="32" t="s">
        <v>1707</v>
      </c>
      <c r="BB131" s="32" t="s">
        <v>1707</v>
      </c>
      <c r="BC131" s="1"/>
      <c r="BD131" s="1"/>
      <c r="BE131" s="1"/>
      <c r="BF131" s="1"/>
      <c r="BG131" s="1"/>
      <c r="BH131" s="34">
        <v>127</v>
      </c>
      <c r="BI131" s="37" t="s">
        <v>1708</v>
      </c>
      <c r="BJ131" s="37" t="s">
        <v>230</v>
      </c>
      <c r="BK131" s="37" t="s">
        <v>231</v>
      </c>
      <c r="BL131" s="1"/>
      <c r="BM131" s="32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</row>
    <row r="132" spans="1:83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32" t="s">
        <v>793</v>
      </c>
      <c r="BA132" s="32" t="s">
        <v>1707</v>
      </c>
      <c r="BB132" s="32" t="s">
        <v>1707</v>
      </c>
      <c r="BC132" s="1"/>
      <c r="BD132" s="1"/>
      <c r="BE132" s="1"/>
      <c r="BF132" s="1"/>
      <c r="BG132" s="1"/>
      <c r="BH132" s="36">
        <v>128</v>
      </c>
      <c r="BI132" s="37" t="s">
        <v>1709</v>
      </c>
      <c r="BJ132" s="37" t="s">
        <v>230</v>
      </c>
      <c r="BK132" s="37" t="s">
        <v>231</v>
      </c>
      <c r="BL132" s="1"/>
      <c r="BM132" s="32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</row>
    <row r="133" spans="1:8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32" t="s">
        <v>863</v>
      </c>
      <c r="BA133" s="32" t="s">
        <v>1707</v>
      </c>
      <c r="BB133" s="32" t="s">
        <v>1707</v>
      </c>
      <c r="BC133" s="1"/>
      <c r="BD133" s="1"/>
      <c r="BE133" s="1"/>
      <c r="BF133" s="1"/>
      <c r="BG133" s="1"/>
      <c r="BH133" s="36">
        <v>129</v>
      </c>
      <c r="BI133" s="37" t="s">
        <v>1710</v>
      </c>
      <c r="BJ133" s="37" t="s">
        <v>230</v>
      </c>
      <c r="BK133" s="37" t="s">
        <v>231</v>
      </c>
      <c r="BL133" s="1"/>
      <c r="BM133" s="32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</row>
    <row r="134" spans="1:83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32" t="s">
        <v>936</v>
      </c>
      <c r="BA134" s="32" t="s">
        <v>1711</v>
      </c>
      <c r="BB134" s="32" t="s">
        <v>1707</v>
      </c>
      <c r="BC134" s="1"/>
      <c r="BD134" s="1"/>
      <c r="BE134" s="1"/>
      <c r="BF134" s="1"/>
      <c r="BG134" s="1"/>
      <c r="BH134" s="36">
        <v>130</v>
      </c>
      <c r="BI134" s="37" t="s">
        <v>2460</v>
      </c>
      <c r="BJ134" s="37" t="s">
        <v>182</v>
      </c>
      <c r="BK134" s="37" t="s">
        <v>994</v>
      </c>
      <c r="BL134" s="1"/>
      <c r="BM134" s="32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</row>
    <row r="135" spans="1:83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32" t="s">
        <v>972</v>
      </c>
      <c r="BA135" s="32" t="s">
        <v>1712</v>
      </c>
      <c r="BB135" s="32" t="s">
        <v>1707</v>
      </c>
      <c r="BC135" s="1"/>
      <c r="BD135" s="1"/>
      <c r="BE135" s="1"/>
      <c r="BF135" s="1"/>
      <c r="BG135" s="1"/>
      <c r="BH135" s="36">
        <v>131</v>
      </c>
      <c r="BI135" s="37" t="s">
        <v>1713</v>
      </c>
      <c r="BJ135" s="37" t="s">
        <v>182</v>
      </c>
      <c r="BK135" s="37" t="s">
        <v>1714</v>
      </c>
      <c r="BL135" s="1"/>
      <c r="BM135" s="32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</row>
    <row r="136" spans="1:83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32" t="s">
        <v>1123</v>
      </c>
      <c r="BA136" s="32" t="s">
        <v>1715</v>
      </c>
      <c r="BB136" s="32" t="s">
        <v>1707</v>
      </c>
      <c r="BC136" s="1"/>
      <c r="BD136" s="1"/>
      <c r="BE136" s="1"/>
      <c r="BF136" s="1"/>
      <c r="BG136" s="1"/>
      <c r="BH136" s="36">
        <v>132</v>
      </c>
      <c r="BI136" s="37" t="s">
        <v>1716</v>
      </c>
      <c r="BJ136" s="37" t="s">
        <v>182</v>
      </c>
      <c r="BK136" s="37" t="s">
        <v>2460</v>
      </c>
      <c r="BL136" s="1"/>
      <c r="BM136" s="32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</row>
    <row r="137" spans="1:83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32" t="s">
        <v>1232</v>
      </c>
      <c r="BA137" s="32" t="s">
        <v>1717</v>
      </c>
      <c r="BB137" s="32" t="s">
        <v>1707</v>
      </c>
      <c r="BC137" s="1"/>
      <c r="BD137" s="1"/>
      <c r="BE137" s="1"/>
      <c r="BF137" s="1"/>
      <c r="BG137" s="1"/>
      <c r="BH137" s="34">
        <v>133</v>
      </c>
      <c r="BI137" s="37" t="s">
        <v>1718</v>
      </c>
      <c r="BJ137" s="37" t="s">
        <v>182</v>
      </c>
      <c r="BK137" s="37" t="s">
        <v>1714</v>
      </c>
      <c r="BL137" s="1"/>
      <c r="BM137" s="32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</row>
    <row r="138" spans="1:83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32" t="s">
        <v>197</v>
      </c>
      <c r="BA138" s="32" t="s">
        <v>1719</v>
      </c>
      <c r="BB138" s="32" t="s">
        <v>1720</v>
      </c>
      <c r="BC138" s="1"/>
      <c r="BD138" s="1"/>
      <c r="BE138" s="1"/>
      <c r="BF138" s="1"/>
      <c r="BG138" s="1"/>
      <c r="BH138" s="36">
        <v>134</v>
      </c>
      <c r="BI138" s="37" t="s">
        <v>1721</v>
      </c>
      <c r="BJ138" s="37" t="s">
        <v>182</v>
      </c>
      <c r="BK138" s="37" t="s">
        <v>181</v>
      </c>
      <c r="BL138" s="1"/>
      <c r="BM138" s="32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</row>
    <row r="139" spans="1:83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32" t="s">
        <v>290</v>
      </c>
      <c r="BA139" s="32" t="s">
        <v>1722</v>
      </c>
      <c r="BB139" s="32" t="s">
        <v>1720</v>
      </c>
      <c r="BC139" s="1"/>
      <c r="BD139" s="1"/>
      <c r="BE139" s="1"/>
      <c r="BF139" s="1"/>
      <c r="BG139" s="1"/>
      <c r="BH139" s="36">
        <v>135</v>
      </c>
      <c r="BI139" s="37" t="s">
        <v>1723</v>
      </c>
      <c r="BJ139" s="37" t="s">
        <v>182</v>
      </c>
      <c r="BK139" s="37" t="s">
        <v>181</v>
      </c>
      <c r="BL139" s="1"/>
      <c r="BM139" s="32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</row>
    <row r="140" spans="1:83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32" t="s">
        <v>336</v>
      </c>
      <c r="BA140" s="32" t="s">
        <v>1724</v>
      </c>
      <c r="BB140" s="32" t="s">
        <v>1720</v>
      </c>
      <c r="BC140" s="1"/>
      <c r="BD140" s="1"/>
      <c r="BE140" s="1"/>
      <c r="BF140" s="1"/>
      <c r="BG140" s="1"/>
      <c r="BH140" s="36">
        <v>136</v>
      </c>
      <c r="BI140" s="37" t="s">
        <v>1725</v>
      </c>
      <c r="BJ140" s="37" t="s">
        <v>182</v>
      </c>
      <c r="BK140" s="37" t="s">
        <v>181</v>
      </c>
      <c r="BL140" s="1"/>
      <c r="BM140" s="32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</row>
    <row r="141" spans="1:83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32" t="s">
        <v>378</v>
      </c>
      <c r="BA141" s="32" t="s">
        <v>1726</v>
      </c>
      <c r="BB141" s="32" t="s">
        <v>1720</v>
      </c>
      <c r="BC141" s="1"/>
      <c r="BD141" s="1"/>
      <c r="BE141" s="1"/>
      <c r="BF141" s="1"/>
      <c r="BG141" s="1"/>
      <c r="BH141" s="36">
        <v>137</v>
      </c>
      <c r="BI141" s="37" t="s">
        <v>1727</v>
      </c>
      <c r="BJ141" s="37" t="s">
        <v>182</v>
      </c>
      <c r="BK141" s="37" t="s">
        <v>2460</v>
      </c>
      <c r="BL141" s="1"/>
      <c r="BM141" s="32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</row>
    <row r="142" spans="1:83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32" t="s">
        <v>635</v>
      </c>
      <c r="BA142" s="32" t="s">
        <v>1720</v>
      </c>
      <c r="BB142" s="32" t="s">
        <v>1720</v>
      </c>
      <c r="BC142" s="1"/>
      <c r="BD142" s="1"/>
      <c r="BE142" s="1"/>
      <c r="BF142" s="1"/>
      <c r="BG142" s="1"/>
      <c r="BH142" s="36">
        <v>138</v>
      </c>
      <c r="BI142" s="37" t="s">
        <v>1728</v>
      </c>
      <c r="BJ142" s="37" t="s">
        <v>182</v>
      </c>
      <c r="BK142" s="37" t="s">
        <v>1728</v>
      </c>
      <c r="BL142" s="1"/>
      <c r="BM142" s="32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</row>
    <row r="143" spans="1:8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32" t="s">
        <v>829</v>
      </c>
      <c r="BA143" s="32" t="s">
        <v>1720</v>
      </c>
      <c r="BB143" s="32" t="s">
        <v>1720</v>
      </c>
      <c r="BC143" s="1"/>
      <c r="BD143" s="1"/>
      <c r="BE143" s="1"/>
      <c r="BF143" s="1"/>
      <c r="BG143" s="1"/>
      <c r="BH143" s="34">
        <v>139</v>
      </c>
      <c r="BI143" s="37" t="s">
        <v>1729</v>
      </c>
      <c r="BJ143" s="37" t="s">
        <v>182</v>
      </c>
      <c r="BK143" s="37" t="s">
        <v>1728</v>
      </c>
      <c r="BL143" s="1"/>
      <c r="BM143" s="32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</row>
    <row r="144" spans="1:83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32" t="s">
        <v>2589</v>
      </c>
      <c r="BA144" s="32" t="s">
        <v>1720</v>
      </c>
      <c r="BB144" s="32" t="s">
        <v>1720</v>
      </c>
      <c r="BC144" s="1"/>
      <c r="BD144" s="1"/>
      <c r="BE144" s="1"/>
      <c r="BF144" s="1"/>
      <c r="BG144" s="1"/>
      <c r="BH144" s="36">
        <v>140</v>
      </c>
      <c r="BI144" s="37" t="s">
        <v>1730</v>
      </c>
      <c r="BJ144" s="37" t="s">
        <v>889</v>
      </c>
      <c r="BK144" s="37" t="s">
        <v>1728</v>
      </c>
      <c r="BL144" s="1"/>
      <c r="BM144" s="32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</row>
    <row r="145" spans="1:83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32" t="s">
        <v>900</v>
      </c>
      <c r="BA145" s="32" t="s">
        <v>1720</v>
      </c>
      <c r="BB145" s="32" t="s">
        <v>1720</v>
      </c>
      <c r="BC145" s="1"/>
      <c r="BD145" s="1"/>
      <c r="BE145" s="1"/>
      <c r="BF145" s="1"/>
      <c r="BG145" s="1"/>
      <c r="BH145" s="36">
        <v>141</v>
      </c>
      <c r="BI145" s="37" t="s">
        <v>1731</v>
      </c>
      <c r="BJ145" s="37" t="s">
        <v>889</v>
      </c>
      <c r="BK145" s="37" t="s">
        <v>1728</v>
      </c>
      <c r="BL145" s="1"/>
      <c r="BM145" s="32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</row>
    <row r="146" spans="1:83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32" t="s">
        <v>508</v>
      </c>
      <c r="BA146" s="32" t="s">
        <v>1732</v>
      </c>
      <c r="BB146" s="32" t="s">
        <v>1720</v>
      </c>
      <c r="BC146" s="1"/>
      <c r="BD146" s="1"/>
      <c r="BE146" s="1"/>
      <c r="BF146" s="1"/>
      <c r="BG146" s="1"/>
      <c r="BH146" s="36">
        <v>142</v>
      </c>
      <c r="BI146" s="37" t="s">
        <v>1733</v>
      </c>
      <c r="BJ146" s="37" t="s">
        <v>889</v>
      </c>
      <c r="BK146" s="37" t="s">
        <v>1728</v>
      </c>
      <c r="BL146" s="1"/>
      <c r="BM146" s="32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</row>
    <row r="147" spans="1:83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32" t="s">
        <v>1062</v>
      </c>
      <c r="BA147" s="32" t="s">
        <v>1734</v>
      </c>
      <c r="BB147" s="32" t="s">
        <v>1720</v>
      </c>
      <c r="BC147" s="1"/>
      <c r="BD147" s="1"/>
      <c r="BE147" s="1"/>
      <c r="BF147" s="1"/>
      <c r="BG147" s="1"/>
      <c r="BH147" s="36">
        <v>143</v>
      </c>
      <c r="BI147" s="37" t="s">
        <v>1735</v>
      </c>
      <c r="BJ147" s="37" t="s">
        <v>889</v>
      </c>
      <c r="BK147" s="37" t="s">
        <v>1728</v>
      </c>
      <c r="BL147" s="1"/>
      <c r="BM147" s="32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</row>
    <row r="148" spans="1:83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32" t="s">
        <v>1094</v>
      </c>
      <c r="BA148" s="32" t="s">
        <v>1736</v>
      </c>
      <c r="BB148" s="32" t="s">
        <v>1720</v>
      </c>
      <c r="BC148" s="1"/>
      <c r="BD148" s="1"/>
      <c r="BE148" s="1"/>
      <c r="BF148" s="1"/>
      <c r="BG148" s="1"/>
      <c r="BH148" s="36">
        <v>144</v>
      </c>
      <c r="BI148" s="37" t="s">
        <v>1737</v>
      </c>
      <c r="BJ148" s="37" t="s">
        <v>2625</v>
      </c>
      <c r="BK148" s="37" t="s">
        <v>2625</v>
      </c>
      <c r="BL148" s="1"/>
      <c r="BM148" s="32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</row>
    <row r="149" spans="1:83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32" t="s">
        <v>1151</v>
      </c>
      <c r="BA149" s="32" t="s">
        <v>1738</v>
      </c>
      <c r="BB149" s="32" t="s">
        <v>1720</v>
      </c>
      <c r="BC149" s="1"/>
      <c r="BD149" s="1"/>
      <c r="BE149" s="1"/>
      <c r="BF149" s="1"/>
      <c r="BG149" s="1"/>
      <c r="BH149" s="34">
        <v>145</v>
      </c>
      <c r="BI149" s="37" t="s">
        <v>1739</v>
      </c>
      <c r="BJ149" s="37" t="s">
        <v>2625</v>
      </c>
      <c r="BK149" s="37" t="s">
        <v>2625</v>
      </c>
      <c r="BL149" s="1"/>
      <c r="BM149" s="32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</row>
    <row r="150" spans="1:83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32" t="s">
        <v>1179</v>
      </c>
      <c r="BA150" s="32" t="s">
        <v>1740</v>
      </c>
      <c r="BB150" s="32" t="s">
        <v>1720</v>
      </c>
      <c r="BC150" s="1"/>
      <c r="BD150" s="1"/>
      <c r="BE150" s="1"/>
      <c r="BF150" s="1"/>
      <c r="BG150" s="1"/>
      <c r="BH150" s="36">
        <v>146</v>
      </c>
      <c r="BI150" s="37" t="s">
        <v>1741</v>
      </c>
      <c r="BJ150" s="37" t="s">
        <v>2625</v>
      </c>
      <c r="BK150" s="37" t="s">
        <v>2625</v>
      </c>
      <c r="BL150" s="1"/>
      <c r="BM150" s="32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</row>
    <row r="151" spans="1:83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32" t="s">
        <v>421</v>
      </c>
      <c r="BA151" s="32" t="s">
        <v>1742</v>
      </c>
      <c r="BB151" s="32" t="s">
        <v>1743</v>
      </c>
      <c r="BC151" s="1"/>
      <c r="BD151" s="1"/>
      <c r="BE151" s="1"/>
      <c r="BF151" s="1"/>
      <c r="BG151" s="1"/>
      <c r="BH151" s="36">
        <v>147</v>
      </c>
      <c r="BI151" s="37" t="s">
        <v>1744</v>
      </c>
      <c r="BJ151" s="37" t="s">
        <v>2625</v>
      </c>
      <c r="BK151" s="37" t="s">
        <v>2625</v>
      </c>
      <c r="BL151" s="1"/>
      <c r="BM151" s="32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</row>
    <row r="152" spans="1:83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32" t="s">
        <v>465</v>
      </c>
      <c r="BA152" s="32" t="s">
        <v>1745</v>
      </c>
      <c r="BB152" s="32" t="s">
        <v>1743</v>
      </c>
      <c r="BC152" s="1"/>
      <c r="BD152" s="1"/>
      <c r="BE152" s="1"/>
      <c r="BF152" s="1"/>
      <c r="BG152" s="1"/>
      <c r="BH152" s="36">
        <v>148</v>
      </c>
      <c r="BI152" s="37" t="s">
        <v>1746</v>
      </c>
      <c r="BJ152" s="37" t="s">
        <v>2625</v>
      </c>
      <c r="BK152" s="37" t="s">
        <v>2625</v>
      </c>
      <c r="BL152" s="1"/>
      <c r="BM152" s="32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</row>
    <row r="153" spans="1:8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32" t="s">
        <v>102</v>
      </c>
      <c r="BA153" s="32" t="s">
        <v>1743</v>
      </c>
      <c r="BB153" s="32" t="s">
        <v>1743</v>
      </c>
      <c r="BC153" s="1"/>
      <c r="BD153" s="1"/>
      <c r="BE153" s="1"/>
      <c r="BF153" s="1"/>
      <c r="BG153" s="1"/>
      <c r="BH153" s="36">
        <v>149</v>
      </c>
      <c r="BI153" s="37" t="s">
        <v>1747</v>
      </c>
      <c r="BJ153" s="37" t="s">
        <v>2625</v>
      </c>
      <c r="BK153" s="37" t="s">
        <v>2625</v>
      </c>
      <c r="BL153" s="1"/>
      <c r="BM153" s="32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</row>
    <row r="154" spans="1:83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32" t="s">
        <v>6</v>
      </c>
      <c r="BA154" s="32" t="s">
        <v>1743</v>
      </c>
      <c r="BB154" s="32" t="s">
        <v>1743</v>
      </c>
      <c r="BC154" s="1"/>
      <c r="BD154" s="1"/>
      <c r="BE154" s="1"/>
      <c r="BF154" s="1"/>
      <c r="BG154" s="1"/>
      <c r="BH154" s="36">
        <v>150</v>
      </c>
      <c r="BI154" s="37" t="s">
        <v>1748</v>
      </c>
      <c r="BJ154" s="37" t="s">
        <v>2625</v>
      </c>
      <c r="BK154" s="37" t="s">
        <v>2625</v>
      </c>
      <c r="BL154" s="1"/>
      <c r="BM154" s="32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</row>
    <row r="155" spans="1:83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32" t="s">
        <v>716</v>
      </c>
      <c r="BA155" s="32" t="s">
        <v>1743</v>
      </c>
      <c r="BB155" s="32" t="s">
        <v>1743</v>
      </c>
      <c r="BC155" s="1"/>
      <c r="BD155" s="1"/>
      <c r="BE155" s="1"/>
      <c r="BF155" s="1"/>
      <c r="BG155" s="1"/>
      <c r="BH155" s="34">
        <v>151</v>
      </c>
      <c r="BI155" s="37" t="s">
        <v>1749</v>
      </c>
      <c r="BJ155" s="37" t="s">
        <v>2625</v>
      </c>
      <c r="BK155" s="37" t="s">
        <v>2625</v>
      </c>
      <c r="BL155" s="1"/>
      <c r="BM155" s="32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</row>
    <row r="156" spans="1:83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32" t="s">
        <v>1033</v>
      </c>
      <c r="BA156" s="32" t="s">
        <v>1750</v>
      </c>
      <c r="BB156" s="32" t="s">
        <v>1743</v>
      </c>
      <c r="BC156" s="1"/>
      <c r="BD156" s="1"/>
      <c r="BE156" s="1"/>
      <c r="BF156" s="1"/>
      <c r="BG156" s="1"/>
      <c r="BH156" s="36">
        <v>152</v>
      </c>
      <c r="BI156" s="37" t="s">
        <v>1751</v>
      </c>
      <c r="BJ156" s="37" t="s">
        <v>1483</v>
      </c>
      <c r="BK156" s="37" t="s">
        <v>1673</v>
      </c>
      <c r="BL156" s="1"/>
      <c r="BM156" s="32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</row>
    <row r="157" spans="1:83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32" t="s">
        <v>551</v>
      </c>
      <c r="BA157" s="32" t="s">
        <v>1752</v>
      </c>
      <c r="BB157" s="32" t="s">
        <v>1743</v>
      </c>
      <c r="BC157" s="1"/>
      <c r="BD157" s="1"/>
      <c r="BE157" s="1"/>
      <c r="BF157" s="1"/>
      <c r="BG157" s="1"/>
      <c r="BH157" s="36">
        <v>153</v>
      </c>
      <c r="BI157" s="37" t="s">
        <v>1753</v>
      </c>
      <c r="BJ157" s="37" t="s">
        <v>1483</v>
      </c>
      <c r="BK157" s="37" t="s">
        <v>1673</v>
      </c>
      <c r="BL157" s="1"/>
      <c r="BM157" s="32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</row>
    <row r="158" spans="1:83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32" t="s">
        <v>1208</v>
      </c>
      <c r="BA158" s="32" t="s">
        <v>1754</v>
      </c>
      <c r="BB158" s="32" t="s">
        <v>368</v>
      </c>
      <c r="BC158" s="1"/>
      <c r="BD158" s="1"/>
      <c r="BE158" s="1"/>
      <c r="BF158" s="1"/>
      <c r="BG158" s="1"/>
      <c r="BH158" s="36">
        <v>154</v>
      </c>
      <c r="BI158" s="37" t="s">
        <v>1755</v>
      </c>
      <c r="BJ158" s="37" t="s">
        <v>2625</v>
      </c>
      <c r="BK158" s="37" t="s">
        <v>2625</v>
      </c>
      <c r="BL158" s="1"/>
      <c r="BM158" s="32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</row>
    <row r="159" spans="1:83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32" t="s">
        <v>244</v>
      </c>
      <c r="BA159" s="32" t="s">
        <v>1756</v>
      </c>
      <c r="BB159" s="32" t="s">
        <v>368</v>
      </c>
      <c r="BC159" s="1"/>
      <c r="BD159" s="1"/>
      <c r="BE159" s="1"/>
      <c r="BF159" s="1"/>
      <c r="BG159" s="1"/>
      <c r="BH159" s="36">
        <v>155</v>
      </c>
      <c r="BI159" s="37" t="s">
        <v>1757</v>
      </c>
      <c r="BJ159" s="37" t="s">
        <v>230</v>
      </c>
      <c r="BK159" s="37" t="s">
        <v>231</v>
      </c>
      <c r="BL159" s="1"/>
      <c r="BM159" s="32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</row>
    <row r="160" spans="1:83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32" t="s">
        <v>1004</v>
      </c>
      <c r="BA160" s="32" t="s">
        <v>1758</v>
      </c>
      <c r="BB160" s="32" t="s">
        <v>368</v>
      </c>
      <c r="BC160" s="1"/>
      <c r="BD160" s="1"/>
      <c r="BE160" s="1"/>
      <c r="BF160" s="1"/>
      <c r="BG160" s="1"/>
      <c r="BH160" s="36">
        <v>156</v>
      </c>
      <c r="BI160" s="37" t="s">
        <v>1759</v>
      </c>
      <c r="BJ160" s="37" t="s">
        <v>230</v>
      </c>
      <c r="BK160" s="37" t="s">
        <v>231</v>
      </c>
      <c r="BL160" s="1"/>
      <c r="BM160" s="32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</row>
    <row r="161" spans="1:83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32" t="s">
        <v>93</v>
      </c>
      <c r="BA161" s="32" t="s">
        <v>368</v>
      </c>
      <c r="BB161" s="32" t="s">
        <v>368</v>
      </c>
      <c r="BC161" s="1"/>
      <c r="BD161" s="1"/>
      <c r="BE161" s="1"/>
      <c r="BF161" s="1"/>
      <c r="BG161" s="1"/>
      <c r="BH161" s="34">
        <v>157</v>
      </c>
      <c r="BI161" s="37" t="s">
        <v>1760</v>
      </c>
      <c r="BJ161" s="37" t="s">
        <v>1246</v>
      </c>
      <c r="BK161" s="37" t="s">
        <v>1761</v>
      </c>
      <c r="BL161" s="1"/>
      <c r="BM161" s="32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</row>
    <row r="162" spans="1:83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32" t="s">
        <v>55</v>
      </c>
      <c r="BA162" s="32" t="s">
        <v>368</v>
      </c>
      <c r="BB162" s="32" t="s">
        <v>368</v>
      </c>
      <c r="BC162" s="1"/>
      <c r="BD162" s="1"/>
      <c r="BE162" s="1"/>
      <c r="BF162" s="1"/>
      <c r="BG162" s="1"/>
      <c r="BH162" s="36">
        <v>158</v>
      </c>
      <c r="BI162" s="37" t="s">
        <v>1762</v>
      </c>
      <c r="BJ162" s="37" t="s">
        <v>1246</v>
      </c>
      <c r="BK162" s="37" t="s">
        <v>1761</v>
      </c>
      <c r="BL162" s="1"/>
      <c r="BM162" s="32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</row>
    <row r="163" spans="1:8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32" t="s">
        <v>678</v>
      </c>
      <c r="BA163" s="32" t="s">
        <v>368</v>
      </c>
      <c r="BB163" s="32" t="s">
        <v>368</v>
      </c>
      <c r="BC163" s="1"/>
      <c r="BD163" s="1"/>
      <c r="BE163" s="1"/>
      <c r="BF163" s="1"/>
      <c r="BG163" s="1"/>
      <c r="BH163" s="36">
        <v>159</v>
      </c>
      <c r="BI163" s="37" t="s">
        <v>1763</v>
      </c>
      <c r="BJ163" s="37" t="s">
        <v>1246</v>
      </c>
      <c r="BK163" s="37" t="s">
        <v>1247</v>
      </c>
      <c r="BL163" s="1"/>
      <c r="BM163" s="32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</row>
    <row r="164" spans="1:83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32" t="s">
        <v>148</v>
      </c>
      <c r="BA164" s="32" t="s">
        <v>368</v>
      </c>
      <c r="BB164" s="32" t="s">
        <v>368</v>
      </c>
      <c r="BC164" s="1"/>
      <c r="BD164" s="1"/>
      <c r="BE164" s="1"/>
      <c r="BF164" s="1"/>
      <c r="BG164" s="1"/>
      <c r="BH164" s="36">
        <v>160</v>
      </c>
      <c r="BI164" s="37" t="s">
        <v>1764</v>
      </c>
      <c r="BJ164" s="37" t="s">
        <v>2625</v>
      </c>
      <c r="BK164" s="37" t="s">
        <v>2625</v>
      </c>
      <c r="BL164" s="1"/>
      <c r="BM164" s="32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</row>
    <row r="165" spans="1:83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32" t="s">
        <v>755</v>
      </c>
      <c r="BA165" s="32" t="s">
        <v>368</v>
      </c>
      <c r="BB165" s="32" t="s">
        <v>368</v>
      </c>
      <c r="BC165" s="1"/>
      <c r="BD165" s="1"/>
      <c r="BE165" s="1"/>
      <c r="BF165" s="1"/>
      <c r="BG165" s="1"/>
      <c r="BH165" s="36">
        <v>161</v>
      </c>
      <c r="BI165" s="37" t="s">
        <v>1765</v>
      </c>
      <c r="BJ165" s="37" t="s">
        <v>2625</v>
      </c>
      <c r="BK165" s="37" t="s">
        <v>2625</v>
      </c>
      <c r="BL165" s="1"/>
      <c r="BM165" s="32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</row>
    <row r="166" spans="1:83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32" t="s">
        <v>2590</v>
      </c>
      <c r="BA166" s="32" t="s">
        <v>1766</v>
      </c>
      <c r="BB166" s="32" t="s">
        <v>1766</v>
      </c>
      <c r="BC166" s="1"/>
      <c r="BD166" s="1"/>
      <c r="BE166" s="1"/>
      <c r="BF166" s="1"/>
      <c r="BG166" s="1"/>
      <c r="BH166" s="36">
        <v>162</v>
      </c>
      <c r="BI166" s="37" t="s">
        <v>1767</v>
      </c>
      <c r="BJ166" s="37" t="s">
        <v>2625</v>
      </c>
      <c r="BK166" s="37" t="s">
        <v>2625</v>
      </c>
      <c r="BL166" s="1"/>
      <c r="BM166" s="32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</row>
    <row r="167" spans="1:83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32" t="s">
        <v>509</v>
      </c>
      <c r="BA167" s="32" t="s">
        <v>1766</v>
      </c>
      <c r="BB167" s="32" t="s">
        <v>1766</v>
      </c>
      <c r="BC167" s="1"/>
      <c r="BD167" s="1"/>
      <c r="BE167" s="1"/>
      <c r="BF167" s="1"/>
      <c r="BG167" s="1"/>
      <c r="BH167" s="34">
        <v>163</v>
      </c>
      <c r="BI167" s="37" t="s">
        <v>1768</v>
      </c>
      <c r="BJ167" s="37" t="s">
        <v>2625</v>
      </c>
      <c r="BK167" s="37" t="s">
        <v>2625</v>
      </c>
      <c r="BL167" s="1"/>
      <c r="BM167" s="32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</row>
    <row r="168" spans="1:83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32" t="s">
        <v>291</v>
      </c>
      <c r="BA168" s="32" t="s">
        <v>1769</v>
      </c>
      <c r="BB168" s="32" t="s">
        <v>1766</v>
      </c>
      <c r="BC168" s="1"/>
      <c r="BD168" s="1"/>
      <c r="BE168" s="1"/>
      <c r="BF168" s="1"/>
      <c r="BG168" s="1"/>
      <c r="BH168" s="36">
        <v>164</v>
      </c>
      <c r="BI168" s="37" t="s">
        <v>1318</v>
      </c>
      <c r="BJ168" s="37" t="s">
        <v>230</v>
      </c>
      <c r="BK168" s="37" t="s">
        <v>1318</v>
      </c>
      <c r="BL168" s="1"/>
      <c r="BM168" s="32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</row>
    <row r="169" spans="1:83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32" t="s">
        <v>595</v>
      </c>
      <c r="BA169" s="32" t="s">
        <v>1770</v>
      </c>
      <c r="BB169" s="32" t="s">
        <v>1770</v>
      </c>
      <c r="BC169" s="1"/>
      <c r="BD169" s="1"/>
      <c r="BE169" s="1"/>
      <c r="BF169" s="1"/>
      <c r="BG169" s="1"/>
      <c r="BH169" s="36">
        <v>165</v>
      </c>
      <c r="BI169" s="37" t="s">
        <v>1771</v>
      </c>
      <c r="BJ169" s="37" t="s">
        <v>230</v>
      </c>
      <c r="BK169" s="37" t="s">
        <v>1318</v>
      </c>
      <c r="BL169" s="1"/>
      <c r="BM169" s="32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</row>
    <row r="170" spans="1:83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32" t="s">
        <v>7</v>
      </c>
      <c r="BA170" s="32" t="s">
        <v>1772</v>
      </c>
      <c r="BB170" s="32" t="s">
        <v>1772</v>
      </c>
      <c r="BC170" s="1"/>
      <c r="BD170" s="1"/>
      <c r="BE170" s="1"/>
      <c r="BF170" s="1"/>
      <c r="BG170" s="1"/>
      <c r="BH170" s="36">
        <v>166</v>
      </c>
      <c r="BI170" s="37" t="s">
        <v>1773</v>
      </c>
      <c r="BJ170" s="37" t="s">
        <v>230</v>
      </c>
      <c r="BK170" s="37" t="s">
        <v>1318</v>
      </c>
      <c r="BL170" s="1"/>
      <c r="BM170" s="32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</row>
    <row r="171" spans="1:83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32" t="s">
        <v>337</v>
      </c>
      <c r="BA171" s="32" t="s">
        <v>1772</v>
      </c>
      <c r="BB171" s="32" t="s">
        <v>1772</v>
      </c>
      <c r="BC171" s="1"/>
      <c r="BD171" s="1"/>
      <c r="BE171" s="1"/>
      <c r="BF171" s="1"/>
      <c r="BG171" s="1"/>
      <c r="BH171" s="36">
        <v>167</v>
      </c>
      <c r="BI171" s="37" t="s">
        <v>1774</v>
      </c>
      <c r="BJ171" s="37" t="s">
        <v>230</v>
      </c>
      <c r="BK171" s="37" t="s">
        <v>1318</v>
      </c>
      <c r="BL171" s="1"/>
      <c r="BM171" s="32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</row>
    <row r="172" spans="1:83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32" t="s">
        <v>422</v>
      </c>
      <c r="BA172" s="32" t="s">
        <v>1772</v>
      </c>
      <c r="BB172" s="32" t="s">
        <v>1772</v>
      </c>
      <c r="BC172" s="1"/>
      <c r="BD172" s="1"/>
      <c r="BE172" s="1"/>
      <c r="BF172" s="1"/>
      <c r="BG172" s="1"/>
      <c r="BH172" s="36">
        <v>168</v>
      </c>
      <c r="BI172" s="37" t="s">
        <v>1775</v>
      </c>
      <c r="BJ172" s="37" t="s">
        <v>230</v>
      </c>
      <c r="BK172" s="37" t="s">
        <v>1318</v>
      </c>
      <c r="BL172" s="1"/>
      <c r="BM172" s="32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</row>
    <row r="173" spans="1:8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32" t="s">
        <v>552</v>
      </c>
      <c r="BA173" s="32" t="s">
        <v>1772</v>
      </c>
      <c r="BB173" s="32" t="s">
        <v>1772</v>
      </c>
      <c r="BC173" s="1"/>
      <c r="BD173" s="1"/>
      <c r="BE173" s="1"/>
      <c r="BF173" s="1"/>
      <c r="BG173" s="1"/>
      <c r="BH173" s="34">
        <v>169</v>
      </c>
      <c r="BI173" s="37" t="s">
        <v>1776</v>
      </c>
      <c r="BJ173" s="37" t="s">
        <v>230</v>
      </c>
      <c r="BK173" s="37" t="s">
        <v>1318</v>
      </c>
      <c r="BL173" s="1"/>
      <c r="BM173" s="32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</row>
    <row r="174" spans="1:83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32" t="s">
        <v>103</v>
      </c>
      <c r="BA174" s="32" t="s">
        <v>1777</v>
      </c>
      <c r="BB174" s="32" t="s">
        <v>1772</v>
      </c>
      <c r="BC174" s="1"/>
      <c r="BD174" s="1"/>
      <c r="BE174" s="1"/>
      <c r="BF174" s="1"/>
      <c r="BG174" s="1"/>
      <c r="BH174" s="36">
        <v>170</v>
      </c>
      <c r="BI174" s="37" t="s">
        <v>1778</v>
      </c>
      <c r="BJ174" s="37" t="s">
        <v>230</v>
      </c>
      <c r="BK174" s="37" t="s">
        <v>1318</v>
      </c>
      <c r="BL174" s="1"/>
      <c r="BM174" s="32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</row>
    <row r="175" spans="1:83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32" t="s">
        <v>379</v>
      </c>
      <c r="BA175" s="32" t="s">
        <v>1777</v>
      </c>
      <c r="BB175" s="32" t="s">
        <v>1772</v>
      </c>
      <c r="BC175" s="1"/>
      <c r="BD175" s="1"/>
      <c r="BE175" s="1"/>
      <c r="BF175" s="1"/>
      <c r="BG175" s="1"/>
      <c r="BH175" s="36">
        <v>171</v>
      </c>
      <c r="BI175" s="37" t="s">
        <v>1779</v>
      </c>
      <c r="BJ175" s="37" t="s">
        <v>230</v>
      </c>
      <c r="BK175" s="37" t="s">
        <v>1318</v>
      </c>
      <c r="BL175" s="1"/>
      <c r="BM175" s="32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</row>
    <row r="176" spans="1:83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32" t="s">
        <v>56</v>
      </c>
      <c r="BA176" s="32" t="s">
        <v>1780</v>
      </c>
      <c r="BB176" s="32" t="s">
        <v>1772</v>
      </c>
      <c r="BC176" s="1"/>
      <c r="BD176" s="1"/>
      <c r="BE176" s="1"/>
      <c r="BF176" s="1"/>
      <c r="BG176" s="1"/>
      <c r="BH176" s="36">
        <v>172</v>
      </c>
      <c r="BI176" s="37" t="s">
        <v>1781</v>
      </c>
      <c r="BJ176" s="37" t="s">
        <v>230</v>
      </c>
      <c r="BK176" s="37" t="s">
        <v>1318</v>
      </c>
      <c r="BL176" s="1"/>
      <c r="BM176" s="32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</row>
    <row r="177" spans="1:83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32" t="s">
        <v>149</v>
      </c>
      <c r="BA177" s="32" t="s">
        <v>1782</v>
      </c>
      <c r="BB177" s="32" t="s">
        <v>1772</v>
      </c>
      <c r="BC177" s="1"/>
      <c r="BD177" s="1"/>
      <c r="BE177" s="1"/>
      <c r="BF177" s="1"/>
      <c r="BG177" s="1"/>
      <c r="BH177" s="36">
        <v>173</v>
      </c>
      <c r="BI177" s="37" t="s">
        <v>1783</v>
      </c>
      <c r="BJ177" s="37" t="s">
        <v>230</v>
      </c>
      <c r="BK177" s="37" t="s">
        <v>1318</v>
      </c>
      <c r="BL177" s="1"/>
      <c r="BM177" s="32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</row>
    <row r="178" spans="1:83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32" t="s">
        <v>636</v>
      </c>
      <c r="BA178" s="32" t="s">
        <v>1784</v>
      </c>
      <c r="BB178" s="32" t="s">
        <v>1772</v>
      </c>
      <c r="BC178" s="1"/>
      <c r="BD178" s="1"/>
      <c r="BE178" s="1"/>
      <c r="BF178" s="1"/>
      <c r="BG178" s="1"/>
      <c r="BH178" s="36">
        <v>174</v>
      </c>
      <c r="BI178" s="37" t="s">
        <v>1785</v>
      </c>
      <c r="BJ178" s="37" t="s">
        <v>230</v>
      </c>
      <c r="BK178" s="37" t="s">
        <v>1318</v>
      </c>
      <c r="BL178" s="1"/>
      <c r="BM178" s="32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</row>
    <row r="179" spans="1:83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32" t="s">
        <v>245</v>
      </c>
      <c r="BA179" s="32" t="s">
        <v>1786</v>
      </c>
      <c r="BB179" s="32" t="s">
        <v>1770</v>
      </c>
      <c r="BC179" s="1"/>
      <c r="BD179" s="1"/>
      <c r="BE179" s="1"/>
      <c r="BF179" s="1"/>
      <c r="BG179" s="1"/>
      <c r="BH179" s="34">
        <v>175</v>
      </c>
      <c r="BI179" s="37" t="s">
        <v>1787</v>
      </c>
      <c r="BJ179" s="37" t="s">
        <v>2625</v>
      </c>
      <c r="BK179" s="37" t="s">
        <v>2625</v>
      </c>
      <c r="BL179" s="1"/>
      <c r="BM179" s="32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</row>
    <row r="180" spans="1:83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32" t="s">
        <v>198</v>
      </c>
      <c r="BA180" s="32" t="s">
        <v>1770</v>
      </c>
      <c r="BB180" s="32" t="s">
        <v>1770</v>
      </c>
      <c r="BC180" s="1"/>
      <c r="BD180" s="1"/>
      <c r="BE180" s="1"/>
      <c r="BF180" s="1"/>
      <c r="BG180" s="1"/>
      <c r="BH180" s="36">
        <v>176</v>
      </c>
      <c r="BI180" s="37" t="s">
        <v>1788</v>
      </c>
      <c r="BJ180" s="37" t="s">
        <v>1789</v>
      </c>
      <c r="BK180" s="37" t="s">
        <v>1789</v>
      </c>
      <c r="BL180" s="1"/>
      <c r="BM180" s="32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</row>
    <row r="181" spans="1:83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32" t="s">
        <v>139</v>
      </c>
      <c r="BA181" s="32" t="s">
        <v>1770</v>
      </c>
      <c r="BB181" s="32" t="s">
        <v>1770</v>
      </c>
      <c r="BC181" s="1"/>
      <c r="BD181" s="1"/>
      <c r="BE181" s="1"/>
      <c r="BF181" s="1"/>
      <c r="BG181" s="1"/>
      <c r="BH181" s="36">
        <v>177</v>
      </c>
      <c r="BI181" s="37" t="s">
        <v>1790</v>
      </c>
      <c r="BJ181" s="37" t="s">
        <v>2625</v>
      </c>
      <c r="BK181" s="37" t="s">
        <v>2625</v>
      </c>
      <c r="BL181" s="1"/>
      <c r="BM181" s="32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</row>
    <row r="182" spans="1:83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32" t="s">
        <v>466</v>
      </c>
      <c r="BA182" s="32" t="s">
        <v>1770</v>
      </c>
      <c r="BB182" s="32" t="s">
        <v>1770</v>
      </c>
      <c r="BC182" s="1"/>
      <c r="BD182" s="1"/>
      <c r="BE182" s="1"/>
      <c r="BF182" s="1"/>
      <c r="BG182" s="1"/>
      <c r="BH182" s="36">
        <v>178</v>
      </c>
      <c r="BI182" s="37" t="s">
        <v>1791</v>
      </c>
      <c r="BJ182" s="37" t="s">
        <v>889</v>
      </c>
      <c r="BK182" s="37" t="s">
        <v>890</v>
      </c>
      <c r="BL182" s="1"/>
      <c r="BM182" s="32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</row>
    <row r="183" spans="1: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32" t="s">
        <v>1095</v>
      </c>
      <c r="BA183" s="32" t="s">
        <v>1792</v>
      </c>
      <c r="BB183" s="32" t="s">
        <v>1792</v>
      </c>
      <c r="BC183" s="1"/>
      <c r="BD183" s="1"/>
      <c r="BE183" s="1"/>
      <c r="BF183" s="1"/>
      <c r="BG183" s="1"/>
      <c r="BH183" s="36">
        <v>179</v>
      </c>
      <c r="BI183" s="37" t="s">
        <v>1793</v>
      </c>
      <c r="BJ183" s="37" t="s">
        <v>2625</v>
      </c>
      <c r="BK183" s="37" t="s">
        <v>2625</v>
      </c>
      <c r="BL183" s="1"/>
      <c r="BM183" s="32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</row>
    <row r="184" spans="1:83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32" t="s">
        <v>679</v>
      </c>
      <c r="BA184" s="32" t="s">
        <v>1792</v>
      </c>
      <c r="BB184" s="32" t="s">
        <v>1792</v>
      </c>
      <c r="BC184" s="1"/>
      <c r="BD184" s="1"/>
      <c r="BE184" s="1"/>
      <c r="BF184" s="1"/>
      <c r="BG184" s="1"/>
      <c r="BH184" s="36">
        <v>180</v>
      </c>
      <c r="BI184" s="37" t="s">
        <v>1794</v>
      </c>
      <c r="BJ184" s="37" t="s">
        <v>2625</v>
      </c>
      <c r="BK184" s="37" t="s">
        <v>2625</v>
      </c>
      <c r="BL184" s="1"/>
      <c r="BM184" s="32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</row>
    <row r="185" spans="1:83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32" t="s">
        <v>1255</v>
      </c>
      <c r="BA185" s="32" t="s">
        <v>1792</v>
      </c>
      <c r="BB185" s="32" t="s">
        <v>1792</v>
      </c>
      <c r="BC185" s="1"/>
      <c r="BD185" s="1"/>
      <c r="BE185" s="1"/>
      <c r="BF185" s="1"/>
      <c r="BG185" s="1"/>
      <c r="BH185" s="34">
        <v>181</v>
      </c>
      <c r="BI185" s="37" t="s">
        <v>1795</v>
      </c>
      <c r="BJ185" s="37" t="s">
        <v>2625</v>
      </c>
      <c r="BK185" s="37" t="s">
        <v>2625</v>
      </c>
      <c r="BL185" s="1"/>
      <c r="BM185" s="32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</row>
    <row r="186" spans="1:83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32" t="s">
        <v>973</v>
      </c>
      <c r="BA186" s="32" t="s">
        <v>1792</v>
      </c>
      <c r="BB186" s="32" t="s">
        <v>1792</v>
      </c>
      <c r="BC186" s="1"/>
      <c r="BD186" s="1"/>
      <c r="BE186" s="1"/>
      <c r="BF186" s="1"/>
      <c r="BG186" s="1"/>
      <c r="BH186" s="36">
        <v>182</v>
      </c>
      <c r="BI186" s="37" t="s">
        <v>1796</v>
      </c>
      <c r="BJ186" s="37" t="s">
        <v>2625</v>
      </c>
      <c r="BK186" s="37" t="s">
        <v>2625</v>
      </c>
      <c r="BL186" s="1"/>
      <c r="BM186" s="32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</row>
    <row r="187" spans="1:83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32" t="s">
        <v>1273</v>
      </c>
      <c r="BA187" s="32" t="s">
        <v>1797</v>
      </c>
      <c r="BB187" s="32" t="s">
        <v>1792</v>
      </c>
      <c r="BC187" s="1"/>
      <c r="BD187" s="1"/>
      <c r="BE187" s="1"/>
      <c r="BF187" s="1"/>
      <c r="BG187" s="1"/>
      <c r="BH187" s="36">
        <v>183</v>
      </c>
      <c r="BI187" s="37" t="s">
        <v>1798</v>
      </c>
      <c r="BJ187" s="37" t="s">
        <v>2625</v>
      </c>
      <c r="BK187" s="37" t="s">
        <v>2625</v>
      </c>
      <c r="BL187" s="1"/>
      <c r="BM187" s="32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</row>
    <row r="188" spans="1:83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32" t="s">
        <v>338</v>
      </c>
      <c r="BA188" s="32" t="s">
        <v>1799</v>
      </c>
      <c r="BB188" s="32" t="s">
        <v>1800</v>
      </c>
      <c r="BC188" s="1"/>
      <c r="BD188" s="1"/>
      <c r="BE188" s="1"/>
      <c r="BF188" s="1"/>
      <c r="BG188" s="1"/>
      <c r="BH188" s="36">
        <v>184</v>
      </c>
      <c r="BI188" s="37" t="s">
        <v>1801</v>
      </c>
      <c r="BJ188" s="37" t="s">
        <v>2625</v>
      </c>
      <c r="BK188" s="37" t="s">
        <v>2625</v>
      </c>
      <c r="BL188" s="1"/>
      <c r="BM188" s="32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</row>
    <row r="189" spans="1:83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32" t="s">
        <v>717</v>
      </c>
      <c r="BA189" s="32" t="s">
        <v>1800</v>
      </c>
      <c r="BB189" s="32" t="s">
        <v>1800</v>
      </c>
      <c r="BC189" s="1"/>
      <c r="BD189" s="1"/>
      <c r="BE189" s="1"/>
      <c r="BF189" s="1"/>
      <c r="BG189" s="1"/>
      <c r="BH189" s="36">
        <v>185</v>
      </c>
      <c r="BI189" s="37" t="s">
        <v>1802</v>
      </c>
      <c r="BJ189" s="37" t="s">
        <v>2625</v>
      </c>
      <c r="BK189" s="37" t="s">
        <v>2625</v>
      </c>
      <c r="BL189" s="1"/>
      <c r="BM189" s="32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</row>
    <row r="190" spans="1:83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32" t="s">
        <v>1290</v>
      </c>
      <c r="BA190" s="32" t="s">
        <v>1800</v>
      </c>
      <c r="BB190" s="32" t="s">
        <v>1800</v>
      </c>
      <c r="BC190" s="1"/>
      <c r="BD190" s="1"/>
      <c r="BE190" s="1"/>
      <c r="BF190" s="1"/>
      <c r="BG190" s="1"/>
      <c r="BH190" s="36">
        <v>186</v>
      </c>
      <c r="BI190" s="37" t="s">
        <v>1803</v>
      </c>
      <c r="BJ190" s="37" t="s">
        <v>2625</v>
      </c>
      <c r="BK190" s="37" t="s">
        <v>2625</v>
      </c>
      <c r="BL190" s="1"/>
      <c r="BM190" s="32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</row>
    <row r="191" spans="1:83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32" t="s">
        <v>57</v>
      </c>
      <c r="BA191" s="32" t="s">
        <v>1800</v>
      </c>
      <c r="BB191" s="32" t="s">
        <v>1800</v>
      </c>
      <c r="BC191" s="1"/>
      <c r="BD191" s="1"/>
      <c r="BE191" s="1"/>
      <c r="BF191" s="1"/>
      <c r="BG191" s="1"/>
      <c r="BH191" s="34">
        <v>187</v>
      </c>
      <c r="BI191" s="37" t="s">
        <v>1804</v>
      </c>
      <c r="BJ191" s="37" t="s">
        <v>2625</v>
      </c>
      <c r="BK191" s="37" t="s">
        <v>2625</v>
      </c>
      <c r="BL191" s="1"/>
      <c r="BM191" s="32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</row>
    <row r="192" spans="1:83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32" t="s">
        <v>1005</v>
      </c>
      <c r="BA192" s="32" t="s">
        <v>1800</v>
      </c>
      <c r="BB192" s="32" t="s">
        <v>1800</v>
      </c>
      <c r="BC192" s="1"/>
      <c r="BD192" s="1"/>
      <c r="BE192" s="1"/>
      <c r="BF192" s="1"/>
      <c r="BG192" s="1"/>
      <c r="BH192" s="36">
        <v>188</v>
      </c>
      <c r="BI192" s="37" t="s">
        <v>1805</v>
      </c>
      <c r="BJ192" s="37" t="s">
        <v>2625</v>
      </c>
      <c r="BK192" s="37" t="s">
        <v>2625</v>
      </c>
      <c r="BL192" s="1"/>
      <c r="BM192" s="32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</row>
    <row r="193" spans="1:8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32" t="s">
        <v>1432</v>
      </c>
      <c r="BA193" s="32" t="s">
        <v>1800</v>
      </c>
      <c r="BB193" s="32" t="s">
        <v>1800</v>
      </c>
      <c r="BC193" s="1"/>
      <c r="BD193" s="1"/>
      <c r="BE193" s="1"/>
      <c r="BF193" s="1"/>
      <c r="BG193" s="1"/>
      <c r="BH193" s="36">
        <v>189</v>
      </c>
      <c r="BI193" s="37" t="s">
        <v>1806</v>
      </c>
      <c r="BJ193" s="37" t="s">
        <v>2625</v>
      </c>
      <c r="BK193" s="37" t="s">
        <v>2625</v>
      </c>
      <c r="BL193" s="1"/>
      <c r="BM193" s="32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</row>
    <row r="194" spans="1:83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32" t="s">
        <v>1124</v>
      </c>
      <c r="BA194" s="32" t="s">
        <v>1800</v>
      </c>
      <c r="BB194" s="32" t="s">
        <v>1800</v>
      </c>
      <c r="BC194" s="1"/>
      <c r="BD194" s="1"/>
      <c r="BE194" s="1"/>
      <c r="BF194" s="1"/>
      <c r="BG194" s="1"/>
      <c r="BH194" s="36">
        <v>190</v>
      </c>
      <c r="BI194" s="37" t="s">
        <v>1807</v>
      </c>
      <c r="BJ194" s="37" t="s">
        <v>2625</v>
      </c>
      <c r="BK194" s="37" t="s">
        <v>2625</v>
      </c>
      <c r="BL194" s="1"/>
      <c r="BM194" s="32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</row>
    <row r="195" spans="1:83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32" t="s">
        <v>1443</v>
      </c>
      <c r="BA195" s="32" t="s">
        <v>1800</v>
      </c>
      <c r="BB195" s="32" t="s">
        <v>1800</v>
      </c>
      <c r="BC195" s="1"/>
      <c r="BD195" s="1"/>
      <c r="BE195" s="1"/>
      <c r="BF195" s="1"/>
      <c r="BG195" s="1"/>
      <c r="BH195" s="36">
        <v>191</v>
      </c>
      <c r="BI195" s="37" t="s">
        <v>1808</v>
      </c>
      <c r="BJ195" s="37" t="s">
        <v>2625</v>
      </c>
      <c r="BK195" s="37" t="s">
        <v>2625</v>
      </c>
      <c r="BL195" s="1"/>
      <c r="BM195" s="32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</row>
    <row r="196" spans="1:83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32" t="s">
        <v>1307</v>
      </c>
      <c r="BA196" s="32" t="s">
        <v>1809</v>
      </c>
      <c r="BB196" s="32" t="s">
        <v>1800</v>
      </c>
      <c r="BC196" s="1"/>
      <c r="BD196" s="1"/>
      <c r="BE196" s="1"/>
      <c r="BF196" s="1"/>
      <c r="BG196" s="1"/>
      <c r="BH196" s="36">
        <v>192</v>
      </c>
      <c r="BI196" s="37" t="s">
        <v>1810</v>
      </c>
      <c r="BJ196" s="37" t="s">
        <v>182</v>
      </c>
      <c r="BK196" s="37" t="s">
        <v>1301</v>
      </c>
      <c r="BL196" s="1"/>
      <c r="BM196" s="32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</row>
    <row r="197" spans="1:83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32" t="s">
        <v>1340</v>
      </c>
      <c r="BA197" s="32" t="s">
        <v>1811</v>
      </c>
      <c r="BB197" s="32" t="s">
        <v>1800</v>
      </c>
      <c r="BC197" s="1"/>
      <c r="BD197" s="1"/>
      <c r="BE197" s="1"/>
      <c r="BF197" s="1"/>
      <c r="BG197" s="1"/>
      <c r="BH197" s="34">
        <v>193</v>
      </c>
      <c r="BI197" s="37" t="s">
        <v>1812</v>
      </c>
      <c r="BJ197" s="37" t="s">
        <v>182</v>
      </c>
      <c r="BK197" s="37" t="s">
        <v>1301</v>
      </c>
      <c r="BL197" s="1"/>
      <c r="BM197" s="32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</row>
    <row r="198" spans="1:83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32" t="s">
        <v>1452</v>
      </c>
      <c r="BA198" s="32" t="s">
        <v>1813</v>
      </c>
      <c r="BB198" s="32" t="s">
        <v>1800</v>
      </c>
      <c r="BC198" s="1"/>
      <c r="BD198" s="1"/>
      <c r="BE198" s="1"/>
      <c r="BF198" s="1"/>
      <c r="BG198" s="1"/>
      <c r="BH198" s="36">
        <v>194</v>
      </c>
      <c r="BI198" s="37" t="s">
        <v>1814</v>
      </c>
      <c r="BJ198" s="37" t="s">
        <v>182</v>
      </c>
      <c r="BK198" s="37" t="s">
        <v>1301</v>
      </c>
      <c r="BL198" s="1"/>
      <c r="BM198" s="32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</row>
    <row r="199" spans="1:83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32" t="s">
        <v>1383</v>
      </c>
      <c r="BA199" s="32" t="s">
        <v>1815</v>
      </c>
      <c r="BB199" s="32" t="s">
        <v>1800</v>
      </c>
      <c r="BC199" s="1"/>
      <c r="BD199" s="1"/>
      <c r="BE199" s="1"/>
      <c r="BF199" s="1"/>
      <c r="BG199" s="1"/>
      <c r="BH199" s="36">
        <v>195</v>
      </c>
      <c r="BI199" s="37" t="s">
        <v>1816</v>
      </c>
      <c r="BJ199" s="37" t="s">
        <v>182</v>
      </c>
      <c r="BK199" s="37" t="s">
        <v>1301</v>
      </c>
      <c r="BL199" s="1"/>
      <c r="BM199" s="32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</row>
    <row r="200" spans="1:83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32" t="s">
        <v>1396</v>
      </c>
      <c r="BA200" s="32" t="s">
        <v>1817</v>
      </c>
      <c r="BB200" s="32" t="s">
        <v>1800</v>
      </c>
      <c r="BC200" s="1"/>
      <c r="BD200" s="1"/>
      <c r="BE200" s="1"/>
      <c r="BF200" s="1"/>
      <c r="BG200" s="1"/>
      <c r="BH200" s="36">
        <v>196</v>
      </c>
      <c r="BI200" s="37" t="s">
        <v>1818</v>
      </c>
      <c r="BJ200" s="37" t="s">
        <v>889</v>
      </c>
      <c r="BK200" s="37" t="s">
        <v>890</v>
      </c>
      <c r="BL200" s="1"/>
      <c r="BM200" s="32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</row>
    <row r="201" spans="1:83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32" t="s">
        <v>1408</v>
      </c>
      <c r="BA201" s="32" t="s">
        <v>1819</v>
      </c>
      <c r="BB201" s="32" t="s">
        <v>1800</v>
      </c>
      <c r="BC201" s="1"/>
      <c r="BD201" s="1"/>
      <c r="BE201" s="1"/>
      <c r="BF201" s="1"/>
      <c r="BG201" s="1"/>
      <c r="BH201" s="36">
        <v>197</v>
      </c>
      <c r="BI201" s="37" t="s">
        <v>1820</v>
      </c>
      <c r="BJ201" s="37" t="s">
        <v>2625</v>
      </c>
      <c r="BK201" s="37" t="s">
        <v>2625</v>
      </c>
      <c r="BL201" s="1"/>
      <c r="BM201" s="32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</row>
    <row r="202" spans="1:83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32" t="s">
        <v>292</v>
      </c>
      <c r="BA202" s="32" t="s">
        <v>1821</v>
      </c>
      <c r="BB202" s="32" t="s">
        <v>1821</v>
      </c>
      <c r="BC202" s="1"/>
      <c r="BD202" s="1"/>
      <c r="BE202" s="1"/>
      <c r="BF202" s="1"/>
      <c r="BG202" s="1"/>
      <c r="BH202" s="36">
        <v>198</v>
      </c>
      <c r="BI202" s="37" t="s">
        <v>1822</v>
      </c>
      <c r="BJ202" s="37" t="s">
        <v>1363</v>
      </c>
      <c r="BK202" s="37" t="s">
        <v>1574</v>
      </c>
      <c r="BL202" s="1"/>
      <c r="BM202" s="32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</row>
    <row r="203" spans="1:8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32" t="s">
        <v>2591</v>
      </c>
      <c r="BA203" s="32" t="s">
        <v>1821</v>
      </c>
      <c r="BB203" s="32" t="s">
        <v>1821</v>
      </c>
      <c r="BC203" s="1"/>
      <c r="BD203" s="1"/>
      <c r="BE203" s="1"/>
      <c r="BF203" s="1"/>
      <c r="BG203" s="1"/>
      <c r="BH203" s="34">
        <v>199</v>
      </c>
      <c r="BI203" s="37" t="s">
        <v>1823</v>
      </c>
      <c r="BJ203" s="37" t="s">
        <v>1363</v>
      </c>
      <c r="BK203" s="37" t="s">
        <v>1574</v>
      </c>
      <c r="BL203" s="1"/>
      <c r="BM203" s="32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</row>
    <row r="204" spans="1:83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32" t="s">
        <v>104</v>
      </c>
      <c r="BA204" s="32" t="s">
        <v>1821</v>
      </c>
      <c r="BB204" s="32" t="s">
        <v>1821</v>
      </c>
      <c r="BC204" s="1"/>
      <c r="BD204" s="1"/>
      <c r="BE204" s="1"/>
      <c r="BF204" s="1"/>
      <c r="BG204" s="1"/>
      <c r="BH204" s="36">
        <v>200</v>
      </c>
      <c r="BI204" s="37" t="s">
        <v>1824</v>
      </c>
      <c r="BJ204" s="37" t="s">
        <v>2625</v>
      </c>
      <c r="BK204" s="37" t="s">
        <v>2625</v>
      </c>
      <c r="BL204" s="1"/>
      <c r="BM204" s="32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</row>
    <row r="205" spans="1:83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32" t="s">
        <v>1209</v>
      </c>
      <c r="BA205" s="32" t="s">
        <v>1821</v>
      </c>
      <c r="BB205" s="32" t="s">
        <v>1821</v>
      </c>
      <c r="BC205" s="1"/>
      <c r="BD205" s="1"/>
      <c r="BE205" s="1"/>
      <c r="BF205" s="1"/>
      <c r="BG205" s="1"/>
      <c r="BH205" s="36">
        <v>201</v>
      </c>
      <c r="BI205" s="37" t="s">
        <v>1825</v>
      </c>
      <c r="BJ205" s="37" t="s">
        <v>2625</v>
      </c>
      <c r="BK205" s="37" t="s">
        <v>2625</v>
      </c>
      <c r="BL205" s="1"/>
      <c r="BM205" s="32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</row>
    <row r="206" spans="1:83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32" t="s">
        <v>510</v>
      </c>
      <c r="BA206" s="32" t="s">
        <v>1821</v>
      </c>
      <c r="BB206" s="32" t="s">
        <v>1821</v>
      </c>
      <c r="BC206" s="1"/>
      <c r="BD206" s="1"/>
      <c r="BE206" s="1"/>
      <c r="BF206" s="1"/>
      <c r="BG206" s="1"/>
      <c r="BH206" s="36">
        <v>202</v>
      </c>
      <c r="BI206" s="37" t="s">
        <v>1826</v>
      </c>
      <c r="BJ206" s="37" t="s">
        <v>2625</v>
      </c>
      <c r="BK206" s="37" t="s">
        <v>2625</v>
      </c>
      <c r="BL206" s="1"/>
      <c r="BM206" s="32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</row>
    <row r="207" spans="1:83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32" t="s">
        <v>380</v>
      </c>
      <c r="BA207" s="32" t="s">
        <v>1821</v>
      </c>
      <c r="BB207" s="32" t="s">
        <v>1821</v>
      </c>
      <c r="BC207" s="1"/>
      <c r="BD207" s="1"/>
      <c r="BE207" s="1"/>
      <c r="BF207" s="1"/>
      <c r="BG207" s="1"/>
      <c r="BH207" s="36">
        <v>203</v>
      </c>
      <c r="BI207" s="37" t="s">
        <v>1827</v>
      </c>
      <c r="BJ207" s="37" t="s">
        <v>582</v>
      </c>
      <c r="BK207" s="37" t="s">
        <v>583</v>
      </c>
      <c r="BL207" s="1"/>
      <c r="BM207" s="32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</row>
    <row r="208" spans="1:83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32" t="s">
        <v>864</v>
      </c>
      <c r="BA208" s="32" t="s">
        <v>1821</v>
      </c>
      <c r="BB208" s="32" t="s">
        <v>1821</v>
      </c>
      <c r="BC208" s="1"/>
      <c r="BD208" s="1"/>
      <c r="BE208" s="1"/>
      <c r="BF208" s="1"/>
      <c r="BG208" s="1"/>
      <c r="BH208" s="36">
        <v>204</v>
      </c>
      <c r="BI208" s="37" t="s">
        <v>1828</v>
      </c>
      <c r="BJ208" s="37" t="s">
        <v>582</v>
      </c>
      <c r="BK208" s="37" t="s">
        <v>583</v>
      </c>
      <c r="BL208" s="1"/>
      <c r="BM208" s="32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</row>
    <row r="209" spans="1:83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32" t="s">
        <v>1370</v>
      </c>
      <c r="BA209" s="32" t="s">
        <v>1829</v>
      </c>
      <c r="BB209" s="32" t="s">
        <v>1821</v>
      </c>
      <c r="BC209" s="1"/>
      <c r="BD209" s="1"/>
      <c r="BE209" s="1"/>
      <c r="BF209" s="1"/>
      <c r="BG209" s="1"/>
      <c r="BH209" s="34">
        <v>205</v>
      </c>
      <c r="BI209" s="37" t="s">
        <v>1830</v>
      </c>
      <c r="BJ209" s="37" t="s">
        <v>582</v>
      </c>
      <c r="BK209" s="37" t="s">
        <v>583</v>
      </c>
      <c r="BL209" s="1"/>
      <c r="BM209" s="32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</row>
    <row r="210" spans="1:83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32" t="s">
        <v>553</v>
      </c>
      <c r="BA210" s="32" t="s">
        <v>1831</v>
      </c>
      <c r="BB210" s="32" t="s">
        <v>1821</v>
      </c>
      <c r="BC210" s="1"/>
      <c r="BD210" s="1"/>
      <c r="BE210" s="1"/>
      <c r="BF210" s="1"/>
      <c r="BG210" s="1"/>
      <c r="BH210" s="36">
        <v>206</v>
      </c>
      <c r="BI210" s="37" t="s">
        <v>1832</v>
      </c>
      <c r="BJ210" s="37" t="s">
        <v>582</v>
      </c>
      <c r="BK210" s="37" t="s">
        <v>583</v>
      </c>
      <c r="BL210" s="1"/>
      <c r="BM210" s="32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</row>
    <row r="211" spans="1:83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32" t="s">
        <v>1233</v>
      </c>
      <c r="BA211" s="32" t="s">
        <v>1831</v>
      </c>
      <c r="BB211" s="32" t="s">
        <v>1821</v>
      </c>
      <c r="BC211" s="1"/>
      <c r="BD211" s="1"/>
      <c r="BE211" s="1"/>
      <c r="BF211" s="1"/>
      <c r="BG211" s="1"/>
      <c r="BH211" s="36">
        <v>207</v>
      </c>
      <c r="BI211" s="37" t="s">
        <v>1833</v>
      </c>
      <c r="BJ211" s="37" t="s">
        <v>582</v>
      </c>
      <c r="BK211" s="37" t="s">
        <v>583</v>
      </c>
      <c r="BL211" s="1"/>
      <c r="BM211" s="32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</row>
    <row r="212" spans="1:83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32" t="s">
        <v>637</v>
      </c>
      <c r="BA212" s="32" t="s">
        <v>1834</v>
      </c>
      <c r="BB212" s="32" t="s">
        <v>1821</v>
      </c>
      <c r="BC212" s="1"/>
      <c r="BD212" s="1"/>
      <c r="BE212" s="1"/>
      <c r="BF212" s="1"/>
      <c r="BG212" s="1"/>
      <c r="BH212" s="36">
        <v>208</v>
      </c>
      <c r="BI212" s="37" t="s">
        <v>1835</v>
      </c>
      <c r="BJ212" s="37" t="s">
        <v>182</v>
      </c>
      <c r="BK212" s="37" t="s">
        <v>1301</v>
      </c>
      <c r="BL212" s="1"/>
      <c r="BM212" s="32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</row>
    <row r="213" spans="1:8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32" t="s">
        <v>8</v>
      </c>
      <c r="BA213" s="32" t="s">
        <v>1836</v>
      </c>
      <c r="BB213" s="32" t="s">
        <v>1821</v>
      </c>
      <c r="BC213" s="1"/>
      <c r="BD213" s="1"/>
      <c r="BE213" s="1"/>
      <c r="BF213" s="1"/>
      <c r="BG213" s="1"/>
      <c r="BH213" s="36">
        <v>209</v>
      </c>
      <c r="BI213" s="37" t="s">
        <v>1837</v>
      </c>
      <c r="BJ213" s="37" t="s">
        <v>182</v>
      </c>
      <c r="BK213" s="37" t="s">
        <v>1301</v>
      </c>
      <c r="BL213" s="1"/>
      <c r="BM213" s="32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</row>
    <row r="214" spans="1:83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32" t="s">
        <v>467</v>
      </c>
      <c r="BA214" s="32" t="s">
        <v>1838</v>
      </c>
      <c r="BB214" s="32" t="s">
        <v>2633</v>
      </c>
      <c r="BC214" s="1"/>
      <c r="BD214" s="1"/>
      <c r="BE214" s="1"/>
      <c r="BF214" s="1"/>
      <c r="BG214" s="1"/>
      <c r="BH214" s="36">
        <v>210</v>
      </c>
      <c r="BI214" s="37" t="s">
        <v>1839</v>
      </c>
      <c r="BJ214" s="37" t="s">
        <v>230</v>
      </c>
      <c r="BK214" s="37" t="s">
        <v>1318</v>
      </c>
      <c r="BL214" s="1"/>
      <c r="BM214" s="32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</row>
    <row r="215" spans="1:83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32" t="s">
        <v>830</v>
      </c>
      <c r="BA215" s="32" t="s">
        <v>2633</v>
      </c>
      <c r="BB215" s="32" t="s">
        <v>2633</v>
      </c>
      <c r="BC215" s="1"/>
      <c r="BD215" s="1"/>
      <c r="BE215" s="1"/>
      <c r="BF215" s="1"/>
      <c r="BG215" s="1"/>
      <c r="BH215" s="34">
        <v>211</v>
      </c>
      <c r="BI215" s="37" t="s">
        <v>1840</v>
      </c>
      <c r="BJ215" s="37" t="s">
        <v>182</v>
      </c>
      <c r="BK215" s="37" t="s">
        <v>1301</v>
      </c>
      <c r="BL215" s="1"/>
      <c r="BM215" s="32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</row>
    <row r="216" spans="1:83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32" t="s">
        <v>756</v>
      </c>
      <c r="BA216" s="32" t="s">
        <v>2633</v>
      </c>
      <c r="BB216" s="32" t="s">
        <v>2633</v>
      </c>
      <c r="BC216" s="1"/>
      <c r="BD216" s="1"/>
      <c r="BE216" s="1"/>
      <c r="BF216" s="1"/>
      <c r="BG216" s="1"/>
      <c r="BH216" s="36">
        <v>212</v>
      </c>
      <c r="BI216" s="37" t="s">
        <v>1841</v>
      </c>
      <c r="BJ216" s="37" t="s">
        <v>230</v>
      </c>
      <c r="BK216" s="37" t="s">
        <v>994</v>
      </c>
      <c r="BL216" s="1"/>
      <c r="BM216" s="32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</row>
    <row r="217" spans="1:83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32" t="s">
        <v>1034</v>
      </c>
      <c r="BA217" s="32" t="s">
        <v>2633</v>
      </c>
      <c r="BB217" s="32" t="s">
        <v>2633</v>
      </c>
      <c r="BC217" s="1"/>
      <c r="BD217" s="1"/>
      <c r="BE217" s="1"/>
      <c r="BF217" s="1"/>
      <c r="BG217" s="1"/>
      <c r="BH217" s="36">
        <v>213</v>
      </c>
      <c r="BI217" s="37" t="s">
        <v>1842</v>
      </c>
      <c r="BJ217" s="37" t="s">
        <v>2625</v>
      </c>
      <c r="BK217" s="37" t="s">
        <v>2625</v>
      </c>
      <c r="BL217" s="1"/>
      <c r="BM217" s="32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</row>
    <row r="218" spans="1:83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32" t="s">
        <v>1152</v>
      </c>
      <c r="BA218" s="32" t="s">
        <v>2633</v>
      </c>
      <c r="BB218" s="32" t="s">
        <v>2633</v>
      </c>
      <c r="BC218" s="1"/>
      <c r="BD218" s="1"/>
      <c r="BE218" s="1"/>
      <c r="BF218" s="1"/>
      <c r="BG218" s="1"/>
      <c r="BH218" s="36">
        <v>214</v>
      </c>
      <c r="BI218" s="37" t="s">
        <v>1843</v>
      </c>
      <c r="BJ218" s="37" t="s">
        <v>2625</v>
      </c>
      <c r="BK218" s="37" t="s">
        <v>2625</v>
      </c>
      <c r="BL218" s="1"/>
      <c r="BM218" s="32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</row>
    <row r="219" spans="1:83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32" t="s">
        <v>188</v>
      </c>
      <c r="BA219" s="32" t="s">
        <v>2633</v>
      </c>
      <c r="BB219" s="32" t="s">
        <v>2633</v>
      </c>
      <c r="BC219" s="1"/>
      <c r="BD219" s="1"/>
      <c r="BE219" s="1"/>
      <c r="BF219" s="1"/>
      <c r="BG219" s="1"/>
      <c r="BH219" s="36">
        <v>215</v>
      </c>
      <c r="BI219" s="37" t="s">
        <v>1844</v>
      </c>
      <c r="BJ219" s="37" t="s">
        <v>2625</v>
      </c>
      <c r="BK219" s="37" t="s">
        <v>2625</v>
      </c>
      <c r="BL219" s="1"/>
      <c r="BM219" s="32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</row>
    <row r="220" spans="1:83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32" t="s">
        <v>1324</v>
      </c>
      <c r="BA220" s="32" t="s">
        <v>1845</v>
      </c>
      <c r="BB220" s="32" t="s">
        <v>1846</v>
      </c>
      <c r="BC220" s="1"/>
      <c r="BD220" s="1"/>
      <c r="BE220" s="1"/>
      <c r="BF220" s="1"/>
      <c r="BG220" s="1"/>
      <c r="BH220" s="36">
        <v>216</v>
      </c>
      <c r="BI220" s="37" t="s">
        <v>1847</v>
      </c>
      <c r="BJ220" s="37" t="s">
        <v>2625</v>
      </c>
      <c r="BK220" s="37" t="s">
        <v>2625</v>
      </c>
      <c r="BL220" s="1"/>
      <c r="BM220" s="32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</row>
    <row r="221" spans="1:83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32" t="s">
        <v>1355</v>
      </c>
      <c r="BA221" s="32" t="s">
        <v>1848</v>
      </c>
      <c r="BB221" s="32" t="s">
        <v>1846</v>
      </c>
      <c r="BC221" s="1"/>
      <c r="BD221" s="1"/>
      <c r="BE221" s="1"/>
      <c r="BF221" s="1"/>
      <c r="BG221" s="1"/>
      <c r="BH221" s="34">
        <v>217</v>
      </c>
      <c r="BI221" s="37" t="s">
        <v>1849</v>
      </c>
      <c r="BJ221" s="37" t="s">
        <v>2625</v>
      </c>
      <c r="BK221" s="37" t="s">
        <v>2625</v>
      </c>
      <c r="BL221" s="1"/>
      <c r="BM221" s="32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</row>
    <row r="222" spans="1:83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32" t="s">
        <v>199</v>
      </c>
      <c r="BA222" s="32" t="s">
        <v>1846</v>
      </c>
      <c r="BB222" s="32" t="s">
        <v>1846</v>
      </c>
      <c r="BC222" s="1"/>
      <c r="BD222" s="1"/>
      <c r="BE222" s="1"/>
      <c r="BF222" s="1"/>
      <c r="BG222" s="1"/>
      <c r="BH222" s="36">
        <v>218</v>
      </c>
      <c r="BI222" s="37" t="s">
        <v>1850</v>
      </c>
      <c r="BJ222" s="37" t="s">
        <v>2625</v>
      </c>
      <c r="BK222" s="37" t="s">
        <v>2625</v>
      </c>
      <c r="BL222" s="1"/>
      <c r="BM222" s="32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</row>
    <row r="223" spans="1:8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32" t="s">
        <v>901</v>
      </c>
      <c r="BA223" s="32" t="s">
        <v>1846</v>
      </c>
      <c r="BB223" s="32" t="s">
        <v>1846</v>
      </c>
      <c r="BC223" s="1"/>
      <c r="BD223" s="1"/>
      <c r="BE223" s="1"/>
      <c r="BF223" s="1"/>
      <c r="BG223" s="1"/>
      <c r="BH223" s="36">
        <v>219</v>
      </c>
      <c r="BI223" s="37" t="s">
        <v>1851</v>
      </c>
      <c r="BJ223" s="37" t="s">
        <v>230</v>
      </c>
      <c r="BK223" s="37" t="s">
        <v>994</v>
      </c>
      <c r="BL223" s="1"/>
      <c r="BM223" s="32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</row>
    <row r="224" spans="1:83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32" t="s">
        <v>1420</v>
      </c>
      <c r="BA224" s="32" t="s">
        <v>1852</v>
      </c>
      <c r="BB224" s="32" t="s">
        <v>1846</v>
      </c>
      <c r="BC224" s="1"/>
      <c r="BD224" s="1"/>
      <c r="BE224" s="1"/>
      <c r="BF224" s="1"/>
      <c r="BG224" s="1"/>
      <c r="BH224" s="36">
        <v>220</v>
      </c>
      <c r="BI224" s="37" t="s">
        <v>1853</v>
      </c>
      <c r="BJ224" s="37" t="s">
        <v>2625</v>
      </c>
      <c r="BK224" s="37" t="s">
        <v>2625</v>
      </c>
      <c r="BL224" s="1"/>
      <c r="BM224" s="32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</row>
    <row r="225" spans="1:83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32" t="s">
        <v>937</v>
      </c>
      <c r="BA225" s="32" t="s">
        <v>1854</v>
      </c>
      <c r="BB225" s="32" t="s">
        <v>1854</v>
      </c>
      <c r="BC225" s="1"/>
      <c r="BD225" s="1"/>
      <c r="BE225" s="1"/>
      <c r="BF225" s="1"/>
      <c r="BG225" s="1"/>
      <c r="BH225" s="36">
        <v>221</v>
      </c>
      <c r="BI225" s="37" t="s">
        <v>1855</v>
      </c>
      <c r="BJ225" s="37" t="s">
        <v>2625</v>
      </c>
      <c r="BK225" s="37" t="s">
        <v>2625</v>
      </c>
      <c r="BL225" s="1"/>
      <c r="BM225" s="32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</row>
    <row r="226" spans="1:83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32" t="s">
        <v>246</v>
      </c>
      <c r="BA226" s="32" t="s">
        <v>1854</v>
      </c>
      <c r="BB226" s="32" t="s">
        <v>1854</v>
      </c>
      <c r="BC226" s="1"/>
      <c r="BD226" s="1"/>
      <c r="BE226" s="1"/>
      <c r="BF226" s="1"/>
      <c r="BG226" s="1"/>
      <c r="BH226" s="36">
        <v>222</v>
      </c>
      <c r="BI226" s="37" t="s">
        <v>1856</v>
      </c>
      <c r="BJ226" s="37" t="s">
        <v>2625</v>
      </c>
      <c r="BK226" s="37" t="s">
        <v>2625</v>
      </c>
      <c r="BL226" s="1"/>
      <c r="BM226" s="32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</row>
    <row r="227" spans="1:83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32" t="s">
        <v>596</v>
      </c>
      <c r="BA227" s="32" t="s">
        <v>1854</v>
      </c>
      <c r="BB227" s="32" t="s">
        <v>1854</v>
      </c>
      <c r="BC227" s="1"/>
      <c r="BD227" s="1"/>
      <c r="BE227" s="1"/>
      <c r="BF227" s="1"/>
      <c r="BG227" s="1"/>
      <c r="BH227" s="34">
        <v>223</v>
      </c>
      <c r="BI227" s="37" t="s">
        <v>1857</v>
      </c>
      <c r="BJ227" s="37" t="s">
        <v>2625</v>
      </c>
      <c r="BK227" s="37" t="s">
        <v>2625</v>
      </c>
      <c r="BL227" s="1"/>
      <c r="BM227" s="32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</row>
    <row r="228" spans="1:83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32" t="s">
        <v>423</v>
      </c>
      <c r="BA228" s="32" t="s">
        <v>1858</v>
      </c>
      <c r="BB228" s="32" t="s">
        <v>1859</v>
      </c>
      <c r="BC228" s="1"/>
      <c r="BD228" s="1"/>
      <c r="BE228" s="1"/>
      <c r="BF228" s="1"/>
      <c r="BG228" s="1"/>
      <c r="BH228" s="36">
        <v>224</v>
      </c>
      <c r="BI228" s="37" t="s">
        <v>1860</v>
      </c>
      <c r="BJ228" s="37" t="s">
        <v>889</v>
      </c>
      <c r="BK228" s="37" t="s">
        <v>1522</v>
      </c>
      <c r="BL228" s="1"/>
      <c r="BM228" s="32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</row>
    <row r="229" spans="1:83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32" t="s">
        <v>794</v>
      </c>
      <c r="BA229" s="32" t="s">
        <v>1859</v>
      </c>
      <c r="BB229" s="32" t="s">
        <v>1859</v>
      </c>
      <c r="BC229" s="1"/>
      <c r="BD229" s="1"/>
      <c r="BE229" s="1"/>
      <c r="BF229" s="1"/>
      <c r="BG229" s="1"/>
      <c r="BH229" s="36">
        <v>225</v>
      </c>
      <c r="BI229" s="37" t="s">
        <v>1861</v>
      </c>
      <c r="BJ229" s="37" t="s">
        <v>182</v>
      </c>
      <c r="BK229" s="37" t="s">
        <v>1301</v>
      </c>
      <c r="BL229" s="1"/>
      <c r="BM229" s="32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</row>
    <row r="230" spans="1:83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32" t="s">
        <v>1063</v>
      </c>
      <c r="BA230" s="32" t="s">
        <v>1859</v>
      </c>
      <c r="BB230" s="32" t="s">
        <v>1859</v>
      </c>
      <c r="BC230" s="1"/>
      <c r="BD230" s="1"/>
      <c r="BE230" s="1"/>
      <c r="BF230" s="1"/>
      <c r="BG230" s="1"/>
      <c r="BH230" s="36">
        <v>226</v>
      </c>
      <c r="BI230" s="37" t="s">
        <v>2464</v>
      </c>
      <c r="BJ230" s="37" t="s">
        <v>182</v>
      </c>
      <c r="BK230" s="37" t="s">
        <v>2464</v>
      </c>
      <c r="BL230" s="1"/>
      <c r="BM230" s="32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</row>
    <row r="231" spans="1:83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32" t="s">
        <v>150</v>
      </c>
      <c r="BA231" s="32" t="s">
        <v>1859</v>
      </c>
      <c r="BB231" s="32" t="s">
        <v>1859</v>
      </c>
      <c r="BC231" s="1"/>
      <c r="BD231" s="1"/>
      <c r="BE231" s="1"/>
      <c r="BF231" s="1"/>
      <c r="BG231" s="1"/>
      <c r="BH231" s="36">
        <v>227</v>
      </c>
      <c r="BI231" s="37" t="s">
        <v>1862</v>
      </c>
      <c r="BJ231" s="37" t="s">
        <v>182</v>
      </c>
      <c r="BK231" s="37" t="s">
        <v>2464</v>
      </c>
      <c r="BL231" s="1"/>
      <c r="BM231" s="32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</row>
    <row r="232" spans="1:83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32" t="s">
        <v>1180</v>
      </c>
      <c r="BA232" s="32" t="s">
        <v>1859</v>
      </c>
      <c r="BB232" s="32" t="s">
        <v>1859</v>
      </c>
      <c r="BC232" s="1"/>
      <c r="BD232" s="1"/>
      <c r="BE232" s="1"/>
      <c r="BF232" s="1"/>
      <c r="BG232" s="1"/>
      <c r="BH232" s="36">
        <v>228</v>
      </c>
      <c r="BI232" s="37" t="s">
        <v>1863</v>
      </c>
      <c r="BJ232" s="37" t="s">
        <v>182</v>
      </c>
      <c r="BK232" s="37" t="s">
        <v>2464</v>
      </c>
      <c r="BL232" s="1"/>
      <c r="BM232" s="32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</row>
    <row r="233" spans="1:8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32" t="s">
        <v>938</v>
      </c>
      <c r="BA233" s="32" t="s">
        <v>1864</v>
      </c>
      <c r="BB233" s="32" t="s">
        <v>1865</v>
      </c>
      <c r="BC233" s="1"/>
      <c r="BD233" s="1"/>
      <c r="BE233" s="1"/>
      <c r="BF233" s="1"/>
      <c r="BG233" s="1"/>
      <c r="BH233" s="34">
        <v>229</v>
      </c>
      <c r="BI233" s="37" t="s">
        <v>1866</v>
      </c>
      <c r="BJ233" s="37" t="s">
        <v>182</v>
      </c>
      <c r="BK233" s="37" t="s">
        <v>1867</v>
      </c>
      <c r="BL233" s="1"/>
      <c r="BM233" s="32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</row>
    <row r="234" spans="1:83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32" t="s">
        <v>468</v>
      </c>
      <c r="BA234" s="32" t="s">
        <v>1865</v>
      </c>
      <c r="BB234" s="32" t="s">
        <v>1865</v>
      </c>
      <c r="BC234" s="1"/>
      <c r="BD234" s="1"/>
      <c r="BE234" s="1"/>
      <c r="BF234" s="1"/>
      <c r="BG234" s="1"/>
      <c r="BH234" s="36">
        <v>230</v>
      </c>
      <c r="BI234" s="37" t="s">
        <v>1868</v>
      </c>
      <c r="BJ234" s="37" t="s">
        <v>182</v>
      </c>
      <c r="BK234" s="37" t="s">
        <v>1867</v>
      </c>
      <c r="BL234" s="1"/>
      <c r="BM234" s="32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</row>
    <row r="235" spans="1:83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32" t="s">
        <v>718</v>
      </c>
      <c r="BA235" s="32" t="s">
        <v>1865</v>
      </c>
      <c r="BB235" s="32" t="s">
        <v>1865</v>
      </c>
      <c r="BC235" s="1"/>
      <c r="BD235" s="1"/>
      <c r="BE235" s="1"/>
      <c r="BF235" s="1"/>
      <c r="BG235" s="1"/>
      <c r="BH235" s="36">
        <v>231</v>
      </c>
      <c r="BI235" s="37" t="s">
        <v>1869</v>
      </c>
      <c r="BJ235" s="37" t="s">
        <v>182</v>
      </c>
      <c r="BK235" s="37" t="s">
        <v>2464</v>
      </c>
      <c r="BL235" s="1"/>
      <c r="BM235" s="32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</row>
    <row r="236" spans="1:83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32" t="s">
        <v>865</v>
      </c>
      <c r="BA236" s="32" t="s">
        <v>1865</v>
      </c>
      <c r="BB236" s="32" t="s">
        <v>1865</v>
      </c>
      <c r="BC236" s="1"/>
      <c r="BD236" s="1"/>
      <c r="BE236" s="1"/>
      <c r="BF236" s="1"/>
      <c r="BG236" s="1"/>
      <c r="BH236" s="36">
        <v>232</v>
      </c>
      <c r="BI236" s="37" t="s">
        <v>1870</v>
      </c>
      <c r="BJ236" s="37" t="s">
        <v>182</v>
      </c>
      <c r="BK236" s="37" t="s">
        <v>1714</v>
      </c>
      <c r="BL236" s="1"/>
      <c r="BM236" s="32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</row>
    <row r="237" spans="1:83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32" t="s">
        <v>1291</v>
      </c>
      <c r="BA237" s="32" t="s">
        <v>1871</v>
      </c>
      <c r="BB237" s="32" t="s">
        <v>1865</v>
      </c>
      <c r="BC237" s="1"/>
      <c r="BD237" s="1"/>
      <c r="BE237" s="1"/>
      <c r="BF237" s="1"/>
      <c r="BG237" s="1"/>
      <c r="BH237" s="36">
        <v>233</v>
      </c>
      <c r="BI237" s="37" t="s">
        <v>1872</v>
      </c>
      <c r="BJ237" s="37" t="s">
        <v>182</v>
      </c>
      <c r="BK237" s="37" t="s">
        <v>2464</v>
      </c>
      <c r="BL237" s="1"/>
      <c r="BM237" s="32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</row>
    <row r="238" spans="1:83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32" t="s">
        <v>1035</v>
      </c>
      <c r="BA238" s="32" t="s">
        <v>1873</v>
      </c>
      <c r="BB238" s="32" t="s">
        <v>1865</v>
      </c>
      <c r="BC238" s="1"/>
      <c r="BD238" s="1"/>
      <c r="BE238" s="1"/>
      <c r="BF238" s="1"/>
      <c r="BG238" s="1"/>
      <c r="BH238" s="36">
        <v>234</v>
      </c>
      <c r="BI238" s="37" t="s">
        <v>1874</v>
      </c>
      <c r="BJ238" s="37" t="s">
        <v>182</v>
      </c>
      <c r="BK238" s="37" t="s">
        <v>2464</v>
      </c>
      <c r="BL238" s="1"/>
      <c r="BM238" s="32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</row>
    <row r="239" spans="1:83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32" t="s">
        <v>1397</v>
      </c>
      <c r="BA239" s="32" t="s">
        <v>1875</v>
      </c>
      <c r="BB239" s="32" t="s">
        <v>1865</v>
      </c>
      <c r="BC239" s="1"/>
      <c r="BD239" s="1"/>
      <c r="BE239" s="1"/>
      <c r="BF239" s="1"/>
      <c r="BG239" s="1"/>
      <c r="BH239" s="34">
        <v>235</v>
      </c>
      <c r="BI239" s="37" t="s">
        <v>1876</v>
      </c>
      <c r="BJ239" s="37" t="s">
        <v>182</v>
      </c>
      <c r="BK239" s="37" t="s">
        <v>2464</v>
      </c>
      <c r="BL239" s="1"/>
      <c r="BM239" s="32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</row>
    <row r="240" spans="1:83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32" t="s">
        <v>1064</v>
      </c>
      <c r="BA240" s="32" t="s">
        <v>1877</v>
      </c>
      <c r="BB240" s="32" t="s">
        <v>1865</v>
      </c>
      <c r="BC240" s="1"/>
      <c r="BD240" s="1"/>
      <c r="BE240" s="1"/>
      <c r="BF240" s="1"/>
      <c r="BG240" s="1"/>
      <c r="BH240" s="36">
        <v>236</v>
      </c>
      <c r="BI240" s="37" t="s">
        <v>1878</v>
      </c>
      <c r="BJ240" s="37" t="s">
        <v>182</v>
      </c>
      <c r="BK240" s="37" t="s">
        <v>2464</v>
      </c>
      <c r="BL240" s="1"/>
      <c r="BM240" s="32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</row>
    <row r="241" spans="1:83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32" t="s">
        <v>200</v>
      </c>
      <c r="BA241" s="32" t="s">
        <v>1879</v>
      </c>
      <c r="BB241" s="32" t="s">
        <v>1865</v>
      </c>
      <c r="BC241" s="1"/>
      <c r="BD241" s="1"/>
      <c r="BE241" s="1"/>
      <c r="BF241" s="1"/>
      <c r="BG241" s="1"/>
      <c r="BH241" s="36">
        <v>237</v>
      </c>
      <c r="BI241" s="37" t="s">
        <v>1880</v>
      </c>
      <c r="BJ241" s="37" t="s">
        <v>230</v>
      </c>
      <c r="BK241" s="37" t="s">
        <v>231</v>
      </c>
      <c r="BL241" s="1"/>
      <c r="BM241" s="32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</row>
    <row r="242" spans="1:83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32" t="s">
        <v>1210</v>
      </c>
      <c r="BA242" s="32" t="s">
        <v>1881</v>
      </c>
      <c r="BB242" s="32" t="s">
        <v>1865</v>
      </c>
      <c r="BC242" s="1"/>
      <c r="BD242" s="1"/>
      <c r="BE242" s="1"/>
      <c r="BF242" s="1"/>
      <c r="BG242" s="1"/>
      <c r="BH242" s="36">
        <v>238</v>
      </c>
      <c r="BI242" s="37" t="s">
        <v>1882</v>
      </c>
      <c r="BJ242" s="37" t="s">
        <v>182</v>
      </c>
      <c r="BK242" s="37" t="s">
        <v>2464</v>
      </c>
      <c r="BL242" s="1"/>
      <c r="BM242" s="32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</row>
    <row r="243" spans="1:8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32" t="s">
        <v>1274</v>
      </c>
      <c r="BA243" s="32" t="s">
        <v>1883</v>
      </c>
      <c r="BB243" s="32" t="s">
        <v>1865</v>
      </c>
      <c r="BC243" s="1"/>
      <c r="BD243" s="1"/>
      <c r="BE243" s="1"/>
      <c r="BF243" s="1"/>
      <c r="BG243" s="1"/>
      <c r="BH243" s="36">
        <v>239</v>
      </c>
      <c r="BI243" s="37" t="s">
        <v>1884</v>
      </c>
      <c r="BJ243" s="37" t="s">
        <v>182</v>
      </c>
      <c r="BK243" s="37" t="s">
        <v>2464</v>
      </c>
      <c r="BL243" s="1"/>
      <c r="BM243" s="32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</row>
    <row r="244" spans="1:83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32" t="s">
        <v>1356</v>
      </c>
      <c r="BA244" s="32" t="s">
        <v>1885</v>
      </c>
      <c r="BB244" s="32" t="s">
        <v>1865</v>
      </c>
      <c r="BC244" s="1"/>
      <c r="BD244" s="1"/>
      <c r="BE244" s="1"/>
      <c r="BF244" s="1"/>
      <c r="BG244" s="1"/>
      <c r="BH244" s="36">
        <v>240</v>
      </c>
      <c r="BI244" s="37" t="s">
        <v>1886</v>
      </c>
      <c r="BJ244" s="37" t="s">
        <v>182</v>
      </c>
      <c r="BK244" s="37" t="s">
        <v>181</v>
      </c>
      <c r="BL244" s="1"/>
      <c r="BM244" s="32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</row>
    <row r="245" spans="1:83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32" t="s">
        <v>293</v>
      </c>
      <c r="BA245" s="32" t="s">
        <v>1887</v>
      </c>
      <c r="BB245" s="32" t="s">
        <v>1865</v>
      </c>
      <c r="BC245" s="1"/>
      <c r="BD245" s="1"/>
      <c r="BE245" s="1"/>
      <c r="BF245" s="1"/>
      <c r="BG245" s="1"/>
      <c r="BH245" s="34">
        <v>241</v>
      </c>
      <c r="BI245" s="37" t="s">
        <v>1888</v>
      </c>
      <c r="BJ245" s="37" t="s">
        <v>182</v>
      </c>
      <c r="BK245" s="37" t="s">
        <v>181</v>
      </c>
      <c r="BL245" s="1"/>
      <c r="BM245" s="32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</row>
    <row r="246" spans="1:83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32" t="s">
        <v>381</v>
      </c>
      <c r="BA246" s="32" t="s">
        <v>1889</v>
      </c>
      <c r="BB246" s="32" t="s">
        <v>1889</v>
      </c>
      <c r="BC246" s="1"/>
      <c r="BD246" s="1"/>
      <c r="BE246" s="1"/>
      <c r="BF246" s="1"/>
      <c r="BG246" s="1"/>
      <c r="BH246" s="36">
        <v>242</v>
      </c>
      <c r="BI246" s="37" t="s">
        <v>1890</v>
      </c>
      <c r="BJ246" s="37" t="s">
        <v>2625</v>
      </c>
      <c r="BK246" s="37" t="s">
        <v>2625</v>
      </c>
      <c r="BL246" s="1"/>
      <c r="BM246" s="32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</row>
    <row r="247" spans="1:83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32" t="s">
        <v>638</v>
      </c>
      <c r="BA247" s="32" t="s">
        <v>1889</v>
      </c>
      <c r="BB247" s="32" t="s">
        <v>1889</v>
      </c>
      <c r="BC247" s="1"/>
      <c r="BD247" s="1"/>
      <c r="BE247" s="1"/>
      <c r="BF247" s="1"/>
      <c r="BG247" s="1"/>
      <c r="BH247" s="36">
        <v>243</v>
      </c>
      <c r="BI247" s="37" t="s">
        <v>1891</v>
      </c>
      <c r="BJ247" s="37" t="s">
        <v>2625</v>
      </c>
      <c r="BK247" s="37" t="s">
        <v>2625</v>
      </c>
      <c r="BL247" s="1"/>
      <c r="BM247" s="32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</row>
    <row r="248" spans="1:83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32" t="s">
        <v>795</v>
      </c>
      <c r="BA248" s="32" t="s">
        <v>1889</v>
      </c>
      <c r="BB248" s="32" t="s">
        <v>1889</v>
      </c>
      <c r="BC248" s="1"/>
      <c r="BD248" s="1"/>
      <c r="BE248" s="1"/>
      <c r="BF248" s="1"/>
      <c r="BG248" s="1"/>
      <c r="BH248" s="36">
        <v>244</v>
      </c>
      <c r="BI248" s="37" t="s">
        <v>1892</v>
      </c>
      <c r="BJ248" s="37" t="s">
        <v>230</v>
      </c>
      <c r="BK248" s="37" t="s">
        <v>994</v>
      </c>
      <c r="BL248" s="1"/>
      <c r="BM248" s="32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</row>
    <row r="249" spans="1:83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32" t="s">
        <v>151</v>
      </c>
      <c r="BA249" s="32" t="s">
        <v>1893</v>
      </c>
      <c r="BB249" s="32" t="s">
        <v>1889</v>
      </c>
      <c r="BC249" s="1"/>
      <c r="BD249" s="1"/>
      <c r="BE249" s="1"/>
      <c r="BF249" s="1"/>
      <c r="BG249" s="1"/>
      <c r="BH249" s="36">
        <v>245</v>
      </c>
      <c r="BI249" s="37" t="s">
        <v>1894</v>
      </c>
      <c r="BJ249" s="37" t="s">
        <v>230</v>
      </c>
      <c r="BK249" s="37" t="s">
        <v>994</v>
      </c>
      <c r="BL249" s="1"/>
      <c r="BM249" s="32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</row>
    <row r="250" spans="1:83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32" t="s">
        <v>1409</v>
      </c>
      <c r="BA250" s="32" t="s">
        <v>1895</v>
      </c>
      <c r="BB250" s="32" t="s">
        <v>1889</v>
      </c>
      <c r="BC250" s="1"/>
      <c r="BD250" s="1"/>
      <c r="BE250" s="1"/>
      <c r="BF250" s="1"/>
      <c r="BG250" s="1"/>
      <c r="BH250" s="36">
        <v>246</v>
      </c>
      <c r="BI250" s="37" t="s">
        <v>1896</v>
      </c>
      <c r="BJ250" s="37" t="s">
        <v>2625</v>
      </c>
      <c r="BK250" s="37" t="s">
        <v>994</v>
      </c>
      <c r="BL250" s="1"/>
      <c r="BM250" s="32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</row>
    <row r="251" spans="1:83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32" t="s">
        <v>1183</v>
      </c>
      <c r="BA251" s="32" t="s">
        <v>1897</v>
      </c>
      <c r="BB251" s="32" t="s">
        <v>1889</v>
      </c>
      <c r="BC251" s="1"/>
      <c r="BD251" s="1"/>
      <c r="BE251" s="1"/>
      <c r="BF251" s="1"/>
      <c r="BG251" s="1"/>
      <c r="BH251" s="34">
        <v>247</v>
      </c>
      <c r="BI251" s="37" t="s">
        <v>1898</v>
      </c>
      <c r="BJ251" s="37" t="s">
        <v>2625</v>
      </c>
      <c r="BK251" s="37" t="s">
        <v>2625</v>
      </c>
      <c r="BL251" s="1"/>
      <c r="BM251" s="32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</row>
    <row r="252" spans="1:83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32" t="s">
        <v>247</v>
      </c>
      <c r="BA252" s="32" t="s">
        <v>1899</v>
      </c>
      <c r="BB252" s="32" t="s">
        <v>1889</v>
      </c>
      <c r="BC252" s="1"/>
      <c r="BD252" s="1"/>
      <c r="BE252" s="1"/>
      <c r="BF252" s="1"/>
      <c r="BG252" s="1"/>
      <c r="BH252" s="36">
        <v>248</v>
      </c>
      <c r="BI252" s="37" t="s">
        <v>1900</v>
      </c>
      <c r="BJ252" s="37" t="s">
        <v>2625</v>
      </c>
      <c r="BK252" s="37" t="s">
        <v>2625</v>
      </c>
      <c r="BL252" s="1"/>
      <c r="BM252" s="32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</row>
    <row r="253" spans="1:8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32" t="s">
        <v>1325</v>
      </c>
      <c r="BA253" s="32" t="s">
        <v>1901</v>
      </c>
      <c r="BB253" s="32" t="s">
        <v>1889</v>
      </c>
      <c r="BC253" s="1"/>
      <c r="BD253" s="1"/>
      <c r="BE253" s="1"/>
      <c r="BF253" s="1"/>
      <c r="BG253" s="1"/>
      <c r="BH253" s="36">
        <v>249</v>
      </c>
      <c r="BI253" s="37" t="s">
        <v>1902</v>
      </c>
      <c r="BJ253" s="37" t="s">
        <v>2625</v>
      </c>
      <c r="BK253" s="37" t="s">
        <v>2625</v>
      </c>
      <c r="BL253" s="1"/>
      <c r="BM253" s="32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</row>
    <row r="254" spans="1:83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32" t="s">
        <v>1384</v>
      </c>
      <c r="BA254" s="32" t="s">
        <v>1903</v>
      </c>
      <c r="BB254" s="32" t="s">
        <v>1889</v>
      </c>
      <c r="BC254" s="1"/>
      <c r="BD254" s="1"/>
      <c r="BE254" s="1"/>
      <c r="BF254" s="1"/>
      <c r="BG254" s="1"/>
      <c r="BH254" s="36">
        <v>250</v>
      </c>
      <c r="BI254" s="37" t="s">
        <v>1904</v>
      </c>
      <c r="BJ254" s="37" t="s">
        <v>2625</v>
      </c>
      <c r="BK254" s="37" t="s">
        <v>2625</v>
      </c>
      <c r="BL254" s="1"/>
      <c r="BM254" s="32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</row>
    <row r="255" spans="1:83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32" t="s">
        <v>105</v>
      </c>
      <c r="BA255" s="32" t="s">
        <v>1905</v>
      </c>
      <c r="BB255" s="32" t="s">
        <v>1906</v>
      </c>
      <c r="BC255" s="1"/>
      <c r="BD255" s="1"/>
      <c r="BE255" s="1"/>
      <c r="BF255" s="1"/>
      <c r="BG255" s="1"/>
      <c r="BH255" s="36">
        <v>251</v>
      </c>
      <c r="BI255" s="37" t="s">
        <v>1907</v>
      </c>
      <c r="BJ255" s="37" t="s">
        <v>1483</v>
      </c>
      <c r="BK255" s="37" t="s">
        <v>1673</v>
      </c>
      <c r="BL255" s="1"/>
      <c r="BM255" s="32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</row>
    <row r="256" spans="1:83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32" t="s">
        <v>974</v>
      </c>
      <c r="BA256" s="32" t="s">
        <v>1908</v>
      </c>
      <c r="BB256" s="32" t="s">
        <v>1906</v>
      </c>
      <c r="BC256" s="1"/>
      <c r="BD256" s="1"/>
      <c r="BE256" s="1"/>
      <c r="BF256" s="1"/>
      <c r="BG256" s="1"/>
      <c r="BH256" s="36">
        <v>252</v>
      </c>
      <c r="BI256" s="43" t="s">
        <v>1909</v>
      </c>
      <c r="BJ256" s="43" t="s">
        <v>2625</v>
      </c>
      <c r="BK256" s="43" t="s">
        <v>2625</v>
      </c>
      <c r="BL256" s="1"/>
      <c r="BM256" s="32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</row>
    <row r="257" spans="1:83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32" t="s">
        <v>2592</v>
      </c>
      <c r="BA257" s="32" t="s">
        <v>1906</v>
      </c>
      <c r="BB257" s="32" t="s">
        <v>1906</v>
      </c>
      <c r="BC257" s="1"/>
      <c r="BD257" s="1"/>
      <c r="BE257" s="1"/>
      <c r="BF257" s="1"/>
      <c r="BG257" s="1"/>
      <c r="BH257" s="34">
        <v>253</v>
      </c>
      <c r="BI257" s="37" t="s">
        <v>1910</v>
      </c>
      <c r="BJ257" s="37" t="s">
        <v>230</v>
      </c>
      <c r="BK257" s="37" t="s">
        <v>994</v>
      </c>
      <c r="BL257" s="1"/>
      <c r="BM257" s="32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</row>
    <row r="258" spans="1:83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32" t="s">
        <v>597</v>
      </c>
      <c r="BA258" s="32" t="s">
        <v>1906</v>
      </c>
      <c r="BB258" s="32" t="s">
        <v>1906</v>
      </c>
      <c r="BC258" s="1"/>
      <c r="BD258" s="1"/>
      <c r="BE258" s="1"/>
      <c r="BF258" s="1"/>
      <c r="BG258" s="1"/>
      <c r="BH258" s="36">
        <v>254</v>
      </c>
      <c r="BI258" s="37" t="s">
        <v>1911</v>
      </c>
      <c r="BJ258" s="37" t="s">
        <v>2625</v>
      </c>
      <c r="BK258" s="37" t="s">
        <v>2625</v>
      </c>
      <c r="BL258" s="1"/>
      <c r="BM258" s="32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</row>
    <row r="259" spans="1:83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32" t="s">
        <v>9</v>
      </c>
      <c r="BA259" s="32" t="s">
        <v>1906</v>
      </c>
      <c r="BB259" s="32" t="s">
        <v>1906</v>
      </c>
      <c r="BC259" s="1"/>
      <c r="BD259" s="1"/>
      <c r="BE259" s="1"/>
      <c r="BF259" s="1"/>
      <c r="BG259" s="1"/>
      <c r="BH259" s="36">
        <v>255</v>
      </c>
      <c r="BI259" s="37" t="s">
        <v>1912</v>
      </c>
      <c r="BJ259" s="37" t="s">
        <v>2625</v>
      </c>
      <c r="BK259" s="37" t="s">
        <v>2625</v>
      </c>
      <c r="BL259" s="1"/>
      <c r="BM259" s="32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</row>
    <row r="260" spans="1:83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32" t="s">
        <v>1153</v>
      </c>
      <c r="BA260" s="32" t="s">
        <v>1913</v>
      </c>
      <c r="BB260" s="32" t="s">
        <v>1906</v>
      </c>
      <c r="BC260" s="1"/>
      <c r="BD260" s="1"/>
      <c r="BE260" s="1"/>
      <c r="BF260" s="1"/>
      <c r="BG260" s="1"/>
      <c r="BH260" s="36">
        <v>256</v>
      </c>
      <c r="BI260" s="37" t="s">
        <v>1914</v>
      </c>
      <c r="BJ260" s="37" t="s">
        <v>2625</v>
      </c>
      <c r="BK260" s="37" t="s">
        <v>2625</v>
      </c>
      <c r="BL260" s="1"/>
      <c r="BM260" s="32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</row>
    <row r="261" spans="1:83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32" t="s">
        <v>1256</v>
      </c>
      <c r="BA261" s="32" t="s">
        <v>1915</v>
      </c>
      <c r="BB261" s="32" t="s">
        <v>1906</v>
      </c>
      <c r="BC261" s="1"/>
      <c r="BD261" s="1"/>
      <c r="BE261" s="1"/>
      <c r="BF261" s="1"/>
      <c r="BG261" s="1"/>
      <c r="BH261" s="36">
        <v>257</v>
      </c>
      <c r="BI261" s="37" t="s">
        <v>1916</v>
      </c>
      <c r="BJ261" s="37" t="s">
        <v>2625</v>
      </c>
      <c r="BK261" s="37" t="s">
        <v>2625</v>
      </c>
      <c r="BL261" s="1"/>
      <c r="BM261" s="32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</row>
    <row r="262" spans="1:83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32" t="s">
        <v>1341</v>
      </c>
      <c r="BA262" s="32" t="s">
        <v>1917</v>
      </c>
      <c r="BB262" s="32" t="s">
        <v>1906</v>
      </c>
      <c r="BC262" s="1"/>
      <c r="BD262" s="1"/>
      <c r="BE262" s="1"/>
      <c r="BF262" s="1"/>
      <c r="BG262" s="1"/>
      <c r="BH262" s="36">
        <v>258</v>
      </c>
      <c r="BI262" s="37" t="s">
        <v>1918</v>
      </c>
      <c r="BJ262" s="37" t="s">
        <v>2625</v>
      </c>
      <c r="BK262" s="37" t="s">
        <v>2625</v>
      </c>
      <c r="BL262" s="1"/>
      <c r="BM262" s="32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</row>
    <row r="263" spans="1:8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32" t="s">
        <v>1371</v>
      </c>
      <c r="BA263" s="32" t="s">
        <v>1919</v>
      </c>
      <c r="BB263" s="32" t="s">
        <v>1906</v>
      </c>
      <c r="BC263" s="1"/>
      <c r="BD263" s="1"/>
      <c r="BE263" s="1"/>
      <c r="BF263" s="1"/>
      <c r="BG263" s="1"/>
      <c r="BH263" s="34">
        <v>259</v>
      </c>
      <c r="BI263" s="37" t="s">
        <v>1920</v>
      </c>
      <c r="BJ263" s="37" t="s">
        <v>889</v>
      </c>
      <c r="BK263" s="37" t="s">
        <v>890</v>
      </c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</row>
    <row r="264" spans="1:83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32" t="s">
        <v>1234</v>
      </c>
      <c r="BA264" s="32" t="s">
        <v>1921</v>
      </c>
      <c r="BB264" s="32" t="s">
        <v>1707</v>
      </c>
      <c r="BC264" s="1"/>
      <c r="BD264" s="1"/>
      <c r="BE264" s="1"/>
      <c r="BF264" s="1"/>
      <c r="BG264" s="1"/>
      <c r="BH264" s="36">
        <v>260</v>
      </c>
      <c r="BI264" s="37" t="s">
        <v>1922</v>
      </c>
      <c r="BJ264" s="37" t="s">
        <v>889</v>
      </c>
      <c r="BK264" s="37" t="s">
        <v>890</v>
      </c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</row>
    <row r="265" spans="1:83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32" t="s">
        <v>424</v>
      </c>
      <c r="BA265" s="32" t="s">
        <v>1923</v>
      </c>
      <c r="BB265" s="32" t="s">
        <v>1924</v>
      </c>
      <c r="BC265" s="1"/>
      <c r="BD265" s="1"/>
      <c r="BE265" s="1"/>
      <c r="BF265" s="1"/>
      <c r="BG265" s="1"/>
      <c r="BH265" s="36">
        <v>261</v>
      </c>
      <c r="BI265" s="37" t="s">
        <v>1925</v>
      </c>
      <c r="BJ265" s="37" t="s">
        <v>889</v>
      </c>
      <c r="BK265" s="37" t="s">
        <v>890</v>
      </c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</row>
    <row r="266" spans="1:83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32" t="s">
        <v>680</v>
      </c>
      <c r="BA266" s="32" t="s">
        <v>1923</v>
      </c>
      <c r="BB266" s="32" t="s">
        <v>1924</v>
      </c>
      <c r="BC266" s="1"/>
      <c r="BD266" s="1"/>
      <c r="BE266" s="1"/>
      <c r="BF266" s="1"/>
      <c r="BG266" s="1"/>
      <c r="BH266" s="36">
        <v>262</v>
      </c>
      <c r="BI266" s="37" t="s">
        <v>1926</v>
      </c>
      <c r="BJ266" s="37" t="s">
        <v>889</v>
      </c>
      <c r="BK266" s="37" t="s">
        <v>890</v>
      </c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</row>
    <row r="267" spans="1:83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32" t="s">
        <v>1125</v>
      </c>
      <c r="BA267" s="32" t="s">
        <v>1927</v>
      </c>
      <c r="BB267" s="32" t="s">
        <v>1924</v>
      </c>
      <c r="BC267" s="1"/>
      <c r="BD267" s="1"/>
      <c r="BE267" s="1"/>
      <c r="BF267" s="1"/>
      <c r="BG267" s="1"/>
      <c r="BH267" s="36">
        <v>263</v>
      </c>
      <c r="BI267" s="37" t="s">
        <v>1928</v>
      </c>
      <c r="BJ267" s="37" t="s">
        <v>230</v>
      </c>
      <c r="BK267" s="37" t="s">
        <v>583</v>
      </c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</row>
    <row r="268" spans="1:83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32" t="s">
        <v>831</v>
      </c>
      <c r="BA268" s="32" t="s">
        <v>1924</v>
      </c>
      <c r="BB268" s="32" t="s">
        <v>1924</v>
      </c>
      <c r="BC268" s="1"/>
      <c r="BD268" s="1"/>
      <c r="BE268" s="1"/>
      <c r="BF268" s="1"/>
      <c r="BG268" s="1"/>
      <c r="BH268" s="36">
        <v>264</v>
      </c>
      <c r="BI268" s="37" t="s">
        <v>1929</v>
      </c>
      <c r="BJ268" s="37" t="s">
        <v>182</v>
      </c>
      <c r="BK268" s="37" t="s">
        <v>1301</v>
      </c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</row>
    <row r="269" spans="1:83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32" t="s">
        <v>1006</v>
      </c>
      <c r="BA269" s="32" t="s">
        <v>1930</v>
      </c>
      <c r="BB269" s="32" t="s">
        <v>1931</v>
      </c>
      <c r="BC269" s="1"/>
      <c r="BD269" s="1"/>
      <c r="BE269" s="1"/>
      <c r="BF269" s="1"/>
      <c r="BG269" s="1"/>
      <c r="BH269" s="34">
        <v>265</v>
      </c>
      <c r="BI269" s="37" t="s">
        <v>1932</v>
      </c>
      <c r="BJ269" s="37" t="s">
        <v>230</v>
      </c>
      <c r="BK269" s="37" t="s">
        <v>994</v>
      </c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</row>
    <row r="270" spans="1:83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32" t="s">
        <v>339</v>
      </c>
      <c r="BA270" s="32" t="s">
        <v>1933</v>
      </c>
      <c r="BB270" s="32" t="s">
        <v>1931</v>
      </c>
      <c r="BC270" s="1"/>
      <c r="BD270" s="1"/>
      <c r="BE270" s="1"/>
      <c r="BF270" s="1"/>
      <c r="BG270" s="1"/>
      <c r="BH270" s="36">
        <v>266</v>
      </c>
      <c r="BI270" s="37" t="s">
        <v>1934</v>
      </c>
      <c r="BJ270" s="37" t="s">
        <v>182</v>
      </c>
      <c r="BK270" s="37" t="s">
        <v>1301</v>
      </c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</row>
    <row r="271" spans="1:83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32" t="s">
        <v>1433</v>
      </c>
      <c r="BA271" s="32" t="s">
        <v>1935</v>
      </c>
      <c r="BB271" s="32" t="s">
        <v>1931</v>
      </c>
      <c r="BC271" s="1"/>
      <c r="BD271" s="1"/>
      <c r="BE271" s="1"/>
      <c r="BF271" s="1"/>
      <c r="BG271" s="1"/>
      <c r="BH271" s="36">
        <v>267</v>
      </c>
      <c r="BI271" s="37" t="s">
        <v>1936</v>
      </c>
      <c r="BJ271" s="37" t="s">
        <v>182</v>
      </c>
      <c r="BK271" s="37" t="s">
        <v>1301</v>
      </c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</row>
    <row r="272" spans="1:83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32" t="s">
        <v>1421</v>
      </c>
      <c r="BA272" s="32" t="s">
        <v>1937</v>
      </c>
      <c r="BB272" s="32" t="s">
        <v>1931</v>
      </c>
      <c r="BC272" s="1"/>
      <c r="BD272" s="1"/>
      <c r="BE272" s="1"/>
      <c r="BF272" s="1"/>
      <c r="BG272" s="1"/>
      <c r="BH272" s="36">
        <v>268</v>
      </c>
      <c r="BI272" s="37" t="s">
        <v>1938</v>
      </c>
      <c r="BJ272" s="37" t="s">
        <v>230</v>
      </c>
      <c r="BK272" s="37" t="s">
        <v>994</v>
      </c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</row>
    <row r="273" spans="1:8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32" t="s">
        <v>58</v>
      </c>
      <c r="BA273" s="32" t="s">
        <v>1931</v>
      </c>
      <c r="BB273" s="32" t="s">
        <v>1931</v>
      </c>
      <c r="BC273" s="1"/>
      <c r="BD273" s="1"/>
      <c r="BE273" s="1"/>
      <c r="BF273" s="1"/>
      <c r="BG273" s="1"/>
      <c r="BH273" s="36">
        <v>269</v>
      </c>
      <c r="BI273" s="37" t="s">
        <v>1939</v>
      </c>
      <c r="BJ273" s="37" t="s">
        <v>230</v>
      </c>
      <c r="BK273" s="37" t="s">
        <v>1318</v>
      </c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</row>
    <row r="274" spans="1:83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32" t="s">
        <v>511</v>
      </c>
      <c r="BA274" s="32" t="s">
        <v>1931</v>
      </c>
      <c r="BB274" s="32" t="s">
        <v>1931</v>
      </c>
      <c r="BC274" s="1"/>
      <c r="BD274" s="1"/>
      <c r="BE274" s="1"/>
      <c r="BF274" s="1"/>
      <c r="BG274" s="1"/>
      <c r="BH274" s="36">
        <v>270</v>
      </c>
      <c r="BI274" s="37" t="s">
        <v>1940</v>
      </c>
      <c r="BJ274" s="37" t="s">
        <v>230</v>
      </c>
      <c r="BK274" s="37" t="s">
        <v>231</v>
      </c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</row>
    <row r="275" spans="1:83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32" t="s">
        <v>1096</v>
      </c>
      <c r="BA275" s="32" t="s">
        <v>1931</v>
      </c>
      <c r="BB275" s="32" t="s">
        <v>1931</v>
      </c>
      <c r="BC275" s="1"/>
      <c r="BD275" s="1"/>
      <c r="BE275" s="1"/>
      <c r="BF275" s="1"/>
      <c r="BG275" s="1"/>
      <c r="BH275" s="34">
        <v>271</v>
      </c>
      <c r="BI275" s="37" t="s">
        <v>1941</v>
      </c>
      <c r="BJ275" s="37" t="s">
        <v>2625</v>
      </c>
      <c r="BK275" s="37" t="s">
        <v>2625</v>
      </c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</row>
    <row r="276" spans="1:83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32" t="s">
        <v>902</v>
      </c>
      <c r="BA276" s="32" t="s">
        <v>1931</v>
      </c>
      <c r="BB276" s="32" t="s">
        <v>1931</v>
      </c>
      <c r="BC276" s="1"/>
      <c r="BD276" s="1"/>
      <c r="BE276" s="1"/>
      <c r="BF276" s="1"/>
      <c r="BG276" s="1"/>
      <c r="BH276" s="36">
        <v>272</v>
      </c>
      <c r="BI276" s="37" t="s">
        <v>1942</v>
      </c>
      <c r="BJ276" s="37" t="s">
        <v>2625</v>
      </c>
      <c r="BK276" s="37" t="s">
        <v>2625</v>
      </c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</row>
    <row r="277" spans="1:83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32" t="s">
        <v>757</v>
      </c>
      <c r="BA277" s="32" t="s">
        <v>1931</v>
      </c>
      <c r="BB277" s="32" t="s">
        <v>1931</v>
      </c>
      <c r="BC277" s="1"/>
      <c r="BD277" s="1"/>
      <c r="BE277" s="1"/>
      <c r="BF277" s="1"/>
      <c r="BG277" s="1"/>
      <c r="BH277" s="36">
        <v>273</v>
      </c>
      <c r="BI277" s="37" t="s">
        <v>1943</v>
      </c>
      <c r="BJ277" s="37" t="s">
        <v>2625</v>
      </c>
      <c r="BK277" s="37" t="s">
        <v>2625</v>
      </c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</row>
    <row r="278" spans="1:83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32" t="s">
        <v>1308</v>
      </c>
      <c r="BA278" s="32" t="s">
        <v>1931</v>
      </c>
      <c r="BB278" s="32" t="s">
        <v>1931</v>
      </c>
      <c r="BC278" s="1"/>
      <c r="BD278" s="1"/>
      <c r="BE278" s="1"/>
      <c r="BF278" s="1"/>
      <c r="BG278" s="1"/>
      <c r="BH278" s="36">
        <v>274</v>
      </c>
      <c r="BI278" s="37" t="s">
        <v>1944</v>
      </c>
      <c r="BJ278" s="37" t="s">
        <v>2625</v>
      </c>
      <c r="BK278" s="37" t="s">
        <v>2625</v>
      </c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</row>
    <row r="279" spans="1:83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32" t="s">
        <v>236</v>
      </c>
      <c r="BA279" s="32" t="s">
        <v>1931</v>
      </c>
      <c r="BB279" s="32" t="s">
        <v>1931</v>
      </c>
      <c r="BC279" s="1"/>
      <c r="BD279" s="1"/>
      <c r="BE279" s="1"/>
      <c r="BF279" s="1"/>
      <c r="BG279" s="1"/>
      <c r="BH279" s="36">
        <v>275</v>
      </c>
      <c r="BI279" s="37" t="s">
        <v>1945</v>
      </c>
      <c r="BJ279" s="37" t="s">
        <v>182</v>
      </c>
      <c r="BK279" s="37" t="s">
        <v>1301</v>
      </c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</row>
    <row r="280" spans="1:83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32" t="s">
        <v>554</v>
      </c>
      <c r="BA280" s="32" t="s">
        <v>1931</v>
      </c>
      <c r="BB280" s="32" t="s">
        <v>1931</v>
      </c>
      <c r="BC280" s="1"/>
      <c r="BD280" s="1"/>
      <c r="BE280" s="1"/>
      <c r="BF280" s="1"/>
      <c r="BG280" s="1"/>
      <c r="BH280" s="36">
        <v>276</v>
      </c>
      <c r="BI280" s="37" t="s">
        <v>1946</v>
      </c>
      <c r="BJ280" s="37" t="s">
        <v>2625</v>
      </c>
      <c r="BK280" s="37" t="s">
        <v>2625</v>
      </c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</row>
    <row r="281" spans="1:83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32" t="s">
        <v>469</v>
      </c>
      <c r="BA281" s="32" t="s">
        <v>1947</v>
      </c>
      <c r="BB281" s="32" t="s">
        <v>1948</v>
      </c>
      <c r="BC281" s="1"/>
      <c r="BD281" s="1"/>
      <c r="BE281" s="1"/>
      <c r="BF281" s="1"/>
      <c r="BG281" s="1"/>
      <c r="BH281" s="34">
        <v>277</v>
      </c>
      <c r="BI281" s="37" t="s">
        <v>1949</v>
      </c>
      <c r="BJ281" s="37" t="s">
        <v>1246</v>
      </c>
      <c r="BK281" s="37" t="s">
        <v>1247</v>
      </c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</row>
    <row r="282" spans="1:83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32" t="s">
        <v>681</v>
      </c>
      <c r="BA282" s="32" t="s">
        <v>1948</v>
      </c>
      <c r="BB282" s="32" t="s">
        <v>1948</v>
      </c>
      <c r="BC282" s="1"/>
      <c r="BD282" s="1"/>
      <c r="BE282" s="1"/>
      <c r="BF282" s="1"/>
      <c r="BG282" s="1"/>
      <c r="BH282" s="36">
        <v>278</v>
      </c>
      <c r="BI282" s="37" t="s">
        <v>1950</v>
      </c>
      <c r="BJ282" s="37" t="s">
        <v>1246</v>
      </c>
      <c r="BK282" s="37" t="s">
        <v>1247</v>
      </c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</row>
    <row r="283" spans="1: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32" t="s">
        <v>201</v>
      </c>
      <c r="BA283" s="32" t="s">
        <v>1948</v>
      </c>
      <c r="BB283" s="32" t="s">
        <v>1948</v>
      </c>
      <c r="BC283" s="1"/>
      <c r="BD283" s="1"/>
      <c r="BE283" s="1"/>
      <c r="BF283" s="1"/>
      <c r="BG283" s="1"/>
      <c r="BH283" s="36">
        <v>279</v>
      </c>
      <c r="BI283" s="37" t="s">
        <v>1951</v>
      </c>
      <c r="BJ283" s="37" t="s">
        <v>1246</v>
      </c>
      <c r="BK283" s="37" t="s">
        <v>1247</v>
      </c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</row>
    <row r="284" spans="1:83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32" t="s">
        <v>1326</v>
      </c>
      <c r="BA284" s="32" t="s">
        <v>1948</v>
      </c>
      <c r="BB284" s="32" t="s">
        <v>1948</v>
      </c>
      <c r="BC284" s="1"/>
      <c r="BD284" s="1"/>
      <c r="BE284" s="1"/>
      <c r="BF284" s="1"/>
      <c r="BG284" s="1"/>
      <c r="BH284" s="36">
        <v>280</v>
      </c>
      <c r="BI284" s="37" t="s">
        <v>1952</v>
      </c>
      <c r="BJ284" s="37" t="s">
        <v>1246</v>
      </c>
      <c r="BK284" s="37" t="s">
        <v>1247</v>
      </c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</row>
    <row r="285" spans="1:83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32" t="s">
        <v>975</v>
      </c>
      <c r="BA285" s="32" t="s">
        <v>1948</v>
      </c>
      <c r="BB285" s="32" t="s">
        <v>1948</v>
      </c>
      <c r="BC285" s="1"/>
      <c r="BD285" s="1"/>
      <c r="BE285" s="1"/>
      <c r="BF285" s="1"/>
      <c r="BG285" s="1"/>
      <c r="BH285" s="36">
        <v>281</v>
      </c>
      <c r="BI285" s="37" t="s">
        <v>1953</v>
      </c>
      <c r="BJ285" s="37" t="s">
        <v>2625</v>
      </c>
      <c r="BK285" s="37" t="s">
        <v>2625</v>
      </c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</row>
    <row r="286" spans="1:83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32" t="s">
        <v>2593</v>
      </c>
      <c r="BA286" s="32" t="s">
        <v>1948</v>
      </c>
      <c r="BB286" s="32" t="s">
        <v>1948</v>
      </c>
      <c r="BC286" s="1"/>
      <c r="BD286" s="1"/>
      <c r="BE286" s="1"/>
      <c r="BF286" s="1"/>
      <c r="BG286" s="1"/>
      <c r="BH286" s="36">
        <v>282</v>
      </c>
      <c r="BI286" s="37" t="s">
        <v>1954</v>
      </c>
      <c r="BJ286" s="37" t="s">
        <v>2625</v>
      </c>
      <c r="BK286" s="37" t="s">
        <v>2625</v>
      </c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</row>
    <row r="287" spans="1:83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32" t="s">
        <v>1292</v>
      </c>
      <c r="BA287" s="32" t="s">
        <v>1948</v>
      </c>
      <c r="BB287" s="32" t="s">
        <v>1948</v>
      </c>
      <c r="BC287" s="1"/>
      <c r="BD287" s="1"/>
      <c r="BE287" s="1"/>
      <c r="BF287" s="1"/>
      <c r="BG287" s="1"/>
      <c r="BH287" s="34">
        <v>283</v>
      </c>
      <c r="BI287" s="37" t="s">
        <v>1955</v>
      </c>
      <c r="BJ287" s="37" t="s">
        <v>182</v>
      </c>
      <c r="BK287" s="37" t="s">
        <v>1301</v>
      </c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</row>
    <row r="288" spans="1:83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32" t="s">
        <v>294</v>
      </c>
      <c r="BA288" s="32" t="s">
        <v>1956</v>
      </c>
      <c r="BB288" s="32" t="s">
        <v>1948</v>
      </c>
      <c r="BC288" s="1"/>
      <c r="BD288" s="1"/>
      <c r="BE288" s="1"/>
      <c r="BF288" s="1"/>
      <c r="BG288" s="1"/>
      <c r="BH288" s="36">
        <v>284</v>
      </c>
      <c r="BI288" s="37" t="s">
        <v>1957</v>
      </c>
      <c r="BJ288" s="37" t="s">
        <v>182</v>
      </c>
      <c r="BK288" s="37" t="s">
        <v>1958</v>
      </c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</row>
    <row r="289" spans="1:83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32" t="s">
        <v>512</v>
      </c>
      <c r="BA289" s="32" t="s">
        <v>1959</v>
      </c>
      <c r="BB289" s="32" t="s">
        <v>1948</v>
      </c>
      <c r="BC289" s="1"/>
      <c r="BD289" s="1"/>
      <c r="BE289" s="1"/>
      <c r="BF289" s="1"/>
      <c r="BG289" s="1"/>
      <c r="BH289" s="36">
        <v>285</v>
      </c>
      <c r="BI289" s="37" t="s">
        <v>1960</v>
      </c>
      <c r="BJ289" s="37" t="s">
        <v>2625</v>
      </c>
      <c r="BK289" s="37" t="s">
        <v>2625</v>
      </c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</row>
    <row r="290" spans="1:83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32" t="s">
        <v>1184</v>
      </c>
      <c r="BA290" s="32" t="s">
        <v>1961</v>
      </c>
      <c r="BB290" s="32" t="s">
        <v>1962</v>
      </c>
      <c r="BC290" s="1"/>
      <c r="BD290" s="1"/>
      <c r="BE290" s="1"/>
      <c r="BF290" s="1"/>
      <c r="BG290" s="1"/>
      <c r="BH290" s="36">
        <v>286</v>
      </c>
      <c r="BI290" s="37" t="s">
        <v>1963</v>
      </c>
      <c r="BJ290" s="37" t="s">
        <v>230</v>
      </c>
      <c r="BK290" s="37" t="s">
        <v>994</v>
      </c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</row>
    <row r="291" spans="1:83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32" t="s">
        <v>639</v>
      </c>
      <c r="BA291" s="32" t="s">
        <v>1962</v>
      </c>
      <c r="BB291" s="32" t="s">
        <v>1962</v>
      </c>
      <c r="BC291" s="1"/>
      <c r="BD291" s="1"/>
      <c r="BE291" s="1"/>
      <c r="BF291" s="1"/>
      <c r="BG291" s="1"/>
      <c r="BH291" s="36">
        <v>287</v>
      </c>
      <c r="BI291" s="43" t="s">
        <v>1964</v>
      </c>
      <c r="BJ291" s="37" t="s">
        <v>1363</v>
      </c>
      <c r="BK291" s="37" t="s">
        <v>1964</v>
      </c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</row>
    <row r="292" spans="1:83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32" t="s">
        <v>939</v>
      </c>
      <c r="BA292" s="32" t="s">
        <v>1962</v>
      </c>
      <c r="BB292" s="32" t="s">
        <v>1962</v>
      </c>
      <c r="BC292" s="1"/>
      <c r="BD292" s="1"/>
      <c r="BE292" s="1"/>
      <c r="BF292" s="1"/>
      <c r="BG292" s="1"/>
      <c r="BH292" s="44">
        <v>288</v>
      </c>
      <c r="BI292" s="43" t="s">
        <v>1965</v>
      </c>
      <c r="BJ292" s="37" t="s">
        <v>2625</v>
      </c>
      <c r="BK292" s="37" t="s">
        <v>2625</v>
      </c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</row>
    <row r="293" spans="1:8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32" t="s">
        <v>1211</v>
      </c>
      <c r="BA293" s="32" t="s">
        <v>1962</v>
      </c>
      <c r="BB293" s="32" t="s">
        <v>1962</v>
      </c>
      <c r="BC293" s="1"/>
      <c r="BD293" s="1"/>
      <c r="BE293" s="1"/>
      <c r="BF293" s="1"/>
      <c r="BG293" s="1"/>
      <c r="BH293" s="44">
        <v>289</v>
      </c>
      <c r="BI293" s="43" t="s">
        <v>1966</v>
      </c>
      <c r="BJ293" s="37" t="s">
        <v>230</v>
      </c>
      <c r="BK293" s="37" t="s">
        <v>994</v>
      </c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</row>
    <row r="294" spans="1:83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32" t="s">
        <v>340</v>
      </c>
      <c r="BA294" s="32" t="s">
        <v>1967</v>
      </c>
      <c r="BB294" s="32" t="s">
        <v>1962</v>
      </c>
      <c r="BC294" s="1"/>
      <c r="BD294" s="1"/>
      <c r="BE294" s="1"/>
      <c r="BF294" s="1"/>
      <c r="BG294" s="1"/>
      <c r="BH294" s="45">
        <v>290</v>
      </c>
      <c r="BI294" s="46" t="s">
        <v>2624</v>
      </c>
      <c r="BJ294" s="46" t="s">
        <v>2445</v>
      </c>
      <c r="BK294" s="46" t="s">
        <v>2446</v>
      </c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</row>
    <row r="295" spans="1:83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32" t="s">
        <v>1309</v>
      </c>
      <c r="BA295" s="32" t="s">
        <v>1968</v>
      </c>
      <c r="BB295" s="32" t="s">
        <v>1962</v>
      </c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</row>
    <row r="296" spans="1:83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32" t="s">
        <v>425</v>
      </c>
      <c r="BA296" s="32" t="s">
        <v>1969</v>
      </c>
      <c r="BB296" s="32" t="s">
        <v>1970</v>
      </c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</row>
    <row r="297" spans="1:83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32" t="s">
        <v>719</v>
      </c>
      <c r="BA297" s="32" t="s">
        <v>1971</v>
      </c>
      <c r="BB297" s="32" t="s">
        <v>1970</v>
      </c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</row>
    <row r="298" spans="1:83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32" t="s">
        <v>1007</v>
      </c>
      <c r="BA298" s="32" t="s">
        <v>1971</v>
      </c>
      <c r="BB298" s="32" t="s">
        <v>1970</v>
      </c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</row>
    <row r="299" spans="1:83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32" t="s">
        <v>1126</v>
      </c>
      <c r="BA299" s="32" t="s">
        <v>1971</v>
      </c>
      <c r="BB299" s="32" t="s">
        <v>1970</v>
      </c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</row>
    <row r="300" spans="1:83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32" t="s">
        <v>555</v>
      </c>
      <c r="BA300" s="32" t="s">
        <v>1972</v>
      </c>
      <c r="BB300" s="32" t="s">
        <v>1970</v>
      </c>
      <c r="BC300" s="1"/>
      <c r="BD300" s="1"/>
      <c r="BE300" s="1"/>
      <c r="BF300" s="1"/>
      <c r="BG300" s="1"/>
      <c r="BH300" s="6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</row>
    <row r="301" spans="1:83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32" t="s">
        <v>1235</v>
      </c>
      <c r="BA301" s="32" t="s">
        <v>1973</v>
      </c>
      <c r="BB301" s="32" t="s">
        <v>1974</v>
      </c>
      <c r="BC301" s="1"/>
      <c r="BD301" s="1"/>
      <c r="BE301" s="1"/>
      <c r="BF301" s="1"/>
      <c r="BG301" s="1"/>
      <c r="BH301" s="6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</row>
    <row r="302" spans="1:83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32" t="s">
        <v>1342</v>
      </c>
      <c r="BA302" s="32" t="s">
        <v>1975</v>
      </c>
      <c r="BB302" s="32" t="s">
        <v>1974</v>
      </c>
      <c r="BC302" s="1"/>
      <c r="BD302" s="1"/>
      <c r="BE302" s="1"/>
      <c r="BF302" s="1"/>
      <c r="BG302" s="1"/>
      <c r="BH302" s="6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</row>
    <row r="303" spans="1:8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32" t="s">
        <v>382</v>
      </c>
      <c r="BA303" s="32" t="s">
        <v>1976</v>
      </c>
      <c r="BB303" s="32" t="s">
        <v>1974</v>
      </c>
      <c r="BC303" s="1"/>
      <c r="BD303" s="1"/>
      <c r="BE303" s="1"/>
      <c r="BF303" s="1"/>
      <c r="BG303" s="1"/>
      <c r="BH303" s="6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</row>
    <row r="304" spans="1:83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32" t="s">
        <v>758</v>
      </c>
      <c r="BA304" s="32" t="s">
        <v>1974</v>
      </c>
      <c r="BB304" s="32" t="s">
        <v>1974</v>
      </c>
      <c r="BC304" s="1"/>
      <c r="BD304" s="1"/>
      <c r="BE304" s="1"/>
      <c r="BF304" s="1"/>
      <c r="BG304" s="1"/>
      <c r="BH304" s="6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</row>
    <row r="305" spans="1:83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32" t="s">
        <v>1036</v>
      </c>
      <c r="BA305" s="32" t="s">
        <v>1974</v>
      </c>
      <c r="BB305" s="32" t="s">
        <v>1974</v>
      </c>
      <c r="BC305" s="1"/>
      <c r="BD305" s="1"/>
      <c r="BE305" s="1"/>
      <c r="BF305" s="1"/>
      <c r="BG305" s="1"/>
      <c r="BH305" s="6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</row>
    <row r="306" spans="1:83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32" t="s">
        <v>598</v>
      </c>
      <c r="BA306" s="32" t="s">
        <v>1974</v>
      </c>
      <c r="BB306" s="32" t="s">
        <v>1974</v>
      </c>
      <c r="BC306" s="1"/>
      <c r="BD306" s="1"/>
      <c r="BE306" s="1"/>
      <c r="BF306" s="1"/>
      <c r="BG306" s="1"/>
      <c r="BH306" s="6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</row>
    <row r="307" spans="1:83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32" t="s">
        <v>1097</v>
      </c>
      <c r="BA307" s="32" t="s">
        <v>1974</v>
      </c>
      <c r="BB307" s="32" t="s">
        <v>1974</v>
      </c>
      <c r="BC307" s="1"/>
      <c r="BD307" s="1"/>
      <c r="BE307" s="1"/>
      <c r="BF307" s="1"/>
      <c r="BG307" s="1"/>
      <c r="BH307" s="6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</row>
    <row r="308" spans="1:83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32" t="s">
        <v>59</v>
      </c>
      <c r="BA308" s="32" t="s">
        <v>1977</v>
      </c>
      <c r="BB308" s="32" t="s">
        <v>1978</v>
      </c>
      <c r="BC308" s="1"/>
      <c r="BD308" s="1"/>
      <c r="BE308" s="1"/>
      <c r="BF308" s="1"/>
      <c r="BG308" s="1"/>
      <c r="BH308" s="6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</row>
    <row r="309" spans="1:83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32" t="s">
        <v>866</v>
      </c>
      <c r="BA309" s="32" t="s">
        <v>1977</v>
      </c>
      <c r="BB309" s="32" t="s">
        <v>1978</v>
      </c>
      <c r="BC309" s="1"/>
      <c r="BD309" s="1"/>
      <c r="BE309" s="1"/>
      <c r="BF309" s="1"/>
      <c r="BG309" s="1"/>
      <c r="BH309" s="6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</row>
    <row r="310" spans="1:83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32" t="s">
        <v>10</v>
      </c>
      <c r="BA310" s="32" t="s">
        <v>1977</v>
      </c>
      <c r="BB310" s="32" t="s">
        <v>1978</v>
      </c>
      <c r="BC310" s="1"/>
      <c r="BD310" s="1"/>
      <c r="BE310" s="1"/>
      <c r="BF310" s="1"/>
      <c r="BG310" s="1"/>
      <c r="BH310" s="6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</row>
    <row r="311" spans="1:83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32" t="s">
        <v>796</v>
      </c>
      <c r="BA311" s="32" t="s">
        <v>1979</v>
      </c>
      <c r="BB311" s="32" t="s">
        <v>1979</v>
      </c>
      <c r="BC311" s="1"/>
      <c r="BD311" s="1"/>
      <c r="BE311" s="1"/>
      <c r="BF311" s="1"/>
      <c r="BG311" s="1"/>
      <c r="BH311" s="6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</row>
    <row r="312" spans="1:83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32" t="s">
        <v>1275</v>
      </c>
      <c r="BA312" s="32" t="s">
        <v>1979</v>
      </c>
      <c r="BB312" s="32" t="s">
        <v>1979</v>
      </c>
      <c r="BC312" s="1"/>
      <c r="BD312" s="1"/>
      <c r="BE312" s="1"/>
      <c r="BF312" s="1"/>
      <c r="BG312" s="1"/>
      <c r="BH312" s="6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</row>
    <row r="313" spans="1:8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32" t="s">
        <v>1154</v>
      </c>
      <c r="BA313" s="32" t="s">
        <v>1979</v>
      </c>
      <c r="BB313" s="32" t="s">
        <v>1979</v>
      </c>
      <c r="BC313" s="1"/>
      <c r="BD313" s="1"/>
      <c r="BE313" s="1"/>
      <c r="BF313" s="1"/>
      <c r="BG313" s="1"/>
      <c r="BH313" s="6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</row>
    <row r="314" spans="1:83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32" t="s">
        <v>1065</v>
      </c>
      <c r="BA314" s="32" t="s">
        <v>1979</v>
      </c>
      <c r="BB314" s="32" t="s">
        <v>1979</v>
      </c>
      <c r="BC314" s="1"/>
      <c r="BD314" s="1"/>
      <c r="BE314" s="1"/>
      <c r="BF314" s="1"/>
      <c r="BG314" s="1"/>
      <c r="BH314" s="6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</row>
    <row r="315" spans="1:83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32" t="s">
        <v>1257</v>
      </c>
      <c r="BA315" s="32" t="s">
        <v>1979</v>
      </c>
      <c r="BB315" s="32" t="s">
        <v>1979</v>
      </c>
      <c r="BC315" s="1"/>
      <c r="BD315" s="1"/>
      <c r="BE315" s="1"/>
      <c r="BF315" s="1"/>
      <c r="BG315" s="1"/>
      <c r="BH315" s="6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</row>
    <row r="316" spans="1:83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32" t="s">
        <v>152</v>
      </c>
      <c r="BA316" s="32" t="s">
        <v>1980</v>
      </c>
      <c r="BB316" s="32" t="s">
        <v>1981</v>
      </c>
      <c r="BC316" s="1"/>
      <c r="BD316" s="1"/>
      <c r="BE316" s="1"/>
      <c r="BF316" s="1"/>
      <c r="BG316" s="1"/>
      <c r="BH316" s="6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</row>
    <row r="317" spans="1:83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32" t="s">
        <v>248</v>
      </c>
      <c r="BA317" s="32" t="s">
        <v>1982</v>
      </c>
      <c r="BB317" s="32" t="s">
        <v>1981</v>
      </c>
      <c r="BC317" s="1"/>
      <c r="BD317" s="1"/>
      <c r="BE317" s="1"/>
      <c r="BF317" s="1"/>
      <c r="BG317" s="1"/>
      <c r="BH317" s="6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</row>
    <row r="318" spans="1:83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32" t="s">
        <v>832</v>
      </c>
      <c r="BA318" s="32" t="s">
        <v>1981</v>
      </c>
      <c r="BB318" s="32" t="s">
        <v>1981</v>
      </c>
      <c r="BC318" s="1"/>
      <c r="BD318" s="1"/>
      <c r="BE318" s="1"/>
      <c r="BF318" s="1"/>
      <c r="BG318" s="1"/>
      <c r="BH318" s="6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</row>
    <row r="319" spans="1:83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32" t="s">
        <v>106</v>
      </c>
      <c r="BA319" s="32" t="s">
        <v>1981</v>
      </c>
      <c r="BB319" s="32" t="s">
        <v>1981</v>
      </c>
      <c r="BC319" s="1"/>
      <c r="BD319" s="1"/>
      <c r="BE319" s="1"/>
      <c r="BF319" s="1"/>
      <c r="BG319" s="1"/>
      <c r="BH319" s="6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</row>
    <row r="320" spans="1:83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32" t="s">
        <v>903</v>
      </c>
      <c r="BA320" s="32" t="s">
        <v>1981</v>
      </c>
      <c r="BB320" s="32" t="s">
        <v>1981</v>
      </c>
      <c r="BC320" s="1"/>
      <c r="BD320" s="1"/>
      <c r="BE320" s="1"/>
      <c r="BF320" s="1"/>
      <c r="BG320" s="1"/>
      <c r="BH320" s="6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</row>
    <row r="321" spans="1:83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32" t="s">
        <v>281</v>
      </c>
      <c r="BA321" s="32" t="s">
        <v>1981</v>
      </c>
      <c r="BB321" s="32" t="s">
        <v>1981</v>
      </c>
      <c r="BC321" s="1"/>
      <c r="BD321" s="1"/>
      <c r="BE321" s="1"/>
      <c r="BF321" s="1"/>
      <c r="BG321" s="1"/>
      <c r="BH321" s="6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</row>
    <row r="322" spans="1:83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32" t="s">
        <v>513</v>
      </c>
      <c r="BA322" s="32" t="s">
        <v>1983</v>
      </c>
      <c r="BB322" s="32" t="s">
        <v>1983</v>
      </c>
      <c r="BC322" s="1"/>
      <c r="BD322" s="1"/>
      <c r="BE322" s="1"/>
      <c r="BF322" s="1"/>
      <c r="BG322" s="1"/>
      <c r="BH322" s="6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</row>
    <row r="323" spans="1:8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32" t="s">
        <v>327</v>
      </c>
      <c r="BA323" s="32" t="s">
        <v>1983</v>
      </c>
      <c r="BB323" s="32" t="s">
        <v>1983</v>
      </c>
      <c r="BC323" s="1"/>
      <c r="BD323" s="1"/>
      <c r="BE323" s="1"/>
      <c r="BF323" s="1"/>
      <c r="BG323" s="1"/>
      <c r="BH323" s="6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</row>
    <row r="324" spans="1:83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32" t="s">
        <v>2594</v>
      </c>
      <c r="BA324" s="32" t="s">
        <v>1983</v>
      </c>
      <c r="BB324" s="32" t="s">
        <v>1983</v>
      </c>
      <c r="BC324" s="1"/>
      <c r="BD324" s="1"/>
      <c r="BE324" s="1"/>
      <c r="BF324" s="1"/>
      <c r="BG324" s="1"/>
      <c r="BH324" s="6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</row>
    <row r="325" spans="1:83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32" t="s">
        <v>556</v>
      </c>
      <c r="BA325" s="32" t="s">
        <v>1983</v>
      </c>
      <c r="BB325" s="32" t="s">
        <v>1983</v>
      </c>
      <c r="BC325" s="1"/>
      <c r="BD325" s="1"/>
      <c r="BE325" s="1"/>
      <c r="BF325" s="1"/>
      <c r="BG325" s="1"/>
      <c r="BH325" s="6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</row>
    <row r="326" spans="1:83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32" t="s">
        <v>904</v>
      </c>
      <c r="BA326" s="32" t="s">
        <v>1983</v>
      </c>
      <c r="BB326" s="32" t="s">
        <v>1983</v>
      </c>
      <c r="BC326" s="1"/>
      <c r="BD326" s="1"/>
      <c r="BE326" s="1"/>
      <c r="BF326" s="1"/>
      <c r="BG326" s="1"/>
      <c r="BH326" s="6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</row>
    <row r="327" spans="1:83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32" t="s">
        <v>249</v>
      </c>
      <c r="BA327" s="32" t="s">
        <v>1984</v>
      </c>
      <c r="BB327" s="32" t="s">
        <v>1983</v>
      </c>
      <c r="BC327" s="1"/>
      <c r="BD327" s="1"/>
      <c r="BE327" s="1"/>
      <c r="BF327" s="1"/>
      <c r="BG327" s="1"/>
      <c r="BH327" s="6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</row>
    <row r="328" spans="1:83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32" t="s">
        <v>1155</v>
      </c>
      <c r="BA328" s="32" t="s">
        <v>1985</v>
      </c>
      <c r="BB328" s="32" t="s">
        <v>1983</v>
      </c>
      <c r="BC328" s="1"/>
      <c r="BD328" s="1"/>
      <c r="BE328" s="1"/>
      <c r="BF328" s="1"/>
      <c r="BG328" s="1"/>
      <c r="BH328" s="6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</row>
    <row r="329" spans="1:83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32" t="s">
        <v>976</v>
      </c>
      <c r="BA329" s="32" t="s">
        <v>1986</v>
      </c>
      <c r="BB329" s="32" t="s">
        <v>1983</v>
      </c>
      <c r="BC329" s="1"/>
      <c r="BD329" s="1"/>
      <c r="BE329" s="1"/>
      <c r="BF329" s="1"/>
      <c r="BG329" s="1"/>
      <c r="BH329" s="6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</row>
    <row r="330" spans="1:83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32" t="s">
        <v>11</v>
      </c>
      <c r="BA330" s="32" t="s">
        <v>1987</v>
      </c>
      <c r="BB330" s="32" t="s">
        <v>1983</v>
      </c>
      <c r="BC330" s="1"/>
      <c r="BD330" s="1"/>
      <c r="BE330" s="1"/>
      <c r="BF330" s="1"/>
      <c r="BG330" s="1"/>
      <c r="BH330" s="6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</row>
    <row r="331" spans="1:83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32" t="s">
        <v>295</v>
      </c>
      <c r="BA331" s="32" t="s">
        <v>1988</v>
      </c>
      <c r="BB331" s="32" t="s">
        <v>1983</v>
      </c>
      <c r="BC331" s="1"/>
      <c r="BD331" s="1"/>
      <c r="BE331" s="1"/>
      <c r="BF331" s="1"/>
      <c r="BG331" s="1"/>
      <c r="BH331" s="6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</row>
    <row r="332" spans="1:83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32" t="s">
        <v>1066</v>
      </c>
      <c r="BA332" s="32" t="s">
        <v>1989</v>
      </c>
      <c r="BB332" s="32" t="s">
        <v>1983</v>
      </c>
      <c r="BC332" s="1"/>
      <c r="BD332" s="1"/>
      <c r="BE332" s="1"/>
      <c r="BF332" s="1"/>
      <c r="BG332" s="1"/>
      <c r="BH332" s="6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</row>
    <row r="333" spans="1:8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32" t="s">
        <v>383</v>
      </c>
      <c r="BA333" s="32" t="s">
        <v>1990</v>
      </c>
      <c r="BB333" s="32" t="s">
        <v>1983</v>
      </c>
      <c r="BC333" s="1"/>
      <c r="BD333" s="1"/>
      <c r="BE333" s="1"/>
      <c r="BF333" s="1"/>
      <c r="BG333" s="1"/>
      <c r="BH333" s="6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</row>
    <row r="334" spans="1:83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32" t="s">
        <v>60</v>
      </c>
      <c r="BA334" s="32" t="s">
        <v>1991</v>
      </c>
      <c r="BB334" s="32" t="s">
        <v>1991</v>
      </c>
      <c r="BC334" s="1"/>
      <c r="BD334" s="1"/>
      <c r="BE334" s="1"/>
      <c r="BF334" s="1"/>
      <c r="BG334" s="1"/>
      <c r="BH334" s="6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</row>
    <row r="335" spans="1:83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32" t="s">
        <v>599</v>
      </c>
      <c r="BA335" s="32" t="s">
        <v>1991</v>
      </c>
      <c r="BB335" s="32" t="s">
        <v>1991</v>
      </c>
      <c r="BC335" s="1"/>
      <c r="BD335" s="1"/>
      <c r="BE335" s="1"/>
      <c r="BF335" s="1"/>
      <c r="BG335" s="1"/>
      <c r="BH335" s="6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</row>
    <row r="336" spans="1:83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32" t="s">
        <v>1008</v>
      </c>
      <c r="BA336" s="32" t="s">
        <v>1991</v>
      </c>
      <c r="BB336" s="32" t="s">
        <v>1991</v>
      </c>
      <c r="BC336" s="1"/>
      <c r="BD336" s="1"/>
      <c r="BE336" s="1"/>
      <c r="BF336" s="1"/>
      <c r="BG336" s="1"/>
      <c r="BH336" s="6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</row>
    <row r="337" spans="1:83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32" t="s">
        <v>867</v>
      </c>
      <c r="BA337" s="32" t="s">
        <v>1992</v>
      </c>
      <c r="BB337" s="32" t="s">
        <v>1991</v>
      </c>
      <c r="BC337" s="1"/>
      <c r="BD337" s="1"/>
      <c r="BE337" s="1"/>
      <c r="BF337" s="1"/>
      <c r="BG337" s="1"/>
      <c r="BH337" s="6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</row>
    <row r="338" spans="1:83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32" t="s">
        <v>341</v>
      </c>
      <c r="BA338" s="32" t="s">
        <v>1993</v>
      </c>
      <c r="BB338" s="32" t="s">
        <v>1991</v>
      </c>
      <c r="BC338" s="1"/>
      <c r="BD338" s="1"/>
      <c r="BE338" s="1"/>
      <c r="BF338" s="1"/>
      <c r="BG338" s="1"/>
      <c r="BH338" s="6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</row>
    <row r="339" spans="1:83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32" t="s">
        <v>833</v>
      </c>
      <c r="BA339" s="32" t="s">
        <v>1743</v>
      </c>
      <c r="BB339" s="32" t="s">
        <v>1991</v>
      </c>
      <c r="BC339" s="1"/>
      <c r="BD339" s="1"/>
      <c r="BE339" s="1"/>
      <c r="BF339" s="1"/>
      <c r="BG339" s="1"/>
      <c r="BH339" s="6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</row>
    <row r="340" spans="1:83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32" t="s">
        <v>1185</v>
      </c>
      <c r="BA340" s="32" t="s">
        <v>1994</v>
      </c>
      <c r="BB340" s="32" t="s">
        <v>1991</v>
      </c>
      <c r="BC340" s="1"/>
      <c r="BD340" s="1"/>
      <c r="BE340" s="1"/>
      <c r="BF340" s="1"/>
      <c r="BG340" s="1"/>
      <c r="BH340" s="6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</row>
    <row r="341" spans="1:83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32" t="s">
        <v>426</v>
      </c>
      <c r="BA341" s="32" t="s">
        <v>1995</v>
      </c>
      <c r="BB341" s="32" t="s">
        <v>1995</v>
      </c>
      <c r="BC341" s="1"/>
      <c r="BD341" s="1"/>
      <c r="BE341" s="1"/>
      <c r="BF341" s="1"/>
      <c r="BG341" s="1"/>
      <c r="BH341" s="6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</row>
    <row r="342" spans="1:83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32" t="s">
        <v>682</v>
      </c>
      <c r="BA342" s="32" t="s">
        <v>1995</v>
      </c>
      <c r="BB342" s="32" t="s">
        <v>1995</v>
      </c>
      <c r="BC342" s="1"/>
      <c r="BD342" s="1"/>
      <c r="BE342" s="1"/>
      <c r="BF342" s="1"/>
      <c r="BG342" s="1"/>
      <c r="BH342" s="6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</row>
    <row r="343" spans="1:8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32" t="s">
        <v>759</v>
      </c>
      <c r="BA343" s="32" t="s">
        <v>1996</v>
      </c>
      <c r="BB343" s="32" t="s">
        <v>1995</v>
      </c>
      <c r="BC343" s="1"/>
      <c r="BD343" s="1"/>
      <c r="BE343" s="1"/>
      <c r="BF343" s="1"/>
      <c r="BG343" s="1"/>
      <c r="BH343" s="6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</row>
    <row r="344" spans="1:83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32" t="s">
        <v>940</v>
      </c>
      <c r="BA344" s="32" t="s">
        <v>1996</v>
      </c>
      <c r="BB344" s="32" t="s">
        <v>1995</v>
      </c>
      <c r="BC344" s="1"/>
      <c r="BD344" s="1"/>
      <c r="BE344" s="1"/>
      <c r="BF344" s="1"/>
      <c r="BG344" s="1"/>
      <c r="BH344" s="6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</row>
    <row r="345" spans="1:83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32" t="s">
        <v>1098</v>
      </c>
      <c r="BA345" s="32" t="s">
        <v>1997</v>
      </c>
      <c r="BB345" s="32" t="s">
        <v>1995</v>
      </c>
      <c r="BC345" s="1"/>
      <c r="BD345" s="1"/>
      <c r="BE345" s="1"/>
      <c r="BF345" s="1"/>
      <c r="BG345" s="1"/>
      <c r="BH345" s="6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</row>
    <row r="346" spans="1:83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32" t="s">
        <v>153</v>
      </c>
      <c r="BA346" s="32" t="s">
        <v>1998</v>
      </c>
      <c r="BB346" s="32" t="s">
        <v>1999</v>
      </c>
      <c r="BC346" s="1"/>
      <c r="BD346" s="1"/>
      <c r="BE346" s="1"/>
      <c r="BF346" s="1"/>
      <c r="BG346" s="1"/>
      <c r="BH346" s="6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</row>
    <row r="347" spans="1:83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32" t="s">
        <v>470</v>
      </c>
      <c r="BA347" s="32" t="s">
        <v>1999</v>
      </c>
      <c r="BB347" s="32" t="s">
        <v>1999</v>
      </c>
      <c r="BC347" s="1"/>
      <c r="BD347" s="1"/>
      <c r="BE347" s="1"/>
      <c r="BF347" s="1"/>
      <c r="BG347" s="1"/>
      <c r="BH347" s="6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</row>
    <row r="348" spans="1:83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32" t="s">
        <v>720</v>
      </c>
      <c r="BA348" s="32" t="s">
        <v>1999</v>
      </c>
      <c r="BB348" s="32" t="s">
        <v>1999</v>
      </c>
      <c r="BC348" s="1"/>
      <c r="BD348" s="1"/>
      <c r="BE348" s="1"/>
      <c r="BF348" s="1"/>
      <c r="BG348" s="1"/>
      <c r="BH348" s="6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</row>
    <row r="349" spans="1:83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32" t="s">
        <v>1127</v>
      </c>
      <c r="BA349" s="32" t="s">
        <v>2000</v>
      </c>
      <c r="BB349" s="32" t="s">
        <v>2001</v>
      </c>
      <c r="BC349" s="1"/>
      <c r="BD349" s="1"/>
      <c r="BE349" s="1"/>
      <c r="BF349" s="1"/>
      <c r="BG349" s="1"/>
      <c r="BH349" s="6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</row>
    <row r="350" spans="1:83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32" t="s">
        <v>202</v>
      </c>
      <c r="BA350" s="32" t="s">
        <v>2002</v>
      </c>
      <c r="BB350" s="32" t="s">
        <v>2001</v>
      </c>
      <c r="BC350" s="1"/>
      <c r="BD350" s="1"/>
      <c r="BE350" s="1"/>
      <c r="BF350" s="1"/>
      <c r="BG350" s="1"/>
      <c r="BH350" s="6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</row>
    <row r="351" spans="1:83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32" t="s">
        <v>1037</v>
      </c>
      <c r="BA351" s="32" t="s">
        <v>2003</v>
      </c>
      <c r="BB351" s="32" t="s">
        <v>2001</v>
      </c>
      <c r="BC351" s="1"/>
      <c r="BD351" s="1"/>
      <c r="BE351" s="1"/>
      <c r="BF351" s="1"/>
      <c r="BG351" s="1"/>
      <c r="BH351" s="6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</row>
    <row r="352" spans="1:83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32" t="s">
        <v>107</v>
      </c>
      <c r="BA352" s="32" t="s">
        <v>2001</v>
      </c>
      <c r="BB352" s="32" t="s">
        <v>2001</v>
      </c>
      <c r="BC352" s="1"/>
      <c r="BD352" s="1"/>
      <c r="BE352" s="1"/>
      <c r="BF352" s="1"/>
      <c r="BG352" s="1"/>
      <c r="BH352" s="6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</row>
    <row r="353" spans="1:8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32" t="s">
        <v>640</v>
      </c>
      <c r="BA353" s="32" t="s">
        <v>2001</v>
      </c>
      <c r="BB353" s="32" t="s">
        <v>2001</v>
      </c>
      <c r="BC353" s="1"/>
      <c r="BD353" s="1"/>
      <c r="BE353" s="1"/>
      <c r="BF353" s="1"/>
      <c r="BG353" s="1"/>
      <c r="BH353" s="6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</row>
    <row r="354" spans="1:83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32" t="s">
        <v>797</v>
      </c>
      <c r="BA354" s="32" t="s">
        <v>2001</v>
      </c>
      <c r="BB354" s="32" t="s">
        <v>2001</v>
      </c>
      <c r="BC354" s="1"/>
      <c r="BD354" s="1"/>
      <c r="BE354" s="1"/>
      <c r="BF354" s="1"/>
      <c r="BG354" s="1"/>
      <c r="BH354" s="6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</row>
    <row r="355" spans="1:83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32" t="s">
        <v>427</v>
      </c>
      <c r="BA355" s="32" t="s">
        <v>2004</v>
      </c>
      <c r="BB355" s="32" t="s">
        <v>2004</v>
      </c>
      <c r="BC355" s="1"/>
      <c r="BD355" s="1"/>
      <c r="BE355" s="1"/>
      <c r="BF355" s="1"/>
      <c r="BG355" s="1"/>
      <c r="BH355" s="6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</row>
    <row r="356" spans="1:83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32" t="s">
        <v>2595</v>
      </c>
      <c r="BA356" s="32" t="s">
        <v>2004</v>
      </c>
      <c r="BB356" s="32" t="s">
        <v>2004</v>
      </c>
      <c r="BC356" s="1"/>
      <c r="BD356" s="1"/>
      <c r="BE356" s="1"/>
      <c r="BF356" s="1"/>
      <c r="BG356" s="1"/>
      <c r="BH356" s="6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</row>
    <row r="357" spans="1:83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32" t="s">
        <v>154</v>
      </c>
      <c r="BA357" s="32" t="s">
        <v>2004</v>
      </c>
      <c r="BB357" s="32" t="s">
        <v>2004</v>
      </c>
      <c r="BC357" s="1"/>
      <c r="BD357" s="1"/>
      <c r="BE357" s="1"/>
      <c r="BF357" s="1"/>
      <c r="BG357" s="1"/>
      <c r="BH357" s="6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</row>
    <row r="358" spans="1:83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32" t="s">
        <v>12</v>
      </c>
      <c r="BA358" s="32" t="s">
        <v>2004</v>
      </c>
      <c r="BB358" s="32" t="s">
        <v>2004</v>
      </c>
      <c r="BC358" s="1"/>
      <c r="BD358" s="1"/>
      <c r="BE358" s="1"/>
      <c r="BF358" s="1"/>
      <c r="BG358" s="1"/>
      <c r="BH358" s="6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</row>
    <row r="359" spans="1:83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32" t="s">
        <v>369</v>
      </c>
      <c r="BA359" s="32" t="s">
        <v>2004</v>
      </c>
      <c r="BB359" s="32" t="s">
        <v>2004</v>
      </c>
      <c r="BC359" s="1"/>
      <c r="BD359" s="1"/>
      <c r="BE359" s="1"/>
      <c r="BF359" s="1"/>
      <c r="BG359" s="1"/>
      <c r="BH359" s="6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</row>
    <row r="360" spans="1:83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32" t="s">
        <v>471</v>
      </c>
      <c r="BA360" s="32" t="s">
        <v>2004</v>
      </c>
      <c r="BB360" s="32" t="s">
        <v>2004</v>
      </c>
      <c r="BC360" s="1"/>
      <c r="BD360" s="1"/>
      <c r="BE360" s="1"/>
      <c r="BF360" s="1"/>
      <c r="BG360" s="1"/>
      <c r="BH360" s="6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</row>
    <row r="361" spans="1:83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32" t="s">
        <v>868</v>
      </c>
      <c r="BA361" s="32" t="s">
        <v>2005</v>
      </c>
      <c r="BB361" s="32" t="s">
        <v>2006</v>
      </c>
      <c r="BC361" s="1"/>
      <c r="BD361" s="1"/>
      <c r="BE361" s="1"/>
      <c r="BF361" s="1"/>
      <c r="BG361" s="1"/>
      <c r="BH361" s="6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</row>
    <row r="362" spans="1:83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32" t="s">
        <v>905</v>
      </c>
      <c r="BA362" s="32" t="s">
        <v>2007</v>
      </c>
      <c r="BB362" s="32" t="s">
        <v>2006</v>
      </c>
      <c r="BC362" s="1"/>
      <c r="BD362" s="1"/>
      <c r="BE362" s="1"/>
      <c r="BF362" s="1"/>
      <c r="BG362" s="1"/>
      <c r="BH362" s="6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</row>
    <row r="363" spans="1:8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32" t="s">
        <v>250</v>
      </c>
      <c r="BA363" s="32" t="s">
        <v>2008</v>
      </c>
      <c r="BB363" s="32" t="s">
        <v>2006</v>
      </c>
      <c r="BC363" s="1"/>
      <c r="BD363" s="1"/>
      <c r="BE363" s="1"/>
      <c r="BF363" s="1"/>
      <c r="BG363" s="1"/>
      <c r="BH363" s="6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</row>
    <row r="364" spans="1:83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32" t="s">
        <v>514</v>
      </c>
      <c r="BA364" s="32" t="s">
        <v>2008</v>
      </c>
      <c r="BB364" s="32" t="s">
        <v>2006</v>
      </c>
      <c r="BC364" s="1"/>
      <c r="BD364" s="1"/>
      <c r="BE364" s="1"/>
      <c r="BF364" s="1"/>
      <c r="BG364" s="1"/>
      <c r="BH364" s="6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</row>
    <row r="365" spans="1:83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32" t="s">
        <v>941</v>
      </c>
      <c r="BA365" s="32" t="s">
        <v>2009</v>
      </c>
      <c r="BB365" s="32" t="s">
        <v>2006</v>
      </c>
      <c r="BC365" s="1"/>
      <c r="BD365" s="1"/>
      <c r="BE365" s="1"/>
      <c r="BF365" s="1"/>
      <c r="BG365" s="1"/>
      <c r="BH365" s="6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</row>
    <row r="366" spans="1:83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32" t="s">
        <v>108</v>
      </c>
      <c r="BA366" s="32" t="s">
        <v>2010</v>
      </c>
      <c r="BB366" s="32" t="s">
        <v>2006</v>
      </c>
      <c r="BC366" s="1"/>
      <c r="BD366" s="1"/>
      <c r="BE366" s="1"/>
      <c r="BF366" s="1"/>
      <c r="BG366" s="1"/>
      <c r="BH366" s="6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</row>
    <row r="367" spans="1:83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32" t="s">
        <v>61</v>
      </c>
      <c r="BA367" s="32" t="s">
        <v>2011</v>
      </c>
      <c r="BB367" s="32" t="s">
        <v>2006</v>
      </c>
      <c r="BC367" s="1"/>
      <c r="BD367" s="1"/>
      <c r="BE367" s="1"/>
      <c r="BF367" s="1"/>
      <c r="BG367" s="1"/>
      <c r="BH367" s="6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</row>
    <row r="368" spans="1:83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32" t="s">
        <v>296</v>
      </c>
      <c r="BA368" s="32" t="s">
        <v>2012</v>
      </c>
      <c r="BB368" s="32" t="s">
        <v>2013</v>
      </c>
      <c r="BC368" s="1"/>
      <c r="BD368" s="1"/>
      <c r="BE368" s="1"/>
      <c r="BF368" s="1"/>
      <c r="BG368" s="1"/>
      <c r="BH368" s="6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</row>
    <row r="369" spans="1:83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32" t="s">
        <v>557</v>
      </c>
      <c r="BA369" s="32" t="s">
        <v>2012</v>
      </c>
      <c r="BB369" s="32" t="s">
        <v>2013</v>
      </c>
      <c r="BC369" s="1"/>
      <c r="BD369" s="1"/>
      <c r="BE369" s="1"/>
      <c r="BF369" s="1"/>
      <c r="BG369" s="1"/>
      <c r="BH369" s="6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</row>
    <row r="370" spans="1:83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32" t="s">
        <v>683</v>
      </c>
      <c r="BA370" s="32" t="s">
        <v>2012</v>
      </c>
      <c r="BB370" s="32" t="s">
        <v>2013</v>
      </c>
      <c r="BC370" s="1"/>
      <c r="BD370" s="1"/>
      <c r="BE370" s="1"/>
      <c r="BF370" s="1"/>
      <c r="BG370" s="1"/>
      <c r="BH370" s="6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</row>
    <row r="371" spans="1:83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32" t="s">
        <v>977</v>
      </c>
      <c r="BA371" s="32" t="s">
        <v>2014</v>
      </c>
      <c r="BB371" s="32" t="s">
        <v>2015</v>
      </c>
      <c r="BC371" s="1"/>
      <c r="BD371" s="1"/>
      <c r="BE371" s="1"/>
      <c r="BF371" s="1"/>
      <c r="BG371" s="1"/>
      <c r="BH371" s="6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</row>
    <row r="372" spans="1:83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32" t="s">
        <v>342</v>
      </c>
      <c r="BA372" s="32" t="s">
        <v>2015</v>
      </c>
      <c r="BB372" s="32" t="s">
        <v>2015</v>
      </c>
      <c r="BC372" s="1"/>
      <c r="BD372" s="1"/>
      <c r="BE372" s="1"/>
      <c r="BF372" s="1"/>
      <c r="BG372" s="1"/>
      <c r="BH372" s="6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</row>
    <row r="373" spans="1:8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32" t="s">
        <v>798</v>
      </c>
      <c r="BA373" s="32" t="s">
        <v>2015</v>
      </c>
      <c r="BB373" s="32" t="s">
        <v>2015</v>
      </c>
      <c r="BC373" s="1"/>
      <c r="BD373" s="1"/>
      <c r="BE373" s="1"/>
      <c r="BF373" s="1"/>
      <c r="BG373" s="1"/>
      <c r="BH373" s="6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</row>
    <row r="374" spans="1:83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32" t="s">
        <v>721</v>
      </c>
      <c r="BA374" s="32" t="s">
        <v>2015</v>
      </c>
      <c r="BB374" s="32" t="s">
        <v>2015</v>
      </c>
      <c r="BC374" s="1"/>
      <c r="BD374" s="1"/>
      <c r="BE374" s="1"/>
      <c r="BF374" s="1"/>
      <c r="BG374" s="1"/>
      <c r="BH374" s="6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</row>
    <row r="375" spans="1:83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32" t="s">
        <v>600</v>
      </c>
      <c r="BA375" s="32" t="s">
        <v>2015</v>
      </c>
      <c r="BB375" s="32" t="s">
        <v>2015</v>
      </c>
      <c r="BC375" s="1"/>
      <c r="BD375" s="1"/>
      <c r="BE375" s="1"/>
      <c r="BF375" s="1"/>
      <c r="BG375" s="1"/>
      <c r="BH375" s="6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</row>
    <row r="376" spans="1:83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32" t="s">
        <v>834</v>
      </c>
      <c r="BA376" s="32" t="s">
        <v>2016</v>
      </c>
      <c r="BB376" s="32" t="s">
        <v>2017</v>
      </c>
      <c r="BC376" s="1"/>
      <c r="BD376" s="1"/>
      <c r="BE376" s="1"/>
      <c r="BF376" s="1"/>
      <c r="BG376" s="1"/>
      <c r="BH376" s="6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</row>
    <row r="377" spans="1:83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32" t="s">
        <v>203</v>
      </c>
      <c r="BA377" s="32" t="s">
        <v>2018</v>
      </c>
      <c r="BB377" s="32" t="s">
        <v>2017</v>
      </c>
      <c r="BC377" s="1"/>
      <c r="BD377" s="1"/>
      <c r="BE377" s="1"/>
      <c r="BF377" s="1"/>
      <c r="BG377" s="1"/>
      <c r="BH377" s="6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</row>
    <row r="378" spans="1:83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32" t="s">
        <v>384</v>
      </c>
      <c r="BA378" s="32" t="s">
        <v>2019</v>
      </c>
      <c r="BB378" s="32" t="s">
        <v>2017</v>
      </c>
      <c r="BC378" s="1"/>
      <c r="BD378" s="1"/>
      <c r="BE378" s="1"/>
      <c r="BF378" s="1"/>
      <c r="BG378" s="1"/>
      <c r="BH378" s="6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</row>
    <row r="379" spans="1:83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32" t="s">
        <v>760</v>
      </c>
      <c r="BA379" s="32" t="s">
        <v>2019</v>
      </c>
      <c r="BB379" s="32" t="s">
        <v>2017</v>
      </c>
      <c r="BC379" s="1"/>
      <c r="BD379" s="1"/>
      <c r="BE379" s="1"/>
      <c r="BF379" s="1"/>
      <c r="BG379" s="1"/>
      <c r="BH379" s="6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</row>
    <row r="380" spans="1:83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32" t="s">
        <v>641</v>
      </c>
      <c r="BA380" s="32" t="s">
        <v>2019</v>
      </c>
      <c r="BB380" s="32" t="s">
        <v>2017</v>
      </c>
      <c r="BC380" s="1"/>
      <c r="BD380" s="1"/>
      <c r="BE380" s="1"/>
      <c r="BF380" s="1"/>
      <c r="BG380" s="1"/>
      <c r="BH380" s="6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</row>
    <row r="381" spans="1:83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32" t="s">
        <v>761</v>
      </c>
      <c r="BA381" s="32" t="s">
        <v>2020</v>
      </c>
      <c r="BB381" s="32" t="s">
        <v>187</v>
      </c>
      <c r="BC381" s="1"/>
      <c r="BD381" s="1"/>
      <c r="BE381" s="1"/>
      <c r="BF381" s="1"/>
      <c r="BG381" s="1"/>
      <c r="BH381" s="6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</row>
    <row r="382" spans="1:83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32" t="s">
        <v>2596</v>
      </c>
      <c r="BA382" s="32" t="s">
        <v>187</v>
      </c>
      <c r="BB382" s="32" t="s">
        <v>187</v>
      </c>
      <c r="BC382" s="1"/>
      <c r="BD382" s="1"/>
      <c r="BE382" s="1"/>
      <c r="BF382" s="1"/>
      <c r="BG382" s="1"/>
      <c r="BH382" s="6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</row>
    <row r="383" spans="1: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32" t="s">
        <v>515</v>
      </c>
      <c r="BA383" s="32" t="s">
        <v>187</v>
      </c>
      <c r="BB383" s="32" t="s">
        <v>187</v>
      </c>
      <c r="BC383" s="1"/>
      <c r="BD383" s="1"/>
      <c r="BE383" s="1"/>
      <c r="BF383" s="1"/>
      <c r="BG383" s="1"/>
      <c r="BH383" s="6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</row>
    <row r="384" spans="1:83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32" t="s">
        <v>412</v>
      </c>
      <c r="BA384" s="32" t="s">
        <v>187</v>
      </c>
      <c r="BB384" s="32" t="s">
        <v>187</v>
      </c>
      <c r="BC384" s="1"/>
      <c r="BD384" s="1"/>
      <c r="BE384" s="1"/>
      <c r="BF384" s="1"/>
      <c r="BG384" s="1"/>
      <c r="BH384" s="6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</row>
    <row r="385" spans="1:83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32" t="s">
        <v>472</v>
      </c>
      <c r="BA385" s="32" t="s">
        <v>187</v>
      </c>
      <c r="BB385" s="32" t="s">
        <v>187</v>
      </c>
      <c r="BC385" s="1"/>
      <c r="BD385" s="1"/>
      <c r="BE385" s="1"/>
      <c r="BF385" s="1"/>
      <c r="BG385" s="1"/>
      <c r="BH385" s="6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</row>
    <row r="386" spans="1:83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32" t="s">
        <v>13</v>
      </c>
      <c r="BA386" s="32" t="s">
        <v>187</v>
      </c>
      <c r="BB386" s="32" t="s">
        <v>187</v>
      </c>
      <c r="BC386" s="1"/>
      <c r="BD386" s="1"/>
      <c r="BE386" s="1"/>
      <c r="BF386" s="1"/>
      <c r="BG386" s="1"/>
      <c r="BH386" s="6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</row>
    <row r="387" spans="1:83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32" t="s">
        <v>204</v>
      </c>
      <c r="BA387" s="32" t="s">
        <v>2021</v>
      </c>
      <c r="BB387" s="32" t="s">
        <v>187</v>
      </c>
      <c r="BC387" s="1"/>
      <c r="BD387" s="1"/>
      <c r="BE387" s="1"/>
      <c r="BF387" s="1"/>
      <c r="BG387" s="1"/>
      <c r="BH387" s="6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</row>
    <row r="388" spans="1:83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32" t="s">
        <v>1099</v>
      </c>
      <c r="BA388" s="32" t="s">
        <v>2022</v>
      </c>
      <c r="BB388" s="32" t="s">
        <v>187</v>
      </c>
      <c r="BC388" s="1"/>
      <c r="BD388" s="1"/>
      <c r="BE388" s="1"/>
      <c r="BF388" s="1"/>
      <c r="BG388" s="1"/>
      <c r="BH388" s="6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</row>
    <row r="389" spans="1:83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32" t="s">
        <v>1128</v>
      </c>
      <c r="BA389" s="32" t="s">
        <v>2023</v>
      </c>
      <c r="BB389" s="32" t="s">
        <v>187</v>
      </c>
      <c r="BC389" s="1"/>
      <c r="BD389" s="1"/>
      <c r="BE389" s="1"/>
      <c r="BF389" s="1"/>
      <c r="BG389" s="1"/>
      <c r="BH389" s="6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</row>
    <row r="390" spans="1:83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32" t="s">
        <v>906</v>
      </c>
      <c r="BA390" s="32" t="s">
        <v>2024</v>
      </c>
      <c r="BB390" s="32" t="s">
        <v>187</v>
      </c>
      <c r="BC390" s="1"/>
      <c r="BD390" s="1"/>
      <c r="BE390" s="1"/>
      <c r="BF390" s="1"/>
      <c r="BG390" s="1"/>
      <c r="BH390" s="6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</row>
    <row r="391" spans="1:83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32" t="s">
        <v>601</v>
      </c>
      <c r="BA391" s="32" t="s">
        <v>2025</v>
      </c>
      <c r="BB391" s="32" t="s">
        <v>2025</v>
      </c>
      <c r="BC391" s="1"/>
      <c r="BD391" s="1"/>
      <c r="BE391" s="1"/>
      <c r="BF391" s="1"/>
      <c r="BG391" s="1"/>
      <c r="BH391" s="6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</row>
    <row r="392" spans="1:83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32" t="s">
        <v>385</v>
      </c>
      <c r="BA392" s="32" t="s">
        <v>2025</v>
      </c>
      <c r="BB392" s="32" t="s">
        <v>2025</v>
      </c>
      <c r="BC392" s="1"/>
      <c r="BD392" s="1"/>
      <c r="BE392" s="1"/>
      <c r="BF392" s="1"/>
      <c r="BG392" s="1"/>
      <c r="BH392" s="6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</row>
    <row r="393" spans="1:8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32" t="s">
        <v>869</v>
      </c>
      <c r="BA393" s="32" t="s">
        <v>2025</v>
      </c>
      <c r="BB393" s="32" t="s">
        <v>2025</v>
      </c>
      <c r="BC393" s="1"/>
      <c r="BD393" s="1"/>
      <c r="BE393" s="1"/>
      <c r="BF393" s="1"/>
      <c r="BG393" s="1"/>
      <c r="BH393" s="6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</row>
    <row r="394" spans="1:83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32" t="s">
        <v>343</v>
      </c>
      <c r="BA394" s="32" t="s">
        <v>2025</v>
      </c>
      <c r="BB394" s="32" t="s">
        <v>2025</v>
      </c>
      <c r="BC394" s="1"/>
      <c r="BD394" s="1"/>
      <c r="BE394" s="1"/>
      <c r="BF394" s="1"/>
      <c r="BG394" s="1"/>
      <c r="BH394" s="6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</row>
    <row r="395" spans="1:83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32" t="s">
        <v>684</v>
      </c>
      <c r="BA395" s="32" t="s">
        <v>2025</v>
      </c>
      <c r="BB395" s="32" t="s">
        <v>2025</v>
      </c>
      <c r="BC395" s="1"/>
      <c r="BD395" s="1"/>
      <c r="BE395" s="1"/>
      <c r="BF395" s="1"/>
      <c r="BG395" s="1"/>
      <c r="BH395" s="6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</row>
    <row r="396" spans="1:83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32" t="s">
        <v>1236</v>
      </c>
      <c r="BA396" s="32" t="s">
        <v>2026</v>
      </c>
      <c r="BB396" s="32" t="s">
        <v>2025</v>
      </c>
      <c r="BC396" s="1"/>
      <c r="BD396" s="1"/>
      <c r="BE396" s="1"/>
      <c r="BF396" s="1"/>
      <c r="BG396" s="1"/>
      <c r="BH396" s="6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</row>
    <row r="397" spans="1:83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32" t="s">
        <v>251</v>
      </c>
      <c r="BA397" s="32" t="s">
        <v>2027</v>
      </c>
      <c r="BB397" s="32" t="s">
        <v>2028</v>
      </c>
      <c r="BC397" s="1"/>
      <c r="BD397" s="1"/>
      <c r="BE397" s="1"/>
      <c r="BF397" s="1"/>
      <c r="BG397" s="1"/>
      <c r="BH397" s="6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</row>
    <row r="398" spans="1:83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32" t="s">
        <v>1156</v>
      </c>
      <c r="BA398" s="32" t="s">
        <v>2029</v>
      </c>
      <c r="BB398" s="32" t="s">
        <v>2028</v>
      </c>
      <c r="BC398" s="1"/>
      <c r="BD398" s="1"/>
      <c r="BE398" s="1"/>
      <c r="BF398" s="1"/>
      <c r="BG398" s="1"/>
      <c r="BH398" s="6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</row>
    <row r="399" spans="1:83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32" t="s">
        <v>1186</v>
      </c>
      <c r="BA399" s="32" t="s">
        <v>2030</v>
      </c>
      <c r="BB399" s="32" t="s">
        <v>2028</v>
      </c>
      <c r="BC399" s="1"/>
      <c r="BD399" s="1"/>
      <c r="BE399" s="1"/>
      <c r="BF399" s="1"/>
      <c r="BG399" s="1"/>
      <c r="BH399" s="6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</row>
    <row r="400" spans="1:83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32" t="s">
        <v>109</v>
      </c>
      <c r="BA400" s="32" t="s">
        <v>2028</v>
      </c>
      <c r="BB400" s="32" t="s">
        <v>2028</v>
      </c>
      <c r="BC400" s="1"/>
      <c r="BD400" s="1"/>
      <c r="BE400" s="1"/>
      <c r="BF400" s="1"/>
      <c r="BG400" s="1"/>
      <c r="BH400" s="6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</row>
    <row r="401" spans="1:83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32" t="s">
        <v>62</v>
      </c>
      <c r="BA401" s="32" t="s">
        <v>2028</v>
      </c>
      <c r="BB401" s="32" t="s">
        <v>2028</v>
      </c>
      <c r="BC401" s="1"/>
      <c r="BD401" s="1"/>
      <c r="BE401" s="1"/>
      <c r="BF401" s="1"/>
      <c r="BG401" s="1"/>
      <c r="BH401" s="6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</row>
    <row r="402" spans="1:83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32" t="s">
        <v>558</v>
      </c>
      <c r="BA402" s="32" t="s">
        <v>2028</v>
      </c>
      <c r="BB402" s="32" t="s">
        <v>2028</v>
      </c>
      <c r="BC402" s="1"/>
      <c r="BD402" s="1"/>
      <c r="BE402" s="1"/>
      <c r="BF402" s="1"/>
      <c r="BG402" s="1"/>
      <c r="BH402" s="6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</row>
    <row r="403" spans="1:8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32" t="s">
        <v>155</v>
      </c>
      <c r="BA403" s="32" t="s">
        <v>2028</v>
      </c>
      <c r="BB403" s="32" t="s">
        <v>2028</v>
      </c>
      <c r="BC403" s="1"/>
      <c r="BD403" s="1"/>
      <c r="BE403" s="1"/>
      <c r="BF403" s="1"/>
      <c r="BG403" s="1"/>
      <c r="BH403" s="6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</row>
    <row r="404" spans="1:83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32" t="s">
        <v>799</v>
      </c>
      <c r="BA404" s="32" t="s">
        <v>2028</v>
      </c>
      <c r="BB404" s="32" t="s">
        <v>2028</v>
      </c>
      <c r="BC404" s="1"/>
      <c r="BD404" s="1"/>
      <c r="BE404" s="1"/>
      <c r="BF404" s="1"/>
      <c r="BG404" s="1"/>
      <c r="BH404" s="6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</row>
    <row r="405" spans="1:83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32" t="s">
        <v>942</v>
      </c>
      <c r="BA405" s="32" t="s">
        <v>2031</v>
      </c>
      <c r="BB405" s="32" t="s">
        <v>2028</v>
      </c>
      <c r="BC405" s="1"/>
      <c r="BD405" s="1"/>
      <c r="BE405" s="1"/>
      <c r="BF405" s="1"/>
      <c r="BG405" s="1"/>
      <c r="BH405" s="6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</row>
    <row r="406" spans="1:83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32" t="s">
        <v>1038</v>
      </c>
      <c r="BA406" s="32" t="s">
        <v>2032</v>
      </c>
      <c r="BB406" s="32" t="s">
        <v>2028</v>
      </c>
      <c r="BC406" s="1"/>
      <c r="BD406" s="1"/>
      <c r="BE406" s="1"/>
      <c r="BF406" s="1"/>
      <c r="BG406" s="1"/>
      <c r="BH406" s="6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</row>
    <row r="407" spans="1:83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32" t="s">
        <v>297</v>
      </c>
      <c r="BA407" s="32" t="s">
        <v>2033</v>
      </c>
      <c r="BB407" s="32" t="s">
        <v>2028</v>
      </c>
      <c r="BC407" s="1"/>
      <c r="BD407" s="1"/>
      <c r="BE407" s="1"/>
      <c r="BF407" s="1"/>
      <c r="BG407" s="1"/>
      <c r="BH407" s="6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</row>
    <row r="408" spans="1:83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32" t="s">
        <v>1212</v>
      </c>
      <c r="BA408" s="32" t="s">
        <v>2034</v>
      </c>
      <c r="BB408" s="32" t="s">
        <v>2028</v>
      </c>
      <c r="BC408" s="1"/>
      <c r="BD408" s="1"/>
      <c r="BE408" s="1"/>
      <c r="BF408" s="1"/>
      <c r="BG408" s="1"/>
      <c r="BH408" s="6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</row>
    <row r="409" spans="1:83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32" t="s">
        <v>835</v>
      </c>
      <c r="BA409" s="32" t="s">
        <v>2035</v>
      </c>
      <c r="BB409" s="32" t="s">
        <v>2036</v>
      </c>
      <c r="BC409" s="1"/>
      <c r="BD409" s="1"/>
      <c r="BE409" s="1"/>
      <c r="BF409" s="1"/>
      <c r="BG409" s="1"/>
      <c r="BH409" s="6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</row>
    <row r="410" spans="1:83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32" t="s">
        <v>978</v>
      </c>
      <c r="BA410" s="32" t="s">
        <v>2037</v>
      </c>
      <c r="BB410" s="32" t="s">
        <v>2036</v>
      </c>
      <c r="BC410" s="1"/>
      <c r="BD410" s="1"/>
      <c r="BE410" s="1"/>
      <c r="BF410" s="1"/>
      <c r="BG410" s="1"/>
      <c r="BH410" s="6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</row>
    <row r="411" spans="1:83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32" t="s">
        <v>1009</v>
      </c>
      <c r="BA411" s="32" t="s">
        <v>925</v>
      </c>
      <c r="BB411" s="32" t="s">
        <v>2036</v>
      </c>
      <c r="BC411" s="1"/>
      <c r="BD411" s="1"/>
      <c r="BE411" s="1"/>
      <c r="BF411" s="1"/>
      <c r="BG411" s="1"/>
      <c r="BH411" s="6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</row>
    <row r="412" spans="1:83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32" t="s">
        <v>428</v>
      </c>
      <c r="BA412" s="32" t="s">
        <v>2036</v>
      </c>
      <c r="BB412" s="32" t="s">
        <v>2036</v>
      </c>
      <c r="BC412" s="1"/>
      <c r="BD412" s="1"/>
      <c r="BE412" s="1"/>
      <c r="BF412" s="1"/>
      <c r="BG412" s="1"/>
      <c r="BH412" s="6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</row>
    <row r="413" spans="1:8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32" t="s">
        <v>642</v>
      </c>
      <c r="BA413" s="32" t="s">
        <v>2036</v>
      </c>
      <c r="BB413" s="32" t="s">
        <v>2036</v>
      </c>
      <c r="BC413" s="1"/>
      <c r="BD413" s="1"/>
      <c r="BE413" s="1"/>
      <c r="BF413" s="1"/>
      <c r="BG413" s="1"/>
      <c r="BH413" s="6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</row>
    <row r="414" spans="1:83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32" t="s">
        <v>722</v>
      </c>
      <c r="BA414" s="32" t="s">
        <v>2036</v>
      </c>
      <c r="BB414" s="32" t="s">
        <v>2036</v>
      </c>
      <c r="BC414" s="1"/>
      <c r="BD414" s="1"/>
      <c r="BE414" s="1"/>
      <c r="BF414" s="1"/>
      <c r="BG414" s="1"/>
      <c r="BH414" s="6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</row>
    <row r="415" spans="1:83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32" t="s">
        <v>1067</v>
      </c>
      <c r="BA415" s="32" t="s">
        <v>2038</v>
      </c>
      <c r="BB415" s="32" t="s">
        <v>2036</v>
      </c>
      <c r="BC415" s="1"/>
      <c r="BD415" s="1"/>
      <c r="BE415" s="1"/>
      <c r="BF415" s="1"/>
      <c r="BG415" s="1"/>
      <c r="BH415" s="6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</row>
    <row r="416" spans="1:83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32" t="s">
        <v>344</v>
      </c>
      <c r="BA416" s="32" t="s">
        <v>2039</v>
      </c>
      <c r="BB416" s="32" t="s">
        <v>2039</v>
      </c>
      <c r="BC416" s="1"/>
      <c r="BD416" s="1"/>
      <c r="BE416" s="1"/>
      <c r="BF416" s="1"/>
      <c r="BG416" s="1"/>
      <c r="BH416" s="6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</row>
    <row r="417" spans="1:83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32" t="s">
        <v>800</v>
      </c>
      <c r="BA417" s="32" t="s">
        <v>2039</v>
      </c>
      <c r="BB417" s="32" t="s">
        <v>2039</v>
      </c>
      <c r="BC417" s="1"/>
      <c r="BD417" s="1"/>
      <c r="BE417" s="1"/>
      <c r="BF417" s="1"/>
      <c r="BG417" s="1"/>
      <c r="BH417" s="6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</row>
    <row r="418" spans="1:83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32" t="s">
        <v>685</v>
      </c>
      <c r="BA418" s="32" t="s">
        <v>2040</v>
      </c>
      <c r="BB418" s="32" t="s">
        <v>2039</v>
      </c>
      <c r="BC418" s="1"/>
      <c r="BD418" s="1"/>
      <c r="BE418" s="1"/>
      <c r="BF418" s="1"/>
      <c r="BG418" s="1"/>
      <c r="BH418" s="6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</row>
    <row r="419" spans="1:83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32" t="s">
        <v>1010</v>
      </c>
      <c r="BA419" s="32" t="s">
        <v>2041</v>
      </c>
      <c r="BB419" s="32" t="s">
        <v>2039</v>
      </c>
      <c r="BC419" s="1"/>
      <c r="BD419" s="1"/>
      <c r="BE419" s="1"/>
      <c r="BF419" s="1"/>
      <c r="BG419" s="1"/>
      <c r="BH419" s="6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</row>
    <row r="420" spans="1:83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32" t="s">
        <v>252</v>
      </c>
      <c r="BA420" s="32" t="s">
        <v>2042</v>
      </c>
      <c r="BB420" s="32" t="s">
        <v>2039</v>
      </c>
      <c r="BC420" s="1"/>
      <c r="BD420" s="1"/>
      <c r="BE420" s="1"/>
      <c r="BF420" s="1"/>
      <c r="BG420" s="1"/>
      <c r="BH420" s="6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</row>
    <row r="421" spans="1:83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32" t="s">
        <v>1157</v>
      </c>
      <c r="BA421" s="32" t="s">
        <v>2043</v>
      </c>
      <c r="BB421" s="32" t="s">
        <v>2039</v>
      </c>
      <c r="BC421" s="1"/>
      <c r="BD421" s="1"/>
      <c r="BE421" s="1"/>
      <c r="BF421" s="1"/>
      <c r="BG421" s="1"/>
      <c r="BH421" s="6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</row>
    <row r="422" spans="1:83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32" t="s">
        <v>298</v>
      </c>
      <c r="BA422" s="32" t="s">
        <v>2044</v>
      </c>
      <c r="BB422" s="32" t="s">
        <v>2039</v>
      </c>
      <c r="BC422" s="1"/>
      <c r="BD422" s="1"/>
      <c r="BE422" s="1"/>
      <c r="BF422" s="1"/>
      <c r="BG422" s="1"/>
      <c r="BH422" s="6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</row>
    <row r="423" spans="1:8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32" t="s">
        <v>2597</v>
      </c>
      <c r="BA423" s="32" t="s">
        <v>2045</v>
      </c>
      <c r="BB423" s="32" t="s">
        <v>2045</v>
      </c>
      <c r="BC423" s="1"/>
      <c r="BD423" s="1"/>
      <c r="BE423" s="1"/>
      <c r="BF423" s="1"/>
      <c r="BG423" s="1"/>
      <c r="BH423" s="6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</row>
    <row r="424" spans="1:83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32" t="s">
        <v>559</v>
      </c>
      <c r="BA424" s="32" t="s">
        <v>2045</v>
      </c>
      <c r="BB424" s="32" t="s">
        <v>2045</v>
      </c>
      <c r="BC424" s="1"/>
      <c r="BD424" s="1"/>
      <c r="BE424" s="1"/>
      <c r="BF424" s="1"/>
      <c r="BG424" s="1"/>
      <c r="BH424" s="6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</row>
    <row r="425" spans="1:83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32" t="s">
        <v>156</v>
      </c>
      <c r="BA425" s="32" t="s">
        <v>2046</v>
      </c>
      <c r="BB425" s="32" t="s">
        <v>2047</v>
      </c>
      <c r="BC425" s="1"/>
      <c r="BD425" s="1"/>
      <c r="BE425" s="1"/>
      <c r="BF425" s="1"/>
      <c r="BG425" s="1"/>
      <c r="BH425" s="6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</row>
    <row r="426" spans="1:83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32" t="s">
        <v>386</v>
      </c>
      <c r="BA426" s="32" t="s">
        <v>2047</v>
      </c>
      <c r="BB426" s="32" t="s">
        <v>2047</v>
      </c>
      <c r="BC426" s="1"/>
      <c r="BD426" s="1"/>
      <c r="BE426" s="1"/>
      <c r="BF426" s="1"/>
      <c r="BG426" s="1"/>
      <c r="BH426" s="6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</row>
    <row r="427" spans="1:83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32" t="s">
        <v>723</v>
      </c>
      <c r="BA427" s="32" t="s">
        <v>2047</v>
      </c>
      <c r="BB427" s="32" t="s">
        <v>2047</v>
      </c>
      <c r="BC427" s="1"/>
      <c r="BD427" s="1"/>
      <c r="BE427" s="1"/>
      <c r="BF427" s="1"/>
      <c r="BG427" s="1"/>
      <c r="BH427" s="6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</row>
    <row r="428" spans="1:83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32" t="s">
        <v>907</v>
      </c>
      <c r="BA428" s="32" t="s">
        <v>2047</v>
      </c>
      <c r="BB428" s="32" t="s">
        <v>2047</v>
      </c>
      <c r="BC428" s="1"/>
      <c r="BD428" s="1"/>
      <c r="BE428" s="1"/>
      <c r="BF428" s="1"/>
      <c r="BG428" s="1"/>
      <c r="BH428" s="6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</row>
    <row r="429" spans="1:83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32" t="s">
        <v>836</v>
      </c>
      <c r="BA429" s="32" t="s">
        <v>2047</v>
      </c>
      <c r="BB429" s="32" t="s">
        <v>2047</v>
      </c>
      <c r="BC429" s="1"/>
      <c r="BD429" s="1"/>
      <c r="BE429" s="1"/>
      <c r="BF429" s="1"/>
      <c r="BG429" s="1"/>
      <c r="BH429" s="6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</row>
    <row r="430" spans="1:83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32" t="s">
        <v>1100</v>
      </c>
      <c r="BA430" s="32" t="s">
        <v>2048</v>
      </c>
      <c r="BB430" s="32" t="s">
        <v>2047</v>
      </c>
      <c r="BC430" s="1"/>
      <c r="BD430" s="1"/>
      <c r="BE430" s="1"/>
      <c r="BF430" s="1"/>
      <c r="BG430" s="1"/>
      <c r="BH430" s="6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</row>
    <row r="431" spans="1:83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32" t="s">
        <v>1187</v>
      </c>
      <c r="BA431" s="32" t="s">
        <v>2049</v>
      </c>
      <c r="BB431" s="32" t="s">
        <v>2047</v>
      </c>
      <c r="BC431" s="1"/>
      <c r="BD431" s="1"/>
      <c r="BE431" s="1"/>
      <c r="BF431" s="1"/>
      <c r="BG431" s="1"/>
      <c r="BH431" s="6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</row>
    <row r="432" spans="1:83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32" t="s">
        <v>205</v>
      </c>
      <c r="BA432" s="32" t="s">
        <v>2050</v>
      </c>
      <c r="BB432" s="32" t="s">
        <v>2051</v>
      </c>
      <c r="BC432" s="1"/>
      <c r="BD432" s="1"/>
      <c r="BE432" s="1"/>
      <c r="BF432" s="1"/>
      <c r="BG432" s="1"/>
      <c r="BH432" s="6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</row>
    <row r="433" spans="1:8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32" t="s">
        <v>473</v>
      </c>
      <c r="BA433" s="32" t="s">
        <v>2052</v>
      </c>
      <c r="BB433" s="32" t="s">
        <v>2051</v>
      </c>
      <c r="BC433" s="1"/>
      <c r="BD433" s="1"/>
      <c r="BE433" s="1"/>
      <c r="BF433" s="1"/>
      <c r="BG433" s="1"/>
      <c r="BH433" s="6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</row>
    <row r="434" spans="1:83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32" t="s">
        <v>979</v>
      </c>
      <c r="BA434" s="32" t="s">
        <v>2053</v>
      </c>
      <c r="BB434" s="32" t="s">
        <v>2051</v>
      </c>
      <c r="BC434" s="1"/>
      <c r="BD434" s="1"/>
      <c r="BE434" s="1"/>
      <c r="BF434" s="1"/>
      <c r="BG434" s="1"/>
      <c r="BH434" s="6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</row>
    <row r="435" spans="1:83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32" t="s">
        <v>1039</v>
      </c>
      <c r="BA435" s="32" t="s">
        <v>2054</v>
      </c>
      <c r="BB435" s="32" t="s">
        <v>2051</v>
      </c>
      <c r="BC435" s="1"/>
      <c r="BD435" s="1"/>
      <c r="BE435" s="1"/>
      <c r="BF435" s="1"/>
      <c r="BG435" s="1"/>
      <c r="BH435" s="6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</row>
    <row r="436" spans="1:83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32" t="s">
        <v>429</v>
      </c>
      <c r="BA436" s="32" t="s">
        <v>2051</v>
      </c>
      <c r="BB436" s="32" t="s">
        <v>2051</v>
      </c>
      <c r="BC436" s="1"/>
      <c r="BD436" s="1"/>
      <c r="BE436" s="1"/>
      <c r="BF436" s="1"/>
      <c r="BG436" s="1"/>
      <c r="BH436" s="6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</row>
    <row r="437" spans="1:83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32" t="s">
        <v>943</v>
      </c>
      <c r="BA437" s="32" t="s">
        <v>2051</v>
      </c>
      <c r="BB437" s="32" t="s">
        <v>2051</v>
      </c>
      <c r="BC437" s="1"/>
      <c r="BD437" s="1"/>
      <c r="BE437" s="1"/>
      <c r="BF437" s="1"/>
      <c r="BG437" s="1"/>
      <c r="BH437" s="6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</row>
    <row r="438" spans="1:83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32" t="s">
        <v>516</v>
      </c>
      <c r="BA438" s="32" t="s">
        <v>2051</v>
      </c>
      <c r="BB438" s="32" t="s">
        <v>2051</v>
      </c>
      <c r="BC438" s="1"/>
      <c r="BD438" s="1"/>
      <c r="BE438" s="1"/>
      <c r="BF438" s="1"/>
      <c r="BG438" s="1"/>
      <c r="BH438" s="6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</row>
    <row r="439" spans="1:83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32" t="s">
        <v>762</v>
      </c>
      <c r="BA439" s="32" t="s">
        <v>2051</v>
      </c>
      <c r="BB439" s="32" t="s">
        <v>2051</v>
      </c>
      <c r="BC439" s="1"/>
      <c r="BD439" s="1"/>
      <c r="BE439" s="1"/>
      <c r="BF439" s="1"/>
      <c r="BG439" s="1"/>
      <c r="BH439" s="6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</row>
    <row r="440" spans="1:83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32" t="s">
        <v>456</v>
      </c>
      <c r="BA440" s="32" t="s">
        <v>2051</v>
      </c>
      <c r="BB440" s="32" t="s">
        <v>2051</v>
      </c>
      <c r="BC440" s="1"/>
      <c r="BD440" s="1"/>
      <c r="BE440" s="1"/>
      <c r="BF440" s="1"/>
      <c r="BG440" s="1"/>
      <c r="BH440" s="6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</row>
    <row r="441" spans="1:83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32" t="s">
        <v>870</v>
      </c>
      <c r="BA441" s="32" t="s">
        <v>2051</v>
      </c>
      <c r="BB441" s="32" t="s">
        <v>2051</v>
      </c>
      <c r="BC441" s="1"/>
      <c r="BD441" s="1"/>
      <c r="BE441" s="1"/>
      <c r="BF441" s="1"/>
      <c r="BG441" s="1"/>
      <c r="BH441" s="6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</row>
    <row r="442" spans="1:83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32" t="s">
        <v>1129</v>
      </c>
      <c r="BA442" s="32" t="s">
        <v>2055</v>
      </c>
      <c r="BB442" s="32" t="s">
        <v>2056</v>
      </c>
      <c r="BC442" s="1"/>
      <c r="BD442" s="1"/>
      <c r="BE442" s="1"/>
      <c r="BF442" s="1"/>
      <c r="BG442" s="1"/>
      <c r="BH442" s="6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</row>
    <row r="443" spans="1:8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32" t="s">
        <v>63</v>
      </c>
      <c r="BA443" s="32" t="s">
        <v>2056</v>
      </c>
      <c r="BB443" s="32" t="s">
        <v>2056</v>
      </c>
      <c r="BC443" s="1"/>
      <c r="BD443" s="1"/>
      <c r="BE443" s="1"/>
      <c r="BF443" s="1"/>
      <c r="BG443" s="1"/>
      <c r="BH443" s="6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</row>
    <row r="444" spans="1:83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32" t="s">
        <v>602</v>
      </c>
      <c r="BA444" s="32" t="s">
        <v>2056</v>
      </c>
      <c r="BB444" s="32" t="s">
        <v>2056</v>
      </c>
      <c r="BC444" s="1"/>
      <c r="BD444" s="1"/>
      <c r="BE444" s="1"/>
      <c r="BF444" s="1"/>
      <c r="BG444" s="1"/>
      <c r="BH444" s="6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</row>
    <row r="445" spans="1:83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32" t="s">
        <v>14</v>
      </c>
      <c r="BA445" s="32" t="s">
        <v>2056</v>
      </c>
      <c r="BB445" s="32" t="s">
        <v>2056</v>
      </c>
      <c r="BC445" s="1"/>
      <c r="BD445" s="1"/>
      <c r="BE445" s="1"/>
      <c r="BF445" s="1"/>
      <c r="BG445" s="1"/>
      <c r="BH445" s="6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</row>
    <row r="446" spans="1:83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32" t="s">
        <v>1068</v>
      </c>
      <c r="BA446" s="32" t="s">
        <v>2057</v>
      </c>
      <c r="BB446" s="32" t="s">
        <v>2058</v>
      </c>
      <c r="BC446" s="1"/>
      <c r="BD446" s="1"/>
      <c r="BE446" s="1"/>
      <c r="BF446" s="1"/>
      <c r="BG446" s="1"/>
      <c r="BH446" s="6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</row>
    <row r="447" spans="1:83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32" t="s">
        <v>110</v>
      </c>
      <c r="BA447" s="32" t="s">
        <v>2058</v>
      </c>
      <c r="BB447" s="32" t="s">
        <v>2058</v>
      </c>
      <c r="BC447" s="1"/>
      <c r="BD447" s="1"/>
      <c r="BE447" s="1"/>
      <c r="BF447" s="1"/>
      <c r="BG447" s="1"/>
      <c r="BH447" s="6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</row>
    <row r="448" spans="1:83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32" t="s">
        <v>643</v>
      </c>
      <c r="BA448" s="32" t="s">
        <v>2058</v>
      </c>
      <c r="BB448" s="32" t="s">
        <v>2058</v>
      </c>
      <c r="BC448" s="1"/>
      <c r="BD448" s="1"/>
      <c r="BE448" s="1"/>
      <c r="BF448" s="1"/>
      <c r="BG448" s="1"/>
      <c r="BH448" s="6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</row>
    <row r="449" spans="1:83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32" t="s">
        <v>801</v>
      </c>
      <c r="BA449" s="32" t="s">
        <v>2037</v>
      </c>
      <c r="BB449" s="32" t="s">
        <v>2059</v>
      </c>
      <c r="BC449" s="1"/>
      <c r="BD449" s="1"/>
      <c r="BE449" s="1"/>
      <c r="BF449" s="1"/>
      <c r="BG449" s="1"/>
      <c r="BH449" s="6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</row>
    <row r="450" spans="1:83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32" t="s">
        <v>644</v>
      </c>
      <c r="BA450" s="32" t="s">
        <v>2060</v>
      </c>
      <c r="BB450" s="32" t="s">
        <v>2060</v>
      </c>
      <c r="BC450" s="1"/>
      <c r="BD450" s="1"/>
      <c r="BE450" s="1"/>
      <c r="BF450" s="1"/>
      <c r="BG450" s="1"/>
      <c r="BH450" s="6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</row>
    <row r="451" spans="1:83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32" t="s">
        <v>871</v>
      </c>
      <c r="BA451" s="32" t="s">
        <v>2060</v>
      </c>
      <c r="BB451" s="32" t="s">
        <v>2060</v>
      </c>
      <c r="BC451" s="1"/>
      <c r="BD451" s="1"/>
      <c r="BE451" s="1"/>
      <c r="BF451" s="1"/>
      <c r="BG451" s="1"/>
      <c r="BH451" s="6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</row>
    <row r="452" spans="1:83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32" t="s">
        <v>1011</v>
      </c>
      <c r="BA452" s="32" t="s">
        <v>2061</v>
      </c>
      <c r="BB452" s="32" t="s">
        <v>2060</v>
      </c>
      <c r="BC452" s="1"/>
      <c r="BD452" s="1"/>
      <c r="BE452" s="1"/>
      <c r="BF452" s="1"/>
      <c r="BG452" s="1"/>
      <c r="BH452" s="6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</row>
    <row r="453" spans="1:8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32" t="s">
        <v>1188</v>
      </c>
      <c r="BA453" s="32" t="s">
        <v>2062</v>
      </c>
      <c r="BB453" s="32" t="s">
        <v>2060</v>
      </c>
      <c r="BC453" s="1"/>
      <c r="BD453" s="1"/>
      <c r="BE453" s="1"/>
      <c r="BF453" s="1"/>
      <c r="BG453" s="1"/>
      <c r="BH453" s="6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</row>
    <row r="454" spans="1:83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32" t="s">
        <v>1069</v>
      </c>
      <c r="BA454" s="32" t="s">
        <v>2063</v>
      </c>
      <c r="BB454" s="32" t="s">
        <v>2063</v>
      </c>
      <c r="BC454" s="1"/>
      <c r="BD454" s="1"/>
      <c r="BE454" s="1"/>
      <c r="BF454" s="1"/>
      <c r="BG454" s="1"/>
      <c r="BH454" s="6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</row>
    <row r="455" spans="1:83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32" t="s">
        <v>1040</v>
      </c>
      <c r="BA455" s="32" t="s">
        <v>2063</v>
      </c>
      <c r="BB455" s="32" t="s">
        <v>2063</v>
      </c>
      <c r="BC455" s="1"/>
      <c r="BD455" s="1"/>
      <c r="BE455" s="1"/>
      <c r="BF455" s="1"/>
      <c r="BG455" s="1"/>
      <c r="BH455" s="6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</row>
    <row r="456" spans="1:83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32" t="s">
        <v>686</v>
      </c>
      <c r="BA456" s="32" t="s">
        <v>2063</v>
      </c>
      <c r="BB456" s="32" t="s">
        <v>2063</v>
      </c>
      <c r="BC456" s="1"/>
      <c r="BD456" s="1"/>
      <c r="BE456" s="1"/>
      <c r="BF456" s="1"/>
      <c r="BG456" s="1"/>
      <c r="BH456" s="6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</row>
    <row r="457" spans="1:83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32" t="s">
        <v>206</v>
      </c>
      <c r="BA457" s="32" t="s">
        <v>2063</v>
      </c>
      <c r="BB457" s="32" t="s">
        <v>2063</v>
      </c>
      <c r="BC457" s="1"/>
      <c r="BD457" s="1"/>
      <c r="BE457" s="1"/>
      <c r="BF457" s="1"/>
      <c r="BG457" s="1"/>
      <c r="BH457" s="6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</row>
    <row r="458" spans="1:83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32" t="s">
        <v>908</v>
      </c>
      <c r="BA458" s="32" t="s">
        <v>2063</v>
      </c>
      <c r="BB458" s="32" t="s">
        <v>2063</v>
      </c>
      <c r="BC458" s="1"/>
      <c r="BD458" s="1"/>
      <c r="BE458" s="1"/>
      <c r="BF458" s="1"/>
      <c r="BG458" s="1"/>
      <c r="BH458" s="6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</row>
    <row r="459" spans="1:83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32" t="s">
        <v>980</v>
      </c>
      <c r="BA459" s="32" t="s">
        <v>2063</v>
      </c>
      <c r="BB459" s="32" t="s">
        <v>2063</v>
      </c>
      <c r="BC459" s="1"/>
      <c r="BD459" s="1"/>
      <c r="BE459" s="1"/>
      <c r="BF459" s="1"/>
      <c r="BG459" s="1"/>
      <c r="BH459" s="6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</row>
    <row r="460" spans="1:83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32" t="s">
        <v>474</v>
      </c>
      <c r="BA460" s="32" t="s">
        <v>2064</v>
      </c>
      <c r="BB460" s="32" t="s">
        <v>2063</v>
      </c>
      <c r="BC460" s="1"/>
      <c r="BD460" s="1"/>
      <c r="BE460" s="1"/>
      <c r="BF460" s="1"/>
      <c r="BG460" s="1"/>
      <c r="BH460" s="6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</row>
    <row r="461" spans="1:83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32" t="s">
        <v>345</v>
      </c>
      <c r="BA461" s="32" t="s">
        <v>2065</v>
      </c>
      <c r="BB461" s="32" t="s">
        <v>2059</v>
      </c>
      <c r="BC461" s="1"/>
      <c r="BD461" s="1"/>
      <c r="BE461" s="1"/>
      <c r="BF461" s="1"/>
      <c r="BG461" s="1"/>
      <c r="BH461" s="6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</row>
    <row r="462" spans="1:83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32" t="s">
        <v>387</v>
      </c>
      <c r="BA462" s="32" t="s">
        <v>2066</v>
      </c>
      <c r="BB462" s="32" t="s">
        <v>2059</v>
      </c>
      <c r="BC462" s="1"/>
      <c r="BD462" s="1"/>
      <c r="BE462" s="1"/>
      <c r="BF462" s="1"/>
      <c r="BG462" s="1"/>
      <c r="BH462" s="6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</row>
    <row r="463" spans="1:8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32" t="s">
        <v>430</v>
      </c>
      <c r="BA463" s="32" t="s">
        <v>2067</v>
      </c>
      <c r="BB463" s="32" t="s">
        <v>2059</v>
      </c>
      <c r="BC463" s="1"/>
      <c r="BD463" s="1"/>
      <c r="BE463" s="1"/>
      <c r="BF463" s="1"/>
      <c r="BG463" s="1"/>
      <c r="BH463" s="6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</row>
    <row r="464" spans="1:83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32" t="s">
        <v>1101</v>
      </c>
      <c r="BA464" s="32" t="s">
        <v>2068</v>
      </c>
      <c r="BB464" s="32" t="s">
        <v>2059</v>
      </c>
      <c r="BC464" s="1"/>
      <c r="BD464" s="1"/>
      <c r="BE464" s="1"/>
      <c r="BF464" s="1"/>
      <c r="BG464" s="1"/>
      <c r="BH464" s="6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</row>
    <row r="465" spans="1:83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32" t="s">
        <v>15</v>
      </c>
      <c r="BA465" s="32" t="s">
        <v>2069</v>
      </c>
      <c r="BB465" s="32" t="s">
        <v>2059</v>
      </c>
      <c r="BC465" s="1"/>
      <c r="BD465" s="1"/>
      <c r="BE465" s="1"/>
      <c r="BF465" s="1"/>
      <c r="BG465" s="1"/>
      <c r="BH465" s="6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</row>
    <row r="466" spans="1:83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32" t="s">
        <v>157</v>
      </c>
      <c r="BA466" s="32" t="s">
        <v>2070</v>
      </c>
      <c r="BB466" s="32" t="s">
        <v>2059</v>
      </c>
      <c r="BC466" s="1"/>
      <c r="BD466" s="1"/>
      <c r="BE466" s="1"/>
      <c r="BF466" s="1"/>
      <c r="BG466" s="1"/>
      <c r="BH466" s="6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</row>
    <row r="467" spans="1:83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32" t="s">
        <v>603</v>
      </c>
      <c r="BA467" s="32" t="s">
        <v>2059</v>
      </c>
      <c r="BB467" s="32" t="s">
        <v>2059</v>
      </c>
      <c r="BC467" s="1"/>
      <c r="BD467" s="1"/>
      <c r="BE467" s="1"/>
      <c r="BF467" s="1"/>
      <c r="BG467" s="1"/>
      <c r="BH467" s="6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</row>
    <row r="468" spans="1:83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32" t="s">
        <v>1158</v>
      </c>
      <c r="BA468" s="32" t="s">
        <v>2071</v>
      </c>
      <c r="BB468" s="32" t="s">
        <v>2059</v>
      </c>
      <c r="BC468" s="1"/>
      <c r="BD468" s="1"/>
      <c r="BE468" s="1"/>
      <c r="BF468" s="1"/>
      <c r="BG468" s="1"/>
      <c r="BH468" s="6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</row>
    <row r="469" spans="1:83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32" t="s">
        <v>111</v>
      </c>
      <c r="BA469" s="32" t="s">
        <v>2037</v>
      </c>
      <c r="BB469" s="32" t="s">
        <v>2059</v>
      </c>
      <c r="BC469" s="1"/>
      <c r="BD469" s="1"/>
      <c r="BE469" s="1"/>
      <c r="BF469" s="1"/>
      <c r="BG469" s="1"/>
      <c r="BH469" s="6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</row>
    <row r="470" spans="1:83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32" t="s">
        <v>64</v>
      </c>
      <c r="BA470" s="32" t="s">
        <v>2072</v>
      </c>
      <c r="BB470" s="32" t="s">
        <v>2059</v>
      </c>
      <c r="BC470" s="1"/>
      <c r="BD470" s="1"/>
      <c r="BE470" s="1"/>
      <c r="BF470" s="1"/>
      <c r="BG470" s="1"/>
      <c r="BH470" s="6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</row>
    <row r="471" spans="1:83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32" t="s">
        <v>560</v>
      </c>
      <c r="BA471" s="32" t="s">
        <v>2072</v>
      </c>
      <c r="BB471" s="32" t="s">
        <v>2059</v>
      </c>
      <c r="BC471" s="1"/>
      <c r="BD471" s="1"/>
      <c r="BE471" s="1"/>
      <c r="BF471" s="1"/>
      <c r="BG471" s="1"/>
      <c r="BH471" s="6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</row>
    <row r="472" spans="1:83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32" t="s">
        <v>2598</v>
      </c>
      <c r="BA472" s="32" t="s">
        <v>2073</v>
      </c>
      <c r="BB472" s="32" t="s">
        <v>2059</v>
      </c>
      <c r="BC472" s="1"/>
      <c r="BD472" s="1"/>
      <c r="BE472" s="1"/>
      <c r="BF472" s="1"/>
      <c r="BG472" s="1"/>
      <c r="BH472" s="6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</row>
    <row r="473" spans="1:8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32" t="s">
        <v>1130</v>
      </c>
      <c r="BA473" s="32" t="s">
        <v>2074</v>
      </c>
      <c r="BB473" s="32" t="s">
        <v>2075</v>
      </c>
      <c r="BC473" s="1"/>
      <c r="BD473" s="1"/>
      <c r="BE473" s="1"/>
      <c r="BF473" s="1"/>
      <c r="BG473" s="1"/>
      <c r="BH473" s="6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</row>
    <row r="474" spans="1:83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32" t="s">
        <v>763</v>
      </c>
      <c r="BA474" s="32" t="s">
        <v>2075</v>
      </c>
      <c r="BB474" s="32" t="s">
        <v>2075</v>
      </c>
      <c r="BC474" s="1"/>
      <c r="BD474" s="1"/>
      <c r="BE474" s="1"/>
      <c r="BF474" s="1"/>
      <c r="BG474" s="1"/>
      <c r="BH474" s="6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</row>
    <row r="475" spans="1:83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32" t="s">
        <v>724</v>
      </c>
      <c r="BA475" s="32" t="s">
        <v>2075</v>
      </c>
      <c r="BB475" s="32" t="s">
        <v>2075</v>
      </c>
      <c r="BC475" s="1"/>
      <c r="BD475" s="1"/>
      <c r="BE475" s="1"/>
      <c r="BF475" s="1"/>
      <c r="BG475" s="1"/>
      <c r="BH475" s="6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</row>
    <row r="476" spans="1:83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32" t="s">
        <v>944</v>
      </c>
      <c r="BA476" s="32" t="s">
        <v>2075</v>
      </c>
      <c r="BB476" s="32" t="s">
        <v>2075</v>
      </c>
      <c r="BC476" s="1"/>
      <c r="BD476" s="1"/>
      <c r="BE476" s="1"/>
      <c r="BF476" s="1"/>
      <c r="BG476" s="1"/>
      <c r="BH476" s="6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</row>
    <row r="477" spans="1:83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32" t="s">
        <v>499</v>
      </c>
      <c r="BA477" s="32" t="s">
        <v>2075</v>
      </c>
      <c r="BB477" s="32" t="s">
        <v>2075</v>
      </c>
      <c r="BC477" s="1"/>
      <c r="BD477" s="1"/>
      <c r="BE477" s="1"/>
      <c r="BF477" s="1"/>
      <c r="BG477" s="1"/>
      <c r="BH477" s="6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</row>
    <row r="478" spans="1:83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32" t="s">
        <v>1213</v>
      </c>
      <c r="BA478" s="32" t="s">
        <v>2076</v>
      </c>
      <c r="BB478" s="32" t="s">
        <v>2075</v>
      </c>
      <c r="BC478" s="1"/>
      <c r="BD478" s="1"/>
      <c r="BE478" s="1"/>
      <c r="BF478" s="1"/>
      <c r="BG478" s="1"/>
      <c r="BH478" s="6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</row>
    <row r="479" spans="1:83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32" t="s">
        <v>253</v>
      </c>
      <c r="BA479" s="32" t="s">
        <v>2077</v>
      </c>
      <c r="BB479" s="32" t="s">
        <v>2077</v>
      </c>
      <c r="BC479" s="1"/>
      <c r="BD479" s="1"/>
      <c r="BE479" s="1"/>
      <c r="BF479" s="1"/>
      <c r="BG479" s="1"/>
      <c r="BH479" s="6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</row>
    <row r="480" spans="1:83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32" t="s">
        <v>299</v>
      </c>
      <c r="BA480" s="32" t="s">
        <v>2077</v>
      </c>
      <c r="BB480" s="32" t="s">
        <v>2077</v>
      </c>
      <c r="BC480" s="1"/>
      <c r="BD480" s="1"/>
      <c r="BE480" s="1"/>
      <c r="BF480" s="1"/>
      <c r="BG480" s="1"/>
      <c r="BH480" s="6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</row>
    <row r="481" spans="1:83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32" t="s">
        <v>517</v>
      </c>
      <c r="BA481" s="32" t="s">
        <v>2077</v>
      </c>
      <c r="BB481" s="32" t="s">
        <v>2077</v>
      </c>
      <c r="BC481" s="1"/>
      <c r="BD481" s="1"/>
      <c r="BE481" s="1"/>
      <c r="BF481" s="1"/>
      <c r="BG481" s="1"/>
      <c r="BH481" s="6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</row>
    <row r="482" spans="1:83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32" t="s">
        <v>837</v>
      </c>
      <c r="BA482" s="32" t="s">
        <v>2077</v>
      </c>
      <c r="BB482" s="32" t="s">
        <v>2077</v>
      </c>
      <c r="BC482" s="1"/>
      <c r="BD482" s="1"/>
      <c r="BE482" s="1"/>
      <c r="BF482" s="1"/>
      <c r="BG482" s="1"/>
      <c r="BH482" s="6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</row>
    <row r="483" spans="1: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32" t="s">
        <v>207</v>
      </c>
      <c r="BA483" s="32" t="s">
        <v>2078</v>
      </c>
      <c r="BB483" s="32" t="s">
        <v>2078</v>
      </c>
      <c r="BC483" s="1"/>
      <c r="BD483" s="1"/>
      <c r="BE483" s="1"/>
      <c r="BF483" s="1"/>
      <c r="BG483" s="1"/>
      <c r="BH483" s="6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</row>
    <row r="484" spans="1:83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32" t="s">
        <v>431</v>
      </c>
      <c r="BA484" s="32" t="s">
        <v>2078</v>
      </c>
      <c r="BB484" s="32" t="s">
        <v>2078</v>
      </c>
      <c r="BC484" s="1"/>
      <c r="BD484" s="1"/>
      <c r="BE484" s="1"/>
      <c r="BF484" s="1"/>
      <c r="BG484" s="1"/>
      <c r="BH484" s="6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</row>
    <row r="485" spans="1:83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32" t="s">
        <v>802</v>
      </c>
      <c r="BA485" s="32" t="s">
        <v>2079</v>
      </c>
      <c r="BB485" s="32" t="s">
        <v>2078</v>
      </c>
      <c r="BC485" s="1"/>
      <c r="BD485" s="1"/>
      <c r="BE485" s="1"/>
      <c r="BF485" s="1"/>
      <c r="BG485" s="1"/>
      <c r="BH485" s="6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</row>
    <row r="486" spans="1:83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32" t="s">
        <v>909</v>
      </c>
      <c r="BA486" s="32" t="s">
        <v>2080</v>
      </c>
      <c r="BB486" s="32" t="s">
        <v>2078</v>
      </c>
      <c r="BC486" s="1"/>
      <c r="BD486" s="1"/>
      <c r="BE486" s="1"/>
      <c r="BF486" s="1"/>
      <c r="BG486" s="1"/>
      <c r="BH486" s="6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</row>
    <row r="487" spans="1:83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32" t="s">
        <v>254</v>
      </c>
      <c r="BA487" s="32" t="s">
        <v>2081</v>
      </c>
      <c r="BB487" s="32" t="s">
        <v>2081</v>
      </c>
      <c r="BC487" s="1"/>
      <c r="BD487" s="1"/>
      <c r="BE487" s="1"/>
      <c r="BF487" s="1"/>
      <c r="BG487" s="1"/>
      <c r="BH487" s="6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</row>
    <row r="488" spans="1:83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32" t="s">
        <v>645</v>
      </c>
      <c r="BA488" s="32" t="s">
        <v>2081</v>
      </c>
      <c r="BB488" s="32" t="s">
        <v>2081</v>
      </c>
      <c r="BC488" s="1"/>
      <c r="BD488" s="1"/>
      <c r="BE488" s="1"/>
      <c r="BF488" s="1"/>
      <c r="BG488" s="1"/>
      <c r="BH488" s="6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</row>
    <row r="489" spans="1:83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32" t="s">
        <v>764</v>
      </c>
      <c r="BA489" s="32" t="s">
        <v>2081</v>
      </c>
      <c r="BB489" s="32" t="s">
        <v>2081</v>
      </c>
      <c r="BC489" s="1"/>
      <c r="BD489" s="1"/>
      <c r="BE489" s="1"/>
      <c r="BF489" s="1"/>
      <c r="BG489" s="1"/>
      <c r="BH489" s="6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</row>
    <row r="490" spans="1:83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32" t="s">
        <v>475</v>
      </c>
      <c r="BA490" s="32" t="s">
        <v>2081</v>
      </c>
      <c r="BB490" s="32" t="s">
        <v>2081</v>
      </c>
      <c r="BC490" s="1"/>
      <c r="BD490" s="1"/>
      <c r="BE490" s="1"/>
      <c r="BF490" s="1"/>
      <c r="BG490" s="1"/>
      <c r="BH490" s="6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</row>
    <row r="491" spans="1:83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32" t="s">
        <v>561</v>
      </c>
      <c r="BA491" s="32" t="s">
        <v>2081</v>
      </c>
      <c r="BB491" s="32" t="s">
        <v>2081</v>
      </c>
      <c r="BC491" s="1"/>
      <c r="BD491" s="1"/>
      <c r="BE491" s="1"/>
      <c r="BF491" s="1"/>
      <c r="BG491" s="1"/>
      <c r="BH491" s="6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</row>
    <row r="492" spans="1:83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32" t="s">
        <v>725</v>
      </c>
      <c r="BA492" s="32" t="s">
        <v>2082</v>
      </c>
      <c r="BB492" s="32" t="s">
        <v>2081</v>
      </c>
      <c r="BC492" s="1"/>
      <c r="BD492" s="1"/>
      <c r="BE492" s="1"/>
      <c r="BF492" s="1"/>
      <c r="BG492" s="1"/>
      <c r="BH492" s="6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</row>
    <row r="493" spans="1:8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32" t="s">
        <v>872</v>
      </c>
      <c r="BA493" s="32" t="s">
        <v>2083</v>
      </c>
      <c r="BB493" s="32" t="s">
        <v>2081</v>
      </c>
      <c r="BC493" s="1"/>
      <c r="BD493" s="1"/>
      <c r="BE493" s="1"/>
      <c r="BF493" s="1"/>
      <c r="BG493" s="1"/>
      <c r="BH493" s="6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</row>
    <row r="494" spans="1:83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32" t="s">
        <v>945</v>
      </c>
      <c r="BA494" s="32" t="s">
        <v>2084</v>
      </c>
      <c r="BB494" s="32" t="s">
        <v>2081</v>
      </c>
      <c r="BC494" s="1"/>
      <c r="BD494" s="1"/>
      <c r="BE494" s="1"/>
      <c r="BF494" s="1"/>
      <c r="BG494" s="1"/>
      <c r="BH494" s="6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</row>
    <row r="495" spans="1:83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32" t="s">
        <v>300</v>
      </c>
      <c r="BA495" s="32" t="s">
        <v>2085</v>
      </c>
      <c r="BB495" s="32" t="s">
        <v>2085</v>
      </c>
      <c r="BC495" s="1"/>
      <c r="BD495" s="1"/>
      <c r="BE495" s="1"/>
      <c r="BF495" s="1"/>
      <c r="BG495" s="1"/>
      <c r="BH495" s="6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</row>
    <row r="496" spans="1:83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32" t="s">
        <v>518</v>
      </c>
      <c r="BA496" s="32" t="s">
        <v>2085</v>
      </c>
      <c r="BB496" s="32" t="s">
        <v>2085</v>
      </c>
      <c r="BC496" s="1"/>
      <c r="BD496" s="1"/>
      <c r="BE496" s="1"/>
      <c r="BF496" s="1"/>
      <c r="BG496" s="1"/>
      <c r="BH496" s="6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</row>
    <row r="497" spans="1:83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32" t="s">
        <v>604</v>
      </c>
      <c r="BA497" s="32" t="s">
        <v>2085</v>
      </c>
      <c r="BB497" s="32" t="s">
        <v>2085</v>
      </c>
      <c r="BC497" s="1"/>
      <c r="BD497" s="1"/>
      <c r="BE497" s="1"/>
      <c r="BF497" s="1"/>
      <c r="BG497" s="1"/>
      <c r="BH497" s="6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</row>
    <row r="498" spans="1:83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32" t="s">
        <v>838</v>
      </c>
      <c r="BA498" s="32" t="s">
        <v>2086</v>
      </c>
      <c r="BB498" s="32" t="s">
        <v>2087</v>
      </c>
      <c r="BC498" s="1"/>
      <c r="BD498" s="1"/>
      <c r="BE498" s="1"/>
      <c r="BF498" s="1"/>
      <c r="BG498" s="1"/>
      <c r="BH498" s="6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</row>
    <row r="499" spans="1:83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32" t="s">
        <v>346</v>
      </c>
      <c r="BA499" s="32" t="s">
        <v>2087</v>
      </c>
      <c r="BB499" s="32" t="s">
        <v>2087</v>
      </c>
      <c r="BC499" s="1"/>
      <c r="BD499" s="1"/>
      <c r="BE499" s="1"/>
      <c r="BF499" s="1"/>
      <c r="BG499" s="1"/>
      <c r="BH499" s="6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</row>
    <row r="500" spans="1:83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32" t="s">
        <v>16</v>
      </c>
      <c r="BA500" s="32" t="s">
        <v>2087</v>
      </c>
      <c r="BB500" s="32" t="s">
        <v>2087</v>
      </c>
      <c r="BC500" s="1"/>
      <c r="BD500" s="1"/>
      <c r="BE500" s="1"/>
      <c r="BF500" s="1"/>
      <c r="BG500" s="1"/>
      <c r="BH500" s="6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</row>
    <row r="501" spans="1:83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32" t="s">
        <v>687</v>
      </c>
      <c r="BA501" s="32" t="s">
        <v>2087</v>
      </c>
      <c r="BB501" s="32" t="s">
        <v>2087</v>
      </c>
      <c r="BC501" s="1"/>
      <c r="BD501" s="1"/>
      <c r="BE501" s="1"/>
      <c r="BF501" s="1"/>
      <c r="BG501" s="1"/>
      <c r="BH501" s="6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</row>
    <row r="502" spans="1:83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32" t="s">
        <v>65</v>
      </c>
      <c r="BA502" s="32" t="s">
        <v>2087</v>
      </c>
      <c r="BB502" s="32" t="s">
        <v>2087</v>
      </c>
      <c r="BC502" s="1"/>
      <c r="BD502" s="1"/>
      <c r="BE502" s="1"/>
      <c r="BF502" s="1"/>
      <c r="BG502" s="1"/>
      <c r="BH502" s="6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</row>
    <row r="503" spans="1:8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32" t="s">
        <v>2599</v>
      </c>
      <c r="BA503" s="32" t="s">
        <v>2087</v>
      </c>
      <c r="BB503" s="32" t="s">
        <v>2087</v>
      </c>
      <c r="BC503" s="1"/>
      <c r="BD503" s="1"/>
      <c r="BE503" s="1"/>
      <c r="BF503" s="1"/>
      <c r="BG503" s="1"/>
      <c r="BH503" s="6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</row>
    <row r="504" spans="1:83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32" t="s">
        <v>543</v>
      </c>
      <c r="BA504" s="32" t="s">
        <v>2087</v>
      </c>
      <c r="BB504" s="32" t="s">
        <v>2087</v>
      </c>
      <c r="BC504" s="1"/>
      <c r="BD504" s="1"/>
      <c r="BE504" s="1"/>
      <c r="BF504" s="1"/>
      <c r="BG504" s="1"/>
      <c r="BH504" s="6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</row>
    <row r="505" spans="1:83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32" t="s">
        <v>388</v>
      </c>
      <c r="BA505" s="32" t="s">
        <v>2087</v>
      </c>
      <c r="BB505" s="32" t="s">
        <v>2087</v>
      </c>
      <c r="BC505" s="1"/>
      <c r="BD505" s="1"/>
      <c r="BE505" s="1"/>
      <c r="BF505" s="1"/>
      <c r="BG505" s="1"/>
      <c r="BH505" s="6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</row>
    <row r="506" spans="1:83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32" t="s">
        <v>158</v>
      </c>
      <c r="BA506" s="32" t="s">
        <v>2088</v>
      </c>
      <c r="BB506" s="32" t="s">
        <v>2087</v>
      </c>
      <c r="BC506" s="1"/>
      <c r="BD506" s="1"/>
      <c r="BE506" s="1"/>
      <c r="BF506" s="1"/>
      <c r="BG506" s="1"/>
      <c r="BH506" s="6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</row>
    <row r="507" spans="1:83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32" t="s">
        <v>112</v>
      </c>
      <c r="BA507" s="32" t="s">
        <v>2089</v>
      </c>
      <c r="BB507" s="32" t="s">
        <v>2087</v>
      </c>
      <c r="BC507" s="1"/>
      <c r="BD507" s="1"/>
      <c r="BE507" s="1"/>
      <c r="BF507" s="1"/>
      <c r="BG507" s="1"/>
      <c r="BH507" s="6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</row>
    <row r="508" spans="1:83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32" t="s">
        <v>1189</v>
      </c>
      <c r="BA508" s="32" t="s">
        <v>2090</v>
      </c>
      <c r="BB508" s="32" t="s">
        <v>2090</v>
      </c>
      <c r="BC508" s="1"/>
      <c r="BD508" s="1"/>
      <c r="BE508" s="1"/>
      <c r="BF508" s="1"/>
      <c r="BG508" s="1"/>
      <c r="BH508" s="6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</row>
    <row r="509" spans="1:83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32" t="s">
        <v>1343</v>
      </c>
      <c r="BA509" s="32" t="s">
        <v>2090</v>
      </c>
      <c r="BB509" s="32" t="s">
        <v>2090</v>
      </c>
      <c r="BC509" s="1"/>
      <c r="BD509" s="1"/>
      <c r="BE509" s="1"/>
      <c r="BF509" s="1"/>
      <c r="BG509" s="1"/>
      <c r="BH509" s="6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</row>
    <row r="510" spans="1:83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32" t="s">
        <v>1041</v>
      </c>
      <c r="BA510" s="32" t="s">
        <v>2091</v>
      </c>
      <c r="BB510" s="32" t="s">
        <v>2090</v>
      </c>
      <c r="BC510" s="1"/>
      <c r="BD510" s="1"/>
      <c r="BE510" s="1"/>
      <c r="BF510" s="1"/>
      <c r="BG510" s="1"/>
      <c r="BH510" s="6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</row>
    <row r="511" spans="1:83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32" t="s">
        <v>1410</v>
      </c>
      <c r="BA511" s="32" t="s">
        <v>2092</v>
      </c>
      <c r="BB511" s="32" t="s">
        <v>2090</v>
      </c>
      <c r="BC511" s="1"/>
      <c r="BD511" s="1"/>
      <c r="BE511" s="1"/>
      <c r="BF511" s="1"/>
      <c r="BG511" s="1"/>
      <c r="BH511" s="6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</row>
    <row r="512" spans="1:83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32" t="s">
        <v>1159</v>
      </c>
      <c r="BA512" s="32" t="s">
        <v>2093</v>
      </c>
      <c r="BB512" s="32" t="s">
        <v>2090</v>
      </c>
      <c r="BC512" s="1"/>
      <c r="BD512" s="1"/>
      <c r="BE512" s="1"/>
      <c r="BF512" s="1"/>
      <c r="BG512" s="1"/>
      <c r="BH512" s="6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</row>
    <row r="513" spans="1:8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32" t="s">
        <v>1422</v>
      </c>
      <c r="BA513" s="32" t="s">
        <v>2094</v>
      </c>
      <c r="BB513" s="32" t="s">
        <v>2090</v>
      </c>
      <c r="BC513" s="1"/>
      <c r="BD513" s="1"/>
      <c r="BE513" s="1"/>
      <c r="BF513" s="1"/>
      <c r="BG513" s="1"/>
      <c r="BH513" s="6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</row>
    <row r="514" spans="1:83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32" t="s">
        <v>839</v>
      </c>
      <c r="BA514" s="32" t="s">
        <v>2095</v>
      </c>
      <c r="BB514" s="32" t="s">
        <v>2096</v>
      </c>
      <c r="BC514" s="1"/>
      <c r="BD514" s="1"/>
      <c r="BE514" s="1"/>
      <c r="BF514" s="1"/>
      <c r="BG514" s="1"/>
      <c r="BH514" s="6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</row>
    <row r="515" spans="1:83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32" t="s">
        <v>1473</v>
      </c>
      <c r="BA515" s="32" t="s">
        <v>2097</v>
      </c>
      <c r="BB515" s="32" t="s">
        <v>2096</v>
      </c>
      <c r="BC515" s="1"/>
      <c r="BD515" s="1"/>
      <c r="BE515" s="1"/>
      <c r="BF515" s="1"/>
      <c r="BG515" s="1"/>
      <c r="BH515" s="6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</row>
    <row r="516" spans="1:83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32" t="s">
        <v>1398</v>
      </c>
      <c r="BA516" s="32" t="s">
        <v>2098</v>
      </c>
      <c r="BB516" s="32" t="s">
        <v>2096</v>
      </c>
      <c r="BC516" s="1"/>
      <c r="BD516" s="1"/>
      <c r="BE516" s="1"/>
      <c r="BF516" s="1"/>
      <c r="BG516" s="1"/>
      <c r="BH516" s="6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</row>
    <row r="517" spans="1:83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32" t="s">
        <v>1467</v>
      </c>
      <c r="BA517" s="32" t="s">
        <v>2099</v>
      </c>
      <c r="BB517" s="32" t="s">
        <v>2096</v>
      </c>
      <c r="BC517" s="1"/>
      <c r="BD517" s="1"/>
      <c r="BE517" s="1"/>
      <c r="BF517" s="1"/>
      <c r="BG517" s="1"/>
      <c r="BH517" s="6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</row>
    <row r="518" spans="1:83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32" t="s">
        <v>1237</v>
      </c>
      <c r="BA518" s="32" t="s">
        <v>2100</v>
      </c>
      <c r="BB518" s="32" t="s">
        <v>2096</v>
      </c>
      <c r="BC518" s="1"/>
      <c r="BD518" s="1"/>
      <c r="BE518" s="1"/>
      <c r="BF518" s="1"/>
      <c r="BG518" s="1"/>
      <c r="BH518" s="6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</row>
    <row r="519" spans="1:83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32" t="s">
        <v>1372</v>
      </c>
      <c r="BA519" s="32" t="s">
        <v>2100</v>
      </c>
      <c r="BB519" s="32" t="s">
        <v>2096</v>
      </c>
      <c r="BC519" s="1"/>
      <c r="BD519" s="1"/>
      <c r="BE519" s="1"/>
      <c r="BF519" s="1"/>
      <c r="BG519" s="1"/>
      <c r="BH519" s="6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</row>
    <row r="520" spans="1:83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32" t="s">
        <v>981</v>
      </c>
      <c r="BA520" s="32" t="s">
        <v>2100</v>
      </c>
      <c r="BB520" s="32" t="s">
        <v>2096</v>
      </c>
      <c r="BC520" s="1"/>
      <c r="BD520" s="1"/>
      <c r="BE520" s="1"/>
      <c r="BF520" s="1"/>
      <c r="BG520" s="1"/>
      <c r="BH520" s="6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</row>
    <row r="521" spans="1:83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32" t="s">
        <v>1385</v>
      </c>
      <c r="BA521" s="32" t="s">
        <v>2100</v>
      </c>
      <c r="BB521" s="32" t="s">
        <v>2096</v>
      </c>
      <c r="BC521" s="1"/>
      <c r="BD521" s="1"/>
      <c r="BE521" s="1"/>
      <c r="BF521" s="1"/>
      <c r="BG521" s="1"/>
      <c r="BH521" s="6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</row>
    <row r="522" spans="1:83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32" t="s">
        <v>1102</v>
      </c>
      <c r="BA522" s="32" t="s">
        <v>2101</v>
      </c>
      <c r="BB522" s="32" t="s">
        <v>2096</v>
      </c>
      <c r="BC522" s="1"/>
      <c r="BD522" s="1"/>
      <c r="BE522" s="1"/>
      <c r="BF522" s="1"/>
      <c r="BG522" s="1"/>
      <c r="BH522" s="6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</row>
    <row r="523" spans="1:8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32" t="s">
        <v>605</v>
      </c>
      <c r="BA523" s="32" t="s">
        <v>2102</v>
      </c>
      <c r="BB523" s="32" t="s">
        <v>2103</v>
      </c>
      <c r="BC523" s="1"/>
      <c r="BD523" s="1"/>
      <c r="BE523" s="1"/>
      <c r="BF523" s="1"/>
      <c r="BG523" s="1"/>
      <c r="BH523" s="6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</row>
    <row r="524" spans="1:83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32" t="s">
        <v>562</v>
      </c>
      <c r="BA524" s="32" t="s">
        <v>2104</v>
      </c>
      <c r="BB524" s="32" t="s">
        <v>2103</v>
      </c>
      <c r="BC524" s="1"/>
      <c r="BD524" s="1"/>
      <c r="BE524" s="1"/>
      <c r="BF524" s="1"/>
      <c r="BG524" s="1"/>
      <c r="BH524" s="6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</row>
    <row r="525" spans="1:83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32" t="s">
        <v>208</v>
      </c>
      <c r="BA525" s="32" t="s">
        <v>2105</v>
      </c>
      <c r="BB525" s="32" t="s">
        <v>2103</v>
      </c>
      <c r="BC525" s="1"/>
      <c r="BD525" s="1"/>
      <c r="BE525" s="1"/>
      <c r="BF525" s="1"/>
      <c r="BG525" s="1"/>
      <c r="BH525" s="6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</row>
    <row r="526" spans="1:83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32" t="s">
        <v>873</v>
      </c>
      <c r="BA526" s="32" t="s">
        <v>2106</v>
      </c>
      <c r="BB526" s="32" t="s">
        <v>2103</v>
      </c>
      <c r="BC526" s="1"/>
      <c r="BD526" s="1"/>
      <c r="BE526" s="1"/>
      <c r="BF526" s="1"/>
      <c r="BG526" s="1"/>
      <c r="BH526" s="6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</row>
    <row r="527" spans="1:83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32" t="s">
        <v>803</v>
      </c>
      <c r="BA527" s="32" t="s">
        <v>2107</v>
      </c>
      <c r="BB527" s="32" t="s">
        <v>2103</v>
      </c>
      <c r="BC527" s="1"/>
      <c r="BD527" s="1"/>
      <c r="BE527" s="1"/>
      <c r="BF527" s="1"/>
      <c r="BG527" s="1"/>
      <c r="BH527" s="6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</row>
    <row r="528" spans="1:83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32" t="s">
        <v>946</v>
      </c>
      <c r="BA528" s="32" t="s">
        <v>2103</v>
      </c>
      <c r="BB528" s="32" t="s">
        <v>2103</v>
      </c>
      <c r="BC528" s="1"/>
      <c r="BD528" s="1"/>
      <c r="BE528" s="1"/>
      <c r="BF528" s="1"/>
      <c r="BG528" s="1"/>
      <c r="BH528" s="6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</row>
    <row r="529" spans="1:83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32" t="s">
        <v>255</v>
      </c>
      <c r="BA529" s="32" t="s">
        <v>2103</v>
      </c>
      <c r="BB529" s="32" t="s">
        <v>2103</v>
      </c>
      <c r="BC529" s="1"/>
      <c r="BD529" s="1"/>
      <c r="BE529" s="1"/>
      <c r="BF529" s="1"/>
      <c r="BG529" s="1"/>
      <c r="BH529" s="6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</row>
    <row r="530" spans="1:83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32" t="s">
        <v>1012</v>
      </c>
      <c r="BA530" s="32" t="s">
        <v>2108</v>
      </c>
      <c r="BB530" s="32" t="s">
        <v>2103</v>
      </c>
      <c r="BC530" s="1"/>
      <c r="BD530" s="1"/>
      <c r="BE530" s="1"/>
      <c r="BF530" s="1"/>
      <c r="BG530" s="1"/>
      <c r="BH530" s="6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</row>
    <row r="531" spans="1:83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32" t="s">
        <v>301</v>
      </c>
      <c r="BA531" s="32" t="s">
        <v>235</v>
      </c>
      <c r="BB531" s="32" t="s">
        <v>2103</v>
      </c>
      <c r="BC531" s="1"/>
      <c r="BD531" s="1"/>
      <c r="BE531" s="1"/>
      <c r="BF531" s="1"/>
      <c r="BG531" s="1"/>
      <c r="BH531" s="6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</row>
    <row r="532" spans="1:83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32" t="s">
        <v>1444</v>
      </c>
      <c r="BA532" s="32" t="s">
        <v>235</v>
      </c>
      <c r="BB532" s="32" t="s">
        <v>2103</v>
      </c>
      <c r="BC532" s="1"/>
      <c r="BD532" s="1"/>
      <c r="BE532" s="1"/>
      <c r="BF532" s="1"/>
      <c r="BG532" s="1"/>
      <c r="BH532" s="6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</row>
    <row r="533" spans="1:8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32" t="s">
        <v>347</v>
      </c>
      <c r="BA533" s="32" t="s">
        <v>235</v>
      </c>
      <c r="BB533" s="32" t="s">
        <v>2103</v>
      </c>
      <c r="BC533" s="1"/>
      <c r="BD533" s="1"/>
      <c r="BE533" s="1"/>
      <c r="BF533" s="1"/>
      <c r="BG533" s="1"/>
      <c r="BH533" s="6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</row>
    <row r="534" spans="1:83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32" t="s">
        <v>910</v>
      </c>
      <c r="BA534" s="32" t="s">
        <v>235</v>
      </c>
      <c r="BB534" s="32" t="s">
        <v>2103</v>
      </c>
      <c r="BC534" s="1"/>
      <c r="BD534" s="1"/>
      <c r="BE534" s="1"/>
      <c r="BF534" s="1"/>
      <c r="BG534" s="1"/>
      <c r="BH534" s="6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</row>
    <row r="535" spans="1:83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32" t="s">
        <v>389</v>
      </c>
      <c r="BA535" s="32" t="s">
        <v>235</v>
      </c>
      <c r="BB535" s="32" t="s">
        <v>2103</v>
      </c>
      <c r="BC535" s="1"/>
      <c r="BD535" s="1"/>
      <c r="BE535" s="1"/>
      <c r="BF535" s="1"/>
      <c r="BG535" s="1"/>
      <c r="BH535" s="6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</row>
    <row r="536" spans="1:83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32" t="s">
        <v>432</v>
      </c>
      <c r="BA536" s="32" t="s">
        <v>235</v>
      </c>
      <c r="BB536" s="32" t="s">
        <v>2103</v>
      </c>
      <c r="BC536" s="1"/>
      <c r="BD536" s="1"/>
      <c r="BE536" s="1"/>
      <c r="BF536" s="1"/>
      <c r="BG536" s="1"/>
      <c r="BH536" s="6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</row>
    <row r="537" spans="1:83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32" t="s">
        <v>66</v>
      </c>
      <c r="BA537" s="32" t="s">
        <v>235</v>
      </c>
      <c r="BB537" s="32" t="s">
        <v>2103</v>
      </c>
      <c r="BC537" s="1"/>
      <c r="BD537" s="1"/>
      <c r="BE537" s="1"/>
      <c r="BF537" s="1"/>
      <c r="BG537" s="1"/>
      <c r="BH537" s="6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</row>
    <row r="538" spans="1:83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32" t="s">
        <v>1293</v>
      </c>
      <c r="BA538" s="32" t="s">
        <v>235</v>
      </c>
      <c r="BB538" s="32" t="s">
        <v>2103</v>
      </c>
      <c r="BC538" s="1"/>
      <c r="BD538" s="1"/>
      <c r="BE538" s="1"/>
      <c r="BF538" s="1"/>
      <c r="BG538" s="1"/>
      <c r="BH538" s="6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</row>
    <row r="539" spans="1:83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32" t="s">
        <v>1310</v>
      </c>
      <c r="BA539" s="32" t="s">
        <v>235</v>
      </c>
      <c r="BB539" s="32" t="s">
        <v>2103</v>
      </c>
      <c r="BC539" s="1"/>
      <c r="BD539" s="1"/>
      <c r="BE539" s="1"/>
      <c r="BF539" s="1"/>
      <c r="BG539" s="1"/>
      <c r="BH539" s="6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</row>
    <row r="540" spans="1:83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32" t="s">
        <v>476</v>
      </c>
      <c r="BA540" s="32" t="s">
        <v>235</v>
      </c>
      <c r="BB540" s="32" t="s">
        <v>2103</v>
      </c>
      <c r="BC540" s="1"/>
      <c r="BD540" s="1"/>
      <c r="BE540" s="1"/>
      <c r="BF540" s="1"/>
      <c r="BG540" s="1"/>
      <c r="BH540" s="6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</row>
    <row r="541" spans="1:83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32" t="s">
        <v>519</v>
      </c>
      <c r="BA541" s="32" t="s">
        <v>235</v>
      </c>
      <c r="BB541" s="32" t="s">
        <v>2103</v>
      </c>
      <c r="BC541" s="1"/>
      <c r="BD541" s="1"/>
      <c r="BE541" s="1"/>
      <c r="BF541" s="1"/>
      <c r="BG541" s="1"/>
      <c r="BH541" s="6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</row>
    <row r="542" spans="1:83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32" t="s">
        <v>17</v>
      </c>
      <c r="BA542" s="32" t="s">
        <v>235</v>
      </c>
      <c r="BB542" s="32" t="s">
        <v>2103</v>
      </c>
      <c r="BC542" s="1"/>
      <c r="BD542" s="1"/>
      <c r="BE542" s="1"/>
      <c r="BF542" s="1"/>
      <c r="BG542" s="1"/>
      <c r="BH542" s="6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</row>
    <row r="543" spans="1:8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32" t="s">
        <v>1327</v>
      </c>
      <c r="BA543" s="32" t="s">
        <v>235</v>
      </c>
      <c r="BB543" s="32" t="s">
        <v>2103</v>
      </c>
      <c r="BC543" s="1"/>
      <c r="BD543" s="1"/>
      <c r="BE543" s="1"/>
      <c r="BF543" s="1"/>
      <c r="BG543" s="1"/>
      <c r="BH543" s="6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</row>
    <row r="544" spans="1:83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32" t="s">
        <v>1131</v>
      </c>
      <c r="BA544" s="32" t="s">
        <v>235</v>
      </c>
      <c r="BB544" s="32" t="s">
        <v>2103</v>
      </c>
      <c r="BC544" s="1"/>
      <c r="BD544" s="1"/>
      <c r="BE544" s="1"/>
      <c r="BF544" s="1"/>
      <c r="BG544" s="1"/>
      <c r="BH544" s="6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</row>
    <row r="545" spans="1:83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32" t="s">
        <v>688</v>
      </c>
      <c r="BA545" s="32" t="s">
        <v>235</v>
      </c>
      <c r="BB545" s="32" t="s">
        <v>2103</v>
      </c>
      <c r="BC545" s="1"/>
      <c r="BD545" s="1"/>
      <c r="BE545" s="1"/>
      <c r="BF545" s="1"/>
      <c r="BG545" s="1"/>
      <c r="BH545" s="6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</row>
    <row r="546" spans="1:83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32" t="s">
        <v>1258</v>
      </c>
      <c r="BA546" s="32" t="s">
        <v>235</v>
      </c>
      <c r="BB546" s="32" t="s">
        <v>2103</v>
      </c>
      <c r="BC546" s="1"/>
      <c r="BD546" s="1"/>
      <c r="BE546" s="1"/>
      <c r="BF546" s="1"/>
      <c r="BG546" s="1"/>
      <c r="BH546" s="6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</row>
    <row r="547" spans="1:83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32" t="s">
        <v>765</v>
      </c>
      <c r="BA547" s="32" t="s">
        <v>235</v>
      </c>
      <c r="BB547" s="32" t="s">
        <v>2103</v>
      </c>
      <c r="BC547" s="1"/>
      <c r="BD547" s="1"/>
      <c r="BE547" s="1"/>
      <c r="BF547" s="1"/>
      <c r="BG547" s="1"/>
      <c r="BH547" s="6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</row>
    <row r="548" spans="1:83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32" t="s">
        <v>726</v>
      </c>
      <c r="BA548" s="32" t="s">
        <v>235</v>
      </c>
      <c r="BB548" s="32" t="s">
        <v>2103</v>
      </c>
      <c r="BC548" s="1"/>
      <c r="BD548" s="1"/>
      <c r="BE548" s="1"/>
      <c r="BF548" s="1"/>
      <c r="BG548" s="1"/>
      <c r="BH548" s="6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</row>
    <row r="549" spans="1:83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32" t="s">
        <v>1276</v>
      </c>
      <c r="BA549" s="32" t="s">
        <v>235</v>
      </c>
      <c r="BB549" s="32" t="s">
        <v>2103</v>
      </c>
      <c r="BC549" s="1"/>
      <c r="BD549" s="1"/>
      <c r="BE549" s="1"/>
      <c r="BF549" s="1"/>
      <c r="BG549" s="1"/>
      <c r="BH549" s="6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</row>
    <row r="550" spans="1:83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32" t="s">
        <v>585</v>
      </c>
      <c r="BA550" s="32" t="s">
        <v>235</v>
      </c>
      <c r="BB550" s="32" t="s">
        <v>2103</v>
      </c>
      <c r="BC550" s="1"/>
      <c r="BD550" s="1"/>
      <c r="BE550" s="1"/>
      <c r="BF550" s="1"/>
      <c r="BG550" s="1"/>
      <c r="BH550" s="6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</row>
    <row r="551" spans="1:83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32" t="s">
        <v>1453</v>
      </c>
      <c r="BA551" s="32" t="s">
        <v>2109</v>
      </c>
      <c r="BB551" s="32" t="s">
        <v>2103</v>
      </c>
      <c r="BC551" s="1"/>
      <c r="BD551" s="1"/>
      <c r="BE551" s="1"/>
      <c r="BF551" s="1"/>
      <c r="BG551" s="1"/>
      <c r="BH551" s="6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</row>
    <row r="552" spans="1:83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32" t="s">
        <v>646</v>
      </c>
      <c r="BA552" s="32" t="s">
        <v>2110</v>
      </c>
      <c r="BB552" s="32" t="s">
        <v>2103</v>
      </c>
      <c r="BC552" s="1"/>
      <c r="BD552" s="1"/>
      <c r="BE552" s="1"/>
      <c r="BF552" s="1"/>
      <c r="BG552" s="1"/>
      <c r="BH552" s="6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</row>
    <row r="553" spans="1:8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32" t="s">
        <v>113</v>
      </c>
      <c r="BA553" s="32" t="s">
        <v>2111</v>
      </c>
      <c r="BB553" s="32" t="s">
        <v>2103</v>
      </c>
      <c r="BC553" s="1"/>
      <c r="BD553" s="1"/>
      <c r="BE553" s="1"/>
      <c r="BF553" s="1"/>
      <c r="BG553" s="1"/>
      <c r="BH553" s="6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</row>
    <row r="554" spans="1:83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32" t="s">
        <v>159</v>
      </c>
      <c r="BA554" s="32" t="s">
        <v>2112</v>
      </c>
      <c r="BB554" s="32" t="s">
        <v>2103</v>
      </c>
      <c r="BC554" s="1"/>
      <c r="BD554" s="1"/>
      <c r="BE554" s="1"/>
      <c r="BF554" s="1"/>
      <c r="BG554" s="1"/>
      <c r="BH554" s="6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</row>
    <row r="555" spans="1:83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32" t="s">
        <v>1460</v>
      </c>
      <c r="BA555" s="32" t="s">
        <v>2113</v>
      </c>
      <c r="BB555" s="32" t="s">
        <v>2114</v>
      </c>
      <c r="BC555" s="1"/>
      <c r="BD555" s="1"/>
      <c r="BE555" s="1"/>
      <c r="BF555" s="1"/>
      <c r="BG555" s="1"/>
      <c r="BH555" s="6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</row>
    <row r="556" spans="1:83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32" t="s">
        <v>1214</v>
      </c>
      <c r="BA556" s="32" t="s">
        <v>2115</v>
      </c>
      <c r="BB556" s="32" t="s">
        <v>2114</v>
      </c>
      <c r="BC556" s="1"/>
      <c r="BD556" s="1"/>
      <c r="BE556" s="1"/>
      <c r="BF556" s="1"/>
      <c r="BG556" s="1"/>
      <c r="BH556" s="6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</row>
    <row r="557" spans="1:83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32" t="s">
        <v>1357</v>
      </c>
      <c r="BA557" s="32" t="s">
        <v>2115</v>
      </c>
      <c r="BB557" s="32" t="s">
        <v>2114</v>
      </c>
      <c r="BC557" s="1"/>
      <c r="BD557" s="1"/>
      <c r="BE557" s="1"/>
      <c r="BF557" s="1"/>
      <c r="BG557" s="1"/>
      <c r="BH557" s="6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</row>
    <row r="558" spans="1:83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32" t="s">
        <v>1073</v>
      </c>
      <c r="BA558" s="32" t="s">
        <v>2114</v>
      </c>
      <c r="BB558" s="32" t="s">
        <v>2114</v>
      </c>
      <c r="BC558" s="1"/>
      <c r="BD558" s="1"/>
      <c r="BE558" s="1"/>
      <c r="BF558" s="1"/>
      <c r="BG558" s="1"/>
      <c r="BH558" s="6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</row>
    <row r="559" spans="1:83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32" t="s">
        <v>1480</v>
      </c>
      <c r="BA559" s="32" t="s">
        <v>2116</v>
      </c>
      <c r="BB559" s="32" t="s">
        <v>2114</v>
      </c>
      <c r="BC559" s="1"/>
      <c r="BD559" s="1"/>
      <c r="BE559" s="1"/>
      <c r="BF559" s="1"/>
      <c r="BG559" s="1"/>
      <c r="BH559" s="6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</row>
    <row r="560" spans="1:83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32" t="s">
        <v>1434</v>
      </c>
      <c r="BA560" s="32" t="s">
        <v>2117</v>
      </c>
      <c r="BB560" s="32" t="s">
        <v>2114</v>
      </c>
      <c r="BC560" s="1"/>
      <c r="BD560" s="1"/>
      <c r="BE560" s="1"/>
      <c r="BF560" s="1"/>
      <c r="BG560" s="1"/>
      <c r="BH560" s="6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</row>
    <row r="561" spans="1:83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32" t="s">
        <v>302</v>
      </c>
      <c r="BA561" s="32" t="s">
        <v>2118</v>
      </c>
      <c r="BB561" s="32" t="s">
        <v>2118</v>
      </c>
      <c r="BC561" s="1"/>
      <c r="BD561" s="1"/>
      <c r="BE561" s="1"/>
      <c r="BF561" s="1"/>
      <c r="BG561" s="1"/>
      <c r="BH561" s="6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</row>
    <row r="562" spans="1:83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32" t="s">
        <v>477</v>
      </c>
      <c r="BA562" s="32" t="s">
        <v>2118</v>
      </c>
      <c r="BB562" s="32" t="s">
        <v>2118</v>
      </c>
      <c r="BC562" s="1"/>
      <c r="BD562" s="1"/>
      <c r="BE562" s="1"/>
      <c r="BF562" s="1"/>
      <c r="BG562" s="1"/>
      <c r="BH562" s="6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</row>
    <row r="563" spans="1:8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32" t="s">
        <v>256</v>
      </c>
      <c r="BA563" s="32" t="s">
        <v>2118</v>
      </c>
      <c r="BB563" s="32" t="s">
        <v>2118</v>
      </c>
      <c r="BC563" s="1"/>
      <c r="BD563" s="1"/>
      <c r="BE563" s="1"/>
      <c r="BF563" s="1"/>
      <c r="BG563" s="1"/>
      <c r="BH563" s="6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</row>
    <row r="564" spans="1:83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32" t="s">
        <v>563</v>
      </c>
      <c r="BA564" s="32" t="s">
        <v>2118</v>
      </c>
      <c r="BB564" s="32" t="s">
        <v>2118</v>
      </c>
      <c r="BC564" s="1"/>
      <c r="BD564" s="1"/>
      <c r="BE564" s="1"/>
      <c r="BF564" s="1"/>
      <c r="BG564" s="1"/>
      <c r="BH564" s="6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</row>
    <row r="565" spans="1:83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32" t="s">
        <v>947</v>
      </c>
      <c r="BA565" s="32" t="s">
        <v>2118</v>
      </c>
      <c r="BB565" s="32" t="s">
        <v>2118</v>
      </c>
      <c r="BC565" s="1"/>
      <c r="BD565" s="1"/>
      <c r="BE565" s="1"/>
      <c r="BF565" s="1"/>
      <c r="BG565" s="1"/>
      <c r="BH565" s="6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</row>
    <row r="566" spans="1:83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32" t="s">
        <v>606</v>
      </c>
      <c r="BA566" s="32" t="s">
        <v>2118</v>
      </c>
      <c r="BB566" s="32" t="s">
        <v>2118</v>
      </c>
      <c r="BC566" s="1"/>
      <c r="BD566" s="1"/>
      <c r="BE566" s="1"/>
      <c r="BF566" s="1"/>
      <c r="BG566" s="1"/>
      <c r="BH566" s="6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</row>
    <row r="567" spans="1:83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32" t="s">
        <v>2601</v>
      </c>
      <c r="BA567" s="32" t="s">
        <v>2118</v>
      </c>
      <c r="BB567" s="32" t="s">
        <v>2118</v>
      </c>
      <c r="BC567" s="1"/>
      <c r="BD567" s="1"/>
      <c r="BE567" s="1"/>
      <c r="BF567" s="1"/>
      <c r="BG567" s="1"/>
      <c r="BH567" s="6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</row>
    <row r="568" spans="1:83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32" t="s">
        <v>727</v>
      </c>
      <c r="BA568" s="32" t="s">
        <v>2119</v>
      </c>
      <c r="BB568" s="32" t="s">
        <v>542</v>
      </c>
      <c r="BC568" s="1"/>
      <c r="BD568" s="1"/>
      <c r="BE568" s="1"/>
      <c r="BF568" s="1"/>
      <c r="BG568" s="1"/>
      <c r="BH568" s="6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</row>
    <row r="569" spans="1:83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32" t="s">
        <v>67</v>
      </c>
      <c r="BA569" s="32" t="s">
        <v>542</v>
      </c>
      <c r="BB569" s="32" t="s">
        <v>542</v>
      </c>
      <c r="BC569" s="1"/>
      <c r="BD569" s="1"/>
      <c r="BE569" s="1"/>
      <c r="BF569" s="1"/>
      <c r="BG569" s="1"/>
      <c r="BH569" s="6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</row>
    <row r="570" spans="1:83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32" t="s">
        <v>160</v>
      </c>
      <c r="BA570" s="32" t="s">
        <v>542</v>
      </c>
      <c r="BB570" s="32" t="s">
        <v>542</v>
      </c>
      <c r="BC570" s="1"/>
      <c r="BD570" s="1"/>
      <c r="BE570" s="1"/>
      <c r="BF570" s="1"/>
      <c r="BG570" s="1"/>
      <c r="BH570" s="6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</row>
    <row r="571" spans="1:83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32" t="s">
        <v>911</v>
      </c>
      <c r="BA571" s="32" t="s">
        <v>542</v>
      </c>
      <c r="BB571" s="32" t="s">
        <v>542</v>
      </c>
      <c r="BC571" s="1"/>
      <c r="BD571" s="1"/>
      <c r="BE571" s="1"/>
      <c r="BF571" s="1"/>
      <c r="BG571" s="1"/>
      <c r="BH571" s="6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</row>
    <row r="572" spans="1:83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32" t="s">
        <v>874</v>
      </c>
      <c r="BA572" s="32" t="s">
        <v>542</v>
      </c>
      <c r="BB572" s="32" t="s">
        <v>542</v>
      </c>
      <c r="BC572" s="1"/>
      <c r="BD572" s="1"/>
      <c r="BE572" s="1"/>
      <c r="BF572" s="1"/>
      <c r="BG572" s="1"/>
      <c r="BH572" s="6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</row>
    <row r="573" spans="1:8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32" t="s">
        <v>766</v>
      </c>
      <c r="BA573" s="32" t="s">
        <v>542</v>
      </c>
      <c r="BB573" s="32" t="s">
        <v>542</v>
      </c>
      <c r="BC573" s="1"/>
      <c r="BD573" s="1"/>
      <c r="BE573" s="1"/>
      <c r="BF573" s="1"/>
      <c r="BG573" s="1"/>
      <c r="BH573" s="6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</row>
    <row r="574" spans="1:83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32" t="s">
        <v>390</v>
      </c>
      <c r="BA574" s="32" t="s">
        <v>542</v>
      </c>
      <c r="BB574" s="32" t="s">
        <v>542</v>
      </c>
      <c r="BC574" s="1"/>
      <c r="BD574" s="1"/>
      <c r="BE574" s="1"/>
      <c r="BF574" s="1"/>
      <c r="BG574" s="1"/>
      <c r="BH574" s="6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</row>
    <row r="575" spans="1:83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32" t="s">
        <v>433</v>
      </c>
      <c r="BA575" s="32" t="s">
        <v>542</v>
      </c>
      <c r="BB575" s="32" t="s">
        <v>542</v>
      </c>
      <c r="BC575" s="1"/>
      <c r="BD575" s="1"/>
      <c r="BE575" s="1"/>
      <c r="BF575" s="1"/>
      <c r="BG575" s="1"/>
      <c r="BH575" s="6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</row>
    <row r="576" spans="1:83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32" t="s">
        <v>627</v>
      </c>
      <c r="BA576" s="32" t="s">
        <v>542</v>
      </c>
      <c r="BB576" s="32" t="s">
        <v>542</v>
      </c>
      <c r="BC576" s="1"/>
      <c r="BD576" s="1"/>
      <c r="BE576" s="1"/>
      <c r="BF576" s="1"/>
      <c r="BG576" s="1"/>
      <c r="BH576" s="6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</row>
    <row r="577" spans="1:83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32" t="s">
        <v>18</v>
      </c>
      <c r="BA577" s="32" t="s">
        <v>542</v>
      </c>
      <c r="BB577" s="32" t="s">
        <v>542</v>
      </c>
      <c r="BC577" s="1"/>
      <c r="BD577" s="1"/>
      <c r="BE577" s="1"/>
      <c r="BF577" s="1"/>
      <c r="BG577" s="1"/>
      <c r="BH577" s="6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</row>
    <row r="578" spans="1:83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32" t="s">
        <v>209</v>
      </c>
      <c r="BA578" s="32" t="s">
        <v>2120</v>
      </c>
      <c r="BB578" s="32" t="s">
        <v>542</v>
      </c>
      <c r="BC578" s="1"/>
      <c r="BD578" s="1"/>
      <c r="BE578" s="1"/>
      <c r="BF578" s="1"/>
      <c r="BG578" s="1"/>
      <c r="BH578" s="6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</row>
    <row r="579" spans="1:83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32" t="s">
        <v>114</v>
      </c>
      <c r="BA579" s="32" t="s">
        <v>2121</v>
      </c>
      <c r="BB579" s="32" t="s">
        <v>542</v>
      </c>
      <c r="BC579" s="1"/>
      <c r="BD579" s="1"/>
      <c r="BE579" s="1"/>
      <c r="BF579" s="1"/>
      <c r="BG579" s="1"/>
      <c r="BH579" s="6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</row>
    <row r="580" spans="1:83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32" t="s">
        <v>348</v>
      </c>
      <c r="BA580" s="32" t="s">
        <v>2122</v>
      </c>
      <c r="BB580" s="32" t="s">
        <v>2122</v>
      </c>
      <c r="BC580" s="1"/>
      <c r="BD580" s="1"/>
      <c r="BE580" s="1"/>
      <c r="BF580" s="1"/>
      <c r="BG580" s="1"/>
      <c r="BH580" s="6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</row>
    <row r="581" spans="1:83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32" t="s">
        <v>689</v>
      </c>
      <c r="BA581" s="32" t="s">
        <v>2122</v>
      </c>
      <c r="BB581" s="32" t="s">
        <v>2122</v>
      </c>
      <c r="BC581" s="1"/>
      <c r="BD581" s="1"/>
      <c r="BE581" s="1"/>
      <c r="BF581" s="1"/>
      <c r="BG581" s="1"/>
      <c r="BH581" s="6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</row>
    <row r="582" spans="1:83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32" t="s">
        <v>840</v>
      </c>
      <c r="BA582" s="32" t="s">
        <v>2122</v>
      </c>
      <c r="BB582" s="32" t="s">
        <v>2122</v>
      </c>
      <c r="BC582" s="1"/>
      <c r="BD582" s="1"/>
      <c r="BE582" s="1"/>
      <c r="BF582" s="1"/>
      <c r="BG582" s="1"/>
      <c r="BH582" s="6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</row>
    <row r="583" spans="1: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32" t="s">
        <v>804</v>
      </c>
      <c r="BA583" s="32" t="s">
        <v>2122</v>
      </c>
      <c r="BB583" s="32" t="s">
        <v>2122</v>
      </c>
      <c r="BC583" s="1"/>
      <c r="BD583" s="1"/>
      <c r="BE583" s="1"/>
      <c r="BF583" s="1"/>
      <c r="BG583" s="1"/>
      <c r="BH583" s="6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</row>
    <row r="584" spans="1:83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32" t="s">
        <v>520</v>
      </c>
      <c r="BA584" s="32" t="s">
        <v>2122</v>
      </c>
      <c r="BB584" s="32" t="s">
        <v>2122</v>
      </c>
      <c r="BC584" s="1"/>
      <c r="BD584" s="1"/>
      <c r="BE584" s="1"/>
      <c r="BF584" s="1"/>
      <c r="BG584" s="1"/>
      <c r="BH584" s="6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</row>
    <row r="585" spans="1:83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32" t="s">
        <v>647</v>
      </c>
      <c r="BA585" s="32" t="s">
        <v>2122</v>
      </c>
      <c r="BB585" s="32" t="s">
        <v>2122</v>
      </c>
      <c r="BC585" s="1"/>
      <c r="BD585" s="1"/>
      <c r="BE585" s="1"/>
      <c r="BF585" s="1"/>
      <c r="BG585" s="1"/>
      <c r="BH585" s="6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</row>
    <row r="586" spans="1:83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32" t="s">
        <v>2602</v>
      </c>
      <c r="BA586" s="32" t="s">
        <v>2123</v>
      </c>
      <c r="BB586" s="32" t="s">
        <v>2123</v>
      </c>
      <c r="BC586" s="1"/>
      <c r="BD586" s="1"/>
      <c r="BE586" s="1"/>
      <c r="BF586" s="1"/>
      <c r="BG586" s="1"/>
      <c r="BH586" s="6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</row>
    <row r="587" spans="1:83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32" t="s">
        <v>303</v>
      </c>
      <c r="BA587" s="32" t="s">
        <v>2123</v>
      </c>
      <c r="BB587" s="32" t="s">
        <v>2123</v>
      </c>
      <c r="BC587" s="1"/>
      <c r="BD587" s="1"/>
      <c r="BE587" s="1"/>
      <c r="BF587" s="1"/>
      <c r="BG587" s="1"/>
      <c r="BH587" s="6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</row>
    <row r="588" spans="1:83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32" t="s">
        <v>478</v>
      </c>
      <c r="BA588" s="32" t="s">
        <v>2123</v>
      </c>
      <c r="BB588" s="32" t="s">
        <v>2123</v>
      </c>
      <c r="BC588" s="1"/>
      <c r="BD588" s="1"/>
      <c r="BE588" s="1"/>
      <c r="BF588" s="1"/>
      <c r="BG588" s="1"/>
      <c r="BH588" s="6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</row>
    <row r="589" spans="1:83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32" t="s">
        <v>68</v>
      </c>
      <c r="BA589" s="32" t="s">
        <v>2124</v>
      </c>
      <c r="BB589" s="32" t="s">
        <v>2123</v>
      </c>
      <c r="BC589" s="1"/>
      <c r="BD589" s="1"/>
      <c r="BE589" s="1"/>
      <c r="BF589" s="1"/>
      <c r="BG589" s="1"/>
      <c r="BH589" s="6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</row>
    <row r="590" spans="1:83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32" t="s">
        <v>767</v>
      </c>
      <c r="BA590" s="32" t="s">
        <v>2125</v>
      </c>
      <c r="BB590" s="32" t="s">
        <v>2123</v>
      </c>
      <c r="BC590" s="1"/>
      <c r="BD590" s="1"/>
      <c r="BE590" s="1"/>
      <c r="BF590" s="1"/>
      <c r="BG590" s="1"/>
      <c r="BH590" s="6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</row>
    <row r="591" spans="1:83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32" t="s">
        <v>19</v>
      </c>
      <c r="BA591" s="32" t="s">
        <v>2126</v>
      </c>
      <c r="BB591" s="32" t="s">
        <v>2127</v>
      </c>
      <c r="BC591" s="1"/>
      <c r="BD591" s="1"/>
      <c r="BE591" s="1"/>
      <c r="BF591" s="1"/>
      <c r="BG591" s="1"/>
      <c r="BH591" s="6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</row>
    <row r="592" spans="1:83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32" t="s">
        <v>115</v>
      </c>
      <c r="BA592" s="32" t="s">
        <v>2128</v>
      </c>
      <c r="BB592" s="32" t="s">
        <v>2127</v>
      </c>
      <c r="BC592" s="1"/>
      <c r="BD592" s="1"/>
      <c r="BE592" s="1"/>
      <c r="BF592" s="1"/>
      <c r="BG592" s="1"/>
      <c r="BH592" s="6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</row>
    <row r="593" spans="1:8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32" t="s">
        <v>349</v>
      </c>
      <c r="BA593" s="32" t="s">
        <v>2128</v>
      </c>
      <c r="BB593" s="32" t="s">
        <v>2127</v>
      </c>
      <c r="BC593" s="1"/>
      <c r="BD593" s="1"/>
      <c r="BE593" s="1"/>
      <c r="BF593" s="1"/>
      <c r="BG593" s="1"/>
      <c r="BH593" s="6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</row>
    <row r="594" spans="1:83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32" t="s">
        <v>564</v>
      </c>
      <c r="BA594" s="32" t="s">
        <v>2129</v>
      </c>
      <c r="BB594" s="32" t="s">
        <v>2127</v>
      </c>
      <c r="BC594" s="1"/>
      <c r="BD594" s="1"/>
      <c r="BE594" s="1"/>
      <c r="BF594" s="1"/>
      <c r="BG594" s="1"/>
      <c r="BH594" s="6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</row>
    <row r="595" spans="1:83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32" t="s">
        <v>607</v>
      </c>
      <c r="BA595" s="32" t="s">
        <v>2130</v>
      </c>
      <c r="BB595" s="32" t="s">
        <v>2131</v>
      </c>
      <c r="BC595" s="1"/>
      <c r="BD595" s="1"/>
      <c r="BE595" s="1"/>
      <c r="BF595" s="1"/>
      <c r="BG595" s="1"/>
      <c r="BH595" s="6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</row>
    <row r="596" spans="1:83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32" t="s">
        <v>521</v>
      </c>
      <c r="BA596" s="32" t="s">
        <v>2132</v>
      </c>
      <c r="BB596" s="32" t="s">
        <v>2131</v>
      </c>
      <c r="BC596" s="1"/>
      <c r="BD596" s="1"/>
      <c r="BE596" s="1"/>
      <c r="BF596" s="1"/>
      <c r="BG596" s="1"/>
      <c r="BH596" s="6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</row>
    <row r="597" spans="1:83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32" t="s">
        <v>210</v>
      </c>
      <c r="BA597" s="32" t="s">
        <v>2133</v>
      </c>
      <c r="BB597" s="32" t="s">
        <v>2131</v>
      </c>
      <c r="BC597" s="1"/>
      <c r="BD597" s="1"/>
      <c r="BE597" s="1"/>
      <c r="BF597" s="1"/>
      <c r="BG597" s="1"/>
      <c r="BH597" s="6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</row>
    <row r="598" spans="1:83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32" t="s">
        <v>648</v>
      </c>
      <c r="BA598" s="32" t="s">
        <v>2134</v>
      </c>
      <c r="BB598" s="32" t="s">
        <v>2131</v>
      </c>
      <c r="BC598" s="1"/>
      <c r="BD598" s="1"/>
      <c r="BE598" s="1"/>
      <c r="BF598" s="1"/>
      <c r="BG598" s="1"/>
      <c r="BH598" s="6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</row>
    <row r="599" spans="1:83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32" t="s">
        <v>805</v>
      </c>
      <c r="BA599" s="32" t="s">
        <v>2135</v>
      </c>
      <c r="BB599" s="32" t="s">
        <v>2131</v>
      </c>
      <c r="BC599" s="1"/>
      <c r="BD599" s="1"/>
      <c r="BE599" s="1"/>
      <c r="BF599" s="1"/>
      <c r="BG599" s="1"/>
      <c r="BH599" s="6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</row>
    <row r="600" spans="1:83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32" t="s">
        <v>690</v>
      </c>
      <c r="BA600" s="32" t="s">
        <v>2136</v>
      </c>
      <c r="BB600" s="32" t="s">
        <v>2131</v>
      </c>
      <c r="BC600" s="1"/>
      <c r="BD600" s="1"/>
      <c r="BE600" s="1"/>
      <c r="BF600" s="1"/>
      <c r="BG600" s="1"/>
      <c r="BH600" s="6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</row>
    <row r="601" spans="1:83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32" t="s">
        <v>728</v>
      </c>
      <c r="BA601" s="32" t="s">
        <v>2137</v>
      </c>
      <c r="BB601" s="32" t="s">
        <v>2131</v>
      </c>
      <c r="BC601" s="1"/>
      <c r="BD601" s="1"/>
      <c r="BE601" s="1"/>
      <c r="BF601" s="1"/>
      <c r="BG601" s="1"/>
      <c r="BH601" s="6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</row>
    <row r="602" spans="1:83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32" t="s">
        <v>434</v>
      </c>
      <c r="BA602" s="32" t="s">
        <v>2131</v>
      </c>
      <c r="BB602" s="32" t="s">
        <v>2131</v>
      </c>
      <c r="BC602" s="1"/>
      <c r="BD602" s="1"/>
      <c r="BE602" s="1"/>
      <c r="BF602" s="1"/>
      <c r="BG602" s="1"/>
      <c r="BH602" s="6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</row>
    <row r="603" spans="1:8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32" t="s">
        <v>257</v>
      </c>
      <c r="BA603" s="32" t="s">
        <v>2131</v>
      </c>
      <c r="BB603" s="32" t="s">
        <v>2131</v>
      </c>
      <c r="BC603" s="1"/>
      <c r="BD603" s="1"/>
      <c r="BE603" s="1"/>
      <c r="BF603" s="1"/>
      <c r="BG603" s="1"/>
      <c r="BH603" s="6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</row>
    <row r="604" spans="1:83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32" t="s">
        <v>161</v>
      </c>
      <c r="BA604" s="32" t="s">
        <v>2131</v>
      </c>
      <c r="BB604" s="32" t="s">
        <v>2131</v>
      </c>
      <c r="BC604" s="1"/>
      <c r="BD604" s="1"/>
      <c r="BE604" s="1"/>
      <c r="BF604" s="1"/>
      <c r="BG604" s="1"/>
      <c r="BH604" s="6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</row>
    <row r="605" spans="1:83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32" t="s">
        <v>391</v>
      </c>
      <c r="BA605" s="32" t="s">
        <v>2131</v>
      </c>
      <c r="BB605" s="32" t="s">
        <v>2131</v>
      </c>
      <c r="BC605" s="1"/>
      <c r="BD605" s="1"/>
      <c r="BE605" s="1"/>
      <c r="BF605" s="1"/>
      <c r="BG605" s="1"/>
      <c r="BH605" s="6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</row>
    <row r="606" spans="1:83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32" t="s">
        <v>669</v>
      </c>
      <c r="BA606" s="32" t="s">
        <v>2131</v>
      </c>
      <c r="BB606" s="32" t="s">
        <v>2131</v>
      </c>
      <c r="BC606" s="1"/>
      <c r="BD606" s="1"/>
      <c r="BE606" s="1"/>
      <c r="BF606" s="1"/>
      <c r="BG606" s="1"/>
      <c r="BH606" s="6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</row>
    <row r="607" spans="1:83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32" t="s">
        <v>350</v>
      </c>
      <c r="BA607" s="32" t="s">
        <v>2138</v>
      </c>
      <c r="BB607" s="32" t="s">
        <v>2138</v>
      </c>
      <c r="BC607" s="1"/>
      <c r="BD607" s="1"/>
      <c r="BE607" s="1"/>
      <c r="BF607" s="1"/>
      <c r="BG607" s="1"/>
      <c r="BH607" s="6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</row>
    <row r="608" spans="1:83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32" t="s">
        <v>691</v>
      </c>
      <c r="BA608" s="32" t="s">
        <v>2138</v>
      </c>
      <c r="BB608" s="32" t="s">
        <v>2138</v>
      </c>
      <c r="BC608" s="1"/>
      <c r="BD608" s="1"/>
      <c r="BE608" s="1"/>
      <c r="BF608" s="1"/>
      <c r="BG608" s="1"/>
      <c r="BH608" s="6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</row>
    <row r="609" spans="1:83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32" t="s">
        <v>875</v>
      </c>
      <c r="BA609" s="32" t="s">
        <v>2138</v>
      </c>
      <c r="BB609" s="32" t="s">
        <v>2138</v>
      </c>
      <c r="BC609" s="1"/>
      <c r="BD609" s="1"/>
      <c r="BE609" s="1"/>
      <c r="BF609" s="1"/>
      <c r="BG609" s="1"/>
      <c r="BH609" s="6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</row>
    <row r="610" spans="1:83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32" t="s">
        <v>211</v>
      </c>
      <c r="BA610" s="32" t="s">
        <v>2139</v>
      </c>
      <c r="BB610" s="32" t="s">
        <v>2138</v>
      </c>
      <c r="BC610" s="1"/>
      <c r="BD610" s="1"/>
      <c r="BE610" s="1"/>
      <c r="BF610" s="1"/>
      <c r="BG610" s="1"/>
      <c r="BH610" s="6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</row>
    <row r="611" spans="1:83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32" t="s">
        <v>1103</v>
      </c>
      <c r="BA611" s="32" t="s">
        <v>2140</v>
      </c>
      <c r="BB611" s="32" t="s">
        <v>2138</v>
      </c>
      <c r="BC611" s="1"/>
      <c r="BD611" s="1"/>
      <c r="BE611" s="1"/>
      <c r="BF611" s="1"/>
      <c r="BG611" s="1"/>
      <c r="BH611" s="6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</row>
    <row r="612" spans="1:83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32" t="s">
        <v>1311</v>
      </c>
      <c r="BA612" s="32" t="s">
        <v>2141</v>
      </c>
      <c r="BB612" s="32" t="s">
        <v>2138</v>
      </c>
      <c r="BC612" s="1"/>
      <c r="BD612" s="1"/>
      <c r="BE612" s="1"/>
      <c r="BF612" s="1"/>
      <c r="BG612" s="1"/>
      <c r="BH612" s="6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</row>
    <row r="613" spans="1:8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32" t="s">
        <v>1074</v>
      </c>
      <c r="BA613" s="32" t="s">
        <v>2142</v>
      </c>
      <c r="BB613" s="32" t="s">
        <v>2138</v>
      </c>
      <c r="BC613" s="1"/>
      <c r="BD613" s="1"/>
      <c r="BE613" s="1"/>
      <c r="BF613" s="1"/>
      <c r="BG613" s="1"/>
      <c r="BH613" s="6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</row>
    <row r="614" spans="1:83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32" t="s">
        <v>392</v>
      </c>
      <c r="BA614" s="32" t="s">
        <v>2143</v>
      </c>
      <c r="BB614" s="32" t="s">
        <v>2143</v>
      </c>
      <c r="BC614" s="1"/>
      <c r="BD614" s="1"/>
      <c r="BE614" s="1"/>
      <c r="BF614" s="1"/>
      <c r="BG614" s="1"/>
      <c r="BH614" s="6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</row>
    <row r="615" spans="1:83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32" t="s">
        <v>729</v>
      </c>
      <c r="BA615" s="32" t="s">
        <v>2143</v>
      </c>
      <c r="BB615" s="32" t="s">
        <v>2143</v>
      </c>
      <c r="BC615" s="1"/>
      <c r="BD615" s="1"/>
      <c r="BE615" s="1"/>
      <c r="BF615" s="1"/>
      <c r="BG615" s="1"/>
      <c r="BH615" s="6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</row>
    <row r="616" spans="1:83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32" t="s">
        <v>2603</v>
      </c>
      <c r="BA616" s="32" t="s">
        <v>2143</v>
      </c>
      <c r="BB616" s="32" t="s">
        <v>2143</v>
      </c>
      <c r="BC616" s="1"/>
      <c r="BD616" s="1"/>
      <c r="BE616" s="1"/>
      <c r="BF616" s="1"/>
      <c r="BG616" s="1"/>
      <c r="BH616" s="6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</row>
    <row r="617" spans="1:83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32" t="s">
        <v>1190</v>
      </c>
      <c r="BA617" s="32" t="s">
        <v>2143</v>
      </c>
      <c r="BB617" s="32" t="s">
        <v>2143</v>
      </c>
      <c r="BC617" s="1"/>
      <c r="BD617" s="1"/>
      <c r="BE617" s="1"/>
      <c r="BF617" s="1"/>
      <c r="BG617" s="1"/>
      <c r="BH617" s="6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</row>
    <row r="618" spans="1:83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32" t="s">
        <v>912</v>
      </c>
      <c r="BA618" s="32" t="s">
        <v>2143</v>
      </c>
      <c r="BB618" s="32" t="s">
        <v>2143</v>
      </c>
      <c r="BC618" s="1"/>
      <c r="BD618" s="1"/>
      <c r="BE618" s="1"/>
      <c r="BF618" s="1"/>
      <c r="BG618" s="1"/>
      <c r="BH618" s="6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</row>
    <row r="619" spans="1:83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32" t="s">
        <v>608</v>
      </c>
      <c r="BA619" s="32" t="s">
        <v>2143</v>
      </c>
      <c r="BB619" s="32" t="s">
        <v>2143</v>
      </c>
      <c r="BC619" s="1"/>
      <c r="BD619" s="1"/>
      <c r="BE619" s="1"/>
      <c r="BF619" s="1"/>
      <c r="BG619" s="1"/>
      <c r="BH619" s="6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</row>
    <row r="620" spans="1:83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32" t="s">
        <v>708</v>
      </c>
      <c r="BA620" s="32" t="s">
        <v>2143</v>
      </c>
      <c r="BB620" s="32" t="s">
        <v>2143</v>
      </c>
      <c r="BC620" s="1"/>
      <c r="BD620" s="1"/>
      <c r="BE620" s="1"/>
      <c r="BF620" s="1"/>
      <c r="BG620" s="1"/>
      <c r="BH620" s="6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</row>
    <row r="621" spans="1:83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32" t="s">
        <v>1423</v>
      </c>
      <c r="BA621" s="32" t="s">
        <v>2144</v>
      </c>
      <c r="BB621" s="32" t="s">
        <v>2143</v>
      </c>
      <c r="BC621" s="1"/>
      <c r="BD621" s="1"/>
      <c r="BE621" s="1"/>
      <c r="BF621" s="1"/>
      <c r="BG621" s="1"/>
      <c r="BH621" s="6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</row>
    <row r="622" spans="1:83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32" t="s">
        <v>1358</v>
      </c>
      <c r="BA622" s="32" t="s">
        <v>2144</v>
      </c>
      <c r="BB622" s="32" t="s">
        <v>2143</v>
      </c>
      <c r="BC622" s="1"/>
      <c r="BD622" s="1"/>
      <c r="BE622" s="1"/>
      <c r="BF622" s="1"/>
      <c r="BG622" s="1"/>
      <c r="BH622" s="6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</row>
    <row r="623" spans="1:8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32" t="s">
        <v>1373</v>
      </c>
      <c r="BA623" s="32" t="s">
        <v>2145</v>
      </c>
      <c r="BB623" s="32" t="s">
        <v>2143</v>
      </c>
      <c r="BC623" s="1"/>
      <c r="BD623" s="1"/>
      <c r="BE623" s="1"/>
      <c r="BF623" s="1"/>
      <c r="BG623" s="1"/>
      <c r="BH623" s="6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</row>
    <row r="624" spans="1:83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32" t="s">
        <v>304</v>
      </c>
      <c r="BA624" s="32" t="s">
        <v>2146</v>
      </c>
      <c r="BB624" s="32" t="s">
        <v>2143</v>
      </c>
      <c r="BC624" s="1"/>
      <c r="BD624" s="1"/>
      <c r="BE624" s="1"/>
      <c r="BF624" s="1"/>
      <c r="BG624" s="1"/>
      <c r="BH624" s="6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</row>
    <row r="625" spans="1:83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32" t="s">
        <v>1399</v>
      </c>
      <c r="BA625" s="32" t="s">
        <v>2147</v>
      </c>
      <c r="BB625" s="32" t="s">
        <v>2143</v>
      </c>
      <c r="BC625" s="1"/>
      <c r="BD625" s="1"/>
      <c r="BE625" s="1"/>
      <c r="BF625" s="1"/>
      <c r="BG625" s="1"/>
      <c r="BH625" s="6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</row>
    <row r="626" spans="1:83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32" t="s">
        <v>20</v>
      </c>
      <c r="BA626" s="32" t="s">
        <v>2148</v>
      </c>
      <c r="BB626" s="32" t="s">
        <v>2148</v>
      </c>
      <c r="BC626" s="1"/>
      <c r="BD626" s="1"/>
      <c r="BE626" s="1"/>
      <c r="BF626" s="1"/>
      <c r="BG626" s="1"/>
      <c r="BH626" s="6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</row>
    <row r="627" spans="1:83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32" t="s">
        <v>1042</v>
      </c>
      <c r="BA627" s="32" t="s">
        <v>2148</v>
      </c>
      <c r="BB627" s="32" t="s">
        <v>2148</v>
      </c>
      <c r="BC627" s="1"/>
      <c r="BD627" s="1"/>
      <c r="BE627" s="1"/>
      <c r="BF627" s="1"/>
      <c r="BG627" s="1"/>
      <c r="BH627" s="6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</row>
    <row r="628" spans="1:83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32" t="s">
        <v>435</v>
      </c>
      <c r="BA628" s="32" t="s">
        <v>2148</v>
      </c>
      <c r="BB628" s="32" t="s">
        <v>2148</v>
      </c>
      <c r="BC628" s="1"/>
      <c r="BD628" s="1"/>
      <c r="BE628" s="1"/>
      <c r="BF628" s="1"/>
      <c r="BG628" s="1"/>
      <c r="BH628" s="6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</row>
    <row r="629" spans="1:83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32" t="s">
        <v>768</v>
      </c>
      <c r="BA629" s="32" t="s">
        <v>2148</v>
      </c>
      <c r="BB629" s="32" t="s">
        <v>2148</v>
      </c>
      <c r="BC629" s="1"/>
      <c r="BD629" s="1"/>
      <c r="BE629" s="1"/>
      <c r="BF629" s="1"/>
      <c r="BG629" s="1"/>
      <c r="BH629" s="6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</row>
    <row r="630" spans="1:83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32" t="s">
        <v>948</v>
      </c>
      <c r="BA630" s="32" t="s">
        <v>2148</v>
      </c>
      <c r="BB630" s="32" t="s">
        <v>2148</v>
      </c>
      <c r="BC630" s="1"/>
      <c r="BD630" s="1"/>
      <c r="BE630" s="1"/>
      <c r="BF630" s="1"/>
      <c r="BG630" s="1"/>
      <c r="BH630" s="6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</row>
    <row r="631" spans="1:83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32" t="s">
        <v>1294</v>
      </c>
      <c r="BA631" s="32" t="s">
        <v>2149</v>
      </c>
      <c r="BB631" s="32" t="s">
        <v>2148</v>
      </c>
      <c r="BC631" s="1"/>
      <c r="BD631" s="1"/>
      <c r="BE631" s="1"/>
      <c r="BF631" s="1"/>
      <c r="BG631" s="1"/>
      <c r="BH631" s="6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</row>
    <row r="632" spans="1:83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32" t="s">
        <v>1328</v>
      </c>
      <c r="BA632" s="32" t="s">
        <v>2150</v>
      </c>
      <c r="BB632" s="32" t="s">
        <v>2148</v>
      </c>
      <c r="BC632" s="1"/>
      <c r="BD632" s="1"/>
      <c r="BE632" s="1"/>
      <c r="BF632" s="1"/>
      <c r="BG632" s="1"/>
      <c r="BH632" s="6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</row>
    <row r="633" spans="1:8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32" t="s">
        <v>1344</v>
      </c>
      <c r="BA633" s="32" t="s">
        <v>2151</v>
      </c>
      <c r="BB633" s="32" t="s">
        <v>2148</v>
      </c>
      <c r="BC633" s="1"/>
      <c r="BD633" s="1"/>
      <c r="BE633" s="1"/>
      <c r="BF633" s="1"/>
      <c r="BG633" s="1"/>
      <c r="BH633" s="6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</row>
    <row r="634" spans="1:83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32" t="s">
        <v>479</v>
      </c>
      <c r="BA634" s="32" t="s">
        <v>2152</v>
      </c>
      <c r="BB634" s="32" t="s">
        <v>2152</v>
      </c>
      <c r="BC634" s="1"/>
      <c r="BD634" s="1"/>
      <c r="BE634" s="1"/>
      <c r="BF634" s="1"/>
      <c r="BG634" s="1"/>
      <c r="BH634" s="6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</row>
    <row r="635" spans="1:83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32" t="s">
        <v>806</v>
      </c>
      <c r="BA635" s="32" t="s">
        <v>2152</v>
      </c>
      <c r="BB635" s="32" t="s">
        <v>2152</v>
      </c>
      <c r="BC635" s="1"/>
      <c r="BD635" s="1"/>
      <c r="BE635" s="1"/>
      <c r="BF635" s="1"/>
      <c r="BG635" s="1"/>
      <c r="BH635" s="6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</row>
    <row r="636" spans="1:83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32" t="s">
        <v>69</v>
      </c>
      <c r="BA636" s="32" t="s">
        <v>2152</v>
      </c>
      <c r="BB636" s="32" t="s">
        <v>2152</v>
      </c>
      <c r="BC636" s="1"/>
      <c r="BD636" s="1"/>
      <c r="BE636" s="1"/>
      <c r="BF636" s="1"/>
      <c r="BG636" s="1"/>
      <c r="BH636" s="6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</row>
    <row r="637" spans="1:83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32" t="s">
        <v>982</v>
      </c>
      <c r="BA637" s="32" t="s">
        <v>2152</v>
      </c>
      <c r="BB637" s="32" t="s">
        <v>2152</v>
      </c>
      <c r="BC637" s="1"/>
      <c r="BD637" s="1"/>
      <c r="BE637" s="1"/>
      <c r="BF637" s="1"/>
      <c r="BG637" s="1"/>
      <c r="BH637" s="6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</row>
    <row r="638" spans="1:83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32" t="s">
        <v>258</v>
      </c>
      <c r="BA638" s="32" t="s">
        <v>2153</v>
      </c>
      <c r="BB638" s="32" t="s">
        <v>2152</v>
      </c>
      <c r="BC638" s="1"/>
      <c r="BD638" s="1"/>
      <c r="BE638" s="1"/>
      <c r="BF638" s="1"/>
      <c r="BG638" s="1"/>
      <c r="BH638" s="6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</row>
    <row r="639" spans="1:83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32" t="s">
        <v>1132</v>
      </c>
      <c r="BA639" s="32" t="s">
        <v>2154</v>
      </c>
      <c r="BB639" s="32" t="s">
        <v>2155</v>
      </c>
      <c r="BC639" s="1"/>
      <c r="BD639" s="1"/>
      <c r="BE639" s="1"/>
      <c r="BF639" s="1"/>
      <c r="BG639" s="1"/>
      <c r="BH639" s="6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</row>
    <row r="640" spans="1:83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32" t="s">
        <v>162</v>
      </c>
      <c r="BA640" s="32" t="s">
        <v>2156</v>
      </c>
      <c r="BB640" s="32" t="s">
        <v>2155</v>
      </c>
      <c r="BC640" s="1"/>
      <c r="BD640" s="1"/>
      <c r="BE640" s="1"/>
      <c r="BF640" s="1"/>
      <c r="BG640" s="1"/>
      <c r="BH640" s="6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</row>
    <row r="641" spans="1:83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32" t="s">
        <v>565</v>
      </c>
      <c r="BA641" s="32" t="s">
        <v>2157</v>
      </c>
      <c r="BB641" s="32" t="s">
        <v>2155</v>
      </c>
      <c r="BC641" s="1"/>
      <c r="BD641" s="1"/>
      <c r="BE641" s="1"/>
      <c r="BF641" s="1"/>
      <c r="BG641" s="1"/>
      <c r="BH641" s="6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</row>
    <row r="642" spans="1:83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32" t="s">
        <v>1259</v>
      </c>
      <c r="BA642" s="32" t="s">
        <v>2158</v>
      </c>
      <c r="BB642" s="32" t="s">
        <v>2155</v>
      </c>
      <c r="BC642" s="1"/>
      <c r="BD642" s="1"/>
      <c r="BE642" s="1"/>
      <c r="BF642" s="1"/>
      <c r="BG642" s="1"/>
      <c r="BH642" s="6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</row>
    <row r="643" spans="1:8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32" t="s">
        <v>522</v>
      </c>
      <c r="BA643" s="32" t="s">
        <v>2155</v>
      </c>
      <c r="BB643" s="32" t="s">
        <v>2155</v>
      </c>
      <c r="BC643" s="1"/>
      <c r="BD643" s="1"/>
      <c r="BE643" s="1"/>
      <c r="BF643" s="1"/>
      <c r="BG643" s="1"/>
      <c r="BH643" s="6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</row>
    <row r="644" spans="1:83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32" t="s">
        <v>841</v>
      </c>
      <c r="BA644" s="32" t="s">
        <v>2155</v>
      </c>
      <c r="BB644" s="32" t="s">
        <v>2155</v>
      </c>
      <c r="BC644" s="1"/>
      <c r="BD644" s="1"/>
      <c r="BE644" s="1"/>
      <c r="BF644" s="1"/>
      <c r="BG644" s="1"/>
      <c r="BH644" s="6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</row>
    <row r="645" spans="1:83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32" t="s">
        <v>1013</v>
      </c>
      <c r="BA645" s="32" t="s">
        <v>2155</v>
      </c>
      <c r="BB645" s="32" t="s">
        <v>2155</v>
      </c>
      <c r="BC645" s="1"/>
      <c r="BD645" s="1"/>
      <c r="BE645" s="1"/>
      <c r="BF645" s="1"/>
      <c r="BG645" s="1"/>
      <c r="BH645" s="6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</row>
    <row r="646" spans="1:83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32" t="s">
        <v>1386</v>
      </c>
      <c r="BA646" s="32" t="s">
        <v>2159</v>
      </c>
      <c r="BB646" s="32" t="s">
        <v>2155</v>
      </c>
      <c r="BC646" s="1"/>
      <c r="BD646" s="1"/>
      <c r="BE646" s="1"/>
      <c r="BF646" s="1"/>
      <c r="BG646" s="1"/>
      <c r="BH646" s="6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</row>
    <row r="647" spans="1:83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32" t="s">
        <v>1435</v>
      </c>
      <c r="BA647" s="32" t="s">
        <v>2160</v>
      </c>
      <c r="BB647" s="32" t="s">
        <v>2155</v>
      </c>
      <c r="BC647" s="1"/>
      <c r="BD647" s="1"/>
      <c r="BE647" s="1"/>
      <c r="BF647" s="1"/>
      <c r="BG647" s="1"/>
      <c r="BH647" s="6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</row>
    <row r="648" spans="1:83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32" t="s">
        <v>1160</v>
      </c>
      <c r="BA648" s="32" t="s">
        <v>2161</v>
      </c>
      <c r="BB648" s="32" t="s">
        <v>2162</v>
      </c>
      <c r="BC648" s="1"/>
      <c r="BD648" s="1"/>
      <c r="BE648" s="1"/>
      <c r="BF648" s="1"/>
      <c r="BG648" s="1"/>
      <c r="BH648" s="6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</row>
    <row r="649" spans="1:83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32" t="s">
        <v>1215</v>
      </c>
      <c r="BA649" s="32" t="s">
        <v>2163</v>
      </c>
      <c r="BB649" s="32" t="s">
        <v>2162</v>
      </c>
      <c r="BC649" s="1"/>
      <c r="BD649" s="1"/>
      <c r="BE649" s="1"/>
      <c r="BF649" s="1"/>
      <c r="BG649" s="1"/>
      <c r="BH649" s="6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</row>
    <row r="650" spans="1:83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32" t="s">
        <v>1238</v>
      </c>
      <c r="BA650" s="32" t="s">
        <v>2164</v>
      </c>
      <c r="BB650" s="32" t="s">
        <v>2162</v>
      </c>
      <c r="BC650" s="1"/>
      <c r="BD650" s="1"/>
      <c r="BE650" s="1"/>
      <c r="BF650" s="1"/>
      <c r="BG650" s="1"/>
      <c r="BH650" s="6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</row>
    <row r="651" spans="1:83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32" t="s">
        <v>1277</v>
      </c>
      <c r="BA651" s="32" t="s">
        <v>2165</v>
      </c>
      <c r="BB651" s="32" t="s">
        <v>2162</v>
      </c>
      <c r="BC651" s="1"/>
      <c r="BD651" s="1"/>
      <c r="BE651" s="1"/>
      <c r="BF651" s="1"/>
      <c r="BG651" s="1"/>
      <c r="BH651" s="6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</row>
    <row r="652" spans="1:83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32" t="s">
        <v>116</v>
      </c>
      <c r="BA652" s="32" t="s">
        <v>2166</v>
      </c>
      <c r="BB652" s="32" t="s">
        <v>2162</v>
      </c>
      <c r="BC652" s="1"/>
      <c r="BD652" s="1"/>
      <c r="BE652" s="1"/>
      <c r="BF652" s="1"/>
      <c r="BG652" s="1"/>
      <c r="BH652" s="6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</row>
    <row r="653" spans="1:8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32" t="s">
        <v>649</v>
      </c>
      <c r="BA653" s="32" t="s">
        <v>2162</v>
      </c>
      <c r="BB653" s="32" t="s">
        <v>2162</v>
      </c>
      <c r="BC653" s="1"/>
      <c r="BD653" s="1"/>
      <c r="BE653" s="1"/>
      <c r="BF653" s="1"/>
      <c r="BG653" s="1"/>
      <c r="BH653" s="6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</row>
    <row r="654" spans="1:83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32" t="s">
        <v>1411</v>
      </c>
      <c r="BA654" s="32" t="s">
        <v>2162</v>
      </c>
      <c r="BB654" s="32" t="s">
        <v>2162</v>
      </c>
      <c r="BC654" s="1"/>
      <c r="BD654" s="1"/>
      <c r="BE654" s="1"/>
      <c r="BF654" s="1"/>
      <c r="BG654" s="1"/>
      <c r="BH654" s="6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</row>
    <row r="655" spans="1:83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32" t="s">
        <v>2604</v>
      </c>
      <c r="BA655" s="32" t="s">
        <v>2167</v>
      </c>
      <c r="BB655" s="32" t="s">
        <v>2167</v>
      </c>
      <c r="BC655" s="1"/>
      <c r="BD655" s="1"/>
      <c r="BE655" s="1"/>
      <c r="BF655" s="1"/>
      <c r="BG655" s="1"/>
      <c r="BH655" s="6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</row>
    <row r="656" spans="1:83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32" t="s">
        <v>21</v>
      </c>
      <c r="BA656" s="32" t="s">
        <v>2167</v>
      </c>
      <c r="BB656" s="32" t="s">
        <v>2167</v>
      </c>
      <c r="BC656" s="1"/>
      <c r="BD656" s="1"/>
      <c r="BE656" s="1"/>
      <c r="BF656" s="1"/>
      <c r="BG656" s="1"/>
      <c r="BH656" s="6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</row>
    <row r="657" spans="1:83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32" t="s">
        <v>523</v>
      </c>
      <c r="BA657" s="32" t="s">
        <v>2167</v>
      </c>
      <c r="BB657" s="32" t="s">
        <v>2167</v>
      </c>
      <c r="BC657" s="1"/>
      <c r="BD657" s="1"/>
      <c r="BE657" s="1"/>
      <c r="BF657" s="1"/>
      <c r="BG657" s="1"/>
      <c r="BH657" s="6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</row>
    <row r="658" spans="1:83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32" t="s">
        <v>2168</v>
      </c>
      <c r="BA658" s="32" t="s">
        <v>2167</v>
      </c>
      <c r="BB658" s="32" t="s">
        <v>2167</v>
      </c>
      <c r="BC658" s="1"/>
      <c r="BD658" s="1"/>
      <c r="BE658" s="1"/>
      <c r="BF658" s="1"/>
      <c r="BG658" s="1"/>
      <c r="BH658" s="6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</row>
    <row r="659" spans="1:83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32" t="s">
        <v>117</v>
      </c>
      <c r="BA659" s="32" t="s">
        <v>2167</v>
      </c>
      <c r="BB659" s="32" t="s">
        <v>2167</v>
      </c>
      <c r="BC659" s="1"/>
      <c r="BD659" s="1"/>
      <c r="BE659" s="1"/>
      <c r="BF659" s="1"/>
      <c r="BG659" s="1"/>
      <c r="BH659" s="6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</row>
    <row r="660" spans="1:83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32" t="s">
        <v>436</v>
      </c>
      <c r="BA660" s="32" t="s">
        <v>2167</v>
      </c>
      <c r="BB660" s="32" t="s">
        <v>2167</v>
      </c>
      <c r="BC660" s="1"/>
      <c r="BD660" s="1"/>
      <c r="BE660" s="1"/>
      <c r="BF660" s="1"/>
      <c r="BG660" s="1"/>
      <c r="BH660" s="6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</row>
    <row r="661" spans="1:83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32" t="s">
        <v>163</v>
      </c>
      <c r="BA661" s="32" t="s">
        <v>2167</v>
      </c>
      <c r="BB661" s="32" t="s">
        <v>2167</v>
      </c>
      <c r="BC661" s="1"/>
      <c r="BD661" s="1"/>
      <c r="BE661" s="1"/>
      <c r="BF661" s="1"/>
      <c r="BG661" s="1"/>
      <c r="BH661" s="6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</row>
    <row r="662" spans="1:83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32" t="s">
        <v>949</v>
      </c>
      <c r="BA662" s="32" t="s">
        <v>2167</v>
      </c>
      <c r="BB662" s="32" t="s">
        <v>2167</v>
      </c>
      <c r="BC662" s="1"/>
      <c r="BD662" s="1"/>
      <c r="BE662" s="1"/>
      <c r="BF662" s="1"/>
      <c r="BG662" s="1"/>
      <c r="BH662" s="6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</row>
    <row r="663" spans="1:8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32" t="s">
        <v>983</v>
      </c>
      <c r="BA663" s="32" t="s">
        <v>2167</v>
      </c>
      <c r="BB663" s="32" t="s">
        <v>2167</v>
      </c>
      <c r="BC663" s="1"/>
      <c r="BD663" s="1"/>
      <c r="BE663" s="1"/>
      <c r="BF663" s="1"/>
      <c r="BG663" s="1"/>
      <c r="BH663" s="6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</row>
    <row r="664" spans="1:83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32" t="s">
        <v>259</v>
      </c>
      <c r="BA664" s="32" t="s">
        <v>2167</v>
      </c>
      <c r="BB664" s="32" t="s">
        <v>2167</v>
      </c>
      <c r="BC664" s="1"/>
      <c r="BD664" s="1"/>
      <c r="BE664" s="1"/>
      <c r="BF664" s="1"/>
      <c r="BG664" s="1"/>
      <c r="BH664" s="6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</row>
    <row r="665" spans="1:83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32" t="s">
        <v>1239</v>
      </c>
      <c r="BA665" s="32" t="s">
        <v>2167</v>
      </c>
      <c r="BB665" s="32" t="s">
        <v>2167</v>
      </c>
      <c r="BC665" s="1"/>
      <c r="BD665" s="1"/>
      <c r="BE665" s="1"/>
      <c r="BF665" s="1"/>
      <c r="BG665" s="1"/>
      <c r="BH665" s="6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</row>
    <row r="666" spans="1:83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32" t="s">
        <v>746</v>
      </c>
      <c r="BA666" s="32" t="s">
        <v>2167</v>
      </c>
      <c r="BB666" s="32" t="s">
        <v>2167</v>
      </c>
      <c r="BC666" s="1"/>
      <c r="BD666" s="1"/>
      <c r="BE666" s="1"/>
      <c r="BF666" s="1"/>
      <c r="BG666" s="1"/>
      <c r="BH666" s="6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</row>
    <row r="667" spans="1:83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32" t="s">
        <v>913</v>
      </c>
      <c r="BA667" s="32" t="s">
        <v>2167</v>
      </c>
      <c r="BB667" s="32" t="s">
        <v>2167</v>
      </c>
      <c r="BC667" s="1"/>
      <c r="BD667" s="1"/>
      <c r="BE667" s="1"/>
      <c r="BF667" s="1"/>
      <c r="BG667" s="1"/>
      <c r="BH667" s="6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</row>
    <row r="668" spans="1:83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32" t="s">
        <v>393</v>
      </c>
      <c r="BA668" s="32" t="s">
        <v>2169</v>
      </c>
      <c r="BB668" s="32" t="s">
        <v>2167</v>
      </c>
      <c r="BC668" s="1"/>
      <c r="BD668" s="1"/>
      <c r="BE668" s="1"/>
      <c r="BF668" s="1"/>
      <c r="BG668" s="1"/>
      <c r="BH668" s="6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</row>
    <row r="669" spans="1:83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32" t="s">
        <v>1424</v>
      </c>
      <c r="BA669" s="32" t="s">
        <v>2170</v>
      </c>
      <c r="BB669" s="32" t="s">
        <v>2167</v>
      </c>
      <c r="BC669" s="1"/>
      <c r="BD669" s="1"/>
      <c r="BE669" s="1"/>
      <c r="BF669" s="1"/>
      <c r="BG669" s="1"/>
      <c r="BH669" s="6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</row>
    <row r="670" spans="1:83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32" t="s">
        <v>70</v>
      </c>
      <c r="BA670" s="32" t="s">
        <v>2171</v>
      </c>
      <c r="BB670" s="32" t="s">
        <v>2167</v>
      </c>
      <c r="BC670" s="1"/>
      <c r="BD670" s="1"/>
      <c r="BE670" s="1"/>
      <c r="BF670" s="1"/>
      <c r="BG670" s="1"/>
      <c r="BH670" s="6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</row>
    <row r="671" spans="1:83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32" t="s">
        <v>1295</v>
      </c>
      <c r="BA671" s="32" t="s">
        <v>2172</v>
      </c>
      <c r="BB671" s="32" t="s">
        <v>2173</v>
      </c>
      <c r="BC671" s="1"/>
      <c r="BD671" s="1"/>
      <c r="BE671" s="1"/>
      <c r="BF671" s="1"/>
      <c r="BG671" s="1"/>
      <c r="BH671" s="6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</row>
    <row r="672" spans="1:83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32" t="s">
        <v>692</v>
      </c>
      <c r="BA672" s="32" t="s">
        <v>2173</v>
      </c>
      <c r="BB672" s="32" t="s">
        <v>2173</v>
      </c>
      <c r="BC672" s="1"/>
      <c r="BD672" s="1"/>
      <c r="BE672" s="1"/>
      <c r="BF672" s="1"/>
      <c r="BG672" s="1"/>
      <c r="BH672" s="6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</row>
    <row r="673" spans="1:8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32" t="s">
        <v>1014</v>
      </c>
      <c r="BA673" s="32" t="s">
        <v>2173</v>
      </c>
      <c r="BB673" s="32" t="s">
        <v>2173</v>
      </c>
      <c r="BC673" s="1"/>
      <c r="BD673" s="1"/>
      <c r="BE673" s="1"/>
      <c r="BF673" s="1"/>
      <c r="BG673" s="1"/>
      <c r="BH673" s="6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</row>
    <row r="674" spans="1:83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32" t="s">
        <v>1374</v>
      </c>
      <c r="BA674" s="32" t="s">
        <v>2174</v>
      </c>
      <c r="BB674" s="32" t="s">
        <v>2173</v>
      </c>
      <c r="BC674" s="1"/>
      <c r="BD674" s="1"/>
      <c r="BE674" s="1"/>
      <c r="BF674" s="1"/>
      <c r="BG674" s="1"/>
      <c r="BH674" s="6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</row>
    <row r="675" spans="1:83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32" t="s">
        <v>351</v>
      </c>
      <c r="BA675" s="32" t="s">
        <v>2175</v>
      </c>
      <c r="BB675" s="32" t="s">
        <v>2173</v>
      </c>
      <c r="BC675" s="1"/>
      <c r="BD675" s="1"/>
      <c r="BE675" s="1"/>
      <c r="BF675" s="1"/>
      <c r="BG675" s="1"/>
      <c r="BH675" s="6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</row>
    <row r="676" spans="1:83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32" t="s">
        <v>609</v>
      </c>
      <c r="BA676" s="32" t="s">
        <v>2176</v>
      </c>
      <c r="BB676" s="32" t="s">
        <v>2173</v>
      </c>
      <c r="BC676" s="1"/>
      <c r="BD676" s="1"/>
      <c r="BE676" s="1"/>
      <c r="BF676" s="1"/>
      <c r="BG676" s="1"/>
      <c r="BH676" s="6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</row>
    <row r="677" spans="1:83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32" t="s">
        <v>1461</v>
      </c>
      <c r="BA677" s="32" t="s">
        <v>2177</v>
      </c>
      <c r="BB677" s="32" t="s">
        <v>2173</v>
      </c>
      <c r="BC677" s="1"/>
      <c r="BD677" s="1"/>
      <c r="BE677" s="1"/>
      <c r="BF677" s="1"/>
      <c r="BG677" s="1"/>
      <c r="BH677" s="6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</row>
    <row r="678" spans="1:83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32" t="s">
        <v>1278</v>
      </c>
      <c r="BA678" s="32" t="s">
        <v>2178</v>
      </c>
      <c r="BB678" s="32" t="s">
        <v>2179</v>
      </c>
      <c r="BC678" s="1"/>
      <c r="BD678" s="1"/>
      <c r="BE678" s="1"/>
      <c r="BF678" s="1"/>
      <c r="BG678" s="1"/>
      <c r="BH678" s="6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</row>
    <row r="679" spans="1:83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32" t="s">
        <v>730</v>
      </c>
      <c r="BA679" s="32" t="s">
        <v>2179</v>
      </c>
      <c r="BB679" s="32" t="s">
        <v>2179</v>
      </c>
      <c r="BC679" s="1"/>
      <c r="BD679" s="1"/>
      <c r="BE679" s="1"/>
      <c r="BF679" s="1"/>
      <c r="BG679" s="1"/>
      <c r="BH679" s="6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</row>
    <row r="680" spans="1:83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32" t="s">
        <v>1043</v>
      </c>
      <c r="BA680" s="32" t="s">
        <v>2179</v>
      </c>
      <c r="BB680" s="32" t="s">
        <v>2179</v>
      </c>
      <c r="BC680" s="1"/>
      <c r="BD680" s="1"/>
      <c r="BE680" s="1"/>
      <c r="BF680" s="1"/>
      <c r="BG680" s="1"/>
      <c r="BH680" s="6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</row>
    <row r="681" spans="1:83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32" t="s">
        <v>566</v>
      </c>
      <c r="BA681" s="32" t="s">
        <v>2180</v>
      </c>
      <c r="BB681" s="32" t="s">
        <v>2179</v>
      </c>
      <c r="BC681" s="1"/>
      <c r="BD681" s="1"/>
      <c r="BE681" s="1"/>
      <c r="BF681" s="1"/>
      <c r="BG681" s="1"/>
      <c r="BH681" s="6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</row>
    <row r="682" spans="1:83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32" t="s">
        <v>650</v>
      </c>
      <c r="BA682" s="32" t="s">
        <v>2181</v>
      </c>
      <c r="BB682" s="32" t="s">
        <v>2179</v>
      </c>
      <c r="BC682" s="1"/>
      <c r="BD682" s="1"/>
      <c r="BE682" s="1"/>
      <c r="BF682" s="1"/>
      <c r="BG682" s="1"/>
      <c r="BH682" s="6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</row>
    <row r="683" spans="1: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32" t="s">
        <v>1412</v>
      </c>
      <c r="BA683" s="32" t="s">
        <v>2182</v>
      </c>
      <c r="BB683" s="32" t="s">
        <v>2179</v>
      </c>
      <c r="BC683" s="1"/>
      <c r="BD683" s="1"/>
      <c r="BE683" s="1"/>
      <c r="BF683" s="1"/>
      <c r="BG683" s="1"/>
      <c r="BH683" s="6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</row>
    <row r="684" spans="1:83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32" t="s">
        <v>769</v>
      </c>
      <c r="BA684" s="32" t="s">
        <v>2183</v>
      </c>
      <c r="BB684" s="32" t="s">
        <v>2183</v>
      </c>
      <c r="BC684" s="1"/>
      <c r="BD684" s="1"/>
      <c r="BE684" s="1"/>
      <c r="BF684" s="1"/>
      <c r="BG684" s="1"/>
      <c r="BH684" s="6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</row>
    <row r="685" spans="1:83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32" t="s">
        <v>1075</v>
      </c>
      <c r="BA685" s="32" t="s">
        <v>2183</v>
      </c>
      <c r="BB685" s="32" t="s">
        <v>2183</v>
      </c>
      <c r="BC685" s="1"/>
      <c r="BD685" s="1"/>
      <c r="BE685" s="1"/>
      <c r="BF685" s="1"/>
      <c r="BG685" s="1"/>
      <c r="BH685" s="6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</row>
    <row r="686" spans="1:83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32" t="s">
        <v>1260</v>
      </c>
      <c r="BA686" s="32" t="s">
        <v>2184</v>
      </c>
      <c r="BB686" s="32" t="s">
        <v>2183</v>
      </c>
      <c r="BC686" s="1"/>
      <c r="BD686" s="1"/>
      <c r="BE686" s="1"/>
      <c r="BF686" s="1"/>
      <c r="BG686" s="1"/>
      <c r="BH686" s="6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</row>
    <row r="687" spans="1:83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32" t="s">
        <v>1312</v>
      </c>
      <c r="BA687" s="32" t="s">
        <v>2185</v>
      </c>
      <c r="BB687" s="32" t="s">
        <v>2186</v>
      </c>
      <c r="BC687" s="1"/>
      <c r="BD687" s="1"/>
      <c r="BE687" s="1"/>
      <c r="BF687" s="1"/>
      <c r="BG687" s="1"/>
      <c r="BH687" s="6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</row>
    <row r="688" spans="1:83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32" t="s">
        <v>1345</v>
      </c>
      <c r="BA688" s="32" t="s">
        <v>2187</v>
      </c>
      <c r="BB688" s="32" t="s">
        <v>2186</v>
      </c>
      <c r="BC688" s="1"/>
      <c r="BD688" s="1"/>
      <c r="BE688" s="1"/>
      <c r="BF688" s="1"/>
      <c r="BG688" s="1"/>
      <c r="BH688" s="6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</row>
    <row r="689" spans="1:83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32" t="s">
        <v>1445</v>
      </c>
      <c r="BA689" s="32" t="s">
        <v>2188</v>
      </c>
      <c r="BB689" s="32" t="s">
        <v>2186</v>
      </c>
      <c r="BC689" s="1"/>
      <c r="BD689" s="1"/>
      <c r="BE689" s="1"/>
      <c r="BF689" s="1"/>
      <c r="BG689" s="1"/>
      <c r="BH689" s="6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</row>
    <row r="690" spans="1:83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32" t="s">
        <v>1454</v>
      </c>
      <c r="BA690" s="32" t="s">
        <v>2189</v>
      </c>
      <c r="BB690" s="32" t="s">
        <v>2186</v>
      </c>
      <c r="BC690" s="1"/>
      <c r="BD690" s="1"/>
      <c r="BE690" s="1"/>
      <c r="BF690" s="1"/>
      <c r="BG690" s="1"/>
      <c r="BH690" s="6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</row>
    <row r="691" spans="1:83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32" t="s">
        <v>807</v>
      </c>
      <c r="BA691" s="32" t="s">
        <v>2186</v>
      </c>
      <c r="BB691" s="32" t="s">
        <v>2186</v>
      </c>
      <c r="BC691" s="1"/>
      <c r="BD691" s="1"/>
      <c r="BE691" s="1"/>
      <c r="BF691" s="1"/>
      <c r="BG691" s="1"/>
      <c r="BH691" s="6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</row>
    <row r="692" spans="1:83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32" t="s">
        <v>1104</v>
      </c>
      <c r="BA692" s="32" t="s">
        <v>2186</v>
      </c>
      <c r="BB692" s="32" t="s">
        <v>2186</v>
      </c>
      <c r="BC692" s="1"/>
      <c r="BD692" s="1"/>
      <c r="BE692" s="1"/>
      <c r="BF692" s="1"/>
      <c r="BG692" s="1"/>
      <c r="BH692" s="6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</row>
    <row r="693" spans="1:8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32" t="s">
        <v>1161</v>
      </c>
      <c r="BA693" s="32" t="s">
        <v>2186</v>
      </c>
      <c r="BB693" s="32" t="s">
        <v>2186</v>
      </c>
      <c r="BC693" s="1"/>
      <c r="BD693" s="1"/>
      <c r="BE693" s="1"/>
      <c r="BF693" s="1"/>
      <c r="BG693" s="1"/>
      <c r="BH693" s="6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</row>
    <row r="694" spans="1:83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32" t="s">
        <v>1387</v>
      </c>
      <c r="BA694" s="32" t="s">
        <v>2190</v>
      </c>
      <c r="BB694" s="32" t="s">
        <v>2186</v>
      </c>
      <c r="BC694" s="1"/>
      <c r="BD694" s="1"/>
      <c r="BE694" s="1"/>
      <c r="BF694" s="1"/>
      <c r="BG694" s="1"/>
      <c r="BH694" s="6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</row>
    <row r="695" spans="1:83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32" t="s">
        <v>1400</v>
      </c>
      <c r="BA695" s="32" t="s">
        <v>2191</v>
      </c>
      <c r="BB695" s="32" t="s">
        <v>2186</v>
      </c>
      <c r="BC695" s="1"/>
      <c r="BD695" s="1"/>
      <c r="BE695" s="1"/>
      <c r="BF695" s="1"/>
      <c r="BG695" s="1"/>
      <c r="BH695" s="6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</row>
    <row r="696" spans="1:83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32" t="s">
        <v>305</v>
      </c>
      <c r="BA696" s="32" t="s">
        <v>2192</v>
      </c>
      <c r="BB696" s="32" t="s">
        <v>2193</v>
      </c>
      <c r="BC696" s="1"/>
      <c r="BD696" s="1"/>
      <c r="BE696" s="1"/>
      <c r="BF696" s="1"/>
      <c r="BG696" s="1"/>
      <c r="BH696" s="6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</row>
    <row r="697" spans="1:83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32" t="s">
        <v>480</v>
      </c>
      <c r="BA697" s="32" t="s">
        <v>2194</v>
      </c>
      <c r="BB697" s="32" t="s">
        <v>2193</v>
      </c>
      <c r="BC697" s="1"/>
      <c r="BD697" s="1"/>
      <c r="BE697" s="1"/>
      <c r="BF697" s="1"/>
      <c r="BG697" s="1"/>
      <c r="BH697" s="6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</row>
    <row r="698" spans="1:83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32" t="s">
        <v>1329</v>
      </c>
      <c r="BA698" s="32" t="s">
        <v>2195</v>
      </c>
      <c r="BB698" s="32" t="s">
        <v>2193</v>
      </c>
      <c r="BC698" s="1"/>
      <c r="BD698" s="1"/>
      <c r="BE698" s="1"/>
      <c r="BF698" s="1"/>
      <c r="BG698" s="1"/>
      <c r="BH698" s="6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</row>
    <row r="699" spans="1:83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32" t="s">
        <v>1436</v>
      </c>
      <c r="BA699" s="32" t="s">
        <v>2196</v>
      </c>
      <c r="BB699" s="32" t="s">
        <v>2193</v>
      </c>
      <c r="BC699" s="1"/>
      <c r="BD699" s="1"/>
      <c r="BE699" s="1"/>
      <c r="BF699" s="1"/>
      <c r="BG699" s="1"/>
      <c r="BH699" s="6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</row>
    <row r="700" spans="1:83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32" t="s">
        <v>842</v>
      </c>
      <c r="BA700" s="32" t="s">
        <v>2197</v>
      </c>
      <c r="BB700" s="32" t="s">
        <v>2193</v>
      </c>
      <c r="BC700" s="1"/>
      <c r="BD700" s="1"/>
      <c r="BE700" s="1"/>
      <c r="BF700" s="1"/>
      <c r="BG700" s="1"/>
      <c r="BH700" s="6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</row>
    <row r="701" spans="1:83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32" t="s">
        <v>1133</v>
      </c>
      <c r="BA701" s="32" t="s">
        <v>2197</v>
      </c>
      <c r="BB701" s="32" t="s">
        <v>2193</v>
      </c>
      <c r="BC701" s="1"/>
      <c r="BD701" s="1"/>
      <c r="BE701" s="1"/>
      <c r="BF701" s="1"/>
      <c r="BG701" s="1"/>
      <c r="BH701" s="6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</row>
    <row r="702" spans="1:83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32" t="s">
        <v>1191</v>
      </c>
      <c r="BA702" s="32" t="s">
        <v>2197</v>
      </c>
      <c r="BB702" s="32" t="s">
        <v>2193</v>
      </c>
      <c r="BC702" s="1"/>
      <c r="BD702" s="1"/>
      <c r="BE702" s="1"/>
      <c r="BF702" s="1"/>
      <c r="BG702" s="1"/>
      <c r="BH702" s="6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</row>
    <row r="703" spans="1:8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32" t="s">
        <v>876</v>
      </c>
      <c r="BA703" s="32" t="s">
        <v>2198</v>
      </c>
      <c r="BB703" s="32" t="s">
        <v>2193</v>
      </c>
      <c r="BC703" s="1"/>
      <c r="BD703" s="1"/>
      <c r="BE703" s="1"/>
      <c r="BF703" s="1"/>
      <c r="BG703" s="1"/>
      <c r="BH703" s="6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</row>
    <row r="704" spans="1:83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32" t="s">
        <v>1359</v>
      </c>
      <c r="BA704" s="32" t="s">
        <v>2199</v>
      </c>
      <c r="BB704" s="32" t="s">
        <v>2193</v>
      </c>
      <c r="BC704" s="1"/>
      <c r="BD704" s="1"/>
      <c r="BE704" s="1"/>
      <c r="BF704" s="1"/>
      <c r="BG704" s="1"/>
      <c r="BH704" s="6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</row>
    <row r="705" spans="1:83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32" t="s">
        <v>1216</v>
      </c>
      <c r="BA705" s="32" t="s">
        <v>2193</v>
      </c>
      <c r="BB705" s="32" t="s">
        <v>2193</v>
      </c>
      <c r="BC705" s="1"/>
      <c r="BD705" s="1"/>
      <c r="BE705" s="1"/>
      <c r="BF705" s="1"/>
      <c r="BG705" s="1"/>
      <c r="BH705" s="6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</row>
    <row r="706" spans="1:83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32" t="s">
        <v>260</v>
      </c>
      <c r="BA706" s="32" t="s">
        <v>2200</v>
      </c>
      <c r="BB706" s="32" t="s">
        <v>2200</v>
      </c>
      <c r="BC706" s="1"/>
      <c r="BD706" s="1"/>
      <c r="BE706" s="1"/>
      <c r="BF706" s="1"/>
      <c r="BG706" s="1"/>
      <c r="BH706" s="6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</row>
    <row r="707" spans="1:83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32" t="s">
        <v>481</v>
      </c>
      <c r="BA707" s="32" t="s">
        <v>2200</v>
      </c>
      <c r="BB707" s="32" t="s">
        <v>2200</v>
      </c>
      <c r="BC707" s="1"/>
      <c r="BD707" s="1"/>
      <c r="BE707" s="1"/>
      <c r="BF707" s="1"/>
      <c r="BG707" s="1"/>
      <c r="BH707" s="6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</row>
    <row r="708" spans="1:83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32" t="s">
        <v>71</v>
      </c>
      <c r="BA708" s="32" t="s">
        <v>2201</v>
      </c>
      <c r="BB708" s="32" t="s">
        <v>2200</v>
      </c>
      <c r="BC708" s="1"/>
      <c r="BD708" s="1"/>
      <c r="BE708" s="1"/>
      <c r="BF708" s="1"/>
      <c r="BG708" s="1"/>
      <c r="BH708" s="6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</row>
    <row r="709" spans="1:83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32" t="s">
        <v>306</v>
      </c>
      <c r="BA709" s="32" t="s">
        <v>2202</v>
      </c>
      <c r="BB709" s="32" t="s">
        <v>2202</v>
      </c>
      <c r="BC709" s="1"/>
      <c r="BD709" s="1"/>
      <c r="BE709" s="1"/>
      <c r="BF709" s="1"/>
      <c r="BG709" s="1"/>
      <c r="BH709" s="6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</row>
    <row r="710" spans="1:83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32" t="s">
        <v>524</v>
      </c>
      <c r="BA710" s="32" t="s">
        <v>2202</v>
      </c>
      <c r="BB710" s="32" t="s">
        <v>2202</v>
      </c>
      <c r="BC710" s="1"/>
      <c r="BD710" s="1"/>
      <c r="BE710" s="1"/>
      <c r="BF710" s="1"/>
      <c r="BG710" s="1"/>
      <c r="BH710" s="6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</row>
    <row r="711" spans="1:83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32" t="s">
        <v>567</v>
      </c>
      <c r="BA711" s="32" t="s">
        <v>2202</v>
      </c>
      <c r="BB711" s="32" t="s">
        <v>2202</v>
      </c>
      <c r="BC711" s="1"/>
      <c r="BD711" s="1"/>
      <c r="BE711" s="1"/>
      <c r="BF711" s="1"/>
      <c r="BG711" s="1"/>
      <c r="BH711" s="6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</row>
    <row r="712" spans="1:83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32" t="s">
        <v>164</v>
      </c>
      <c r="BA712" s="32" t="s">
        <v>2203</v>
      </c>
      <c r="BB712" s="32" t="s">
        <v>2202</v>
      </c>
      <c r="BC712" s="1"/>
      <c r="BD712" s="1"/>
      <c r="BE712" s="1"/>
      <c r="BF712" s="1"/>
      <c r="BG712" s="1"/>
      <c r="BH712" s="6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</row>
    <row r="713" spans="1:8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32" t="s">
        <v>352</v>
      </c>
      <c r="BA713" s="32" t="s">
        <v>2204</v>
      </c>
      <c r="BB713" s="32" t="s">
        <v>2205</v>
      </c>
      <c r="BC713" s="1"/>
      <c r="BD713" s="1"/>
      <c r="BE713" s="1"/>
      <c r="BF713" s="1"/>
      <c r="BG713" s="1"/>
      <c r="BH713" s="6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</row>
    <row r="714" spans="1:83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32" t="s">
        <v>213</v>
      </c>
      <c r="BA714" s="32" t="s">
        <v>2204</v>
      </c>
      <c r="BB714" s="32" t="s">
        <v>2205</v>
      </c>
      <c r="BC714" s="1"/>
      <c r="BD714" s="1"/>
      <c r="BE714" s="1"/>
      <c r="BF714" s="1"/>
      <c r="BG714" s="1"/>
      <c r="BH714" s="6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</row>
    <row r="715" spans="1:83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32" t="s">
        <v>437</v>
      </c>
      <c r="BA715" s="32" t="s">
        <v>2204</v>
      </c>
      <c r="BB715" s="32" t="s">
        <v>2205</v>
      </c>
      <c r="BC715" s="1"/>
      <c r="BD715" s="1"/>
      <c r="BE715" s="1"/>
      <c r="BF715" s="1"/>
      <c r="BG715" s="1"/>
      <c r="BH715" s="6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</row>
    <row r="716" spans="1:83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32" t="s">
        <v>784</v>
      </c>
      <c r="BA716" s="32" t="s">
        <v>2204</v>
      </c>
      <c r="BB716" s="32" t="s">
        <v>2205</v>
      </c>
      <c r="BC716" s="1"/>
      <c r="BD716" s="1"/>
      <c r="BE716" s="1"/>
      <c r="BF716" s="1"/>
      <c r="BG716" s="1"/>
      <c r="BH716" s="6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</row>
    <row r="717" spans="1:83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32" t="s">
        <v>651</v>
      </c>
      <c r="BA717" s="32" t="s">
        <v>1769</v>
      </c>
      <c r="BB717" s="32" t="s">
        <v>2205</v>
      </c>
      <c r="BC717" s="1"/>
      <c r="BD717" s="1"/>
      <c r="BE717" s="1"/>
      <c r="BF717" s="1"/>
      <c r="BG717" s="1"/>
      <c r="BH717" s="6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</row>
    <row r="718" spans="1:83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32" t="s">
        <v>118</v>
      </c>
      <c r="BA718" s="32" t="s">
        <v>2206</v>
      </c>
      <c r="BB718" s="32" t="s">
        <v>2205</v>
      </c>
      <c r="BC718" s="1"/>
      <c r="BD718" s="1"/>
      <c r="BE718" s="1"/>
      <c r="BF718" s="1"/>
      <c r="BG718" s="1"/>
      <c r="BH718" s="6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</row>
    <row r="719" spans="1:83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32" t="s">
        <v>22</v>
      </c>
      <c r="BA719" s="32" t="s">
        <v>2207</v>
      </c>
      <c r="BB719" s="32" t="s">
        <v>2208</v>
      </c>
      <c r="BC719" s="1"/>
      <c r="BD719" s="1"/>
      <c r="BE719" s="1"/>
      <c r="BF719" s="1"/>
      <c r="BG719" s="1"/>
      <c r="BH719" s="6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</row>
    <row r="720" spans="1:83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32" t="s">
        <v>394</v>
      </c>
      <c r="BA720" s="32" t="s">
        <v>2208</v>
      </c>
      <c r="BB720" s="32" t="s">
        <v>2208</v>
      </c>
      <c r="BC720" s="1"/>
      <c r="BD720" s="1"/>
      <c r="BE720" s="1"/>
      <c r="BF720" s="1"/>
      <c r="BG720" s="1"/>
      <c r="BH720" s="6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</row>
    <row r="721" spans="1:83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32" t="s">
        <v>2605</v>
      </c>
      <c r="BA721" s="32" t="s">
        <v>2209</v>
      </c>
      <c r="BB721" s="32" t="s">
        <v>2208</v>
      </c>
      <c r="BC721" s="1"/>
      <c r="BD721" s="1"/>
      <c r="BE721" s="1"/>
      <c r="BF721" s="1"/>
      <c r="BG721" s="1"/>
      <c r="BH721" s="6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</row>
    <row r="722" spans="1:83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32" t="s">
        <v>610</v>
      </c>
      <c r="BA722" s="32" t="s">
        <v>2210</v>
      </c>
      <c r="BB722" s="32" t="s">
        <v>2208</v>
      </c>
      <c r="BC722" s="1"/>
      <c r="BD722" s="1"/>
      <c r="BE722" s="1"/>
      <c r="BF722" s="1"/>
      <c r="BG722" s="1"/>
      <c r="BH722" s="6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</row>
    <row r="723" spans="1:8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32" t="s">
        <v>119</v>
      </c>
      <c r="BA723" s="32" t="s">
        <v>2211</v>
      </c>
      <c r="BB723" s="32" t="s">
        <v>2211</v>
      </c>
      <c r="BC723" s="1"/>
      <c r="BD723" s="1"/>
      <c r="BE723" s="1"/>
      <c r="BF723" s="1"/>
      <c r="BG723" s="1"/>
      <c r="BH723" s="6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</row>
    <row r="724" spans="1:83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32" t="s">
        <v>1375</v>
      </c>
      <c r="BA724" s="32" t="s">
        <v>2211</v>
      </c>
      <c r="BB724" s="32" t="s">
        <v>2211</v>
      </c>
      <c r="BC724" s="1"/>
      <c r="BD724" s="1"/>
      <c r="BE724" s="1"/>
      <c r="BF724" s="1"/>
      <c r="BG724" s="1"/>
      <c r="BH724" s="6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</row>
    <row r="725" spans="1:83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32" t="s">
        <v>214</v>
      </c>
      <c r="BA725" s="32" t="s">
        <v>2212</v>
      </c>
      <c r="BB725" s="32" t="s">
        <v>2211</v>
      </c>
      <c r="BC725" s="1"/>
      <c r="BD725" s="1"/>
      <c r="BE725" s="1"/>
      <c r="BF725" s="1"/>
      <c r="BG725" s="1"/>
      <c r="BH725" s="6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</row>
    <row r="726" spans="1:83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32" t="s">
        <v>165</v>
      </c>
      <c r="BA726" s="32" t="s">
        <v>2213</v>
      </c>
      <c r="BB726" s="32" t="s">
        <v>2211</v>
      </c>
      <c r="BC726" s="1"/>
      <c r="BD726" s="1"/>
      <c r="BE726" s="1"/>
      <c r="BF726" s="1"/>
      <c r="BG726" s="1"/>
      <c r="BH726" s="6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</row>
    <row r="727" spans="1:83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32" t="s">
        <v>261</v>
      </c>
      <c r="BA727" s="32" t="s">
        <v>2214</v>
      </c>
      <c r="BB727" s="32" t="s">
        <v>2211</v>
      </c>
      <c r="BC727" s="1"/>
      <c r="BD727" s="1"/>
      <c r="BE727" s="1"/>
      <c r="BF727" s="1"/>
      <c r="BG727" s="1"/>
      <c r="BH727" s="6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</row>
    <row r="728" spans="1:83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32" t="s">
        <v>353</v>
      </c>
      <c r="BA728" s="32" t="s">
        <v>2215</v>
      </c>
      <c r="BB728" s="32" t="s">
        <v>326</v>
      </c>
      <c r="BC728" s="1"/>
      <c r="BD728" s="1"/>
      <c r="BE728" s="1"/>
      <c r="BF728" s="1"/>
      <c r="BG728" s="1"/>
      <c r="BH728" s="6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</row>
    <row r="729" spans="1:83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32" t="s">
        <v>568</v>
      </c>
      <c r="BA729" s="32" t="s">
        <v>2215</v>
      </c>
      <c r="BB729" s="32" t="s">
        <v>326</v>
      </c>
      <c r="BC729" s="1"/>
      <c r="BD729" s="1"/>
      <c r="BE729" s="1"/>
      <c r="BF729" s="1"/>
      <c r="BG729" s="1"/>
      <c r="BH729" s="6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</row>
    <row r="730" spans="1:83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32" t="s">
        <v>482</v>
      </c>
      <c r="BA730" s="32" t="s">
        <v>2216</v>
      </c>
      <c r="BB730" s="32" t="s">
        <v>326</v>
      </c>
      <c r="BC730" s="1"/>
      <c r="BD730" s="1"/>
      <c r="BE730" s="1"/>
      <c r="BF730" s="1"/>
      <c r="BG730" s="1"/>
      <c r="BH730" s="6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</row>
    <row r="731" spans="1:83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32" t="s">
        <v>1388</v>
      </c>
      <c r="BA731" s="32" t="s">
        <v>2216</v>
      </c>
      <c r="BB731" s="32" t="s">
        <v>326</v>
      </c>
      <c r="BC731" s="1"/>
      <c r="BD731" s="1"/>
      <c r="BE731" s="1"/>
      <c r="BF731" s="1"/>
      <c r="BG731" s="1"/>
      <c r="BH731" s="6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</row>
    <row r="732" spans="1:83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32" t="s">
        <v>1192</v>
      </c>
      <c r="BA732" s="32" t="s">
        <v>2217</v>
      </c>
      <c r="BB732" s="32" t="s">
        <v>326</v>
      </c>
      <c r="BC732" s="1"/>
      <c r="BD732" s="1"/>
      <c r="BE732" s="1"/>
      <c r="BF732" s="1"/>
      <c r="BG732" s="1"/>
      <c r="BH732" s="6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</row>
    <row r="733" spans="1:8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32" t="s">
        <v>693</v>
      </c>
      <c r="BA733" s="32" t="s">
        <v>2218</v>
      </c>
      <c r="BB733" s="32" t="s">
        <v>326</v>
      </c>
      <c r="BC733" s="1"/>
      <c r="BD733" s="1"/>
      <c r="BE733" s="1"/>
      <c r="BF733" s="1"/>
      <c r="BG733" s="1"/>
      <c r="BH733" s="6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</row>
    <row r="734" spans="1:83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32" t="s">
        <v>525</v>
      </c>
      <c r="BA734" s="32" t="s">
        <v>2219</v>
      </c>
      <c r="BB734" s="32" t="s">
        <v>326</v>
      </c>
      <c r="BC734" s="1"/>
      <c r="BD734" s="1"/>
      <c r="BE734" s="1"/>
      <c r="BF734" s="1"/>
      <c r="BG734" s="1"/>
      <c r="BH734" s="6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</row>
    <row r="735" spans="1:83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32" t="s">
        <v>611</v>
      </c>
      <c r="BA735" s="32" t="s">
        <v>2220</v>
      </c>
      <c r="BB735" s="32" t="s">
        <v>326</v>
      </c>
      <c r="BC735" s="1"/>
      <c r="BD735" s="1"/>
      <c r="BE735" s="1"/>
      <c r="BF735" s="1"/>
      <c r="BG735" s="1"/>
      <c r="BH735" s="6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</row>
    <row r="736" spans="1:83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32" t="s">
        <v>438</v>
      </c>
      <c r="BA736" s="32" t="s">
        <v>2221</v>
      </c>
      <c r="BB736" s="32" t="s">
        <v>326</v>
      </c>
      <c r="BC736" s="1"/>
      <c r="BD736" s="1"/>
      <c r="BE736" s="1"/>
      <c r="BF736" s="1"/>
      <c r="BG736" s="1"/>
      <c r="BH736" s="6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</row>
    <row r="737" spans="1:83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32" t="s">
        <v>2606</v>
      </c>
      <c r="BA737" s="32" t="s">
        <v>2221</v>
      </c>
      <c r="BB737" s="32" t="s">
        <v>326</v>
      </c>
      <c r="BC737" s="1"/>
      <c r="BD737" s="1"/>
      <c r="BE737" s="1"/>
      <c r="BF737" s="1"/>
      <c r="BG737" s="1"/>
      <c r="BH737" s="6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</row>
    <row r="738" spans="1:83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32" t="s">
        <v>395</v>
      </c>
      <c r="BA738" s="32" t="s">
        <v>326</v>
      </c>
      <c r="BB738" s="32" t="s">
        <v>326</v>
      </c>
      <c r="BC738" s="1"/>
      <c r="BD738" s="1"/>
      <c r="BE738" s="1"/>
      <c r="BF738" s="1"/>
      <c r="BG738" s="1"/>
      <c r="BH738" s="6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</row>
    <row r="739" spans="1:83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32" t="s">
        <v>307</v>
      </c>
      <c r="BA739" s="32" t="s">
        <v>326</v>
      </c>
      <c r="BB739" s="32" t="s">
        <v>326</v>
      </c>
      <c r="BC739" s="1"/>
      <c r="BD739" s="1"/>
      <c r="BE739" s="1"/>
      <c r="BF739" s="1"/>
      <c r="BG739" s="1"/>
      <c r="BH739" s="6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</row>
    <row r="740" spans="1:83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32" t="s">
        <v>1313</v>
      </c>
      <c r="BA740" s="32" t="s">
        <v>326</v>
      </c>
      <c r="BB740" s="32" t="s">
        <v>326</v>
      </c>
      <c r="BC740" s="1"/>
      <c r="BD740" s="1"/>
      <c r="BE740" s="1"/>
      <c r="BF740" s="1"/>
      <c r="BG740" s="1"/>
      <c r="BH740" s="6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</row>
    <row r="741" spans="1:83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32" t="s">
        <v>1360</v>
      </c>
      <c r="BA741" s="32" t="s">
        <v>326</v>
      </c>
      <c r="BB741" s="32" t="s">
        <v>326</v>
      </c>
      <c r="BC741" s="1"/>
      <c r="BD741" s="1"/>
      <c r="BE741" s="1"/>
      <c r="BF741" s="1"/>
      <c r="BG741" s="1"/>
      <c r="BH741" s="6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</row>
    <row r="742" spans="1:83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32" t="s">
        <v>652</v>
      </c>
      <c r="BA742" s="32" t="s">
        <v>2222</v>
      </c>
      <c r="BB742" s="32" t="s">
        <v>326</v>
      </c>
      <c r="BC742" s="1"/>
      <c r="BD742" s="1"/>
      <c r="BE742" s="1"/>
      <c r="BF742" s="1"/>
      <c r="BG742" s="1"/>
      <c r="BH742" s="6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</row>
    <row r="743" spans="1:8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32" t="s">
        <v>843</v>
      </c>
      <c r="BA743" s="32" t="s">
        <v>2223</v>
      </c>
      <c r="BB743" s="32" t="s">
        <v>2224</v>
      </c>
      <c r="BC743" s="1"/>
      <c r="BD743" s="1"/>
      <c r="BE743" s="1"/>
      <c r="BF743" s="1"/>
      <c r="BG743" s="1"/>
      <c r="BH743" s="6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</row>
    <row r="744" spans="1:83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32" t="s">
        <v>1296</v>
      </c>
      <c r="BA744" s="32" t="s">
        <v>2223</v>
      </c>
      <c r="BB744" s="32" t="s">
        <v>2224</v>
      </c>
      <c r="BC744" s="1"/>
      <c r="BD744" s="1"/>
      <c r="BE744" s="1"/>
      <c r="BF744" s="1"/>
      <c r="BG744" s="1"/>
      <c r="BH744" s="6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</row>
    <row r="745" spans="1:83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32" t="s">
        <v>808</v>
      </c>
      <c r="BA745" s="32" t="s">
        <v>2225</v>
      </c>
      <c r="BB745" s="32" t="s">
        <v>2224</v>
      </c>
      <c r="BC745" s="1"/>
      <c r="BD745" s="1"/>
      <c r="BE745" s="1"/>
      <c r="BF745" s="1"/>
      <c r="BG745" s="1"/>
      <c r="BH745" s="6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</row>
    <row r="746" spans="1:83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32" t="s">
        <v>1162</v>
      </c>
      <c r="BA746" s="32" t="s">
        <v>2225</v>
      </c>
      <c r="BB746" s="32" t="s">
        <v>2224</v>
      </c>
      <c r="BC746" s="1"/>
      <c r="BD746" s="1"/>
      <c r="BE746" s="1"/>
      <c r="BF746" s="1"/>
      <c r="BG746" s="1"/>
      <c r="BH746" s="6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</row>
    <row r="747" spans="1:83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32" t="s">
        <v>1217</v>
      </c>
      <c r="BA747" s="32" t="s">
        <v>2225</v>
      </c>
      <c r="BB747" s="32" t="s">
        <v>2224</v>
      </c>
      <c r="BC747" s="1"/>
      <c r="BD747" s="1"/>
      <c r="BE747" s="1"/>
      <c r="BF747" s="1"/>
      <c r="BG747" s="1"/>
      <c r="BH747" s="6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</row>
    <row r="748" spans="1:83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32" t="s">
        <v>877</v>
      </c>
      <c r="BA748" s="32" t="s">
        <v>2226</v>
      </c>
      <c r="BB748" s="32" t="s">
        <v>2224</v>
      </c>
      <c r="BC748" s="1"/>
      <c r="BD748" s="1"/>
      <c r="BE748" s="1"/>
      <c r="BF748" s="1"/>
      <c r="BG748" s="1"/>
      <c r="BH748" s="6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</row>
    <row r="749" spans="1:83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32" t="s">
        <v>914</v>
      </c>
      <c r="BA749" s="32" t="s">
        <v>2226</v>
      </c>
      <c r="BB749" s="32" t="s">
        <v>2224</v>
      </c>
      <c r="BC749" s="1"/>
      <c r="BD749" s="1"/>
      <c r="BE749" s="1"/>
      <c r="BF749" s="1"/>
      <c r="BG749" s="1"/>
      <c r="BH749" s="6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</row>
    <row r="750" spans="1:83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32" t="s">
        <v>770</v>
      </c>
      <c r="BA750" s="32" t="s">
        <v>2227</v>
      </c>
      <c r="BB750" s="32" t="s">
        <v>2224</v>
      </c>
      <c r="BC750" s="1"/>
      <c r="BD750" s="1"/>
      <c r="BE750" s="1"/>
      <c r="BF750" s="1"/>
      <c r="BG750" s="1"/>
      <c r="BH750" s="6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</row>
    <row r="751" spans="1:83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32" t="s">
        <v>23</v>
      </c>
      <c r="BA751" s="32" t="s">
        <v>2228</v>
      </c>
      <c r="BB751" s="32" t="s">
        <v>2224</v>
      </c>
      <c r="BC751" s="1"/>
      <c r="BD751" s="1"/>
      <c r="BE751" s="1"/>
      <c r="BF751" s="1"/>
      <c r="BG751" s="1"/>
      <c r="BH751" s="6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</row>
    <row r="752" spans="1:83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32" t="s">
        <v>1240</v>
      </c>
      <c r="BA752" s="32" t="s">
        <v>2228</v>
      </c>
      <c r="BB752" s="32" t="s">
        <v>2224</v>
      </c>
      <c r="BC752" s="1"/>
      <c r="BD752" s="1"/>
      <c r="BE752" s="1"/>
      <c r="BF752" s="1"/>
      <c r="BG752" s="1"/>
      <c r="BH752" s="6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</row>
    <row r="753" spans="1:8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32" t="s">
        <v>1446</v>
      </c>
      <c r="BA753" s="32" t="s">
        <v>2229</v>
      </c>
      <c r="BB753" s="32" t="s">
        <v>2224</v>
      </c>
      <c r="BC753" s="1"/>
      <c r="BD753" s="1"/>
      <c r="BE753" s="1"/>
      <c r="BF753" s="1"/>
      <c r="BG753" s="1"/>
      <c r="BH753" s="6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</row>
    <row r="754" spans="1:83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32" t="s">
        <v>731</v>
      </c>
      <c r="BA754" s="32" t="s">
        <v>2224</v>
      </c>
      <c r="BB754" s="32" t="s">
        <v>2224</v>
      </c>
      <c r="BC754" s="1"/>
      <c r="BD754" s="1"/>
      <c r="BE754" s="1"/>
      <c r="BF754" s="1"/>
      <c r="BG754" s="1"/>
      <c r="BH754" s="6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</row>
    <row r="755" spans="1:83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32" t="s">
        <v>1425</v>
      </c>
      <c r="BA755" s="32" t="s">
        <v>2224</v>
      </c>
      <c r="BB755" s="32" t="s">
        <v>2224</v>
      </c>
      <c r="BC755" s="1"/>
      <c r="BD755" s="1"/>
      <c r="BE755" s="1"/>
      <c r="BF755" s="1"/>
      <c r="BG755" s="1"/>
      <c r="BH755" s="6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</row>
    <row r="756" spans="1:83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32" t="s">
        <v>1261</v>
      </c>
      <c r="BA756" s="32" t="s">
        <v>2224</v>
      </c>
      <c r="BB756" s="32" t="s">
        <v>2224</v>
      </c>
      <c r="BC756" s="1"/>
      <c r="BD756" s="1"/>
      <c r="BE756" s="1"/>
      <c r="BF756" s="1"/>
      <c r="BG756" s="1"/>
      <c r="BH756" s="6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</row>
    <row r="757" spans="1:83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32" t="s">
        <v>1401</v>
      </c>
      <c r="BA757" s="32" t="s">
        <v>2224</v>
      </c>
      <c r="BB757" s="32" t="s">
        <v>2224</v>
      </c>
      <c r="BC757" s="1"/>
      <c r="BD757" s="1"/>
      <c r="BE757" s="1"/>
      <c r="BF757" s="1"/>
      <c r="BG757" s="1"/>
      <c r="BH757" s="6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</row>
    <row r="758" spans="1:83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32" t="s">
        <v>1330</v>
      </c>
      <c r="BA758" s="32" t="s">
        <v>2224</v>
      </c>
      <c r="BB758" s="32" t="s">
        <v>2224</v>
      </c>
      <c r="BC758" s="1"/>
      <c r="BD758" s="1"/>
      <c r="BE758" s="1"/>
      <c r="BF758" s="1"/>
      <c r="BG758" s="1"/>
      <c r="BH758" s="6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</row>
    <row r="759" spans="1:83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32" t="s">
        <v>1134</v>
      </c>
      <c r="BA759" s="32" t="s">
        <v>2224</v>
      </c>
      <c r="BB759" s="32" t="s">
        <v>2224</v>
      </c>
      <c r="BC759" s="1"/>
      <c r="BD759" s="1"/>
      <c r="BE759" s="1"/>
      <c r="BF759" s="1"/>
      <c r="BG759" s="1"/>
      <c r="BH759" s="6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</row>
    <row r="760" spans="1:83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32" t="s">
        <v>821</v>
      </c>
      <c r="BA760" s="32" t="s">
        <v>2224</v>
      </c>
      <c r="BB760" s="32" t="s">
        <v>2224</v>
      </c>
      <c r="BC760" s="1"/>
      <c r="BD760" s="1"/>
      <c r="BE760" s="1"/>
      <c r="BF760" s="1"/>
      <c r="BG760" s="1"/>
      <c r="BH760" s="6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</row>
    <row r="761" spans="1:83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32" t="s">
        <v>1346</v>
      </c>
      <c r="BA761" s="32" t="s">
        <v>2224</v>
      </c>
      <c r="BB761" s="32" t="s">
        <v>2224</v>
      </c>
      <c r="BC761" s="1"/>
      <c r="BD761" s="1"/>
      <c r="BE761" s="1"/>
      <c r="BF761" s="1"/>
      <c r="BG761" s="1"/>
      <c r="BH761" s="6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</row>
    <row r="762" spans="1:83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32" t="s">
        <v>2471</v>
      </c>
      <c r="BA762" s="32" t="s">
        <v>2230</v>
      </c>
      <c r="BB762" s="32" t="s">
        <v>2231</v>
      </c>
      <c r="BC762" s="1"/>
      <c r="BD762" s="1"/>
      <c r="BE762" s="1"/>
      <c r="BF762" s="1"/>
      <c r="BG762" s="1"/>
      <c r="BH762" s="6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</row>
    <row r="763" spans="1:8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32" t="s">
        <v>1105</v>
      </c>
      <c r="BA763" s="32" t="s">
        <v>2232</v>
      </c>
      <c r="BB763" s="32" t="s">
        <v>2231</v>
      </c>
      <c r="BC763" s="1"/>
      <c r="BD763" s="1"/>
      <c r="BE763" s="1"/>
      <c r="BF763" s="1"/>
      <c r="BG763" s="1"/>
      <c r="BH763" s="6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</row>
    <row r="764" spans="1:83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32" t="s">
        <v>984</v>
      </c>
      <c r="BA764" s="32" t="s">
        <v>2233</v>
      </c>
      <c r="BB764" s="32" t="s">
        <v>2231</v>
      </c>
      <c r="BC764" s="1"/>
      <c r="BD764" s="1"/>
      <c r="BE764" s="1"/>
      <c r="BF764" s="1"/>
      <c r="BG764" s="1"/>
      <c r="BH764" s="6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</row>
    <row r="765" spans="1:83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32" t="s">
        <v>1437</v>
      </c>
      <c r="BA765" s="32" t="s">
        <v>2234</v>
      </c>
      <c r="BB765" s="32" t="s">
        <v>2231</v>
      </c>
      <c r="BC765" s="1"/>
      <c r="BD765" s="1"/>
      <c r="BE765" s="1"/>
      <c r="BF765" s="1"/>
      <c r="BG765" s="1"/>
      <c r="BH765" s="6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</row>
    <row r="766" spans="1:83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32" t="s">
        <v>1015</v>
      </c>
      <c r="BA766" s="32" t="s">
        <v>2235</v>
      </c>
      <c r="BB766" s="32" t="s">
        <v>2231</v>
      </c>
      <c r="BC766" s="1"/>
      <c r="BD766" s="1"/>
      <c r="BE766" s="1"/>
      <c r="BF766" s="1"/>
      <c r="BG766" s="1"/>
      <c r="BH766" s="6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</row>
    <row r="767" spans="1:83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32" t="s">
        <v>950</v>
      </c>
      <c r="BA767" s="32" t="s">
        <v>2236</v>
      </c>
      <c r="BB767" s="32" t="s">
        <v>2231</v>
      </c>
      <c r="BC767" s="1"/>
      <c r="BD767" s="1"/>
      <c r="BE767" s="1"/>
      <c r="BF767" s="1"/>
      <c r="BG767" s="1"/>
      <c r="BH767" s="6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</row>
    <row r="768" spans="1:83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32" t="s">
        <v>1413</v>
      </c>
      <c r="BA768" s="32" t="s">
        <v>2236</v>
      </c>
      <c r="BB768" s="32" t="s">
        <v>2231</v>
      </c>
      <c r="BC768" s="1"/>
      <c r="BD768" s="1"/>
      <c r="BE768" s="1"/>
      <c r="BF768" s="1"/>
      <c r="BG768" s="1"/>
      <c r="BH768" s="6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</row>
    <row r="769" spans="1:83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32" t="s">
        <v>72</v>
      </c>
      <c r="BA769" s="32" t="s">
        <v>2231</v>
      </c>
      <c r="BB769" s="32" t="s">
        <v>2231</v>
      </c>
      <c r="BC769" s="1"/>
      <c r="BD769" s="1"/>
      <c r="BE769" s="1"/>
      <c r="BF769" s="1"/>
      <c r="BG769" s="1"/>
      <c r="BH769" s="6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</row>
    <row r="770" spans="1:83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32" t="s">
        <v>1044</v>
      </c>
      <c r="BA770" s="32" t="s">
        <v>2237</v>
      </c>
      <c r="BB770" s="32" t="s">
        <v>2231</v>
      </c>
      <c r="BC770" s="1"/>
      <c r="BD770" s="1"/>
      <c r="BE770" s="1"/>
      <c r="BF770" s="1"/>
      <c r="BG770" s="1"/>
      <c r="BH770" s="6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</row>
    <row r="771" spans="1:83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32" t="s">
        <v>1279</v>
      </c>
      <c r="BA771" s="32" t="s">
        <v>2237</v>
      </c>
      <c r="BB771" s="32" t="s">
        <v>2231</v>
      </c>
      <c r="BC771" s="1"/>
      <c r="BD771" s="1"/>
      <c r="BE771" s="1"/>
      <c r="BF771" s="1"/>
      <c r="BG771" s="1"/>
      <c r="BH771" s="6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</row>
    <row r="772" spans="1:83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32" t="s">
        <v>215</v>
      </c>
      <c r="BA772" s="32" t="s">
        <v>2238</v>
      </c>
      <c r="BB772" s="32" t="s">
        <v>2239</v>
      </c>
      <c r="BC772" s="1"/>
      <c r="BD772" s="1"/>
      <c r="BE772" s="1"/>
      <c r="BF772" s="1"/>
      <c r="BG772" s="1"/>
      <c r="BH772" s="6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</row>
    <row r="773" spans="1:8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32" t="s">
        <v>439</v>
      </c>
      <c r="BA773" s="32" t="s">
        <v>2240</v>
      </c>
      <c r="BB773" s="32" t="s">
        <v>2239</v>
      </c>
      <c r="BC773" s="1"/>
      <c r="BD773" s="1"/>
      <c r="BE773" s="1"/>
      <c r="BF773" s="1"/>
      <c r="BG773" s="1"/>
      <c r="BH773" s="6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</row>
    <row r="774" spans="1:83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32" t="s">
        <v>526</v>
      </c>
      <c r="BA774" s="32" t="s">
        <v>2241</v>
      </c>
      <c r="BB774" s="32" t="s">
        <v>2239</v>
      </c>
      <c r="BC774" s="1"/>
      <c r="BD774" s="1"/>
      <c r="BE774" s="1"/>
      <c r="BF774" s="1"/>
      <c r="BG774" s="1"/>
      <c r="BH774" s="6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</row>
    <row r="775" spans="1:83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32" t="s">
        <v>166</v>
      </c>
      <c r="BA775" s="32" t="s">
        <v>2242</v>
      </c>
      <c r="BB775" s="32" t="s">
        <v>2239</v>
      </c>
      <c r="BC775" s="1"/>
      <c r="BD775" s="1"/>
      <c r="BE775" s="1"/>
      <c r="BF775" s="1"/>
      <c r="BG775" s="1"/>
      <c r="BH775" s="6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</row>
    <row r="776" spans="1:83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32" t="s">
        <v>569</v>
      </c>
      <c r="BA776" s="32" t="s">
        <v>2242</v>
      </c>
      <c r="BB776" s="32" t="s">
        <v>2239</v>
      </c>
      <c r="BC776" s="1"/>
      <c r="BD776" s="1"/>
      <c r="BE776" s="1"/>
      <c r="BF776" s="1"/>
      <c r="BG776" s="1"/>
      <c r="BH776" s="6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</row>
    <row r="777" spans="1:83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32" t="s">
        <v>24</v>
      </c>
      <c r="BA777" s="32" t="s">
        <v>2243</v>
      </c>
      <c r="BB777" s="32" t="s">
        <v>2239</v>
      </c>
      <c r="BC777" s="1"/>
      <c r="BD777" s="1"/>
      <c r="BE777" s="1"/>
      <c r="BF777" s="1"/>
      <c r="BG777" s="1"/>
      <c r="BH777" s="6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</row>
    <row r="778" spans="1:83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32" t="s">
        <v>483</v>
      </c>
      <c r="BA778" s="32" t="s">
        <v>2243</v>
      </c>
      <c r="BB778" s="32" t="s">
        <v>2239</v>
      </c>
      <c r="BC778" s="1"/>
      <c r="BD778" s="1"/>
      <c r="BE778" s="1"/>
      <c r="BF778" s="1"/>
      <c r="BG778" s="1"/>
      <c r="BH778" s="6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</row>
    <row r="779" spans="1:83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32" t="s">
        <v>2607</v>
      </c>
      <c r="BA779" s="32" t="s">
        <v>2243</v>
      </c>
      <c r="BB779" s="32" t="s">
        <v>2239</v>
      </c>
      <c r="BC779" s="1"/>
      <c r="BD779" s="1"/>
      <c r="BE779" s="1"/>
      <c r="BF779" s="1"/>
      <c r="BG779" s="1"/>
      <c r="BH779" s="6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</row>
    <row r="780" spans="1:83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32" t="s">
        <v>855</v>
      </c>
      <c r="BA780" s="32" t="s">
        <v>2243</v>
      </c>
      <c r="BB780" s="32" t="s">
        <v>2239</v>
      </c>
      <c r="BC780" s="1"/>
      <c r="BD780" s="1"/>
      <c r="BE780" s="1"/>
      <c r="BF780" s="1"/>
      <c r="BG780" s="1"/>
      <c r="BH780" s="6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</row>
    <row r="781" spans="1:83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32" t="s">
        <v>73</v>
      </c>
      <c r="BA781" s="32" t="s">
        <v>2244</v>
      </c>
      <c r="BB781" s="32" t="s">
        <v>2239</v>
      </c>
      <c r="BC781" s="1"/>
      <c r="BD781" s="1"/>
      <c r="BE781" s="1"/>
      <c r="BF781" s="1"/>
      <c r="BG781" s="1"/>
      <c r="BH781" s="6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</row>
    <row r="782" spans="1:83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32" t="s">
        <v>354</v>
      </c>
      <c r="BA782" s="32" t="s">
        <v>2245</v>
      </c>
      <c r="BB782" s="32" t="s">
        <v>2239</v>
      </c>
      <c r="BC782" s="1"/>
      <c r="BD782" s="1"/>
      <c r="BE782" s="1"/>
      <c r="BF782" s="1"/>
      <c r="BG782" s="1"/>
      <c r="BH782" s="6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</row>
    <row r="783" spans="1: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32" t="s">
        <v>308</v>
      </c>
      <c r="BA783" s="32" t="s">
        <v>2246</v>
      </c>
      <c r="BB783" s="32" t="s">
        <v>2239</v>
      </c>
      <c r="BC783" s="1"/>
      <c r="BD783" s="1"/>
      <c r="BE783" s="1"/>
      <c r="BF783" s="1"/>
      <c r="BG783" s="1"/>
      <c r="BH783" s="6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</row>
    <row r="784" spans="1:83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32" t="s">
        <v>120</v>
      </c>
      <c r="BA784" s="32" t="s">
        <v>2247</v>
      </c>
      <c r="BB784" s="32" t="s">
        <v>2239</v>
      </c>
      <c r="BC784" s="1"/>
      <c r="BD784" s="1"/>
      <c r="BE784" s="1"/>
      <c r="BF784" s="1"/>
      <c r="BG784" s="1"/>
      <c r="BH784" s="6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</row>
    <row r="785" spans="1:83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32" t="s">
        <v>262</v>
      </c>
      <c r="BA785" s="32" t="s">
        <v>2248</v>
      </c>
      <c r="BB785" s="32" t="s">
        <v>2239</v>
      </c>
      <c r="BC785" s="1"/>
      <c r="BD785" s="1"/>
      <c r="BE785" s="1"/>
      <c r="BF785" s="1"/>
      <c r="BG785" s="1"/>
      <c r="BH785" s="6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</row>
    <row r="786" spans="1:83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32" t="s">
        <v>396</v>
      </c>
      <c r="BA786" s="32" t="s">
        <v>2248</v>
      </c>
      <c r="BB786" s="32" t="s">
        <v>2239</v>
      </c>
      <c r="BC786" s="1"/>
      <c r="BD786" s="1"/>
      <c r="BE786" s="1"/>
      <c r="BF786" s="1"/>
      <c r="BG786" s="1"/>
      <c r="BH786" s="6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</row>
    <row r="787" spans="1:83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32" t="s">
        <v>694</v>
      </c>
      <c r="BA787" s="32" t="s">
        <v>2240</v>
      </c>
      <c r="BB787" s="32" t="s">
        <v>2249</v>
      </c>
      <c r="BC787" s="1"/>
      <c r="BD787" s="1"/>
      <c r="BE787" s="1"/>
      <c r="BF787" s="1"/>
      <c r="BG787" s="1"/>
      <c r="BH787" s="6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</row>
    <row r="788" spans="1:83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32" t="s">
        <v>1045</v>
      </c>
      <c r="BA788" s="32" t="s">
        <v>2240</v>
      </c>
      <c r="BB788" s="32" t="s">
        <v>2249</v>
      </c>
      <c r="BC788" s="1"/>
      <c r="BD788" s="1"/>
      <c r="BE788" s="1"/>
      <c r="BF788" s="1"/>
      <c r="BG788" s="1"/>
      <c r="BH788" s="6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</row>
    <row r="789" spans="1:83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32" t="s">
        <v>732</v>
      </c>
      <c r="BA789" s="32" t="s">
        <v>2250</v>
      </c>
      <c r="BB789" s="32" t="s">
        <v>2249</v>
      </c>
      <c r="BC789" s="1"/>
      <c r="BD789" s="1"/>
      <c r="BE789" s="1"/>
      <c r="BF789" s="1"/>
      <c r="BG789" s="1"/>
      <c r="BH789" s="6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</row>
    <row r="790" spans="1:83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32" t="s">
        <v>1016</v>
      </c>
      <c r="BA790" s="32" t="s">
        <v>2250</v>
      </c>
      <c r="BB790" s="32" t="s">
        <v>2249</v>
      </c>
      <c r="BC790" s="1"/>
      <c r="BD790" s="1"/>
      <c r="BE790" s="1"/>
      <c r="BF790" s="1"/>
      <c r="BG790" s="1"/>
      <c r="BH790" s="6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</row>
    <row r="791" spans="1:83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32" t="s">
        <v>878</v>
      </c>
      <c r="BA791" s="32" t="s">
        <v>2251</v>
      </c>
      <c r="BB791" s="32" t="s">
        <v>2249</v>
      </c>
      <c r="BC791" s="1"/>
      <c r="BD791" s="1"/>
      <c r="BE791" s="1"/>
      <c r="BF791" s="1"/>
      <c r="BG791" s="1"/>
      <c r="BH791" s="6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</row>
    <row r="792" spans="1:83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32" t="s">
        <v>844</v>
      </c>
      <c r="BA792" s="32" t="s">
        <v>2252</v>
      </c>
      <c r="BB792" s="32" t="s">
        <v>2249</v>
      </c>
      <c r="BC792" s="1"/>
      <c r="BD792" s="1"/>
      <c r="BE792" s="1"/>
      <c r="BF792" s="1"/>
      <c r="BG792" s="1"/>
      <c r="BH792" s="6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</row>
    <row r="793" spans="1:8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32" t="s">
        <v>951</v>
      </c>
      <c r="BA793" s="32" t="s">
        <v>2253</v>
      </c>
      <c r="BB793" s="32" t="s">
        <v>2249</v>
      </c>
      <c r="BC793" s="1"/>
      <c r="BD793" s="1"/>
      <c r="BE793" s="1"/>
      <c r="BF793" s="1"/>
      <c r="BG793" s="1"/>
      <c r="BH793" s="6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</row>
    <row r="794" spans="1:83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32" t="s">
        <v>915</v>
      </c>
      <c r="BA794" s="32" t="s">
        <v>2254</v>
      </c>
      <c r="BB794" s="32" t="s">
        <v>2249</v>
      </c>
      <c r="BC794" s="1"/>
      <c r="BD794" s="1"/>
      <c r="BE794" s="1"/>
      <c r="BF794" s="1"/>
      <c r="BG794" s="1"/>
      <c r="BH794" s="6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</row>
    <row r="795" spans="1:83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32" t="s">
        <v>653</v>
      </c>
      <c r="BA795" s="32" t="s">
        <v>2255</v>
      </c>
      <c r="BB795" s="32" t="s">
        <v>2249</v>
      </c>
      <c r="BC795" s="1"/>
      <c r="BD795" s="1"/>
      <c r="BE795" s="1"/>
      <c r="BF795" s="1"/>
      <c r="BG795" s="1"/>
      <c r="BH795" s="6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</row>
    <row r="796" spans="1:83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32" t="s">
        <v>612</v>
      </c>
      <c r="BA796" s="32" t="s">
        <v>2256</v>
      </c>
      <c r="BB796" s="32" t="s">
        <v>2249</v>
      </c>
      <c r="BC796" s="1"/>
      <c r="BD796" s="1"/>
      <c r="BE796" s="1"/>
      <c r="BF796" s="1"/>
      <c r="BG796" s="1"/>
      <c r="BH796" s="6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</row>
    <row r="797" spans="1:83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32" t="s">
        <v>771</v>
      </c>
      <c r="BA797" s="32" t="s">
        <v>2257</v>
      </c>
      <c r="BB797" s="32" t="s">
        <v>2249</v>
      </c>
      <c r="BC797" s="1"/>
      <c r="BD797" s="1"/>
      <c r="BE797" s="1"/>
      <c r="BF797" s="1"/>
      <c r="BG797" s="1"/>
      <c r="BH797" s="6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</row>
    <row r="798" spans="1:83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32" t="s">
        <v>985</v>
      </c>
      <c r="BA798" s="32" t="s">
        <v>2258</v>
      </c>
      <c r="BB798" s="32" t="s">
        <v>2249</v>
      </c>
      <c r="BC798" s="1"/>
      <c r="BD798" s="1"/>
      <c r="BE798" s="1"/>
      <c r="BF798" s="1"/>
      <c r="BG798" s="1"/>
      <c r="BH798" s="6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</row>
    <row r="799" spans="1:83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32" t="s">
        <v>809</v>
      </c>
      <c r="BA799" s="32" t="s">
        <v>2259</v>
      </c>
      <c r="BB799" s="32" t="s">
        <v>2249</v>
      </c>
      <c r="BC799" s="1"/>
      <c r="BD799" s="1"/>
      <c r="BE799" s="1"/>
      <c r="BF799" s="1"/>
      <c r="BG799" s="1"/>
      <c r="BH799" s="6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</row>
    <row r="800" spans="1:83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32" t="s">
        <v>25</v>
      </c>
      <c r="BA800" s="32" t="s">
        <v>2260</v>
      </c>
      <c r="BB800" s="32" t="s">
        <v>2261</v>
      </c>
      <c r="BC800" s="1"/>
      <c r="BD800" s="1"/>
      <c r="BE800" s="1"/>
      <c r="BF800" s="1"/>
      <c r="BG800" s="1"/>
      <c r="BH800" s="6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</row>
    <row r="801" spans="1:83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32" t="s">
        <v>2608</v>
      </c>
      <c r="BA801" s="32" t="s">
        <v>2261</v>
      </c>
      <c r="BB801" s="32" t="s">
        <v>2261</v>
      </c>
      <c r="BC801" s="1"/>
      <c r="BD801" s="1"/>
      <c r="BE801" s="1"/>
      <c r="BF801" s="1"/>
      <c r="BG801" s="1"/>
      <c r="BH801" s="6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</row>
    <row r="802" spans="1:83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32" t="s">
        <v>74</v>
      </c>
      <c r="BA802" s="32" t="s">
        <v>2261</v>
      </c>
      <c r="BB802" s="32" t="s">
        <v>2261</v>
      </c>
      <c r="BC802" s="1"/>
      <c r="BD802" s="1"/>
      <c r="BE802" s="1"/>
      <c r="BF802" s="1"/>
      <c r="BG802" s="1"/>
      <c r="BH802" s="6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</row>
    <row r="803" spans="1:8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32" t="s">
        <v>1135</v>
      </c>
      <c r="BA803" s="32" t="s">
        <v>2261</v>
      </c>
      <c r="BB803" s="32" t="s">
        <v>2261</v>
      </c>
      <c r="BC803" s="1"/>
      <c r="BD803" s="1"/>
      <c r="BE803" s="1"/>
      <c r="BF803" s="1"/>
      <c r="BG803" s="1"/>
      <c r="BH803" s="6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</row>
    <row r="804" spans="1:83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32" t="s">
        <v>121</v>
      </c>
      <c r="BA804" s="32" t="s">
        <v>2262</v>
      </c>
      <c r="BB804" s="32" t="s">
        <v>2263</v>
      </c>
      <c r="BC804" s="1"/>
      <c r="BD804" s="1"/>
      <c r="BE804" s="1"/>
      <c r="BF804" s="1"/>
      <c r="BG804" s="1"/>
      <c r="BH804" s="6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</row>
    <row r="805" spans="1:83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32" t="s">
        <v>309</v>
      </c>
      <c r="BA805" s="32" t="s">
        <v>2264</v>
      </c>
      <c r="BB805" s="32" t="s">
        <v>2263</v>
      </c>
      <c r="BC805" s="1"/>
      <c r="BD805" s="1"/>
      <c r="BE805" s="1"/>
      <c r="BF805" s="1"/>
      <c r="BG805" s="1"/>
      <c r="BH805" s="6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</row>
    <row r="806" spans="1:83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32" t="s">
        <v>167</v>
      </c>
      <c r="BA806" s="32" t="s">
        <v>2265</v>
      </c>
      <c r="BB806" s="32" t="s">
        <v>2263</v>
      </c>
      <c r="BC806" s="1"/>
      <c r="BD806" s="1"/>
      <c r="BE806" s="1"/>
      <c r="BF806" s="1"/>
      <c r="BG806" s="1"/>
      <c r="BH806" s="6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</row>
    <row r="807" spans="1:83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32" t="s">
        <v>216</v>
      </c>
      <c r="BA807" s="32" t="s">
        <v>2266</v>
      </c>
      <c r="BB807" s="32" t="s">
        <v>2263</v>
      </c>
      <c r="BC807" s="1"/>
      <c r="BD807" s="1"/>
      <c r="BE807" s="1"/>
      <c r="BF807" s="1"/>
      <c r="BG807" s="1"/>
      <c r="BH807" s="6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</row>
    <row r="808" spans="1:83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32" t="s">
        <v>1163</v>
      </c>
      <c r="BA808" s="32" t="s">
        <v>2267</v>
      </c>
      <c r="BB808" s="32" t="s">
        <v>2263</v>
      </c>
      <c r="BC808" s="1"/>
      <c r="BD808" s="1"/>
      <c r="BE808" s="1"/>
      <c r="BF808" s="1"/>
      <c r="BG808" s="1"/>
      <c r="BH808" s="6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</row>
    <row r="809" spans="1:83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32" t="s">
        <v>263</v>
      </c>
      <c r="BA809" s="32" t="s">
        <v>2268</v>
      </c>
      <c r="BB809" s="32" t="s">
        <v>2263</v>
      </c>
      <c r="BC809" s="1"/>
      <c r="BD809" s="1"/>
      <c r="BE809" s="1"/>
      <c r="BF809" s="1"/>
      <c r="BG809" s="1"/>
      <c r="BH809" s="6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</row>
    <row r="810" spans="1:83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32" t="s">
        <v>484</v>
      </c>
      <c r="BA810" s="32" t="s">
        <v>2269</v>
      </c>
      <c r="BB810" s="32" t="s">
        <v>2270</v>
      </c>
      <c r="BC810" s="1"/>
      <c r="BD810" s="1"/>
      <c r="BE810" s="1"/>
      <c r="BF810" s="1"/>
      <c r="BG810" s="1"/>
      <c r="BH810" s="6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</row>
    <row r="811" spans="1:83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32" t="s">
        <v>916</v>
      </c>
      <c r="BA811" s="32" t="s">
        <v>2271</v>
      </c>
      <c r="BB811" s="32" t="s">
        <v>2270</v>
      </c>
      <c r="BC811" s="1"/>
      <c r="BD811" s="1"/>
      <c r="BE811" s="1"/>
      <c r="BF811" s="1"/>
      <c r="BG811" s="1"/>
      <c r="BH811" s="6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</row>
    <row r="812" spans="1:83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32" t="s">
        <v>952</v>
      </c>
      <c r="BA812" s="32" t="s">
        <v>2272</v>
      </c>
      <c r="BB812" s="32" t="s">
        <v>2270</v>
      </c>
      <c r="BC812" s="1"/>
      <c r="BD812" s="1"/>
      <c r="BE812" s="1"/>
      <c r="BF812" s="1"/>
      <c r="BG812" s="1"/>
      <c r="BH812" s="6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</row>
    <row r="813" spans="1:8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32" t="s">
        <v>527</v>
      </c>
      <c r="BA813" s="32" t="s">
        <v>2272</v>
      </c>
      <c r="BB813" s="32" t="s">
        <v>2270</v>
      </c>
      <c r="BC813" s="1"/>
      <c r="BD813" s="1"/>
      <c r="BE813" s="1"/>
      <c r="BF813" s="1"/>
      <c r="BG813" s="1"/>
      <c r="BH813" s="6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</row>
    <row r="814" spans="1:83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32" t="s">
        <v>986</v>
      </c>
      <c r="BA814" s="32" t="s">
        <v>2273</v>
      </c>
      <c r="BB814" s="32" t="s">
        <v>2270</v>
      </c>
      <c r="BC814" s="1"/>
      <c r="BD814" s="1"/>
      <c r="BE814" s="1"/>
      <c r="BF814" s="1"/>
      <c r="BG814" s="1"/>
      <c r="BH814" s="6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</row>
    <row r="815" spans="1:83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32" t="s">
        <v>1017</v>
      </c>
      <c r="BA815" s="32" t="s">
        <v>2274</v>
      </c>
      <c r="BB815" s="32" t="s">
        <v>2270</v>
      </c>
      <c r="BC815" s="1"/>
      <c r="BD815" s="1"/>
      <c r="BE815" s="1"/>
      <c r="BF815" s="1"/>
      <c r="BG815" s="1"/>
      <c r="BH815" s="6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</row>
    <row r="816" spans="1:83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32" t="s">
        <v>397</v>
      </c>
      <c r="BA816" s="32" t="s">
        <v>2270</v>
      </c>
      <c r="BB816" s="32" t="s">
        <v>2270</v>
      </c>
      <c r="BC816" s="1"/>
      <c r="BD816" s="1"/>
      <c r="BE816" s="1"/>
      <c r="BF816" s="1"/>
      <c r="BG816" s="1"/>
      <c r="BH816" s="6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</row>
    <row r="817" spans="1:83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32" t="s">
        <v>879</v>
      </c>
      <c r="BA817" s="32" t="s">
        <v>2270</v>
      </c>
      <c r="BB817" s="32" t="s">
        <v>2270</v>
      </c>
      <c r="BC817" s="1"/>
      <c r="BD817" s="1"/>
      <c r="BE817" s="1"/>
      <c r="BF817" s="1"/>
      <c r="BG817" s="1"/>
      <c r="BH817" s="6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</row>
    <row r="818" spans="1:83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32" t="s">
        <v>1046</v>
      </c>
      <c r="BA818" s="32" t="s">
        <v>2270</v>
      </c>
      <c r="BB818" s="32" t="s">
        <v>2270</v>
      </c>
      <c r="BC818" s="1"/>
      <c r="BD818" s="1"/>
      <c r="BE818" s="1"/>
      <c r="BF818" s="1"/>
      <c r="BG818" s="1"/>
      <c r="BH818" s="6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</row>
    <row r="819" spans="1:83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32" t="s">
        <v>845</v>
      </c>
      <c r="BA819" s="32" t="s">
        <v>2270</v>
      </c>
      <c r="BB819" s="32" t="s">
        <v>2270</v>
      </c>
      <c r="BC819" s="1"/>
      <c r="BD819" s="1"/>
      <c r="BE819" s="1"/>
      <c r="BF819" s="1"/>
      <c r="BG819" s="1"/>
      <c r="BH819" s="6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</row>
    <row r="820" spans="1:83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32" t="s">
        <v>654</v>
      </c>
      <c r="BA820" s="32" t="s">
        <v>2270</v>
      </c>
      <c r="BB820" s="32" t="s">
        <v>2270</v>
      </c>
      <c r="BC820" s="1"/>
      <c r="BD820" s="1"/>
      <c r="BE820" s="1"/>
      <c r="BF820" s="1"/>
      <c r="BG820" s="1"/>
      <c r="BH820" s="6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</row>
    <row r="821" spans="1:83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32" t="s">
        <v>570</v>
      </c>
      <c r="BA821" s="32" t="s">
        <v>2270</v>
      </c>
      <c r="BB821" s="32" t="s">
        <v>2270</v>
      </c>
      <c r="BC821" s="1"/>
      <c r="BD821" s="1"/>
      <c r="BE821" s="1"/>
      <c r="BF821" s="1"/>
      <c r="BG821" s="1"/>
      <c r="BH821" s="6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</row>
    <row r="822" spans="1:83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32" t="s">
        <v>810</v>
      </c>
      <c r="BA822" s="32" t="s">
        <v>2270</v>
      </c>
      <c r="BB822" s="32" t="s">
        <v>2270</v>
      </c>
      <c r="BC822" s="1"/>
      <c r="BD822" s="1"/>
      <c r="BE822" s="1"/>
      <c r="BF822" s="1"/>
      <c r="BG822" s="1"/>
      <c r="BH822" s="6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</row>
    <row r="823" spans="1:8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32" t="s">
        <v>1193</v>
      </c>
      <c r="BA823" s="32" t="s">
        <v>2270</v>
      </c>
      <c r="BB823" s="32" t="s">
        <v>2270</v>
      </c>
      <c r="BC823" s="1"/>
      <c r="BD823" s="1"/>
      <c r="BE823" s="1"/>
      <c r="BF823" s="1"/>
      <c r="BG823" s="1"/>
      <c r="BH823" s="6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</row>
    <row r="824" spans="1:83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32" t="s">
        <v>892</v>
      </c>
      <c r="BA824" s="32" t="s">
        <v>2270</v>
      </c>
      <c r="BB824" s="32" t="s">
        <v>2270</v>
      </c>
      <c r="BC824" s="1"/>
      <c r="BD824" s="1"/>
      <c r="BE824" s="1"/>
      <c r="BF824" s="1"/>
      <c r="BG824" s="1"/>
      <c r="BH824" s="6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</row>
    <row r="825" spans="1:83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32" t="s">
        <v>440</v>
      </c>
      <c r="BA825" s="32" t="s">
        <v>2275</v>
      </c>
      <c r="BB825" s="32" t="s">
        <v>2270</v>
      </c>
      <c r="BC825" s="1"/>
      <c r="BD825" s="1"/>
      <c r="BE825" s="1"/>
      <c r="BF825" s="1"/>
      <c r="BG825" s="1"/>
      <c r="BH825" s="6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</row>
    <row r="826" spans="1:83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32" t="s">
        <v>1076</v>
      </c>
      <c r="BA826" s="32" t="s">
        <v>2276</v>
      </c>
      <c r="BB826" s="32" t="s">
        <v>2270</v>
      </c>
      <c r="BC826" s="1"/>
      <c r="BD826" s="1"/>
      <c r="BE826" s="1"/>
      <c r="BF826" s="1"/>
      <c r="BG826" s="1"/>
      <c r="BH826" s="6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</row>
    <row r="827" spans="1:83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32" t="s">
        <v>1106</v>
      </c>
      <c r="BA827" s="32" t="s">
        <v>2277</v>
      </c>
      <c r="BB827" s="32" t="s">
        <v>2270</v>
      </c>
      <c r="BC827" s="1"/>
      <c r="BD827" s="1"/>
      <c r="BE827" s="1"/>
      <c r="BF827" s="1"/>
      <c r="BG827" s="1"/>
      <c r="BH827" s="6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</row>
    <row r="828" spans="1:83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32" t="s">
        <v>613</v>
      </c>
      <c r="BA828" s="32" t="s">
        <v>2278</v>
      </c>
      <c r="BB828" s="32" t="s">
        <v>2270</v>
      </c>
      <c r="BC828" s="1"/>
      <c r="BD828" s="1"/>
      <c r="BE828" s="1"/>
      <c r="BF828" s="1"/>
      <c r="BG828" s="1"/>
      <c r="BH828" s="6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</row>
    <row r="829" spans="1:83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32" t="s">
        <v>733</v>
      </c>
      <c r="BA829" s="32" t="s">
        <v>2279</v>
      </c>
      <c r="BB829" s="32" t="s">
        <v>2280</v>
      </c>
      <c r="BC829" s="1"/>
      <c r="BD829" s="1"/>
      <c r="BE829" s="1"/>
      <c r="BF829" s="1"/>
      <c r="BG829" s="1"/>
      <c r="BH829" s="6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</row>
    <row r="830" spans="1:83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32" t="s">
        <v>695</v>
      </c>
      <c r="BA830" s="32" t="s">
        <v>2280</v>
      </c>
      <c r="BB830" s="32" t="s">
        <v>2280</v>
      </c>
      <c r="BC830" s="1"/>
      <c r="BD830" s="1"/>
      <c r="BE830" s="1"/>
      <c r="BF830" s="1"/>
      <c r="BG830" s="1"/>
      <c r="BH830" s="6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</row>
    <row r="831" spans="1:83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32" t="s">
        <v>355</v>
      </c>
      <c r="BA831" s="32" t="s">
        <v>2280</v>
      </c>
      <c r="BB831" s="32" t="s">
        <v>2280</v>
      </c>
      <c r="BC831" s="1"/>
      <c r="BD831" s="1"/>
      <c r="BE831" s="1"/>
      <c r="BF831" s="1"/>
      <c r="BG831" s="1"/>
      <c r="BH831" s="6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</row>
    <row r="832" spans="1:83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32" t="s">
        <v>772</v>
      </c>
      <c r="BA832" s="32" t="s">
        <v>2281</v>
      </c>
      <c r="BB832" s="32" t="s">
        <v>2280</v>
      </c>
      <c r="BC832" s="1"/>
      <c r="BD832" s="1"/>
      <c r="BE832" s="1"/>
      <c r="BF832" s="1"/>
      <c r="BG832" s="1"/>
      <c r="BH832" s="6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</row>
    <row r="833" spans="1:8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32" t="s">
        <v>1218</v>
      </c>
      <c r="BA833" s="32" t="s">
        <v>2281</v>
      </c>
      <c r="BB833" s="32" t="s">
        <v>2280</v>
      </c>
      <c r="BC833" s="1"/>
      <c r="BD833" s="1"/>
      <c r="BE833" s="1"/>
      <c r="BF833" s="1"/>
      <c r="BG833" s="1"/>
      <c r="BH833" s="6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</row>
    <row r="834" spans="1:83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32" t="s">
        <v>2609</v>
      </c>
      <c r="BA834" s="32" t="s">
        <v>2282</v>
      </c>
      <c r="BB834" s="32" t="s">
        <v>2282</v>
      </c>
      <c r="BC834" s="1"/>
      <c r="BD834" s="1"/>
      <c r="BE834" s="1"/>
      <c r="BF834" s="1"/>
      <c r="BG834" s="1"/>
      <c r="BH834" s="6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</row>
    <row r="835" spans="1:83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32" t="s">
        <v>485</v>
      </c>
      <c r="BA835" s="32" t="s">
        <v>2282</v>
      </c>
      <c r="BB835" s="32" t="s">
        <v>2282</v>
      </c>
      <c r="BC835" s="1"/>
      <c r="BD835" s="1"/>
      <c r="BE835" s="1"/>
      <c r="BF835" s="1"/>
      <c r="BG835" s="1"/>
      <c r="BH835" s="6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</row>
    <row r="836" spans="1:83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32" t="s">
        <v>614</v>
      </c>
      <c r="BA836" s="32" t="s">
        <v>2282</v>
      </c>
      <c r="BB836" s="32" t="s">
        <v>2282</v>
      </c>
      <c r="BC836" s="1"/>
      <c r="BD836" s="1"/>
      <c r="BE836" s="1"/>
      <c r="BF836" s="1"/>
      <c r="BG836" s="1"/>
      <c r="BH836" s="6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</row>
    <row r="837" spans="1:83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32" t="s">
        <v>773</v>
      </c>
      <c r="BA837" s="32" t="s">
        <v>2283</v>
      </c>
      <c r="BB837" s="32" t="s">
        <v>2282</v>
      </c>
      <c r="BC837" s="1"/>
      <c r="BD837" s="1"/>
      <c r="BE837" s="1"/>
      <c r="BF837" s="1"/>
      <c r="BG837" s="1"/>
      <c r="BH837" s="6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</row>
    <row r="838" spans="1:83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32" t="s">
        <v>26</v>
      </c>
      <c r="BA838" s="32" t="s">
        <v>2284</v>
      </c>
      <c r="BB838" s="32" t="s">
        <v>2282</v>
      </c>
      <c r="BC838" s="1"/>
      <c r="BD838" s="1"/>
      <c r="BE838" s="1"/>
      <c r="BF838" s="1"/>
      <c r="BG838" s="1"/>
      <c r="BH838" s="6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</row>
    <row r="839" spans="1:83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32" t="s">
        <v>696</v>
      </c>
      <c r="BA839" s="32" t="s">
        <v>2285</v>
      </c>
      <c r="BB839" s="32" t="s">
        <v>2282</v>
      </c>
      <c r="BC839" s="1"/>
      <c r="BD839" s="1"/>
      <c r="BE839" s="1"/>
      <c r="BF839" s="1"/>
      <c r="BG839" s="1"/>
      <c r="BH839" s="6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</row>
    <row r="840" spans="1:83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32" t="s">
        <v>655</v>
      </c>
      <c r="BA840" s="32" t="s">
        <v>2282</v>
      </c>
      <c r="BB840" s="32" t="s">
        <v>2282</v>
      </c>
      <c r="BC840" s="1"/>
      <c r="BD840" s="1"/>
      <c r="BE840" s="1"/>
      <c r="BF840" s="1"/>
      <c r="BG840" s="1"/>
      <c r="BH840" s="6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</row>
    <row r="841" spans="1:83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32" t="s">
        <v>528</v>
      </c>
      <c r="BA841" s="32" t="s">
        <v>2282</v>
      </c>
      <c r="BB841" s="32" t="s">
        <v>2282</v>
      </c>
      <c r="BC841" s="1"/>
      <c r="BD841" s="1"/>
      <c r="BE841" s="1"/>
      <c r="BF841" s="1"/>
      <c r="BG841" s="1"/>
      <c r="BH841" s="6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</row>
    <row r="842" spans="1:83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32" t="s">
        <v>217</v>
      </c>
      <c r="BA842" s="32" t="s">
        <v>2286</v>
      </c>
      <c r="BB842" s="32" t="s">
        <v>745</v>
      </c>
      <c r="BC842" s="1"/>
      <c r="BD842" s="1"/>
      <c r="BE842" s="1"/>
      <c r="BF842" s="1"/>
      <c r="BG842" s="1"/>
      <c r="BH842" s="6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</row>
    <row r="843" spans="1:8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32" t="s">
        <v>310</v>
      </c>
      <c r="BA843" s="32" t="s">
        <v>2287</v>
      </c>
      <c r="BB843" s="32" t="s">
        <v>745</v>
      </c>
      <c r="BC843" s="1"/>
      <c r="BD843" s="1"/>
      <c r="BE843" s="1"/>
      <c r="BF843" s="1"/>
      <c r="BG843" s="1"/>
      <c r="BH843" s="6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</row>
    <row r="844" spans="1:83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32" t="s">
        <v>356</v>
      </c>
      <c r="BA844" s="32" t="s">
        <v>2288</v>
      </c>
      <c r="BB844" s="32" t="s">
        <v>745</v>
      </c>
      <c r="BC844" s="1"/>
      <c r="BD844" s="1"/>
      <c r="BE844" s="1"/>
      <c r="BF844" s="1"/>
      <c r="BG844" s="1"/>
      <c r="BH844" s="6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</row>
    <row r="845" spans="1:83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32" t="s">
        <v>398</v>
      </c>
      <c r="BA845" s="32" t="s">
        <v>2289</v>
      </c>
      <c r="BB845" s="32" t="s">
        <v>745</v>
      </c>
      <c r="BC845" s="1"/>
      <c r="BD845" s="1"/>
      <c r="BE845" s="1"/>
      <c r="BF845" s="1"/>
      <c r="BG845" s="1"/>
      <c r="BH845" s="6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</row>
    <row r="846" spans="1:83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32" t="s">
        <v>811</v>
      </c>
      <c r="BA846" s="32" t="s">
        <v>745</v>
      </c>
      <c r="BB846" s="32" t="s">
        <v>745</v>
      </c>
      <c r="BC846" s="1"/>
      <c r="BD846" s="1"/>
      <c r="BE846" s="1"/>
      <c r="BF846" s="1"/>
      <c r="BG846" s="1"/>
      <c r="BH846" s="6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</row>
    <row r="847" spans="1:83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32" t="s">
        <v>75</v>
      </c>
      <c r="BA847" s="32" t="s">
        <v>745</v>
      </c>
      <c r="BB847" s="32" t="s">
        <v>745</v>
      </c>
      <c r="BC847" s="1"/>
      <c r="BD847" s="1"/>
      <c r="BE847" s="1"/>
      <c r="BF847" s="1"/>
      <c r="BG847" s="1"/>
      <c r="BH847" s="6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</row>
    <row r="848" spans="1:83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32" t="s">
        <v>734</v>
      </c>
      <c r="BA848" s="32" t="s">
        <v>745</v>
      </c>
      <c r="BB848" s="32" t="s">
        <v>745</v>
      </c>
      <c r="BC848" s="1"/>
      <c r="BD848" s="1"/>
      <c r="BE848" s="1"/>
      <c r="BF848" s="1"/>
      <c r="BG848" s="1"/>
      <c r="BH848" s="6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</row>
    <row r="849" spans="1:83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32" t="s">
        <v>571</v>
      </c>
      <c r="BA849" s="32" t="s">
        <v>745</v>
      </c>
      <c r="BB849" s="32" t="s">
        <v>745</v>
      </c>
      <c r="BC849" s="1"/>
      <c r="BD849" s="1"/>
      <c r="BE849" s="1"/>
      <c r="BF849" s="1"/>
      <c r="BG849" s="1"/>
      <c r="BH849" s="6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</row>
    <row r="850" spans="1:83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32" t="s">
        <v>928</v>
      </c>
      <c r="BA850" s="32" t="s">
        <v>745</v>
      </c>
      <c r="BB850" s="32" t="s">
        <v>745</v>
      </c>
      <c r="BC850" s="1"/>
      <c r="BD850" s="1"/>
      <c r="BE850" s="1"/>
      <c r="BF850" s="1"/>
      <c r="BG850" s="1"/>
      <c r="BH850" s="6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</row>
    <row r="851" spans="1:83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32" t="s">
        <v>441</v>
      </c>
      <c r="BA851" s="32" t="s">
        <v>745</v>
      </c>
      <c r="BB851" s="32" t="s">
        <v>745</v>
      </c>
      <c r="BC851" s="1"/>
      <c r="BD851" s="1"/>
      <c r="BE851" s="1"/>
      <c r="BF851" s="1"/>
      <c r="BG851" s="1"/>
      <c r="BH851" s="6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</row>
    <row r="852" spans="1:83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32" t="s">
        <v>264</v>
      </c>
      <c r="BA852" s="32" t="s">
        <v>2290</v>
      </c>
      <c r="BB852" s="32" t="s">
        <v>745</v>
      </c>
      <c r="BC852" s="1"/>
      <c r="BD852" s="1"/>
      <c r="BE852" s="1"/>
      <c r="BF852" s="1"/>
      <c r="BG852" s="1"/>
      <c r="BH852" s="6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</row>
    <row r="853" spans="1:8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32" t="s">
        <v>168</v>
      </c>
      <c r="BA853" s="32" t="s">
        <v>2291</v>
      </c>
      <c r="BB853" s="32" t="s">
        <v>745</v>
      </c>
      <c r="BC853" s="1"/>
      <c r="BD853" s="1"/>
      <c r="BE853" s="1"/>
      <c r="BF853" s="1"/>
      <c r="BG853" s="1"/>
      <c r="BH853" s="6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</row>
    <row r="854" spans="1:83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32" t="s">
        <v>122</v>
      </c>
      <c r="BA854" s="32" t="s">
        <v>2292</v>
      </c>
      <c r="BB854" s="32" t="s">
        <v>745</v>
      </c>
      <c r="BC854" s="1"/>
      <c r="BD854" s="1"/>
      <c r="BE854" s="1"/>
      <c r="BF854" s="1"/>
      <c r="BG854" s="1"/>
      <c r="BH854" s="6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</row>
    <row r="855" spans="1:83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32" t="s">
        <v>2610</v>
      </c>
      <c r="BA855" s="32" t="s">
        <v>2293</v>
      </c>
      <c r="BB855" s="32" t="s">
        <v>2293</v>
      </c>
      <c r="BC855" s="1"/>
      <c r="BD855" s="1"/>
      <c r="BE855" s="1"/>
      <c r="BF855" s="1"/>
      <c r="BG855" s="1"/>
      <c r="BH855" s="6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</row>
    <row r="856" spans="1:83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32" t="s">
        <v>123</v>
      </c>
      <c r="BA856" s="32" t="s">
        <v>2293</v>
      </c>
      <c r="BB856" s="32" t="s">
        <v>2293</v>
      </c>
      <c r="BC856" s="1"/>
      <c r="BD856" s="1"/>
      <c r="BE856" s="1"/>
      <c r="BF856" s="1"/>
      <c r="BG856" s="1"/>
      <c r="BH856" s="6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</row>
    <row r="857" spans="1:83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32" t="s">
        <v>169</v>
      </c>
      <c r="BA857" s="32" t="s">
        <v>2293</v>
      </c>
      <c r="BB857" s="32" t="s">
        <v>2293</v>
      </c>
      <c r="BC857" s="1"/>
      <c r="BD857" s="1"/>
      <c r="BE857" s="1"/>
      <c r="BF857" s="1"/>
      <c r="BG857" s="1"/>
      <c r="BH857" s="6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</row>
    <row r="858" spans="1:83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32" t="s">
        <v>880</v>
      </c>
      <c r="BA858" s="32" t="s">
        <v>2293</v>
      </c>
      <c r="BB858" s="32" t="s">
        <v>2293</v>
      </c>
      <c r="BC858" s="1"/>
      <c r="BD858" s="1"/>
      <c r="BE858" s="1"/>
      <c r="BF858" s="1"/>
      <c r="BG858" s="1"/>
      <c r="BH858" s="6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</row>
    <row r="859" spans="1:83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32" t="s">
        <v>697</v>
      </c>
      <c r="BA859" s="32" t="s">
        <v>2293</v>
      </c>
      <c r="BB859" s="32" t="s">
        <v>2293</v>
      </c>
      <c r="BC859" s="1"/>
      <c r="BD859" s="1"/>
      <c r="BE859" s="1"/>
      <c r="BF859" s="1"/>
      <c r="BG859" s="1"/>
      <c r="BH859" s="6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</row>
    <row r="860" spans="1:83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32" t="s">
        <v>27</v>
      </c>
      <c r="BA860" s="32" t="s">
        <v>2294</v>
      </c>
      <c r="BB860" s="32" t="s">
        <v>2293</v>
      </c>
      <c r="BC860" s="1"/>
      <c r="BD860" s="1"/>
      <c r="BE860" s="1"/>
      <c r="BF860" s="1"/>
      <c r="BG860" s="1"/>
      <c r="BH860" s="6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</row>
    <row r="861" spans="1:83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32" t="s">
        <v>76</v>
      </c>
      <c r="BA861" s="32" t="s">
        <v>2295</v>
      </c>
      <c r="BB861" s="32" t="s">
        <v>2293</v>
      </c>
      <c r="BC861" s="1"/>
      <c r="BD861" s="1"/>
      <c r="BE861" s="1"/>
      <c r="BF861" s="1"/>
      <c r="BG861" s="1"/>
      <c r="BH861" s="6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</row>
    <row r="862" spans="1:83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32" t="s">
        <v>357</v>
      </c>
      <c r="BA862" s="32" t="s">
        <v>2296</v>
      </c>
      <c r="BB862" s="32" t="s">
        <v>2297</v>
      </c>
      <c r="BC862" s="1"/>
      <c r="BD862" s="1"/>
      <c r="BE862" s="1"/>
      <c r="BF862" s="1"/>
      <c r="BG862" s="1"/>
      <c r="BH862" s="6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</row>
    <row r="863" spans="1:8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32" t="s">
        <v>218</v>
      </c>
      <c r="BA863" s="32" t="s">
        <v>2297</v>
      </c>
      <c r="BB863" s="32" t="s">
        <v>2297</v>
      </c>
      <c r="BC863" s="1"/>
      <c r="BD863" s="1"/>
      <c r="BE863" s="1"/>
      <c r="BF863" s="1"/>
      <c r="BG863" s="1"/>
      <c r="BH863" s="6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</row>
    <row r="864" spans="1:83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32" t="s">
        <v>735</v>
      </c>
      <c r="BA864" s="32" t="s">
        <v>2297</v>
      </c>
      <c r="BB864" s="32" t="s">
        <v>2297</v>
      </c>
      <c r="BC864" s="1"/>
      <c r="BD864" s="1"/>
      <c r="BE864" s="1"/>
      <c r="BF864" s="1"/>
      <c r="BG864" s="1"/>
      <c r="BH864" s="6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</row>
    <row r="865" spans="1:83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32" t="s">
        <v>917</v>
      </c>
      <c r="BA865" s="32" t="s">
        <v>2297</v>
      </c>
      <c r="BB865" s="32" t="s">
        <v>2297</v>
      </c>
      <c r="BC865" s="1"/>
      <c r="BD865" s="1"/>
      <c r="BE865" s="1"/>
      <c r="BF865" s="1"/>
      <c r="BG865" s="1"/>
      <c r="BH865" s="6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</row>
    <row r="866" spans="1:83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32" t="s">
        <v>311</v>
      </c>
      <c r="BA866" s="32" t="s">
        <v>2298</v>
      </c>
      <c r="BB866" s="32" t="s">
        <v>2297</v>
      </c>
      <c r="BC866" s="1"/>
      <c r="BD866" s="1"/>
      <c r="BE866" s="1"/>
      <c r="BF866" s="1"/>
      <c r="BG866" s="1"/>
      <c r="BH866" s="6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</row>
    <row r="867" spans="1:83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32" t="s">
        <v>265</v>
      </c>
      <c r="BA867" s="32" t="s">
        <v>2299</v>
      </c>
      <c r="BB867" s="32" t="s">
        <v>2297</v>
      </c>
      <c r="BC867" s="1"/>
      <c r="BD867" s="1"/>
      <c r="BE867" s="1"/>
      <c r="BF867" s="1"/>
      <c r="BG867" s="1"/>
      <c r="BH867" s="6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</row>
    <row r="868" spans="1:83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32" t="s">
        <v>812</v>
      </c>
      <c r="BA868" s="32" t="s">
        <v>2300</v>
      </c>
      <c r="BB868" s="32" t="s">
        <v>2301</v>
      </c>
      <c r="BC868" s="1"/>
      <c r="BD868" s="1"/>
      <c r="BE868" s="1"/>
      <c r="BF868" s="1"/>
      <c r="BG868" s="1"/>
      <c r="BH868" s="6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</row>
    <row r="869" spans="1:83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32" t="s">
        <v>656</v>
      </c>
      <c r="BA869" s="32" t="s">
        <v>2302</v>
      </c>
      <c r="BB869" s="32" t="s">
        <v>2301</v>
      </c>
      <c r="BC869" s="1"/>
      <c r="BD869" s="1"/>
      <c r="BE869" s="1"/>
      <c r="BF869" s="1"/>
      <c r="BG869" s="1"/>
      <c r="BH869" s="6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</row>
    <row r="870" spans="1:83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32" t="s">
        <v>486</v>
      </c>
      <c r="BA870" s="32" t="s">
        <v>2303</v>
      </c>
      <c r="BB870" s="32" t="s">
        <v>2301</v>
      </c>
      <c r="BC870" s="1"/>
      <c r="BD870" s="1"/>
      <c r="BE870" s="1"/>
      <c r="BF870" s="1"/>
      <c r="BG870" s="1"/>
      <c r="BH870" s="6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</row>
    <row r="871" spans="1:83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32" t="s">
        <v>615</v>
      </c>
      <c r="BA871" s="32" t="s">
        <v>2304</v>
      </c>
      <c r="BB871" s="32" t="s">
        <v>2301</v>
      </c>
      <c r="BC871" s="1"/>
      <c r="BD871" s="1"/>
      <c r="BE871" s="1"/>
      <c r="BF871" s="1"/>
      <c r="BG871" s="1"/>
      <c r="BH871" s="6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</row>
    <row r="872" spans="1:83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32" t="s">
        <v>529</v>
      </c>
      <c r="BA872" s="32" t="s">
        <v>2305</v>
      </c>
      <c r="BB872" s="32" t="s">
        <v>2301</v>
      </c>
      <c r="BC872" s="1"/>
      <c r="BD872" s="1"/>
      <c r="BE872" s="1"/>
      <c r="BF872" s="1"/>
      <c r="BG872" s="1"/>
      <c r="BH872" s="6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</row>
    <row r="873" spans="1:8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32" t="s">
        <v>442</v>
      </c>
      <c r="BA873" s="32" t="s">
        <v>2306</v>
      </c>
      <c r="BB873" s="32" t="s">
        <v>2301</v>
      </c>
      <c r="BC873" s="1"/>
      <c r="BD873" s="1"/>
      <c r="BE873" s="1"/>
      <c r="BF873" s="1"/>
      <c r="BG873" s="1"/>
      <c r="BH873" s="6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</row>
    <row r="874" spans="1:83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32" t="s">
        <v>399</v>
      </c>
      <c r="BA874" s="32" t="s">
        <v>2301</v>
      </c>
      <c r="BB874" s="32" t="s">
        <v>2301</v>
      </c>
      <c r="BC874" s="1"/>
      <c r="BD874" s="1"/>
      <c r="BE874" s="1"/>
      <c r="BF874" s="1"/>
      <c r="BG874" s="1"/>
      <c r="BH874" s="6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</row>
    <row r="875" spans="1:83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32" t="s">
        <v>953</v>
      </c>
      <c r="BA875" s="32" t="s">
        <v>2301</v>
      </c>
      <c r="BB875" s="32" t="s">
        <v>2301</v>
      </c>
      <c r="BC875" s="1"/>
      <c r="BD875" s="1"/>
      <c r="BE875" s="1"/>
      <c r="BF875" s="1"/>
      <c r="BG875" s="1"/>
      <c r="BH875" s="6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</row>
    <row r="876" spans="1:83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32" t="s">
        <v>964</v>
      </c>
      <c r="BA876" s="32" t="s">
        <v>2301</v>
      </c>
      <c r="BB876" s="32" t="s">
        <v>2301</v>
      </c>
      <c r="BC876" s="1"/>
      <c r="BD876" s="1"/>
      <c r="BE876" s="1"/>
      <c r="BF876" s="1"/>
      <c r="BG876" s="1"/>
      <c r="BH876" s="6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</row>
    <row r="877" spans="1:83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32" t="s">
        <v>774</v>
      </c>
      <c r="BA877" s="32" t="s">
        <v>2301</v>
      </c>
      <c r="BB877" s="32" t="s">
        <v>2301</v>
      </c>
      <c r="BC877" s="1"/>
      <c r="BD877" s="1"/>
      <c r="BE877" s="1"/>
      <c r="BF877" s="1"/>
      <c r="BG877" s="1"/>
      <c r="BH877" s="6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</row>
    <row r="878" spans="1:83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32" t="s">
        <v>846</v>
      </c>
      <c r="BA878" s="32" t="s">
        <v>2301</v>
      </c>
      <c r="BB878" s="32" t="s">
        <v>2301</v>
      </c>
      <c r="BC878" s="1"/>
      <c r="BD878" s="1"/>
      <c r="BE878" s="1"/>
      <c r="BF878" s="1"/>
      <c r="BG878" s="1"/>
      <c r="BH878" s="6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</row>
    <row r="879" spans="1:83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32" t="s">
        <v>572</v>
      </c>
      <c r="BA879" s="32" t="s">
        <v>2307</v>
      </c>
      <c r="BB879" s="32" t="s">
        <v>2301</v>
      </c>
      <c r="BC879" s="1"/>
      <c r="BD879" s="1"/>
      <c r="BE879" s="1"/>
      <c r="BF879" s="1"/>
      <c r="BG879" s="1"/>
      <c r="BH879" s="6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</row>
    <row r="880" spans="1:83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32" t="s">
        <v>1018</v>
      </c>
      <c r="BA880" s="32" t="s">
        <v>2308</v>
      </c>
      <c r="BB880" s="32" t="s">
        <v>707</v>
      </c>
      <c r="BC880" s="1"/>
      <c r="BD880" s="1"/>
      <c r="BE880" s="1"/>
      <c r="BF880" s="1"/>
      <c r="BG880" s="1"/>
      <c r="BH880" s="6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</row>
    <row r="881" spans="1:83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32" t="s">
        <v>1347</v>
      </c>
      <c r="BA881" s="32" t="s">
        <v>2309</v>
      </c>
      <c r="BB881" s="32" t="s">
        <v>707</v>
      </c>
      <c r="BC881" s="1"/>
      <c r="BD881" s="1"/>
      <c r="BE881" s="1"/>
      <c r="BF881" s="1"/>
      <c r="BG881" s="1"/>
      <c r="BH881" s="6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</row>
    <row r="882" spans="1:83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32" t="s">
        <v>28</v>
      </c>
      <c r="BA882" s="32" t="s">
        <v>2310</v>
      </c>
      <c r="BB882" s="32" t="s">
        <v>707</v>
      </c>
      <c r="BC882" s="1"/>
      <c r="BD882" s="1"/>
      <c r="BE882" s="1"/>
      <c r="BF882" s="1"/>
      <c r="BG882" s="1"/>
      <c r="BH882" s="6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</row>
    <row r="883" spans="1: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32" t="s">
        <v>1077</v>
      </c>
      <c r="BA883" s="32" t="s">
        <v>2311</v>
      </c>
      <c r="BB883" s="32" t="s">
        <v>707</v>
      </c>
      <c r="BC883" s="1"/>
      <c r="BD883" s="1"/>
      <c r="BE883" s="1"/>
      <c r="BF883" s="1"/>
      <c r="BG883" s="1"/>
      <c r="BH883" s="6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</row>
    <row r="884" spans="1:83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32" t="s">
        <v>1331</v>
      </c>
      <c r="BA884" s="32" t="s">
        <v>2311</v>
      </c>
      <c r="BB884" s="32" t="s">
        <v>707</v>
      </c>
      <c r="BC884" s="1"/>
      <c r="BD884" s="1"/>
      <c r="BE884" s="1"/>
      <c r="BF884" s="1"/>
      <c r="BG884" s="1"/>
      <c r="BH884" s="6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</row>
    <row r="885" spans="1:83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32" t="s">
        <v>996</v>
      </c>
      <c r="BA885" s="32" t="s">
        <v>2311</v>
      </c>
      <c r="BB885" s="32" t="s">
        <v>707</v>
      </c>
      <c r="BC885" s="1"/>
      <c r="BD885" s="1"/>
      <c r="BE885" s="1"/>
      <c r="BF885" s="1"/>
      <c r="BG885" s="1"/>
      <c r="BH885" s="6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</row>
    <row r="886" spans="1:83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32" t="s">
        <v>1241</v>
      </c>
      <c r="BA886" s="32" t="s">
        <v>2311</v>
      </c>
      <c r="BB886" s="32" t="s">
        <v>707</v>
      </c>
      <c r="BC886" s="1"/>
      <c r="BD886" s="1"/>
      <c r="BE886" s="1"/>
      <c r="BF886" s="1"/>
      <c r="BG886" s="1"/>
      <c r="BH886" s="6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</row>
    <row r="887" spans="1:83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32" t="s">
        <v>573</v>
      </c>
      <c r="BA887" s="32" t="s">
        <v>2312</v>
      </c>
      <c r="BB887" s="32" t="s">
        <v>707</v>
      </c>
      <c r="BC887" s="1"/>
      <c r="BD887" s="1"/>
      <c r="BE887" s="1"/>
      <c r="BF887" s="1"/>
      <c r="BG887" s="1"/>
      <c r="BH887" s="6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</row>
    <row r="888" spans="1:83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32" t="s">
        <v>813</v>
      </c>
      <c r="BA888" s="32" t="s">
        <v>2313</v>
      </c>
      <c r="BB888" s="32" t="s">
        <v>707</v>
      </c>
      <c r="BC888" s="1"/>
      <c r="BD888" s="1"/>
      <c r="BE888" s="1"/>
      <c r="BF888" s="1"/>
      <c r="BG888" s="1"/>
      <c r="BH888" s="6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</row>
    <row r="889" spans="1:83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32" t="s">
        <v>1314</v>
      </c>
      <c r="BA889" s="32" t="s">
        <v>2313</v>
      </c>
      <c r="BB889" s="32" t="s">
        <v>707</v>
      </c>
      <c r="BC889" s="1"/>
      <c r="BD889" s="1"/>
      <c r="BE889" s="1"/>
      <c r="BF889" s="1"/>
      <c r="BG889" s="1"/>
      <c r="BH889" s="6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</row>
    <row r="890" spans="1:83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32" t="s">
        <v>77</v>
      </c>
      <c r="BA890" s="32" t="s">
        <v>2314</v>
      </c>
      <c r="BB890" s="32" t="s">
        <v>707</v>
      </c>
      <c r="BC890" s="1"/>
      <c r="BD890" s="1"/>
      <c r="BE890" s="1"/>
      <c r="BF890" s="1"/>
      <c r="BG890" s="1"/>
      <c r="BH890" s="6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</row>
    <row r="891" spans="1:83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32" t="s">
        <v>2611</v>
      </c>
      <c r="BA891" s="32" t="s">
        <v>2315</v>
      </c>
      <c r="BB891" s="32" t="s">
        <v>707</v>
      </c>
      <c r="BC891" s="1"/>
      <c r="BD891" s="1"/>
      <c r="BE891" s="1"/>
      <c r="BF891" s="1"/>
      <c r="BG891" s="1"/>
      <c r="BH891" s="6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</row>
    <row r="892" spans="1:83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32" t="s">
        <v>657</v>
      </c>
      <c r="BA892" s="32" t="s">
        <v>2316</v>
      </c>
      <c r="BB892" s="32" t="s">
        <v>707</v>
      </c>
      <c r="BC892" s="1"/>
      <c r="BD892" s="1"/>
      <c r="BE892" s="1"/>
      <c r="BF892" s="1"/>
      <c r="BG892" s="1"/>
      <c r="BH892" s="6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</row>
    <row r="893" spans="1:8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32" t="s">
        <v>1297</v>
      </c>
      <c r="BA893" s="32" t="s">
        <v>2316</v>
      </c>
      <c r="BB893" s="32" t="s">
        <v>707</v>
      </c>
      <c r="BC893" s="1"/>
      <c r="BD893" s="1"/>
      <c r="BE893" s="1"/>
      <c r="BF893" s="1"/>
      <c r="BG893" s="1"/>
      <c r="BH893" s="6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</row>
    <row r="894" spans="1:83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32" t="s">
        <v>987</v>
      </c>
      <c r="BA894" s="32" t="s">
        <v>707</v>
      </c>
      <c r="BB894" s="32" t="s">
        <v>707</v>
      </c>
      <c r="BC894" s="1"/>
      <c r="BD894" s="1"/>
      <c r="BE894" s="1"/>
      <c r="BF894" s="1"/>
      <c r="BG894" s="1"/>
      <c r="BH894" s="6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</row>
    <row r="895" spans="1:83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32" t="s">
        <v>1164</v>
      </c>
      <c r="BA895" s="32" t="s">
        <v>707</v>
      </c>
      <c r="BB895" s="32" t="s">
        <v>707</v>
      </c>
      <c r="BC895" s="1"/>
      <c r="BD895" s="1"/>
      <c r="BE895" s="1"/>
      <c r="BF895" s="1"/>
      <c r="BG895" s="1"/>
      <c r="BH895" s="6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</row>
    <row r="896" spans="1:83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32" t="s">
        <v>1194</v>
      </c>
      <c r="BA896" s="32" t="s">
        <v>707</v>
      </c>
      <c r="BB896" s="32" t="s">
        <v>707</v>
      </c>
      <c r="BC896" s="1"/>
      <c r="BD896" s="1"/>
      <c r="BE896" s="1"/>
      <c r="BF896" s="1"/>
      <c r="BG896" s="1"/>
      <c r="BH896" s="6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</row>
    <row r="897" spans="1:83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32" t="s">
        <v>1219</v>
      </c>
      <c r="BA897" s="32" t="s">
        <v>707</v>
      </c>
      <c r="BB897" s="32" t="s">
        <v>707</v>
      </c>
      <c r="BC897" s="1"/>
      <c r="BD897" s="1"/>
      <c r="BE897" s="1"/>
      <c r="BF897" s="1"/>
      <c r="BG897" s="1"/>
      <c r="BH897" s="6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</row>
    <row r="898" spans="1:83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32" t="s">
        <v>1047</v>
      </c>
      <c r="BA898" s="32" t="s">
        <v>707</v>
      </c>
      <c r="BB898" s="32" t="s">
        <v>707</v>
      </c>
      <c r="BC898" s="1"/>
      <c r="BD898" s="1"/>
      <c r="BE898" s="1"/>
      <c r="BF898" s="1"/>
      <c r="BG898" s="1"/>
      <c r="BH898" s="6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</row>
    <row r="899" spans="1:83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32" t="s">
        <v>219</v>
      </c>
      <c r="BA899" s="32" t="s">
        <v>2317</v>
      </c>
      <c r="BB899" s="32" t="s">
        <v>707</v>
      </c>
      <c r="BC899" s="1"/>
      <c r="BD899" s="1"/>
      <c r="BE899" s="1"/>
      <c r="BF899" s="1"/>
      <c r="BG899" s="1"/>
      <c r="BH899" s="6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</row>
    <row r="900" spans="1:83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32" t="s">
        <v>616</v>
      </c>
      <c r="BA900" s="32" t="s">
        <v>2318</v>
      </c>
      <c r="BB900" s="32" t="s">
        <v>707</v>
      </c>
      <c r="BC900" s="1"/>
      <c r="BD900" s="1"/>
      <c r="BE900" s="1"/>
      <c r="BF900" s="1"/>
      <c r="BG900" s="1"/>
      <c r="BH900" s="6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</row>
    <row r="901" spans="1:83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32" t="s">
        <v>170</v>
      </c>
      <c r="BA901" s="32" t="s">
        <v>2319</v>
      </c>
      <c r="BB901" s="32" t="s">
        <v>707</v>
      </c>
      <c r="BC901" s="1"/>
      <c r="BD901" s="1"/>
      <c r="BE901" s="1"/>
      <c r="BF901" s="1"/>
      <c r="BG901" s="1"/>
      <c r="BH901" s="6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</row>
    <row r="902" spans="1:83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32" t="s">
        <v>1107</v>
      </c>
      <c r="BA902" s="32" t="s">
        <v>2319</v>
      </c>
      <c r="BB902" s="32" t="s">
        <v>707</v>
      </c>
      <c r="BC902" s="1"/>
      <c r="BD902" s="1"/>
      <c r="BE902" s="1"/>
      <c r="BF902" s="1"/>
      <c r="BG902" s="1"/>
      <c r="BH902" s="6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</row>
    <row r="903" spans="1:8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32" t="s">
        <v>530</v>
      </c>
      <c r="BA903" s="32" t="s">
        <v>2091</v>
      </c>
      <c r="BB903" s="32" t="s">
        <v>707</v>
      </c>
      <c r="BC903" s="1"/>
      <c r="BD903" s="1"/>
      <c r="BE903" s="1"/>
      <c r="BF903" s="1"/>
      <c r="BG903" s="1"/>
      <c r="BH903" s="6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</row>
    <row r="904" spans="1:83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32" t="s">
        <v>736</v>
      </c>
      <c r="BA904" s="32" t="s">
        <v>2320</v>
      </c>
      <c r="BB904" s="32" t="s">
        <v>707</v>
      </c>
      <c r="BC904" s="1"/>
      <c r="BD904" s="1"/>
      <c r="BE904" s="1"/>
      <c r="BF904" s="1"/>
      <c r="BG904" s="1"/>
      <c r="BH904" s="6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</row>
    <row r="905" spans="1:83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32" t="s">
        <v>443</v>
      </c>
      <c r="BA905" s="32" t="s">
        <v>2321</v>
      </c>
      <c r="BB905" s="32" t="s">
        <v>707</v>
      </c>
      <c r="BC905" s="1"/>
      <c r="BD905" s="1"/>
      <c r="BE905" s="1"/>
      <c r="BF905" s="1"/>
      <c r="BG905" s="1"/>
      <c r="BH905" s="6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</row>
    <row r="906" spans="1:83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32" t="s">
        <v>775</v>
      </c>
      <c r="BA906" s="32" t="s">
        <v>2322</v>
      </c>
      <c r="BB906" s="32" t="s">
        <v>707</v>
      </c>
      <c r="BC906" s="1"/>
      <c r="BD906" s="1"/>
      <c r="BE906" s="1"/>
      <c r="BF906" s="1"/>
      <c r="BG906" s="1"/>
      <c r="BH906" s="6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</row>
    <row r="907" spans="1:83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32" t="s">
        <v>698</v>
      </c>
      <c r="BA907" s="32" t="s">
        <v>2323</v>
      </c>
      <c r="BB907" s="32" t="s">
        <v>707</v>
      </c>
      <c r="BC907" s="1"/>
      <c r="BD907" s="1"/>
      <c r="BE907" s="1"/>
      <c r="BF907" s="1"/>
      <c r="BG907" s="1"/>
      <c r="BH907" s="6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</row>
    <row r="908" spans="1:83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32" t="s">
        <v>400</v>
      </c>
      <c r="BA908" s="32" t="s">
        <v>2324</v>
      </c>
      <c r="BB908" s="32" t="s">
        <v>707</v>
      </c>
      <c r="BC908" s="1"/>
      <c r="BD908" s="1"/>
      <c r="BE908" s="1"/>
      <c r="BF908" s="1"/>
      <c r="BG908" s="1"/>
      <c r="BH908" s="6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</row>
    <row r="909" spans="1:83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32" t="s">
        <v>918</v>
      </c>
      <c r="BA909" s="32" t="s">
        <v>2324</v>
      </c>
      <c r="BB909" s="32" t="s">
        <v>707</v>
      </c>
      <c r="BC909" s="1"/>
      <c r="BD909" s="1"/>
      <c r="BE909" s="1"/>
      <c r="BF909" s="1"/>
      <c r="BG909" s="1"/>
      <c r="BH909" s="6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</row>
    <row r="910" spans="1:83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32" t="s">
        <v>1280</v>
      </c>
      <c r="BA910" s="32" t="s">
        <v>2324</v>
      </c>
      <c r="BB910" s="32" t="s">
        <v>707</v>
      </c>
      <c r="BC910" s="1"/>
      <c r="BD910" s="1"/>
      <c r="BE910" s="1"/>
      <c r="BF910" s="1"/>
      <c r="BG910" s="1"/>
      <c r="BH910" s="6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</row>
    <row r="911" spans="1:83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32" t="s">
        <v>266</v>
      </c>
      <c r="BA911" s="32" t="s">
        <v>2325</v>
      </c>
      <c r="BB911" s="32" t="s">
        <v>707</v>
      </c>
      <c r="BC911" s="1"/>
      <c r="BD911" s="1"/>
      <c r="BE911" s="1"/>
      <c r="BF911" s="1"/>
      <c r="BG911" s="1"/>
      <c r="BH911" s="6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</row>
    <row r="912" spans="1:83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32" t="s">
        <v>312</v>
      </c>
      <c r="BA912" s="32" t="s">
        <v>2326</v>
      </c>
      <c r="BB912" s="32" t="s">
        <v>707</v>
      </c>
      <c r="BC912" s="1"/>
      <c r="BD912" s="1"/>
      <c r="BE912" s="1"/>
      <c r="BF912" s="1"/>
      <c r="BG912" s="1"/>
      <c r="BH912" s="6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</row>
    <row r="913" spans="1:8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32" t="s">
        <v>1262</v>
      </c>
      <c r="BA913" s="32" t="s">
        <v>2326</v>
      </c>
      <c r="BB913" s="32" t="s">
        <v>707</v>
      </c>
      <c r="BC913" s="1"/>
      <c r="BD913" s="1"/>
      <c r="BE913" s="1"/>
      <c r="BF913" s="1"/>
      <c r="BG913" s="1"/>
      <c r="BH913" s="6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</row>
    <row r="914" spans="1:83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32" t="s">
        <v>881</v>
      </c>
      <c r="BA914" s="32" t="s">
        <v>2327</v>
      </c>
      <c r="BB914" s="32" t="s">
        <v>707</v>
      </c>
      <c r="BC914" s="1"/>
      <c r="BD914" s="1"/>
      <c r="BE914" s="1"/>
      <c r="BF914" s="1"/>
      <c r="BG914" s="1"/>
      <c r="BH914" s="6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</row>
    <row r="915" spans="1:83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32" t="s">
        <v>487</v>
      </c>
      <c r="BA915" s="32" t="s">
        <v>2328</v>
      </c>
      <c r="BB915" s="32" t="s">
        <v>707</v>
      </c>
      <c r="BC915" s="1"/>
      <c r="BD915" s="1"/>
      <c r="BE915" s="1"/>
      <c r="BF915" s="1"/>
      <c r="BG915" s="1"/>
      <c r="BH915" s="6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</row>
    <row r="916" spans="1:83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32" t="s">
        <v>124</v>
      </c>
      <c r="BA916" s="32" t="s">
        <v>2329</v>
      </c>
      <c r="BB916" s="32" t="s">
        <v>707</v>
      </c>
      <c r="BC916" s="1"/>
      <c r="BD916" s="1"/>
      <c r="BE916" s="1"/>
      <c r="BF916" s="1"/>
      <c r="BG916" s="1"/>
      <c r="BH916" s="6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</row>
    <row r="917" spans="1:83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32" t="s">
        <v>358</v>
      </c>
      <c r="BA917" s="32" t="s">
        <v>2330</v>
      </c>
      <c r="BB917" s="32" t="s">
        <v>707</v>
      </c>
      <c r="BC917" s="1"/>
      <c r="BD917" s="1"/>
      <c r="BE917" s="1"/>
      <c r="BF917" s="1"/>
      <c r="BG917" s="1"/>
      <c r="BH917" s="6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</row>
    <row r="918" spans="1:83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32" t="s">
        <v>847</v>
      </c>
      <c r="BA918" s="32" t="s">
        <v>2331</v>
      </c>
      <c r="BB918" s="32" t="s">
        <v>707</v>
      </c>
      <c r="BC918" s="1"/>
      <c r="BD918" s="1"/>
      <c r="BE918" s="1"/>
      <c r="BF918" s="1"/>
      <c r="BG918" s="1"/>
      <c r="BH918" s="6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</row>
    <row r="919" spans="1:83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32" t="s">
        <v>1136</v>
      </c>
      <c r="BA919" s="32" t="s">
        <v>2331</v>
      </c>
      <c r="BB919" s="32" t="s">
        <v>707</v>
      </c>
      <c r="BC919" s="1"/>
      <c r="BD919" s="1"/>
      <c r="BE919" s="1"/>
      <c r="BF919" s="1"/>
      <c r="BG919" s="1"/>
      <c r="BH919" s="6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</row>
    <row r="920" spans="1:83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32" t="s">
        <v>954</v>
      </c>
      <c r="BA920" s="32" t="s">
        <v>2331</v>
      </c>
      <c r="BB920" s="32" t="s">
        <v>707</v>
      </c>
      <c r="BC920" s="1"/>
      <c r="BD920" s="1"/>
      <c r="BE920" s="1"/>
      <c r="BF920" s="1"/>
      <c r="BG920" s="1"/>
      <c r="BH920" s="6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</row>
    <row r="921" spans="1:83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32" t="s">
        <v>401</v>
      </c>
      <c r="BA921" s="32" t="s">
        <v>2332</v>
      </c>
      <c r="BB921" s="32" t="s">
        <v>2332</v>
      </c>
      <c r="BC921" s="1"/>
      <c r="BD921" s="1"/>
      <c r="BE921" s="1"/>
      <c r="BF921" s="1"/>
      <c r="BG921" s="1"/>
      <c r="BH921" s="6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</row>
    <row r="922" spans="1:83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32" t="s">
        <v>574</v>
      </c>
      <c r="BA922" s="32" t="s">
        <v>2332</v>
      </c>
      <c r="BB922" s="32" t="s">
        <v>2332</v>
      </c>
      <c r="BC922" s="1"/>
      <c r="BD922" s="1"/>
      <c r="BE922" s="1"/>
      <c r="BF922" s="1"/>
      <c r="BG922" s="1"/>
      <c r="BH922" s="6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</row>
    <row r="923" spans="1:8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32" t="s">
        <v>658</v>
      </c>
      <c r="BA923" s="32" t="s">
        <v>2332</v>
      </c>
      <c r="BB923" s="32" t="s">
        <v>2332</v>
      </c>
      <c r="BC923" s="1"/>
      <c r="BD923" s="1"/>
      <c r="BE923" s="1"/>
      <c r="BF923" s="1"/>
      <c r="BG923" s="1"/>
      <c r="BH923" s="6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</row>
    <row r="924" spans="1:83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32" t="s">
        <v>737</v>
      </c>
      <c r="BA924" s="32" t="s">
        <v>2333</v>
      </c>
      <c r="BB924" s="32" t="s">
        <v>2332</v>
      </c>
      <c r="BC924" s="1"/>
      <c r="BD924" s="1"/>
      <c r="BE924" s="1"/>
      <c r="BF924" s="1"/>
      <c r="BG924" s="1"/>
      <c r="BH924" s="6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</row>
    <row r="925" spans="1:83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32" t="s">
        <v>444</v>
      </c>
      <c r="BA925" s="32" t="s">
        <v>2334</v>
      </c>
      <c r="BB925" s="32" t="s">
        <v>2334</v>
      </c>
      <c r="BC925" s="1"/>
      <c r="BD925" s="1"/>
      <c r="BE925" s="1"/>
      <c r="BF925" s="1"/>
      <c r="BG925" s="1"/>
      <c r="BH925" s="6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</row>
    <row r="926" spans="1:83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32" t="s">
        <v>617</v>
      </c>
      <c r="BA926" s="32" t="s">
        <v>2334</v>
      </c>
      <c r="BB926" s="32" t="s">
        <v>2334</v>
      </c>
      <c r="BC926" s="1"/>
      <c r="BD926" s="1"/>
      <c r="BE926" s="1"/>
      <c r="BF926" s="1"/>
      <c r="BG926" s="1"/>
      <c r="BH926" s="6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</row>
    <row r="927" spans="1:83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32" t="s">
        <v>267</v>
      </c>
      <c r="BA927" s="32" t="s">
        <v>2334</v>
      </c>
      <c r="BB927" s="32" t="s">
        <v>2334</v>
      </c>
      <c r="BC927" s="1"/>
      <c r="BD927" s="1"/>
      <c r="BE927" s="1"/>
      <c r="BF927" s="1"/>
      <c r="BG927" s="1"/>
      <c r="BH927" s="6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</row>
    <row r="928" spans="1:83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32" t="s">
        <v>699</v>
      </c>
      <c r="BA928" s="32" t="s">
        <v>2334</v>
      </c>
      <c r="BB928" s="32" t="s">
        <v>2334</v>
      </c>
      <c r="BC928" s="1"/>
      <c r="BD928" s="1"/>
      <c r="BE928" s="1"/>
      <c r="BF928" s="1"/>
      <c r="BG928" s="1"/>
      <c r="BH928" s="6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</row>
    <row r="929" spans="1:83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32" t="s">
        <v>776</v>
      </c>
      <c r="BA929" s="32" t="s">
        <v>2335</v>
      </c>
      <c r="BB929" s="32" t="s">
        <v>2336</v>
      </c>
      <c r="BC929" s="1"/>
      <c r="BD929" s="1"/>
      <c r="BE929" s="1"/>
      <c r="BF929" s="1"/>
      <c r="BG929" s="1"/>
      <c r="BH929" s="6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</row>
    <row r="930" spans="1:83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32" t="s">
        <v>125</v>
      </c>
      <c r="BA930" s="32" t="s">
        <v>1363</v>
      </c>
      <c r="BB930" s="32" t="s">
        <v>2336</v>
      </c>
      <c r="BC930" s="1"/>
      <c r="BD930" s="1"/>
      <c r="BE930" s="1"/>
      <c r="BF930" s="1"/>
      <c r="BG930" s="1"/>
      <c r="BH930" s="6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</row>
    <row r="931" spans="1:83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32" t="s">
        <v>220</v>
      </c>
      <c r="BA931" s="32" t="s">
        <v>2337</v>
      </c>
      <c r="BB931" s="32" t="s">
        <v>2336</v>
      </c>
      <c r="BC931" s="1"/>
      <c r="BD931" s="1"/>
      <c r="BE931" s="1"/>
      <c r="BF931" s="1"/>
      <c r="BG931" s="1"/>
      <c r="BH931" s="6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</row>
    <row r="932" spans="1:83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32" t="s">
        <v>2612</v>
      </c>
      <c r="BA932" s="32" t="s">
        <v>2336</v>
      </c>
      <c r="BB932" s="32" t="s">
        <v>2336</v>
      </c>
      <c r="BC932" s="1"/>
      <c r="BD932" s="1"/>
      <c r="BE932" s="1"/>
      <c r="BF932" s="1"/>
      <c r="BG932" s="1"/>
      <c r="BH932" s="6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</row>
    <row r="933" spans="1:8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32" t="s">
        <v>359</v>
      </c>
      <c r="BA933" s="32" t="s">
        <v>2336</v>
      </c>
      <c r="BB933" s="32" t="s">
        <v>2336</v>
      </c>
      <c r="BC933" s="1"/>
      <c r="BD933" s="1"/>
      <c r="BE933" s="1"/>
      <c r="BF933" s="1"/>
      <c r="BG933" s="1"/>
      <c r="BH933" s="6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</row>
    <row r="934" spans="1:83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32" t="s">
        <v>531</v>
      </c>
      <c r="BA934" s="32" t="s">
        <v>2336</v>
      </c>
      <c r="BB934" s="32" t="s">
        <v>2336</v>
      </c>
      <c r="BC934" s="1"/>
      <c r="BD934" s="1"/>
      <c r="BE934" s="1"/>
      <c r="BF934" s="1"/>
      <c r="BG934" s="1"/>
      <c r="BH934" s="6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</row>
    <row r="935" spans="1:83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32" t="s">
        <v>313</v>
      </c>
      <c r="BA935" s="32" t="s">
        <v>2336</v>
      </c>
      <c r="BB935" s="32" t="s">
        <v>2336</v>
      </c>
      <c r="BC935" s="1"/>
      <c r="BD935" s="1"/>
      <c r="BE935" s="1"/>
      <c r="BF935" s="1"/>
      <c r="BG935" s="1"/>
      <c r="BH935" s="6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</row>
    <row r="936" spans="1:83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32" t="s">
        <v>488</v>
      </c>
      <c r="BA936" s="32" t="s">
        <v>2336</v>
      </c>
      <c r="BB936" s="32" t="s">
        <v>2336</v>
      </c>
      <c r="BC936" s="1"/>
      <c r="BD936" s="1"/>
      <c r="BE936" s="1"/>
      <c r="BF936" s="1"/>
      <c r="BG936" s="1"/>
      <c r="BH936" s="6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</row>
    <row r="937" spans="1:83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32" t="s">
        <v>1025</v>
      </c>
      <c r="BA937" s="32" t="s">
        <v>2336</v>
      </c>
      <c r="BB937" s="32" t="s">
        <v>2336</v>
      </c>
      <c r="BC937" s="1"/>
      <c r="BD937" s="1"/>
      <c r="BE937" s="1"/>
      <c r="BF937" s="1"/>
      <c r="BG937" s="1"/>
      <c r="BH937" s="6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</row>
    <row r="938" spans="1:83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32" t="s">
        <v>78</v>
      </c>
      <c r="BA938" s="32" t="s">
        <v>2338</v>
      </c>
      <c r="BB938" s="32" t="s">
        <v>2336</v>
      </c>
      <c r="BC938" s="1"/>
      <c r="BD938" s="1"/>
      <c r="BE938" s="1"/>
      <c r="BF938" s="1"/>
      <c r="BG938" s="1"/>
      <c r="BH938" s="6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</row>
    <row r="939" spans="1:83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32" t="s">
        <v>171</v>
      </c>
      <c r="BA939" s="32" t="s">
        <v>2339</v>
      </c>
      <c r="BB939" s="32" t="s">
        <v>2336</v>
      </c>
      <c r="BC939" s="1"/>
      <c r="BD939" s="1"/>
      <c r="BE939" s="1"/>
      <c r="BF939" s="1"/>
      <c r="BG939" s="1"/>
      <c r="BH939" s="6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</row>
    <row r="940" spans="1:83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32" t="s">
        <v>29</v>
      </c>
      <c r="BA940" s="32" t="s">
        <v>2340</v>
      </c>
      <c r="BB940" s="32" t="s">
        <v>2336</v>
      </c>
      <c r="BC940" s="1"/>
      <c r="BD940" s="1"/>
      <c r="BE940" s="1"/>
      <c r="BF940" s="1"/>
      <c r="BG940" s="1"/>
      <c r="BH940" s="6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</row>
    <row r="941" spans="1:83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32" t="s">
        <v>30</v>
      </c>
      <c r="BA941" s="32" t="s">
        <v>2341</v>
      </c>
      <c r="BB941" s="32" t="s">
        <v>2342</v>
      </c>
      <c r="BC941" s="1"/>
      <c r="BD941" s="1"/>
      <c r="BE941" s="1"/>
      <c r="BF941" s="1"/>
      <c r="BG941" s="1"/>
      <c r="BH941" s="6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</row>
    <row r="942" spans="1:83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32" t="s">
        <v>1165</v>
      </c>
      <c r="BA942" s="32" t="s">
        <v>2341</v>
      </c>
      <c r="BB942" s="32" t="s">
        <v>2342</v>
      </c>
      <c r="BC942" s="1"/>
      <c r="BD942" s="1"/>
      <c r="BE942" s="1"/>
      <c r="BF942" s="1"/>
      <c r="BG942" s="1"/>
      <c r="BH942" s="6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</row>
    <row r="943" spans="1:8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32" t="s">
        <v>1137</v>
      </c>
      <c r="BA943" s="32" t="s">
        <v>2342</v>
      </c>
      <c r="BB943" s="32" t="s">
        <v>2342</v>
      </c>
      <c r="BC943" s="1"/>
      <c r="BD943" s="1"/>
      <c r="BE943" s="1"/>
      <c r="BF943" s="1"/>
      <c r="BG943" s="1"/>
      <c r="BH943" s="6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</row>
    <row r="944" spans="1:83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32" t="s">
        <v>1242</v>
      </c>
      <c r="BA944" s="32" t="s">
        <v>2342</v>
      </c>
      <c r="BB944" s="32" t="s">
        <v>2342</v>
      </c>
      <c r="BC944" s="1"/>
      <c r="BD944" s="1"/>
      <c r="BE944" s="1"/>
      <c r="BF944" s="1"/>
      <c r="BG944" s="1"/>
      <c r="BH944" s="6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</row>
    <row r="945" spans="1:83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32" t="s">
        <v>1054</v>
      </c>
      <c r="BA945" s="32" t="s">
        <v>2342</v>
      </c>
      <c r="BB945" s="32" t="s">
        <v>2342</v>
      </c>
      <c r="BC945" s="1"/>
      <c r="BD945" s="1"/>
      <c r="BE945" s="1"/>
      <c r="BF945" s="1"/>
      <c r="BG945" s="1"/>
      <c r="BH945" s="6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</row>
    <row r="946" spans="1:83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32" t="s">
        <v>882</v>
      </c>
      <c r="BA946" s="32" t="s">
        <v>2342</v>
      </c>
      <c r="BB946" s="32" t="s">
        <v>2342</v>
      </c>
      <c r="BC946" s="1"/>
      <c r="BD946" s="1"/>
      <c r="BE946" s="1"/>
      <c r="BF946" s="1"/>
      <c r="BG946" s="1"/>
      <c r="BH946" s="6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</row>
    <row r="947" spans="1:83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32" t="s">
        <v>402</v>
      </c>
      <c r="BA947" s="32" t="s">
        <v>2342</v>
      </c>
      <c r="BB947" s="32" t="s">
        <v>2342</v>
      </c>
      <c r="BC947" s="1"/>
      <c r="BD947" s="1"/>
      <c r="BE947" s="1"/>
      <c r="BF947" s="1"/>
      <c r="BG947" s="1"/>
      <c r="BH947" s="6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</row>
    <row r="948" spans="1:83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32" t="s">
        <v>79</v>
      </c>
      <c r="BA948" s="32" t="s">
        <v>2343</v>
      </c>
      <c r="BB948" s="32" t="s">
        <v>2342</v>
      </c>
      <c r="BC948" s="1"/>
      <c r="BD948" s="1"/>
      <c r="BE948" s="1"/>
      <c r="BF948" s="1"/>
      <c r="BG948" s="1"/>
      <c r="BH948" s="6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</row>
    <row r="949" spans="1:83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32" t="s">
        <v>268</v>
      </c>
      <c r="BA949" s="32" t="s">
        <v>2344</v>
      </c>
      <c r="BB949" s="32" t="s">
        <v>2342</v>
      </c>
      <c r="BC949" s="1"/>
      <c r="BD949" s="1"/>
      <c r="BE949" s="1"/>
      <c r="BF949" s="1"/>
      <c r="BG949" s="1"/>
      <c r="BH949" s="6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</row>
    <row r="950" spans="1:83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32" t="s">
        <v>360</v>
      </c>
      <c r="BA950" s="32" t="s">
        <v>2345</v>
      </c>
      <c r="BB950" s="32" t="s">
        <v>2342</v>
      </c>
      <c r="BC950" s="1"/>
      <c r="BD950" s="1"/>
      <c r="BE950" s="1"/>
      <c r="BF950" s="1"/>
      <c r="BG950" s="1"/>
      <c r="BH950" s="6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</row>
    <row r="951" spans="1:83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32" t="s">
        <v>314</v>
      </c>
      <c r="BA951" s="32" t="s">
        <v>2346</v>
      </c>
      <c r="BB951" s="32" t="s">
        <v>2342</v>
      </c>
      <c r="BC951" s="1"/>
      <c r="BD951" s="1"/>
      <c r="BE951" s="1"/>
      <c r="BF951" s="1"/>
      <c r="BG951" s="1"/>
      <c r="BH951" s="6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</row>
    <row r="952" spans="1:83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32" t="s">
        <v>1019</v>
      </c>
      <c r="BA952" s="32" t="s">
        <v>2347</v>
      </c>
      <c r="BB952" s="32" t="s">
        <v>2342</v>
      </c>
      <c r="BC952" s="1"/>
      <c r="BD952" s="1"/>
      <c r="BE952" s="1"/>
      <c r="BF952" s="1"/>
      <c r="BG952" s="1"/>
      <c r="BH952" s="6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</row>
    <row r="953" spans="1:8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32" t="s">
        <v>172</v>
      </c>
      <c r="BA953" s="32" t="s">
        <v>2348</v>
      </c>
      <c r="BB953" s="32" t="s">
        <v>2342</v>
      </c>
      <c r="BC953" s="1"/>
      <c r="BD953" s="1"/>
      <c r="BE953" s="1"/>
      <c r="BF953" s="1"/>
      <c r="BG953" s="1"/>
      <c r="BH953" s="6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</row>
    <row r="954" spans="1:83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32" t="s">
        <v>1078</v>
      </c>
      <c r="BA954" s="32" t="s">
        <v>2349</v>
      </c>
      <c r="BB954" s="32" t="s">
        <v>2342</v>
      </c>
      <c r="BC954" s="1"/>
      <c r="BD954" s="1"/>
      <c r="BE954" s="1"/>
      <c r="BF954" s="1"/>
      <c r="BG954" s="1"/>
      <c r="BH954" s="6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</row>
    <row r="955" spans="1:83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32" t="s">
        <v>221</v>
      </c>
      <c r="BA955" s="32" t="s">
        <v>2350</v>
      </c>
      <c r="BB955" s="32" t="s">
        <v>2342</v>
      </c>
      <c r="BC955" s="1"/>
      <c r="BD955" s="1"/>
      <c r="BE955" s="1"/>
      <c r="BF955" s="1"/>
      <c r="BG955" s="1"/>
      <c r="BH955" s="6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</row>
    <row r="956" spans="1:83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32" t="s">
        <v>2613</v>
      </c>
      <c r="BA956" s="32" t="s">
        <v>2351</v>
      </c>
      <c r="BB956" s="32" t="s">
        <v>2342</v>
      </c>
      <c r="BC956" s="1"/>
      <c r="BD956" s="1"/>
      <c r="BE956" s="1"/>
      <c r="BF956" s="1"/>
      <c r="BG956" s="1"/>
      <c r="BH956" s="6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</row>
    <row r="957" spans="1:83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32" t="s">
        <v>126</v>
      </c>
      <c r="BA957" s="32" t="s">
        <v>2146</v>
      </c>
      <c r="BB957" s="32" t="s">
        <v>2342</v>
      </c>
      <c r="BC957" s="1"/>
      <c r="BD957" s="1"/>
      <c r="BE957" s="1"/>
      <c r="BF957" s="1"/>
      <c r="BG957" s="1"/>
      <c r="BH957" s="6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</row>
    <row r="958" spans="1:83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32" t="s">
        <v>575</v>
      </c>
      <c r="BA958" s="32" t="s">
        <v>2352</v>
      </c>
      <c r="BB958" s="32" t="s">
        <v>2353</v>
      </c>
      <c r="BC958" s="1"/>
      <c r="BD958" s="1"/>
      <c r="BE958" s="1"/>
      <c r="BF958" s="1"/>
      <c r="BG958" s="1"/>
      <c r="BH958" s="6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</row>
    <row r="959" spans="1:83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32" t="s">
        <v>1048</v>
      </c>
      <c r="BA959" s="32" t="s">
        <v>2353</v>
      </c>
      <c r="BB959" s="32" t="s">
        <v>2353</v>
      </c>
      <c r="BC959" s="1"/>
      <c r="BD959" s="1"/>
      <c r="BE959" s="1"/>
      <c r="BF959" s="1"/>
      <c r="BG959" s="1"/>
      <c r="BH959" s="6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</row>
    <row r="960" spans="1:83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32" t="s">
        <v>1108</v>
      </c>
      <c r="BA960" s="32" t="s">
        <v>2353</v>
      </c>
      <c r="BB960" s="32" t="s">
        <v>2353</v>
      </c>
      <c r="BC960" s="1"/>
      <c r="BD960" s="1"/>
      <c r="BE960" s="1"/>
      <c r="BF960" s="1"/>
      <c r="BG960" s="1"/>
      <c r="BH960" s="6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</row>
    <row r="961" spans="1:83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32" t="s">
        <v>618</v>
      </c>
      <c r="BA961" s="32" t="s">
        <v>2353</v>
      </c>
      <c r="BB961" s="32" t="s">
        <v>2353</v>
      </c>
      <c r="BC961" s="1"/>
      <c r="BD961" s="1"/>
      <c r="BE961" s="1"/>
      <c r="BF961" s="1"/>
      <c r="BG961" s="1"/>
      <c r="BH961" s="6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</row>
    <row r="962" spans="1:83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32" t="s">
        <v>919</v>
      </c>
      <c r="BA962" s="32" t="s">
        <v>2353</v>
      </c>
      <c r="BB962" s="32" t="s">
        <v>2353</v>
      </c>
      <c r="BC962" s="1"/>
      <c r="BD962" s="1"/>
      <c r="BE962" s="1"/>
      <c r="BF962" s="1"/>
      <c r="BG962" s="1"/>
      <c r="BH962" s="6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</row>
    <row r="963" spans="1:8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32" t="s">
        <v>489</v>
      </c>
      <c r="BA963" s="32" t="s">
        <v>2354</v>
      </c>
      <c r="BB963" s="32" t="s">
        <v>2353</v>
      </c>
      <c r="BC963" s="1"/>
      <c r="BD963" s="1"/>
      <c r="BE963" s="1"/>
      <c r="BF963" s="1"/>
      <c r="BG963" s="1"/>
      <c r="BH963" s="6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</row>
    <row r="964" spans="1:83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32" t="s">
        <v>1195</v>
      </c>
      <c r="BA964" s="32" t="s">
        <v>2354</v>
      </c>
      <c r="BB964" s="32" t="s">
        <v>2353</v>
      </c>
      <c r="BC964" s="1"/>
      <c r="BD964" s="1"/>
      <c r="BE964" s="1"/>
      <c r="BF964" s="1"/>
      <c r="BG964" s="1"/>
      <c r="BH964" s="6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</row>
    <row r="965" spans="1:83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32" t="s">
        <v>445</v>
      </c>
      <c r="BA965" s="32" t="s">
        <v>2355</v>
      </c>
      <c r="BB965" s="32" t="s">
        <v>2353</v>
      </c>
      <c r="BC965" s="1"/>
      <c r="BD965" s="1"/>
      <c r="BE965" s="1"/>
      <c r="BF965" s="1"/>
      <c r="BG965" s="1"/>
      <c r="BH965" s="6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</row>
    <row r="966" spans="1:83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32" t="s">
        <v>532</v>
      </c>
      <c r="BA966" s="32" t="s">
        <v>2356</v>
      </c>
      <c r="BB966" s="32" t="s">
        <v>2353</v>
      </c>
      <c r="BC966" s="1"/>
      <c r="BD966" s="1"/>
      <c r="BE966" s="1"/>
      <c r="BF966" s="1"/>
      <c r="BG966" s="1"/>
      <c r="BH966" s="6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</row>
    <row r="967" spans="1:83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32" t="s">
        <v>814</v>
      </c>
      <c r="BA967" s="32" t="s">
        <v>2357</v>
      </c>
      <c r="BB967" s="32" t="s">
        <v>2358</v>
      </c>
      <c r="BC967" s="1"/>
      <c r="BD967" s="1"/>
      <c r="BE967" s="1"/>
      <c r="BF967" s="1"/>
      <c r="BG967" s="1"/>
      <c r="BH967" s="6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</row>
    <row r="968" spans="1:83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32" t="s">
        <v>777</v>
      </c>
      <c r="BA968" s="32" t="s">
        <v>2359</v>
      </c>
      <c r="BB968" s="32" t="s">
        <v>2358</v>
      </c>
      <c r="BC968" s="1"/>
      <c r="BD968" s="1"/>
      <c r="BE968" s="1"/>
      <c r="BF968" s="1"/>
      <c r="BG968" s="1"/>
      <c r="BH968" s="6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</row>
    <row r="969" spans="1:83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32" t="s">
        <v>738</v>
      </c>
      <c r="BA969" s="32" t="s">
        <v>2360</v>
      </c>
      <c r="BB969" s="32" t="s">
        <v>2358</v>
      </c>
      <c r="BC969" s="1"/>
      <c r="BD969" s="1"/>
      <c r="BE969" s="1"/>
      <c r="BF969" s="1"/>
      <c r="BG969" s="1"/>
      <c r="BH969" s="6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</row>
    <row r="970" spans="1:83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32" t="s">
        <v>659</v>
      </c>
      <c r="BA970" s="32" t="s">
        <v>2358</v>
      </c>
      <c r="BB970" s="32" t="s">
        <v>2358</v>
      </c>
      <c r="BC970" s="1"/>
      <c r="BD970" s="1"/>
      <c r="BE970" s="1"/>
      <c r="BF970" s="1"/>
      <c r="BG970" s="1"/>
      <c r="BH970" s="6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</row>
    <row r="971" spans="1:83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32" t="s">
        <v>1220</v>
      </c>
      <c r="BA971" s="32" t="s">
        <v>2358</v>
      </c>
      <c r="BB971" s="32" t="s">
        <v>2358</v>
      </c>
      <c r="BC971" s="1"/>
      <c r="BD971" s="1"/>
      <c r="BE971" s="1"/>
      <c r="BF971" s="1"/>
      <c r="BG971" s="1"/>
      <c r="BH971" s="6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</row>
    <row r="972" spans="1:83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32" t="s">
        <v>955</v>
      </c>
      <c r="BA972" s="32" t="s">
        <v>2361</v>
      </c>
      <c r="BB972" s="32" t="s">
        <v>2358</v>
      </c>
      <c r="BC972" s="1"/>
      <c r="BD972" s="1"/>
      <c r="BE972" s="1"/>
      <c r="BF972" s="1"/>
      <c r="BG972" s="1"/>
      <c r="BH972" s="6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</row>
    <row r="973" spans="1:8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32" t="s">
        <v>700</v>
      </c>
      <c r="BA973" s="32" t="s">
        <v>2361</v>
      </c>
      <c r="BB973" s="32" t="s">
        <v>2358</v>
      </c>
      <c r="BC973" s="1"/>
      <c r="BD973" s="1"/>
      <c r="BE973" s="1"/>
      <c r="BF973" s="1"/>
      <c r="BG973" s="1"/>
      <c r="BH973" s="6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</row>
    <row r="974" spans="1:83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32" t="s">
        <v>988</v>
      </c>
      <c r="BA974" s="32" t="s">
        <v>2361</v>
      </c>
      <c r="BB974" s="32" t="s">
        <v>2358</v>
      </c>
      <c r="BC974" s="1"/>
      <c r="BD974" s="1"/>
      <c r="BE974" s="1"/>
      <c r="BF974" s="1"/>
      <c r="BG974" s="1"/>
      <c r="BH974" s="6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</row>
    <row r="975" spans="1:83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32" t="s">
        <v>2614</v>
      </c>
      <c r="BA975" s="32" t="s">
        <v>2362</v>
      </c>
      <c r="BB975" s="32" t="s">
        <v>2362</v>
      </c>
      <c r="BC975" s="1"/>
      <c r="BD975" s="1"/>
      <c r="BE975" s="1"/>
      <c r="BF975" s="1"/>
      <c r="BG975" s="1"/>
      <c r="BH975" s="6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</row>
    <row r="976" spans="1:83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32" t="s">
        <v>31</v>
      </c>
      <c r="BA976" s="32" t="s">
        <v>2362</v>
      </c>
      <c r="BB976" s="32" t="s">
        <v>2362</v>
      </c>
      <c r="BC976" s="1"/>
      <c r="BD976" s="1"/>
      <c r="BE976" s="1"/>
      <c r="BF976" s="1"/>
      <c r="BG976" s="1"/>
      <c r="BH976" s="6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</row>
    <row r="977" spans="1:83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32" t="s">
        <v>739</v>
      </c>
      <c r="BA977" s="32" t="s">
        <v>2362</v>
      </c>
      <c r="BB977" s="32" t="s">
        <v>2362</v>
      </c>
      <c r="BC977" s="1"/>
      <c r="BD977" s="1"/>
      <c r="BE977" s="1"/>
      <c r="BF977" s="1"/>
      <c r="BG977" s="1"/>
      <c r="BH977" s="6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</row>
    <row r="978" spans="1:83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32" t="s">
        <v>80</v>
      </c>
      <c r="BA978" s="32" t="s">
        <v>2363</v>
      </c>
      <c r="BB978" s="32" t="s">
        <v>2362</v>
      </c>
      <c r="BC978" s="1"/>
      <c r="BD978" s="1"/>
      <c r="BE978" s="1"/>
      <c r="BF978" s="1"/>
      <c r="BG978" s="1"/>
      <c r="BH978" s="6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</row>
    <row r="979" spans="1:83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32" t="s">
        <v>883</v>
      </c>
      <c r="BA979" s="32" t="s">
        <v>2363</v>
      </c>
      <c r="BB979" s="32" t="s">
        <v>2362</v>
      </c>
      <c r="BC979" s="1"/>
      <c r="BD979" s="1"/>
      <c r="BE979" s="1"/>
      <c r="BF979" s="1"/>
      <c r="BG979" s="1"/>
      <c r="BH979" s="6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</row>
    <row r="980" spans="1:83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32" t="s">
        <v>222</v>
      </c>
      <c r="BA980" s="32" t="s">
        <v>2364</v>
      </c>
      <c r="BB980" s="32" t="s">
        <v>2362</v>
      </c>
      <c r="BC980" s="1"/>
      <c r="BD980" s="1"/>
      <c r="BE980" s="1"/>
      <c r="BF980" s="1"/>
      <c r="BG980" s="1"/>
      <c r="BH980" s="6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</row>
    <row r="981" spans="1:83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32" t="s">
        <v>127</v>
      </c>
      <c r="BA981" s="32" t="s">
        <v>2365</v>
      </c>
      <c r="BB981" s="32" t="s">
        <v>2362</v>
      </c>
      <c r="BC981" s="1"/>
      <c r="BD981" s="1"/>
      <c r="BE981" s="1"/>
      <c r="BF981" s="1"/>
      <c r="BG981" s="1"/>
      <c r="BH981" s="6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</row>
    <row r="982" spans="1:83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32" t="s">
        <v>269</v>
      </c>
      <c r="BA982" s="32" t="s">
        <v>2366</v>
      </c>
      <c r="BB982" s="32" t="s">
        <v>2362</v>
      </c>
      <c r="BC982" s="1"/>
      <c r="BD982" s="1"/>
      <c r="BE982" s="1"/>
      <c r="BF982" s="1"/>
      <c r="BG982" s="1"/>
      <c r="BH982" s="6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</row>
    <row r="983" spans="1: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32" t="s">
        <v>173</v>
      </c>
      <c r="BA983" s="32" t="s">
        <v>2367</v>
      </c>
      <c r="BB983" s="32" t="s">
        <v>2362</v>
      </c>
      <c r="BC983" s="1"/>
      <c r="BD983" s="1"/>
      <c r="BE983" s="1"/>
      <c r="BF983" s="1"/>
      <c r="BG983" s="1"/>
      <c r="BH983" s="6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</row>
    <row r="984" spans="1:83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32" t="s">
        <v>815</v>
      </c>
      <c r="BA984" s="32" t="s">
        <v>2367</v>
      </c>
      <c r="BB984" s="32" t="s">
        <v>2362</v>
      </c>
      <c r="BC984" s="1"/>
      <c r="BD984" s="1"/>
      <c r="BE984" s="1"/>
      <c r="BF984" s="1"/>
      <c r="BG984" s="1"/>
      <c r="BH984" s="6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</row>
    <row r="985" spans="1:83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32" t="s">
        <v>778</v>
      </c>
      <c r="BA985" s="32" t="s">
        <v>2368</v>
      </c>
      <c r="BB985" s="32" t="s">
        <v>2368</v>
      </c>
      <c r="BC985" s="1"/>
      <c r="BD985" s="1"/>
      <c r="BE985" s="1"/>
      <c r="BF985" s="1"/>
      <c r="BG985" s="1"/>
      <c r="BH985" s="6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</row>
    <row r="986" spans="1:83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32" t="s">
        <v>403</v>
      </c>
      <c r="BA986" s="32" t="s">
        <v>2369</v>
      </c>
      <c r="BB986" s="32" t="s">
        <v>2368</v>
      </c>
      <c r="BC986" s="1"/>
      <c r="BD986" s="1"/>
      <c r="BE986" s="1"/>
      <c r="BF986" s="1"/>
      <c r="BG986" s="1"/>
      <c r="BH986" s="6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</row>
    <row r="987" spans="1:83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32" t="s">
        <v>849</v>
      </c>
      <c r="BA987" s="32" t="s">
        <v>2369</v>
      </c>
      <c r="BB987" s="32" t="s">
        <v>2368</v>
      </c>
      <c r="BC987" s="1"/>
      <c r="BD987" s="1"/>
      <c r="BE987" s="1"/>
      <c r="BF987" s="1"/>
      <c r="BG987" s="1"/>
      <c r="BH987" s="6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</row>
    <row r="988" spans="1:83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32" t="s">
        <v>1086</v>
      </c>
      <c r="BA988" s="32" t="s">
        <v>2369</v>
      </c>
      <c r="BB988" s="32" t="s">
        <v>2368</v>
      </c>
      <c r="BC988" s="1"/>
      <c r="BD988" s="1"/>
      <c r="BE988" s="1"/>
      <c r="BF988" s="1"/>
      <c r="BG988" s="1"/>
      <c r="BH988" s="6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</row>
    <row r="989" spans="1:83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32" t="s">
        <v>361</v>
      </c>
      <c r="BA989" s="32" t="s">
        <v>2370</v>
      </c>
      <c r="BB989" s="32" t="s">
        <v>2368</v>
      </c>
      <c r="BC989" s="1"/>
      <c r="BD989" s="1"/>
      <c r="BE989" s="1"/>
      <c r="BF989" s="1"/>
      <c r="BG989" s="1"/>
      <c r="BH989" s="6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</row>
    <row r="990" spans="1:83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32" t="s">
        <v>576</v>
      </c>
      <c r="BA990" s="32" t="s">
        <v>2371</v>
      </c>
      <c r="BB990" s="32" t="s">
        <v>2368</v>
      </c>
      <c r="BC990" s="1"/>
      <c r="BD990" s="1"/>
      <c r="BE990" s="1"/>
      <c r="BF990" s="1"/>
      <c r="BG990" s="1"/>
      <c r="BH990" s="6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</row>
    <row r="991" spans="1:83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32" t="s">
        <v>490</v>
      </c>
      <c r="BA991" s="32" t="s">
        <v>2372</v>
      </c>
      <c r="BB991" s="32" t="s">
        <v>2368</v>
      </c>
      <c r="BC991" s="1"/>
      <c r="BD991" s="1"/>
      <c r="BE991" s="1"/>
      <c r="BF991" s="1"/>
      <c r="BG991" s="1"/>
      <c r="BH991" s="6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</row>
    <row r="992" spans="1:83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32" t="s">
        <v>446</v>
      </c>
      <c r="BA992" s="32" t="s">
        <v>2373</v>
      </c>
      <c r="BB992" s="32" t="s">
        <v>2368</v>
      </c>
      <c r="BC992" s="1"/>
      <c r="BD992" s="1"/>
      <c r="BE992" s="1"/>
      <c r="BF992" s="1"/>
      <c r="BG992" s="1"/>
      <c r="BH992" s="6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</row>
    <row r="993" spans="1:8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32" t="s">
        <v>315</v>
      </c>
      <c r="BA993" s="32" t="s">
        <v>2374</v>
      </c>
      <c r="BB993" s="32" t="s">
        <v>2368</v>
      </c>
      <c r="BC993" s="1"/>
      <c r="BD993" s="1"/>
      <c r="BE993" s="1"/>
      <c r="BF993" s="1"/>
      <c r="BG993" s="1"/>
      <c r="BH993" s="6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</row>
    <row r="994" spans="1:83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32" t="s">
        <v>701</v>
      </c>
      <c r="BA994" s="32" t="s">
        <v>2375</v>
      </c>
      <c r="BB994" s="32" t="s">
        <v>2368</v>
      </c>
      <c r="BC994" s="1"/>
      <c r="BD994" s="1"/>
      <c r="BE994" s="1"/>
      <c r="BF994" s="1"/>
      <c r="BG994" s="1"/>
      <c r="BH994" s="6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</row>
    <row r="995" spans="1:83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32" t="s">
        <v>533</v>
      </c>
      <c r="BA995" s="32" t="s">
        <v>2376</v>
      </c>
      <c r="BB995" s="32" t="s">
        <v>2368</v>
      </c>
      <c r="BC995" s="1"/>
      <c r="BD995" s="1"/>
      <c r="BE995" s="1"/>
      <c r="BF995" s="1"/>
      <c r="BG995" s="1"/>
      <c r="BH995" s="6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</row>
    <row r="996" spans="1:83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32" t="s">
        <v>619</v>
      </c>
      <c r="BA996" s="32" t="s">
        <v>2377</v>
      </c>
      <c r="BB996" s="32" t="s">
        <v>2368</v>
      </c>
      <c r="BC996" s="1"/>
      <c r="BD996" s="1"/>
      <c r="BE996" s="1"/>
      <c r="BF996" s="1"/>
      <c r="BG996" s="1"/>
      <c r="BH996" s="6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</row>
    <row r="997" spans="1:83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32" t="s">
        <v>660</v>
      </c>
      <c r="BA997" s="32" t="s">
        <v>2378</v>
      </c>
      <c r="BB997" s="32" t="s">
        <v>2368</v>
      </c>
      <c r="BC997" s="1"/>
      <c r="BD997" s="1"/>
      <c r="BE997" s="1"/>
      <c r="BF997" s="1"/>
      <c r="BG997" s="1"/>
      <c r="BH997" s="6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</row>
    <row r="998" spans="1:83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32" t="s">
        <v>989</v>
      </c>
      <c r="BA998" s="32" t="s">
        <v>2379</v>
      </c>
      <c r="BB998" s="32" t="s">
        <v>498</v>
      </c>
      <c r="BC998" s="1"/>
      <c r="BD998" s="1"/>
      <c r="BE998" s="1"/>
      <c r="BF998" s="1"/>
      <c r="BG998" s="1"/>
      <c r="BH998" s="6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</row>
    <row r="999" spans="1:83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32" t="s">
        <v>1298</v>
      </c>
      <c r="BA999" s="32" t="s">
        <v>2379</v>
      </c>
      <c r="BB999" s="32" t="s">
        <v>498</v>
      </c>
      <c r="BC999" s="1"/>
      <c r="BD999" s="1"/>
      <c r="BE999" s="1"/>
      <c r="BF999" s="1"/>
      <c r="BG999" s="1"/>
      <c r="BH999" s="6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</row>
    <row r="1000" spans="1:83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32" t="s">
        <v>1332</v>
      </c>
      <c r="BA1000" s="32" t="s">
        <v>2379</v>
      </c>
      <c r="BB1000" s="32" t="s">
        <v>498</v>
      </c>
      <c r="BC1000" s="1"/>
      <c r="BD1000" s="1"/>
      <c r="BE1000" s="1"/>
      <c r="BF1000" s="1"/>
      <c r="BG1000" s="1"/>
      <c r="BH1000" s="6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</row>
    <row r="1001" spans="1:83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32" t="s">
        <v>1138</v>
      </c>
      <c r="BA1001" s="32" t="s">
        <v>2379</v>
      </c>
      <c r="BB1001" s="32" t="s">
        <v>498</v>
      </c>
      <c r="BC1001" s="1"/>
      <c r="BD1001" s="1"/>
      <c r="BE1001" s="1"/>
      <c r="BF1001" s="1"/>
      <c r="BG1001" s="1"/>
      <c r="BH1001" s="6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</row>
    <row r="1002" spans="1:83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32" t="s">
        <v>920</v>
      </c>
      <c r="BA1002" s="32" t="s">
        <v>2380</v>
      </c>
      <c r="BB1002" s="32" t="s">
        <v>498</v>
      </c>
      <c r="BC1002" s="1"/>
      <c r="BD1002" s="1"/>
      <c r="BE1002" s="1"/>
      <c r="BF1002" s="1"/>
      <c r="BG1002" s="1"/>
      <c r="BH1002" s="6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</row>
    <row r="1003" spans="1:8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32" t="s">
        <v>1049</v>
      </c>
      <c r="BA1003" s="32" t="s">
        <v>2381</v>
      </c>
      <c r="BB1003" s="32" t="s">
        <v>498</v>
      </c>
      <c r="BC1003" s="1"/>
      <c r="BD1003" s="1"/>
      <c r="BE1003" s="1"/>
      <c r="BF1003" s="1"/>
      <c r="BG1003" s="1"/>
      <c r="BH1003" s="6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</row>
    <row r="1004" spans="1:83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32" t="s">
        <v>1264</v>
      </c>
      <c r="BA1004" s="32" t="s">
        <v>498</v>
      </c>
      <c r="BB1004" s="32" t="s">
        <v>498</v>
      </c>
      <c r="BC1004" s="1"/>
      <c r="BD1004" s="1"/>
      <c r="BE1004" s="1"/>
      <c r="BF1004" s="1"/>
      <c r="BG1004" s="1"/>
      <c r="BH1004" s="6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</row>
    <row r="1005" spans="1:83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32" t="s">
        <v>1281</v>
      </c>
      <c r="BA1005" s="32" t="s">
        <v>498</v>
      </c>
      <c r="BB1005" s="32" t="s">
        <v>498</v>
      </c>
      <c r="BC1005" s="1"/>
      <c r="BD1005" s="1"/>
      <c r="BE1005" s="1"/>
      <c r="BF1005" s="1"/>
      <c r="BG1005" s="1"/>
      <c r="BH1005" s="6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</row>
    <row r="1006" spans="1:83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32" t="s">
        <v>1243</v>
      </c>
      <c r="BA1006" s="32" t="s">
        <v>498</v>
      </c>
      <c r="BB1006" s="32" t="s">
        <v>498</v>
      </c>
      <c r="BC1006" s="1"/>
      <c r="BD1006" s="1"/>
      <c r="BE1006" s="1"/>
      <c r="BF1006" s="1"/>
      <c r="BG1006" s="1"/>
      <c r="BH1006" s="6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</row>
    <row r="1007" spans="1:83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32" t="s">
        <v>956</v>
      </c>
      <c r="BA1007" s="32" t="s">
        <v>498</v>
      </c>
      <c r="BB1007" s="32" t="s">
        <v>498</v>
      </c>
      <c r="BC1007" s="1"/>
      <c r="BD1007" s="1"/>
      <c r="BE1007" s="1"/>
      <c r="BF1007" s="1"/>
      <c r="BG1007" s="1"/>
      <c r="BH1007" s="6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</row>
    <row r="1008" spans="1:83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32" t="s">
        <v>1221</v>
      </c>
      <c r="BA1008" s="32" t="s">
        <v>498</v>
      </c>
      <c r="BB1008" s="32" t="s">
        <v>498</v>
      </c>
      <c r="BC1008" s="1"/>
      <c r="BD1008" s="1"/>
      <c r="BE1008" s="1"/>
      <c r="BF1008" s="1"/>
      <c r="BG1008" s="1"/>
      <c r="BH1008" s="6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</row>
    <row r="1009" spans="1:83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32" t="s">
        <v>1196</v>
      </c>
      <c r="BA1009" s="32" t="s">
        <v>2382</v>
      </c>
      <c r="BB1009" s="32" t="s">
        <v>498</v>
      </c>
      <c r="BC1009" s="1"/>
      <c r="BD1009" s="1"/>
      <c r="BE1009" s="1"/>
      <c r="BF1009" s="1"/>
      <c r="BG1009" s="1"/>
      <c r="BH1009" s="6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</row>
    <row r="1010" spans="1:83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32" t="s">
        <v>1109</v>
      </c>
      <c r="BA1010" s="32" t="s">
        <v>2383</v>
      </c>
      <c r="BB1010" s="32" t="s">
        <v>498</v>
      </c>
      <c r="BC1010" s="1"/>
      <c r="BD1010" s="1"/>
      <c r="BE1010" s="1"/>
      <c r="BF1010" s="1"/>
      <c r="BG1010" s="1"/>
      <c r="BH1010" s="6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</row>
    <row r="1011" spans="1:83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32" t="s">
        <v>1020</v>
      </c>
      <c r="BA1011" s="32" t="s">
        <v>2384</v>
      </c>
      <c r="BB1011" s="32" t="s">
        <v>498</v>
      </c>
      <c r="BC1011" s="1"/>
      <c r="BD1011" s="1"/>
      <c r="BE1011" s="1"/>
      <c r="BF1011" s="1"/>
      <c r="BG1011" s="1"/>
      <c r="BH1011" s="6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</row>
    <row r="1012" spans="1:83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32" t="s">
        <v>1315</v>
      </c>
      <c r="BA1012" s="32" t="s">
        <v>2385</v>
      </c>
      <c r="BB1012" s="32" t="s">
        <v>498</v>
      </c>
      <c r="BC1012" s="1"/>
      <c r="BD1012" s="1"/>
      <c r="BE1012" s="1"/>
      <c r="BF1012" s="1"/>
      <c r="BG1012" s="1"/>
      <c r="BH1012" s="6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</row>
    <row r="1013" spans="1:8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32" t="s">
        <v>1079</v>
      </c>
      <c r="BA1013" s="32" t="s">
        <v>2386</v>
      </c>
      <c r="BB1013" s="32" t="s">
        <v>498</v>
      </c>
      <c r="BC1013" s="1"/>
      <c r="BD1013" s="1"/>
      <c r="BE1013" s="1"/>
      <c r="BF1013" s="1"/>
      <c r="BG1013" s="1"/>
      <c r="BH1013" s="6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</row>
    <row r="1014" spans="1:83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32" t="s">
        <v>1166</v>
      </c>
      <c r="BA1014" s="32" t="s">
        <v>2387</v>
      </c>
      <c r="BB1014" s="32" t="s">
        <v>498</v>
      </c>
      <c r="BC1014" s="1"/>
      <c r="BD1014" s="1"/>
      <c r="BE1014" s="1"/>
      <c r="BF1014" s="1"/>
      <c r="BG1014" s="1"/>
      <c r="BH1014" s="6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</row>
    <row r="1015" spans="1:83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32" t="s">
        <v>2621</v>
      </c>
      <c r="BA1015" s="32" t="s">
        <v>2388</v>
      </c>
      <c r="BB1015" s="32" t="s">
        <v>2388</v>
      </c>
      <c r="BC1015" s="1"/>
      <c r="BD1015" s="1"/>
      <c r="BE1015" s="1"/>
      <c r="BF1015" s="1"/>
      <c r="BG1015" s="1"/>
      <c r="BH1015" s="6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</row>
    <row r="1016" spans="1:83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32" t="s">
        <v>452</v>
      </c>
      <c r="BA1016" s="32" t="s">
        <v>2388</v>
      </c>
      <c r="BB1016" s="32" t="s">
        <v>2388</v>
      </c>
      <c r="BC1016" s="1"/>
      <c r="BD1016" s="1"/>
      <c r="BE1016" s="1"/>
      <c r="BF1016" s="1"/>
      <c r="BG1016" s="1"/>
      <c r="BH1016" s="6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</row>
    <row r="1017" spans="1:83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32" t="s">
        <v>365</v>
      </c>
      <c r="BA1017" s="32" t="s">
        <v>2388</v>
      </c>
      <c r="BB1017" s="32" t="s">
        <v>2388</v>
      </c>
      <c r="BC1017" s="1"/>
      <c r="BD1017" s="1"/>
      <c r="BE1017" s="1"/>
      <c r="BF1017" s="1"/>
      <c r="BG1017" s="1"/>
      <c r="BH1017" s="6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</row>
    <row r="1018" spans="1:83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32" t="s">
        <v>85</v>
      </c>
      <c r="BA1018" s="32" t="s">
        <v>2389</v>
      </c>
      <c r="BB1018" s="32" t="s">
        <v>2388</v>
      </c>
      <c r="BC1018" s="1"/>
      <c r="BD1018" s="1"/>
      <c r="BE1018" s="1"/>
      <c r="BF1018" s="1"/>
      <c r="BG1018" s="1"/>
      <c r="BH1018" s="6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</row>
    <row r="1019" spans="1:83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32" t="s">
        <v>36</v>
      </c>
      <c r="BA1019" s="32" t="s">
        <v>2390</v>
      </c>
      <c r="BB1019" s="32" t="s">
        <v>2388</v>
      </c>
      <c r="BC1019" s="1"/>
      <c r="BD1019" s="1"/>
      <c r="BE1019" s="1"/>
      <c r="BF1019" s="1"/>
      <c r="BG1019" s="1"/>
      <c r="BH1019" s="6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</row>
    <row r="1020" spans="1:83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32" t="s">
        <v>132</v>
      </c>
      <c r="BA1020" s="32" t="s">
        <v>2391</v>
      </c>
      <c r="BB1020" s="32" t="s">
        <v>2388</v>
      </c>
      <c r="BC1020" s="1"/>
      <c r="BD1020" s="1"/>
      <c r="BE1020" s="1"/>
      <c r="BF1020" s="1"/>
      <c r="BG1020" s="1"/>
      <c r="BH1020" s="6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</row>
    <row r="1021" spans="1:83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32" t="s">
        <v>276</v>
      </c>
      <c r="BA1021" s="32" t="s">
        <v>2392</v>
      </c>
      <c r="BB1021" s="32" t="s">
        <v>2393</v>
      </c>
      <c r="BC1021" s="1"/>
      <c r="BD1021" s="1"/>
      <c r="BE1021" s="1"/>
      <c r="BF1021" s="1"/>
      <c r="BG1021" s="1"/>
      <c r="BH1021" s="6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</row>
    <row r="1022" spans="1:83" ht="12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32" t="s">
        <v>321</v>
      </c>
      <c r="BA1022" s="32" t="s">
        <v>2393</v>
      </c>
      <c r="BB1022" s="32" t="s">
        <v>2393</v>
      </c>
      <c r="BC1022" s="1"/>
      <c r="BD1022" s="1"/>
      <c r="BE1022" s="1"/>
      <c r="BF1022" s="1"/>
      <c r="BG1022" s="1"/>
      <c r="BH1022" s="6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</row>
    <row r="1023" spans="1:83" ht="12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32" t="s">
        <v>179</v>
      </c>
      <c r="BA1023" s="32" t="s">
        <v>2393</v>
      </c>
      <c r="BB1023" s="32" t="s">
        <v>2393</v>
      </c>
      <c r="BC1023" s="1"/>
      <c r="BD1023" s="1"/>
      <c r="BE1023" s="1"/>
      <c r="BF1023" s="1"/>
      <c r="BG1023" s="1"/>
      <c r="BH1023" s="6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</row>
    <row r="1024" spans="1:83" ht="12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32" t="s">
        <v>408</v>
      </c>
      <c r="BA1024" s="32" t="s">
        <v>2393</v>
      </c>
      <c r="BB1024" s="32" t="s">
        <v>2393</v>
      </c>
      <c r="BC1024" s="1"/>
      <c r="BD1024" s="1"/>
      <c r="BE1024" s="1"/>
      <c r="BF1024" s="1"/>
      <c r="BG1024" s="1"/>
      <c r="BH1024" s="6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</row>
    <row r="1025" spans="1:83" ht="12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32" t="s">
        <v>228</v>
      </c>
      <c r="BA1025" s="32" t="s">
        <v>2394</v>
      </c>
      <c r="BB1025" s="32" t="s">
        <v>2393</v>
      </c>
      <c r="BC1025" s="1"/>
      <c r="BD1025" s="1"/>
      <c r="BE1025" s="1"/>
      <c r="BF1025" s="1"/>
      <c r="BG1025" s="1"/>
      <c r="BH1025" s="6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</row>
    <row r="1026" spans="1:83" ht="12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32" t="s">
        <v>270</v>
      </c>
      <c r="BA1026" s="32" t="s">
        <v>2395</v>
      </c>
      <c r="BB1026" s="32" t="s">
        <v>2577</v>
      </c>
      <c r="BC1026" s="1"/>
      <c r="BD1026" s="1"/>
      <c r="BE1026" s="1"/>
      <c r="BF1026" s="1"/>
      <c r="BG1026" s="1"/>
      <c r="BH1026" s="6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</row>
    <row r="1027" spans="1:83" ht="12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32" t="s">
        <v>404</v>
      </c>
      <c r="BA1027" s="32" t="s">
        <v>2396</v>
      </c>
      <c r="BB1027" s="32" t="s">
        <v>2577</v>
      </c>
      <c r="BC1027" s="1"/>
      <c r="BD1027" s="1"/>
      <c r="BE1027" s="1"/>
      <c r="BF1027" s="1"/>
      <c r="BG1027" s="1"/>
      <c r="BH1027" s="6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</row>
    <row r="1028" spans="1:83" ht="12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32" t="s">
        <v>2615</v>
      </c>
      <c r="BA1028" s="32" t="s">
        <v>2577</v>
      </c>
      <c r="BB1028" s="32" t="s">
        <v>2577</v>
      </c>
      <c r="BC1028" s="1"/>
      <c r="BD1028" s="1"/>
      <c r="BE1028" s="1"/>
      <c r="BF1028" s="1"/>
      <c r="BG1028" s="1"/>
      <c r="BH1028" s="6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</row>
    <row r="1029" spans="1:83" ht="12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32" t="s">
        <v>32</v>
      </c>
      <c r="BA1029" s="32" t="s">
        <v>2577</v>
      </c>
      <c r="BB1029" s="32" t="s">
        <v>2577</v>
      </c>
      <c r="BC1029" s="1"/>
      <c r="BD1029" s="1"/>
      <c r="BE1029" s="1"/>
      <c r="BF1029" s="1"/>
      <c r="BG1029" s="1"/>
      <c r="BH1029" s="6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</row>
    <row r="1030" spans="1:83" ht="12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32" t="s">
        <v>81</v>
      </c>
      <c r="BA1030" s="32" t="s">
        <v>2577</v>
      </c>
      <c r="BB1030" s="32" t="s">
        <v>2577</v>
      </c>
      <c r="BC1030" s="1"/>
      <c r="BD1030" s="1"/>
      <c r="BE1030" s="1"/>
      <c r="BF1030" s="1"/>
      <c r="BG1030" s="1"/>
      <c r="BH1030" s="6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</row>
    <row r="1031" spans="1:83" ht="12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32" t="s">
        <v>128</v>
      </c>
      <c r="BA1031" s="32" t="s">
        <v>2577</v>
      </c>
      <c r="BB1031" s="32" t="s">
        <v>2577</v>
      </c>
      <c r="BC1031" s="1"/>
      <c r="BD1031" s="1"/>
      <c r="BE1031" s="1"/>
      <c r="BF1031" s="1"/>
      <c r="BG1031" s="1"/>
      <c r="BH1031" s="6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</row>
    <row r="1032" spans="1:83" ht="12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32" t="s">
        <v>174</v>
      </c>
      <c r="BA1032" s="32" t="s">
        <v>2577</v>
      </c>
      <c r="BB1032" s="32" t="s">
        <v>2577</v>
      </c>
      <c r="BC1032" s="1"/>
      <c r="BD1032" s="1"/>
      <c r="BE1032" s="1"/>
      <c r="BF1032" s="1"/>
      <c r="BG1032" s="1"/>
      <c r="BH1032" s="6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</row>
    <row r="1033" spans="1:83" ht="12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32" t="s">
        <v>1080</v>
      </c>
      <c r="BA1033" s="32" t="s">
        <v>2577</v>
      </c>
      <c r="BB1033" s="32" t="s">
        <v>2577</v>
      </c>
      <c r="BC1033" s="1"/>
      <c r="BD1033" s="1"/>
      <c r="BE1033" s="1"/>
      <c r="BF1033" s="1"/>
      <c r="BG1033" s="1"/>
      <c r="BH1033" s="6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</row>
    <row r="1034" spans="1:83" ht="12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32" t="s">
        <v>223</v>
      </c>
      <c r="BA1034" s="32" t="s">
        <v>2577</v>
      </c>
      <c r="BB1034" s="32" t="s">
        <v>2577</v>
      </c>
      <c r="BC1034" s="1"/>
      <c r="BD1034" s="1"/>
      <c r="BE1034" s="1"/>
      <c r="BF1034" s="1"/>
      <c r="BG1034" s="1"/>
      <c r="BH1034" s="6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</row>
    <row r="1035" spans="1:83" ht="12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32" t="s">
        <v>816</v>
      </c>
      <c r="BA1035" s="32" t="s">
        <v>2577</v>
      </c>
      <c r="BB1035" s="32" t="s">
        <v>2577</v>
      </c>
      <c r="BC1035" s="1"/>
      <c r="BD1035" s="1"/>
      <c r="BE1035" s="1"/>
      <c r="BF1035" s="1"/>
      <c r="BG1035" s="1"/>
      <c r="BH1035" s="6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</row>
    <row r="1036" spans="1:83" ht="12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32" t="s">
        <v>1050</v>
      </c>
      <c r="BA1036" s="32" t="s">
        <v>2577</v>
      </c>
      <c r="BB1036" s="32" t="s">
        <v>2577</v>
      </c>
      <c r="BC1036" s="1"/>
      <c r="BD1036" s="1"/>
      <c r="BE1036" s="1"/>
      <c r="BF1036" s="1"/>
      <c r="BG1036" s="1"/>
      <c r="BH1036" s="6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</row>
    <row r="1037" spans="1:83" ht="12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32" t="s">
        <v>316</v>
      </c>
      <c r="BA1037" s="32" t="s">
        <v>2577</v>
      </c>
      <c r="BB1037" s="32" t="s">
        <v>2577</v>
      </c>
      <c r="BC1037" s="1"/>
      <c r="BD1037" s="1"/>
      <c r="BE1037" s="1"/>
      <c r="BF1037" s="1"/>
      <c r="BG1037" s="1"/>
      <c r="BH1037" s="6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</row>
    <row r="1038" spans="1:83" ht="12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32" t="s">
        <v>661</v>
      </c>
      <c r="BA1038" s="32" t="s">
        <v>2577</v>
      </c>
      <c r="BB1038" s="32" t="s">
        <v>2577</v>
      </c>
      <c r="BC1038" s="1"/>
      <c r="BD1038" s="1"/>
      <c r="BE1038" s="1"/>
      <c r="BF1038" s="1"/>
      <c r="BG1038" s="1"/>
      <c r="BH1038" s="6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</row>
    <row r="1039" spans="1:83" ht="12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32" t="s">
        <v>740</v>
      </c>
      <c r="BA1039" s="32" t="s">
        <v>2577</v>
      </c>
      <c r="BB1039" s="32" t="s">
        <v>2577</v>
      </c>
      <c r="BC1039" s="1"/>
      <c r="BD1039" s="1"/>
      <c r="BE1039" s="1"/>
      <c r="BF1039" s="1"/>
      <c r="BG1039" s="1"/>
      <c r="BH1039" s="6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</row>
    <row r="1040" spans="1:83" ht="12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32" t="s">
        <v>362</v>
      </c>
      <c r="BA1040" s="32" t="s">
        <v>2577</v>
      </c>
      <c r="BB1040" s="32" t="s">
        <v>2577</v>
      </c>
      <c r="BC1040" s="1"/>
      <c r="BD1040" s="1"/>
      <c r="BE1040" s="1"/>
      <c r="BF1040" s="1"/>
      <c r="BG1040" s="1"/>
      <c r="BH1040" s="6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</row>
    <row r="1041" spans="1:83" ht="12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32" t="s">
        <v>1110</v>
      </c>
      <c r="BA1041" s="32" t="s">
        <v>2577</v>
      </c>
      <c r="BB1041" s="32" t="s">
        <v>2577</v>
      </c>
      <c r="BC1041" s="1"/>
      <c r="BD1041" s="1"/>
      <c r="BE1041" s="1"/>
      <c r="BF1041" s="1"/>
      <c r="BG1041" s="1"/>
      <c r="BH1041" s="6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</row>
    <row r="1042" spans="1:83" ht="12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32" t="s">
        <v>850</v>
      </c>
      <c r="BA1042" s="32" t="s">
        <v>2577</v>
      </c>
      <c r="BB1042" s="32" t="s">
        <v>2577</v>
      </c>
      <c r="BC1042" s="1"/>
      <c r="BD1042" s="1"/>
      <c r="BE1042" s="1"/>
      <c r="BF1042" s="1"/>
      <c r="BG1042" s="1"/>
      <c r="BH1042" s="6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</row>
    <row r="1043" spans="1:83" ht="12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32" t="s">
        <v>884</v>
      </c>
      <c r="BA1043" s="32" t="s">
        <v>2577</v>
      </c>
      <c r="BB1043" s="32" t="s">
        <v>2577</v>
      </c>
      <c r="BC1043" s="1"/>
      <c r="BD1043" s="1"/>
      <c r="BE1043" s="1"/>
      <c r="BF1043" s="1"/>
      <c r="BG1043" s="1"/>
      <c r="BH1043" s="6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</row>
    <row r="1044" spans="1:83" ht="12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32" t="s">
        <v>957</v>
      </c>
      <c r="BA1044" s="32" t="s">
        <v>2577</v>
      </c>
      <c r="BB1044" s="32" t="s">
        <v>2577</v>
      </c>
      <c r="BC1044" s="1"/>
      <c r="BD1044" s="1"/>
      <c r="BE1044" s="1"/>
      <c r="BF1044" s="1"/>
      <c r="BG1044" s="1"/>
      <c r="BH1044" s="6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</row>
    <row r="1045" spans="1:83" ht="12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32" t="s">
        <v>921</v>
      </c>
      <c r="BA1045" s="32" t="s">
        <v>2577</v>
      </c>
      <c r="BB1045" s="32" t="s">
        <v>2577</v>
      </c>
      <c r="BC1045" s="1"/>
      <c r="BD1045" s="1"/>
      <c r="BE1045" s="1"/>
      <c r="BF1045" s="1"/>
      <c r="BG1045" s="1"/>
      <c r="BH1045" s="6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</row>
    <row r="1046" spans="1:83" ht="12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32" t="s">
        <v>990</v>
      </c>
      <c r="BA1046" s="32" t="s">
        <v>2577</v>
      </c>
      <c r="BB1046" s="32" t="s">
        <v>2577</v>
      </c>
      <c r="BC1046" s="1"/>
      <c r="BD1046" s="1"/>
      <c r="BE1046" s="1"/>
      <c r="BF1046" s="1"/>
      <c r="BG1046" s="1"/>
      <c r="BH1046" s="6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</row>
    <row r="1047" spans="1:83" ht="12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32" t="s">
        <v>1021</v>
      </c>
      <c r="BA1047" s="32" t="s">
        <v>2577</v>
      </c>
      <c r="BB1047" s="32" t="s">
        <v>2577</v>
      </c>
      <c r="BC1047" s="1"/>
      <c r="BD1047" s="1"/>
      <c r="BE1047" s="1"/>
      <c r="BF1047" s="1"/>
      <c r="BG1047" s="1"/>
      <c r="BH1047" s="6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</row>
    <row r="1048" spans="1:83" ht="12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32" t="s">
        <v>702</v>
      </c>
      <c r="BA1048" s="32" t="s">
        <v>2577</v>
      </c>
      <c r="BB1048" s="32" t="s">
        <v>2577</v>
      </c>
      <c r="BC1048" s="1"/>
      <c r="BD1048" s="1"/>
      <c r="BE1048" s="1"/>
      <c r="BF1048" s="1"/>
      <c r="BG1048" s="1"/>
      <c r="BH1048" s="6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</row>
    <row r="1049" spans="1:83" ht="12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32" t="s">
        <v>1115</v>
      </c>
      <c r="BA1049" s="32" t="s">
        <v>2577</v>
      </c>
      <c r="BB1049" s="32" t="s">
        <v>2577</v>
      </c>
      <c r="BC1049" s="1"/>
      <c r="BD1049" s="1"/>
      <c r="BE1049" s="1"/>
      <c r="BF1049" s="1"/>
      <c r="BG1049" s="1"/>
      <c r="BH1049" s="6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</row>
    <row r="1050" spans="1:83" ht="12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32" t="s">
        <v>620</v>
      </c>
      <c r="BA1050" s="32" t="s">
        <v>2397</v>
      </c>
      <c r="BB1050" s="32" t="s">
        <v>2577</v>
      </c>
      <c r="BC1050" s="1"/>
      <c r="BD1050" s="1"/>
      <c r="BE1050" s="1"/>
      <c r="BF1050" s="1"/>
      <c r="BG1050" s="1"/>
      <c r="BH1050" s="6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</row>
    <row r="1051" spans="1:83" ht="12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32" t="s">
        <v>534</v>
      </c>
      <c r="BA1051" s="32" t="s">
        <v>2398</v>
      </c>
      <c r="BB1051" s="32" t="s">
        <v>2577</v>
      </c>
      <c r="BC1051" s="1"/>
      <c r="BD1051" s="1"/>
      <c r="BE1051" s="1"/>
      <c r="BF1051" s="1"/>
      <c r="BG1051" s="1"/>
      <c r="BH1051" s="6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</row>
    <row r="1052" spans="1:83" ht="12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32" t="s">
        <v>577</v>
      </c>
      <c r="BA1052" s="32" t="s">
        <v>2399</v>
      </c>
      <c r="BB1052" s="32" t="s">
        <v>2577</v>
      </c>
      <c r="BC1052" s="1"/>
      <c r="BD1052" s="1"/>
      <c r="BE1052" s="1"/>
      <c r="BF1052" s="1"/>
      <c r="BG1052" s="1"/>
      <c r="BH1052" s="6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</row>
    <row r="1053" spans="1:83" ht="12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32" t="s">
        <v>447</v>
      </c>
      <c r="BA1053" s="32" t="s">
        <v>2400</v>
      </c>
      <c r="BB1053" s="32" t="s">
        <v>2577</v>
      </c>
      <c r="BC1053" s="1"/>
      <c r="BD1053" s="1"/>
      <c r="BE1053" s="1"/>
      <c r="BF1053" s="1"/>
      <c r="BG1053" s="1"/>
      <c r="BH1053" s="6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</row>
    <row r="1054" spans="1:83" ht="12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32" t="s">
        <v>491</v>
      </c>
      <c r="BA1054" s="32" t="s">
        <v>2401</v>
      </c>
      <c r="BB1054" s="32" t="s">
        <v>2577</v>
      </c>
      <c r="BC1054" s="1"/>
      <c r="BD1054" s="1"/>
      <c r="BE1054" s="1"/>
      <c r="BF1054" s="1"/>
      <c r="BG1054" s="1"/>
      <c r="BH1054" s="6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</row>
    <row r="1055" spans="1:83" ht="12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32" t="s">
        <v>779</v>
      </c>
      <c r="BA1055" s="32" t="s">
        <v>2401</v>
      </c>
      <c r="BB1055" s="32" t="s">
        <v>2577</v>
      </c>
      <c r="BC1055" s="1"/>
      <c r="BD1055" s="1"/>
      <c r="BE1055" s="1"/>
      <c r="BF1055" s="1"/>
      <c r="BG1055" s="1"/>
      <c r="BH1055" s="6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</row>
    <row r="1056" spans="1:83" ht="12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32" t="s">
        <v>175</v>
      </c>
      <c r="BA1056" s="32" t="s">
        <v>2402</v>
      </c>
      <c r="BB1056" s="32" t="s">
        <v>2402</v>
      </c>
      <c r="BC1056" s="1"/>
      <c r="BD1056" s="1"/>
      <c r="BE1056" s="1"/>
      <c r="BF1056" s="1"/>
      <c r="BG1056" s="1"/>
      <c r="BH1056" s="6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</row>
    <row r="1057" spans="1:83" ht="12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32" t="s">
        <v>492</v>
      </c>
      <c r="BA1057" s="32" t="s">
        <v>2402</v>
      </c>
      <c r="BB1057" s="32" t="s">
        <v>2402</v>
      </c>
      <c r="BC1057" s="1"/>
      <c r="BD1057" s="1"/>
      <c r="BE1057" s="1"/>
      <c r="BF1057" s="1"/>
      <c r="BG1057" s="1"/>
      <c r="BH1057" s="6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</row>
    <row r="1058" spans="1:83" ht="12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32" t="s">
        <v>363</v>
      </c>
      <c r="BA1058" s="32" t="s">
        <v>91</v>
      </c>
      <c r="BB1058" s="32" t="s">
        <v>91</v>
      </c>
      <c r="BC1058" s="1"/>
      <c r="BD1058" s="1"/>
      <c r="BE1058" s="1"/>
      <c r="BF1058" s="1"/>
      <c r="BG1058" s="1"/>
      <c r="BH1058" s="6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</row>
    <row r="1059" spans="1:83" ht="12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32" t="s">
        <v>2616</v>
      </c>
      <c r="BA1059" s="32" t="s">
        <v>91</v>
      </c>
      <c r="BB1059" s="32" t="s">
        <v>91</v>
      </c>
      <c r="BC1059" s="1"/>
      <c r="BD1059" s="1"/>
      <c r="BE1059" s="1"/>
      <c r="BF1059" s="1"/>
      <c r="BG1059" s="1"/>
      <c r="BH1059" s="6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</row>
    <row r="1060" spans="1:83" ht="12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32" t="s">
        <v>82</v>
      </c>
      <c r="BA1060" s="32" t="s">
        <v>91</v>
      </c>
      <c r="BB1060" s="32" t="s">
        <v>91</v>
      </c>
      <c r="BC1060" s="1"/>
      <c r="BD1060" s="1"/>
      <c r="BE1060" s="1"/>
      <c r="BF1060" s="1"/>
      <c r="BG1060" s="1"/>
      <c r="BH1060" s="6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</row>
    <row r="1061" spans="1:83" ht="12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32" t="s">
        <v>129</v>
      </c>
      <c r="BA1061" s="32" t="s">
        <v>91</v>
      </c>
      <c r="BB1061" s="32" t="s">
        <v>91</v>
      </c>
      <c r="BC1061" s="1"/>
      <c r="BD1061" s="1"/>
      <c r="BE1061" s="1"/>
      <c r="BF1061" s="1"/>
      <c r="BG1061" s="1"/>
      <c r="BH1061" s="6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</row>
    <row r="1062" spans="1:83" ht="12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32" t="s">
        <v>1143</v>
      </c>
      <c r="BA1062" s="32" t="s">
        <v>91</v>
      </c>
      <c r="BB1062" s="32" t="s">
        <v>91</v>
      </c>
      <c r="BC1062" s="1"/>
      <c r="BD1062" s="1"/>
      <c r="BE1062" s="1"/>
      <c r="BF1062" s="1"/>
      <c r="BG1062" s="1"/>
      <c r="BH1062" s="6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</row>
    <row r="1063" spans="1:83" ht="12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32" t="s">
        <v>405</v>
      </c>
      <c r="BA1063" s="32" t="s">
        <v>91</v>
      </c>
      <c r="BB1063" s="32" t="s">
        <v>91</v>
      </c>
      <c r="BC1063" s="1"/>
      <c r="BD1063" s="1"/>
      <c r="BE1063" s="1"/>
      <c r="BF1063" s="1"/>
      <c r="BG1063" s="1"/>
      <c r="BH1063" s="6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</row>
    <row r="1064" spans="1:83" ht="12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32" t="s">
        <v>922</v>
      </c>
      <c r="BA1064" s="32" t="s">
        <v>2403</v>
      </c>
      <c r="BB1064" s="32" t="s">
        <v>91</v>
      </c>
      <c r="BC1064" s="1"/>
      <c r="BD1064" s="1"/>
      <c r="BE1064" s="1"/>
      <c r="BF1064" s="1"/>
      <c r="BG1064" s="1"/>
      <c r="BH1064" s="6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</row>
    <row r="1065" spans="1:83" ht="12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32" t="s">
        <v>991</v>
      </c>
      <c r="BA1065" s="32" t="s">
        <v>2404</v>
      </c>
      <c r="BB1065" s="32" t="s">
        <v>91</v>
      </c>
      <c r="BC1065" s="1"/>
      <c r="BD1065" s="1"/>
      <c r="BE1065" s="1"/>
      <c r="BF1065" s="1"/>
      <c r="BG1065" s="1"/>
      <c r="BH1065" s="6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</row>
    <row r="1066" spans="1:83" ht="12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32" t="s">
        <v>33</v>
      </c>
      <c r="BA1066" s="32" t="s">
        <v>2405</v>
      </c>
      <c r="BB1066" s="32" t="s">
        <v>2405</v>
      </c>
      <c r="BC1066" s="1"/>
      <c r="BD1066" s="1"/>
      <c r="BE1066" s="1"/>
      <c r="BF1066" s="1"/>
      <c r="BG1066" s="1"/>
      <c r="BH1066" s="6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</row>
    <row r="1067" spans="1:83" ht="12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32" t="s">
        <v>448</v>
      </c>
      <c r="BA1067" s="32" t="s">
        <v>2405</v>
      </c>
      <c r="BB1067" s="32" t="s">
        <v>2405</v>
      </c>
      <c r="BC1067" s="1"/>
      <c r="BD1067" s="1"/>
      <c r="BE1067" s="1"/>
      <c r="BF1067" s="1"/>
      <c r="BG1067" s="1"/>
      <c r="BH1067" s="6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</row>
    <row r="1068" spans="1:83" ht="12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32" t="s">
        <v>780</v>
      </c>
      <c r="BA1068" s="32" t="s">
        <v>2405</v>
      </c>
      <c r="BB1068" s="32" t="s">
        <v>2405</v>
      </c>
      <c r="BC1068" s="1"/>
      <c r="BD1068" s="1"/>
      <c r="BE1068" s="1"/>
      <c r="BF1068" s="1"/>
      <c r="BG1068" s="1"/>
      <c r="BH1068" s="6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</row>
    <row r="1069" spans="1:83" ht="12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32" t="s">
        <v>817</v>
      </c>
      <c r="BA1069" s="32" t="s">
        <v>2406</v>
      </c>
      <c r="BB1069" s="32" t="s">
        <v>2405</v>
      </c>
      <c r="BC1069" s="1"/>
      <c r="BD1069" s="1"/>
      <c r="BE1069" s="1"/>
      <c r="BF1069" s="1"/>
      <c r="BG1069" s="1"/>
      <c r="BH1069" s="6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</row>
    <row r="1070" spans="1:83" ht="12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32" t="s">
        <v>271</v>
      </c>
      <c r="BA1070" s="32" t="s">
        <v>2407</v>
      </c>
      <c r="BB1070" s="32" t="s">
        <v>2407</v>
      </c>
      <c r="BC1070" s="1"/>
      <c r="BD1070" s="1"/>
      <c r="BE1070" s="1"/>
      <c r="BF1070" s="1"/>
      <c r="BG1070" s="1"/>
      <c r="BH1070" s="6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</row>
    <row r="1071" spans="1:83" ht="12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32" t="s">
        <v>851</v>
      </c>
      <c r="BA1071" s="32" t="s">
        <v>2407</v>
      </c>
      <c r="BB1071" s="32" t="s">
        <v>2407</v>
      </c>
      <c r="BC1071" s="1"/>
      <c r="BD1071" s="1"/>
      <c r="BE1071" s="1"/>
      <c r="BF1071" s="1"/>
      <c r="BG1071" s="1"/>
      <c r="BH1071" s="6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</row>
    <row r="1072" spans="1:83" ht="12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32" t="s">
        <v>578</v>
      </c>
      <c r="BA1072" s="32" t="s">
        <v>2407</v>
      </c>
      <c r="BB1072" s="32" t="s">
        <v>2407</v>
      </c>
      <c r="BC1072" s="1"/>
      <c r="BD1072" s="1"/>
      <c r="BE1072" s="1"/>
      <c r="BF1072" s="1"/>
      <c r="BG1072" s="1"/>
      <c r="BH1072" s="6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</row>
    <row r="1073" spans="1:83" ht="12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32" t="s">
        <v>958</v>
      </c>
      <c r="BA1073" s="32" t="s">
        <v>2408</v>
      </c>
      <c r="BB1073" s="32" t="s">
        <v>2407</v>
      </c>
      <c r="BC1073" s="1"/>
      <c r="BD1073" s="1"/>
      <c r="BE1073" s="1"/>
      <c r="BF1073" s="1"/>
      <c r="BG1073" s="1"/>
      <c r="BH1073" s="6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</row>
    <row r="1074" spans="1:83" ht="12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32" t="s">
        <v>885</v>
      </c>
      <c r="BA1074" s="32" t="s">
        <v>2409</v>
      </c>
      <c r="BB1074" s="32" t="s">
        <v>2410</v>
      </c>
      <c r="BC1074" s="1"/>
      <c r="BD1074" s="1"/>
      <c r="BE1074" s="1"/>
      <c r="BF1074" s="1"/>
      <c r="BG1074" s="1"/>
      <c r="BH1074" s="6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</row>
    <row r="1075" spans="1:83" ht="12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32" t="s">
        <v>317</v>
      </c>
      <c r="BA1075" s="32" t="s">
        <v>2410</v>
      </c>
      <c r="BB1075" s="32" t="s">
        <v>2410</v>
      </c>
      <c r="BC1075" s="1"/>
      <c r="BD1075" s="1"/>
      <c r="BE1075" s="1"/>
      <c r="BF1075" s="1"/>
      <c r="BG1075" s="1"/>
      <c r="BH1075" s="6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</row>
    <row r="1076" spans="1:83" ht="12.75" customHeight="1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32" t="s">
        <v>621</v>
      </c>
      <c r="BA1076" s="32" t="s">
        <v>2410</v>
      </c>
      <c r="BB1076" s="32" t="s">
        <v>2410</v>
      </c>
      <c r="BC1076" s="1"/>
      <c r="BD1076" s="1"/>
      <c r="BE1076" s="1"/>
      <c r="BF1076" s="1"/>
      <c r="BG1076" s="1"/>
      <c r="BH1076" s="6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</row>
    <row r="1077" spans="1:83" ht="12.75" customHeight="1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32" t="s">
        <v>741</v>
      </c>
      <c r="BA1077" s="32" t="s">
        <v>2410</v>
      </c>
      <c r="BB1077" s="32" t="s">
        <v>2410</v>
      </c>
      <c r="BC1077" s="1"/>
      <c r="BD1077" s="1"/>
      <c r="BE1077" s="1"/>
      <c r="BF1077" s="1"/>
      <c r="BG1077" s="1"/>
      <c r="BH1077" s="6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</row>
    <row r="1078" spans="1:83" ht="12.75" customHeight="1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32" t="s">
        <v>662</v>
      </c>
      <c r="BA1078" s="32" t="s">
        <v>2410</v>
      </c>
      <c r="BB1078" s="32" t="s">
        <v>2410</v>
      </c>
      <c r="BC1078" s="1"/>
      <c r="BD1078" s="1"/>
      <c r="BE1078" s="1"/>
      <c r="BF1078" s="1"/>
      <c r="BG1078" s="1"/>
      <c r="BH1078" s="6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</row>
    <row r="1079" spans="1:83" ht="12.75" customHeight="1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32" t="s">
        <v>224</v>
      </c>
      <c r="BA1079" s="32" t="s">
        <v>2411</v>
      </c>
      <c r="BB1079" s="32" t="s">
        <v>2412</v>
      </c>
      <c r="BC1079" s="1"/>
      <c r="BD1079" s="1"/>
      <c r="BE1079" s="1"/>
      <c r="BF1079" s="1"/>
      <c r="BG1079" s="1"/>
      <c r="BH1079" s="6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</row>
    <row r="1080" spans="1:83" ht="12.75" customHeight="1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32" t="s">
        <v>703</v>
      </c>
      <c r="BA1080" s="32" t="s">
        <v>2411</v>
      </c>
      <c r="BB1080" s="32" t="s">
        <v>2412</v>
      </c>
      <c r="BC1080" s="1"/>
      <c r="BD1080" s="1"/>
      <c r="BE1080" s="1"/>
      <c r="BF1080" s="1"/>
      <c r="BG1080" s="1"/>
      <c r="BH1080" s="6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</row>
    <row r="1081" spans="1:83" ht="12.75" customHeight="1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32" t="s">
        <v>535</v>
      </c>
      <c r="BA1081" s="32" t="s">
        <v>2411</v>
      </c>
      <c r="BB1081" s="32" t="s">
        <v>2412</v>
      </c>
      <c r="BC1081" s="1"/>
      <c r="BD1081" s="1"/>
      <c r="BE1081" s="1"/>
      <c r="BF1081" s="1"/>
      <c r="BG1081" s="1"/>
      <c r="BH1081" s="6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</row>
    <row r="1082" spans="1:83" ht="12.75" customHeight="1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32" t="s">
        <v>2617</v>
      </c>
      <c r="BA1082" s="32" t="s">
        <v>2413</v>
      </c>
      <c r="BB1082" s="32" t="s">
        <v>2413</v>
      </c>
      <c r="BC1082" s="1"/>
      <c r="BD1082" s="1"/>
      <c r="BE1082" s="1"/>
      <c r="BF1082" s="1"/>
      <c r="BG1082" s="1"/>
      <c r="BH1082" s="6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</row>
    <row r="1083" spans="1:83" ht="12.75" customHeight="1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32" t="s">
        <v>781</v>
      </c>
      <c r="BA1083" s="32" t="s">
        <v>2413</v>
      </c>
      <c r="BB1083" s="32" t="s">
        <v>2413</v>
      </c>
      <c r="BC1083" s="1"/>
      <c r="BD1083" s="1"/>
      <c r="BE1083" s="1"/>
      <c r="BF1083" s="1"/>
      <c r="BG1083" s="1"/>
      <c r="BH1083" s="6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</row>
    <row r="1084" spans="1:83" ht="12.75" customHeight="1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32" t="s">
        <v>852</v>
      </c>
      <c r="BA1084" s="32" t="s">
        <v>2413</v>
      </c>
      <c r="BB1084" s="32" t="s">
        <v>2413</v>
      </c>
      <c r="BC1084" s="1"/>
      <c r="BD1084" s="1"/>
      <c r="BE1084" s="1"/>
      <c r="BF1084" s="1"/>
      <c r="BG1084" s="1"/>
      <c r="BH1084" s="6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</row>
    <row r="1085" spans="1:83" ht="12.75" customHeight="1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32" t="s">
        <v>225</v>
      </c>
      <c r="BA1085" s="32" t="s">
        <v>2413</v>
      </c>
      <c r="BB1085" s="32" t="s">
        <v>2413</v>
      </c>
      <c r="BC1085" s="1"/>
      <c r="BD1085" s="1"/>
      <c r="BE1085" s="1"/>
      <c r="BF1085" s="1"/>
      <c r="BG1085" s="1"/>
      <c r="BH1085" s="6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</row>
    <row r="1086" spans="1:83" ht="12.75" customHeight="1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32" t="s">
        <v>176</v>
      </c>
      <c r="BA1086" s="32" t="s">
        <v>2414</v>
      </c>
      <c r="BB1086" s="32" t="s">
        <v>2413</v>
      </c>
      <c r="BC1086" s="1"/>
      <c r="BD1086" s="1"/>
      <c r="BE1086" s="1"/>
      <c r="BF1086" s="1"/>
      <c r="BG1086" s="1"/>
      <c r="BH1086" s="6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</row>
    <row r="1087" spans="1:83" ht="12.75" customHeight="1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32" t="s">
        <v>83</v>
      </c>
      <c r="BA1087" s="32" t="s">
        <v>2415</v>
      </c>
      <c r="BB1087" s="32" t="s">
        <v>2413</v>
      </c>
      <c r="BC1087" s="1"/>
      <c r="BD1087" s="1"/>
      <c r="BE1087" s="1"/>
      <c r="BF1087" s="1"/>
      <c r="BG1087" s="1"/>
      <c r="BH1087" s="6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</row>
    <row r="1088" spans="1:83" ht="12.75" customHeight="1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32" t="s">
        <v>130</v>
      </c>
      <c r="BA1088" s="32" t="s">
        <v>2416</v>
      </c>
      <c r="BB1088" s="32" t="s">
        <v>2413</v>
      </c>
      <c r="BC1088" s="1"/>
      <c r="BD1088" s="1"/>
      <c r="BE1088" s="1"/>
      <c r="BF1088" s="1"/>
      <c r="BG1088" s="1"/>
      <c r="BH1088" s="6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</row>
    <row r="1089" spans="1:83" ht="12.75" customHeight="1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32" t="s">
        <v>34</v>
      </c>
      <c r="BA1089" s="32" t="s">
        <v>2417</v>
      </c>
      <c r="BB1089" s="32" t="s">
        <v>2413</v>
      </c>
      <c r="BC1089" s="1"/>
      <c r="BD1089" s="1"/>
      <c r="BE1089" s="1"/>
      <c r="BF1089" s="1"/>
      <c r="BG1089" s="1"/>
      <c r="BH1089" s="6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</row>
    <row r="1090" spans="1:83" ht="12.75" customHeight="1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32" t="s">
        <v>1051</v>
      </c>
      <c r="BA1090" s="32" t="s">
        <v>2418</v>
      </c>
      <c r="BB1090" s="32" t="s">
        <v>2419</v>
      </c>
      <c r="BC1090" s="1"/>
      <c r="BD1090" s="1"/>
      <c r="BE1090" s="1"/>
      <c r="BF1090" s="1"/>
      <c r="BG1090" s="1"/>
      <c r="BH1090" s="6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</row>
    <row r="1091" spans="1:83" ht="12.75" customHeight="1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32" t="s">
        <v>959</v>
      </c>
      <c r="BA1091" s="32" t="s">
        <v>2419</v>
      </c>
      <c r="BB1091" s="32" t="s">
        <v>2419</v>
      </c>
      <c r="BC1091" s="1"/>
      <c r="BD1091" s="1"/>
      <c r="BE1091" s="1"/>
      <c r="BF1091" s="1"/>
      <c r="BG1091" s="1"/>
      <c r="BH1091" s="6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</row>
    <row r="1092" spans="1:83" ht="12.75" customHeight="1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32" t="s">
        <v>992</v>
      </c>
      <c r="BA1092" s="32" t="s">
        <v>2419</v>
      </c>
      <c r="BB1092" s="32" t="s">
        <v>2419</v>
      </c>
      <c r="BC1092" s="1"/>
      <c r="BD1092" s="1"/>
      <c r="BE1092" s="1"/>
      <c r="BF1092" s="1"/>
      <c r="BG1092" s="1"/>
      <c r="BH1092" s="6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</row>
    <row r="1093" spans="1:83" ht="12.75" customHeight="1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32" t="s">
        <v>1167</v>
      </c>
      <c r="BA1093" s="32" t="s">
        <v>2419</v>
      </c>
      <c r="BB1093" s="32" t="s">
        <v>2419</v>
      </c>
      <c r="BC1093" s="1"/>
      <c r="BD1093" s="1"/>
      <c r="BE1093" s="1"/>
      <c r="BF1093" s="1"/>
      <c r="BG1093" s="1"/>
      <c r="BH1093" s="6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</row>
    <row r="1094" spans="1:83" ht="12.75" customHeight="1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32" t="s">
        <v>1139</v>
      </c>
      <c r="BA1094" s="32" t="s">
        <v>2419</v>
      </c>
      <c r="BB1094" s="32" t="s">
        <v>2419</v>
      </c>
      <c r="BC1094" s="1"/>
      <c r="BD1094" s="1"/>
      <c r="BE1094" s="1"/>
      <c r="BF1094" s="1"/>
      <c r="BG1094" s="1"/>
      <c r="BH1094" s="6"/>
      <c r="BI1094" s="1"/>
      <c r="BJ1094" s="1"/>
      <c r="BK1094" s="1"/>
      <c r="BL1094" s="1"/>
      <c r="BM1094" s="1"/>
      <c r="BN1094" s="1"/>
      <c r="BO1094" s="1"/>
      <c r="BP1094" s="1"/>
      <c r="BQ1094" s="1"/>
      <c r="BR1094" s="1"/>
      <c r="BS1094" s="1"/>
      <c r="BT1094" s="1"/>
      <c r="BU1094" s="1"/>
      <c r="BV1094" s="1"/>
      <c r="BW1094" s="1"/>
      <c r="BX1094" s="1"/>
      <c r="BY1094" s="1"/>
      <c r="BZ1094" s="1"/>
      <c r="CA1094" s="1"/>
      <c r="CB1094" s="1"/>
      <c r="CC1094" s="1"/>
      <c r="CD1094" s="1"/>
      <c r="CE1094" s="1"/>
    </row>
    <row r="1095" spans="1:83" ht="12.75" customHeight="1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32" t="s">
        <v>1022</v>
      </c>
      <c r="BA1095" s="32" t="s">
        <v>2420</v>
      </c>
      <c r="BB1095" s="32" t="s">
        <v>2419</v>
      </c>
      <c r="BC1095" s="1"/>
      <c r="BD1095" s="1"/>
      <c r="BE1095" s="1"/>
      <c r="BF1095" s="1"/>
      <c r="BG1095" s="1"/>
      <c r="BH1095" s="6"/>
      <c r="BI1095" s="1"/>
      <c r="BJ1095" s="1"/>
      <c r="BK1095" s="1"/>
      <c r="BL1095" s="1"/>
      <c r="BM1095" s="1"/>
      <c r="BN1095" s="1"/>
      <c r="BO1095" s="1"/>
      <c r="BP1095" s="1"/>
      <c r="BQ1095" s="1"/>
      <c r="BR1095" s="1"/>
      <c r="BS1095" s="1"/>
      <c r="BT1095" s="1"/>
      <c r="BU1095" s="1"/>
      <c r="BV1095" s="1"/>
      <c r="BW1095" s="1"/>
      <c r="BX1095" s="1"/>
      <c r="BY1095" s="1"/>
      <c r="BZ1095" s="1"/>
      <c r="CA1095" s="1"/>
      <c r="CB1095" s="1"/>
      <c r="CC1095" s="1"/>
      <c r="CD1095" s="1"/>
      <c r="CE1095" s="1"/>
    </row>
    <row r="1096" spans="1:83" ht="12.75" customHeight="1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32" t="s">
        <v>1111</v>
      </c>
      <c r="BA1096" s="32" t="s">
        <v>2421</v>
      </c>
      <c r="BB1096" s="32" t="s">
        <v>2419</v>
      </c>
      <c r="BC1096" s="1"/>
      <c r="BD1096" s="1"/>
      <c r="BE1096" s="1"/>
      <c r="BF1096" s="1"/>
      <c r="BG1096" s="1"/>
      <c r="BH1096" s="6"/>
      <c r="BI1096" s="1"/>
      <c r="BJ1096" s="1"/>
      <c r="BK1096" s="1"/>
      <c r="BL1096" s="1"/>
      <c r="BM1096" s="1"/>
      <c r="BN1096" s="1"/>
      <c r="BO1096" s="1"/>
      <c r="BP1096" s="1"/>
      <c r="BQ1096" s="1"/>
      <c r="BR1096" s="1"/>
      <c r="BS1096" s="1"/>
      <c r="BT1096" s="1"/>
      <c r="BU1096" s="1"/>
      <c r="BV1096" s="1"/>
      <c r="BW1096" s="1"/>
      <c r="BX1096" s="1"/>
      <c r="BY1096" s="1"/>
      <c r="BZ1096" s="1"/>
      <c r="CA1096" s="1"/>
      <c r="CB1096" s="1"/>
      <c r="CC1096" s="1"/>
      <c r="CD1096" s="1"/>
      <c r="CE1096" s="1"/>
    </row>
    <row r="1097" spans="1:83" ht="12.75" customHeight="1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32" t="s">
        <v>1081</v>
      </c>
      <c r="BA1097" s="32" t="s">
        <v>2422</v>
      </c>
      <c r="BB1097" s="32" t="s">
        <v>2419</v>
      </c>
      <c r="BC1097" s="1"/>
      <c r="BD1097" s="1"/>
      <c r="BE1097" s="1"/>
      <c r="BF1097" s="1"/>
      <c r="BG1097" s="1"/>
      <c r="BH1097" s="6"/>
      <c r="BI1097" s="1"/>
      <c r="BJ1097" s="1"/>
      <c r="BK1097" s="1"/>
      <c r="BL1097" s="1"/>
      <c r="BM1097" s="1"/>
      <c r="BN1097" s="1"/>
      <c r="BO1097" s="1"/>
      <c r="BP1097" s="1"/>
      <c r="BQ1097" s="1"/>
      <c r="BR1097" s="1"/>
      <c r="BS1097" s="1"/>
      <c r="BT1097" s="1"/>
      <c r="BU1097" s="1"/>
      <c r="BV1097" s="1"/>
      <c r="BW1097" s="1"/>
      <c r="BX1097" s="1"/>
      <c r="BY1097" s="1"/>
      <c r="BZ1097" s="1"/>
      <c r="CA1097" s="1"/>
      <c r="CB1097" s="1"/>
      <c r="CC1097" s="1"/>
      <c r="CD1097" s="1"/>
      <c r="CE1097" s="1"/>
    </row>
    <row r="1098" spans="1:83" ht="12.75" customHeight="1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32" t="s">
        <v>622</v>
      </c>
      <c r="BA1098" s="32" t="s">
        <v>2423</v>
      </c>
      <c r="BB1098" s="32" t="s">
        <v>626</v>
      </c>
      <c r="BC1098" s="1"/>
      <c r="BD1098" s="1"/>
      <c r="BE1098" s="1"/>
      <c r="BF1098" s="1"/>
      <c r="BG1098" s="1"/>
      <c r="BH1098" s="6"/>
      <c r="BI1098" s="1"/>
      <c r="BJ1098" s="1"/>
      <c r="BK1098" s="1"/>
      <c r="BL1098" s="1"/>
      <c r="BM1098" s="1"/>
      <c r="BN1098" s="1"/>
      <c r="BO1098" s="1"/>
      <c r="BP1098" s="1"/>
      <c r="BQ1098" s="1"/>
      <c r="BR1098" s="1"/>
      <c r="BS1098" s="1"/>
      <c r="BT1098" s="1"/>
      <c r="BU1098" s="1"/>
      <c r="BV1098" s="1"/>
      <c r="BW1098" s="1"/>
      <c r="BX1098" s="1"/>
      <c r="BY1098" s="1"/>
      <c r="BZ1098" s="1"/>
      <c r="CA1098" s="1"/>
      <c r="CB1098" s="1"/>
      <c r="CC1098" s="1"/>
      <c r="CD1098" s="1"/>
      <c r="CE1098" s="1"/>
    </row>
    <row r="1099" spans="1:83" ht="12.75" customHeight="1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32" t="s">
        <v>663</v>
      </c>
      <c r="BA1099" s="32" t="s">
        <v>2424</v>
      </c>
      <c r="BB1099" s="32" t="s">
        <v>626</v>
      </c>
      <c r="BC1099" s="1"/>
      <c r="BD1099" s="1"/>
      <c r="BE1099" s="1"/>
      <c r="BF1099" s="1"/>
      <c r="BG1099" s="1"/>
      <c r="BH1099" s="6"/>
      <c r="BI1099" s="1"/>
      <c r="BJ1099" s="1"/>
      <c r="BK1099" s="1"/>
      <c r="BL1099" s="1"/>
      <c r="BM1099" s="1"/>
      <c r="BN1099" s="1"/>
      <c r="BO1099" s="1"/>
      <c r="BP1099" s="1"/>
      <c r="BQ1099" s="1"/>
      <c r="BR1099" s="1"/>
      <c r="BS1099" s="1"/>
      <c r="BT1099" s="1"/>
      <c r="BU1099" s="1"/>
      <c r="BV1099" s="1"/>
      <c r="BW1099" s="1"/>
      <c r="BX1099" s="1"/>
      <c r="BY1099" s="1"/>
      <c r="BZ1099" s="1"/>
      <c r="CA1099" s="1"/>
      <c r="CB1099" s="1"/>
      <c r="CC1099" s="1"/>
      <c r="CD1099" s="1"/>
      <c r="CE1099" s="1"/>
    </row>
    <row r="1100" spans="1:83" ht="12.75" customHeight="1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32" t="s">
        <v>364</v>
      </c>
      <c r="BA1100" s="32" t="s">
        <v>2425</v>
      </c>
      <c r="BB1100" s="32" t="s">
        <v>626</v>
      </c>
      <c r="BC1100" s="1"/>
      <c r="BD1100" s="1"/>
      <c r="BE1100" s="1"/>
      <c r="BF1100" s="1"/>
      <c r="BG1100" s="1"/>
      <c r="BH1100" s="6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</row>
    <row r="1101" spans="1:83" ht="12.75" customHeight="1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32" t="s">
        <v>272</v>
      </c>
      <c r="BA1101" s="32" t="s">
        <v>2312</v>
      </c>
      <c r="BB1101" s="32" t="s">
        <v>626</v>
      </c>
      <c r="BC1101" s="1"/>
      <c r="BD1101" s="1"/>
      <c r="BE1101" s="1"/>
      <c r="BF1101" s="1"/>
      <c r="BG1101" s="1"/>
      <c r="BH1101" s="6"/>
      <c r="BI1101" s="1"/>
      <c r="BJ1101" s="1"/>
      <c r="BK1101" s="1"/>
      <c r="BL1101" s="1"/>
      <c r="BM1101" s="1"/>
      <c r="BN1101" s="1"/>
      <c r="BO1101" s="1"/>
      <c r="BP1101" s="1"/>
      <c r="BQ1101" s="1"/>
      <c r="BR1101" s="1"/>
      <c r="BS1101" s="1"/>
      <c r="BT1101" s="1"/>
      <c r="BU1101" s="1"/>
      <c r="BV1101" s="1"/>
      <c r="BW1101" s="1"/>
      <c r="BX1101" s="1"/>
      <c r="BY1101" s="1"/>
      <c r="BZ1101" s="1"/>
      <c r="CA1101" s="1"/>
      <c r="CB1101" s="1"/>
      <c r="CC1101" s="1"/>
      <c r="CD1101" s="1"/>
      <c r="CE1101" s="1"/>
    </row>
    <row r="1102" spans="1:83" ht="12.75" customHeight="1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32" t="s">
        <v>923</v>
      </c>
      <c r="BA1102" s="32" t="s">
        <v>2312</v>
      </c>
      <c r="BB1102" s="32" t="s">
        <v>626</v>
      </c>
      <c r="BC1102" s="1"/>
      <c r="BD1102" s="1"/>
      <c r="BE1102" s="1"/>
      <c r="BF1102" s="1"/>
      <c r="BG1102" s="1"/>
      <c r="BH1102" s="6"/>
      <c r="BI1102" s="1"/>
      <c r="BJ1102" s="1"/>
      <c r="BK1102" s="1"/>
      <c r="BL1102" s="1"/>
      <c r="BM1102" s="1"/>
      <c r="BN1102" s="1"/>
      <c r="BO1102" s="1"/>
      <c r="BP1102" s="1"/>
      <c r="BQ1102" s="1"/>
      <c r="BR1102" s="1"/>
      <c r="BS1102" s="1"/>
      <c r="BT1102" s="1"/>
      <c r="BU1102" s="1"/>
      <c r="BV1102" s="1"/>
      <c r="BW1102" s="1"/>
      <c r="BX1102" s="1"/>
      <c r="BY1102" s="1"/>
      <c r="BZ1102" s="1"/>
      <c r="CA1102" s="1"/>
      <c r="CB1102" s="1"/>
      <c r="CC1102" s="1"/>
      <c r="CD1102" s="1"/>
      <c r="CE1102" s="1"/>
    </row>
    <row r="1103" spans="1:83" ht="12.75" customHeight="1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32" t="s">
        <v>704</v>
      </c>
      <c r="BA1103" s="32" t="s">
        <v>2426</v>
      </c>
      <c r="BB1103" s="32" t="s">
        <v>626</v>
      </c>
      <c r="BC1103" s="1"/>
      <c r="BD1103" s="1"/>
      <c r="BE1103" s="1"/>
      <c r="BF1103" s="1"/>
      <c r="BG1103" s="1"/>
      <c r="BH1103" s="6"/>
      <c r="BI1103" s="1"/>
      <c r="BJ1103" s="1"/>
      <c r="BK1103" s="1"/>
      <c r="BL1103" s="1"/>
      <c r="BM1103" s="1"/>
      <c r="BN1103" s="1"/>
      <c r="BO1103" s="1"/>
      <c r="BP1103" s="1"/>
      <c r="BQ1103" s="1"/>
      <c r="BR1103" s="1"/>
      <c r="BS1103" s="1"/>
      <c r="BT1103" s="1"/>
      <c r="BU1103" s="1"/>
      <c r="BV1103" s="1"/>
      <c r="BW1103" s="1"/>
      <c r="BX1103" s="1"/>
      <c r="BY1103" s="1"/>
      <c r="BZ1103" s="1"/>
      <c r="CA1103" s="1"/>
      <c r="CB1103" s="1"/>
      <c r="CC1103" s="1"/>
      <c r="CD1103" s="1"/>
      <c r="CE1103" s="1"/>
    </row>
    <row r="1104" spans="1:83" ht="12.75" customHeight="1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32" t="s">
        <v>536</v>
      </c>
      <c r="BA1104" s="32" t="s">
        <v>2426</v>
      </c>
      <c r="BB1104" s="32" t="s">
        <v>626</v>
      </c>
      <c r="BC1104" s="1"/>
      <c r="BD1104" s="1"/>
      <c r="BE1104" s="1"/>
      <c r="BF1104" s="1"/>
      <c r="BG1104" s="1"/>
      <c r="BH1104" s="6"/>
      <c r="BI1104" s="1"/>
      <c r="BJ1104" s="1"/>
      <c r="BK1104" s="1"/>
      <c r="BL1104" s="1"/>
      <c r="BM1104" s="1"/>
      <c r="BN1104" s="1"/>
      <c r="BO1104" s="1"/>
      <c r="BP1104" s="1"/>
      <c r="BQ1104" s="1"/>
      <c r="BR1104" s="1"/>
      <c r="BS1104" s="1"/>
      <c r="BT1104" s="1"/>
      <c r="BU1104" s="1"/>
      <c r="BV1104" s="1"/>
      <c r="BW1104" s="1"/>
      <c r="BX1104" s="1"/>
      <c r="BY1104" s="1"/>
      <c r="BZ1104" s="1"/>
      <c r="CA1104" s="1"/>
      <c r="CB1104" s="1"/>
      <c r="CC1104" s="1"/>
      <c r="CD1104" s="1"/>
      <c r="CE1104" s="1"/>
    </row>
    <row r="1105" spans="1:83" ht="12.75" customHeight="1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32" t="s">
        <v>493</v>
      </c>
      <c r="BA1105" s="32" t="s">
        <v>2427</v>
      </c>
      <c r="BB1105" s="32" t="s">
        <v>626</v>
      </c>
      <c r="BC1105" s="1"/>
      <c r="BD1105" s="1"/>
      <c r="BE1105" s="1"/>
      <c r="BF1105" s="1"/>
      <c r="BG1105" s="1"/>
      <c r="BH1105" s="6"/>
      <c r="BI1105" s="1"/>
      <c r="BJ1105" s="1"/>
      <c r="BK1105" s="1"/>
      <c r="BL1105" s="1"/>
      <c r="BM1105" s="1"/>
      <c r="BN1105" s="1"/>
      <c r="BO1105" s="1"/>
      <c r="BP1105" s="1"/>
      <c r="BQ1105" s="1"/>
      <c r="BR1105" s="1"/>
      <c r="BS1105" s="1"/>
      <c r="BT1105" s="1"/>
      <c r="BU1105" s="1"/>
      <c r="BV1105" s="1"/>
      <c r="BW1105" s="1"/>
      <c r="BX1105" s="1"/>
      <c r="BY1105" s="1"/>
      <c r="BZ1105" s="1"/>
      <c r="CA1105" s="1"/>
      <c r="CB1105" s="1"/>
      <c r="CC1105" s="1"/>
      <c r="CD1105" s="1"/>
      <c r="CE1105" s="1"/>
    </row>
    <row r="1106" spans="1:83" ht="12.75" customHeight="1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32" t="s">
        <v>318</v>
      </c>
      <c r="BA1106" s="32" t="s">
        <v>626</v>
      </c>
      <c r="BB1106" s="32" t="s">
        <v>626</v>
      </c>
      <c r="BC1106" s="1"/>
      <c r="BD1106" s="1"/>
      <c r="BE1106" s="1"/>
      <c r="BF1106" s="1"/>
      <c r="BG1106" s="1"/>
      <c r="BH1106" s="6"/>
      <c r="BI1106" s="1"/>
      <c r="BJ1106" s="1"/>
      <c r="BK1106" s="1"/>
      <c r="BL1106" s="1"/>
      <c r="BM1106" s="1"/>
      <c r="BN1106" s="1"/>
      <c r="BO1106" s="1"/>
      <c r="BP1106" s="1"/>
      <c r="BQ1106" s="1"/>
      <c r="BR1106" s="1"/>
      <c r="BS1106" s="1"/>
      <c r="BT1106" s="1"/>
      <c r="BU1106" s="1"/>
      <c r="BV1106" s="1"/>
      <c r="BW1106" s="1"/>
      <c r="BX1106" s="1"/>
      <c r="BY1106" s="1"/>
      <c r="BZ1106" s="1"/>
      <c r="CA1106" s="1"/>
      <c r="CB1106" s="1"/>
      <c r="CC1106" s="1"/>
      <c r="CD1106" s="1"/>
      <c r="CE1106" s="1"/>
    </row>
    <row r="1107" spans="1:83" ht="12.75" customHeight="1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32" t="s">
        <v>742</v>
      </c>
      <c r="BA1107" s="32" t="s">
        <v>626</v>
      </c>
      <c r="BB1107" s="32" t="s">
        <v>626</v>
      </c>
      <c r="BC1107" s="1"/>
      <c r="BD1107" s="1"/>
      <c r="BE1107" s="1"/>
      <c r="BF1107" s="1"/>
      <c r="BG1107" s="1"/>
      <c r="BH1107" s="6"/>
      <c r="BI1107" s="1"/>
      <c r="BJ1107" s="1"/>
      <c r="BK1107" s="1"/>
      <c r="BL1107" s="1"/>
      <c r="BM1107" s="1"/>
      <c r="BN1107" s="1"/>
      <c r="BO1107" s="1"/>
      <c r="BP1107" s="1"/>
      <c r="BQ1107" s="1"/>
      <c r="BR1107" s="1"/>
      <c r="BS1107" s="1"/>
      <c r="BT1107" s="1"/>
      <c r="BU1107" s="1"/>
      <c r="BV1107" s="1"/>
      <c r="BW1107" s="1"/>
      <c r="BX1107" s="1"/>
      <c r="BY1107" s="1"/>
      <c r="BZ1107" s="1"/>
      <c r="CA1107" s="1"/>
      <c r="CB1107" s="1"/>
      <c r="CC1107" s="1"/>
      <c r="CD1107" s="1"/>
      <c r="CE1107" s="1"/>
    </row>
    <row r="1108" spans="1:83" ht="12.75" customHeight="1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32" t="s">
        <v>886</v>
      </c>
      <c r="BA1108" s="32" t="s">
        <v>626</v>
      </c>
      <c r="BB1108" s="32" t="s">
        <v>626</v>
      </c>
      <c r="BC1108" s="1"/>
      <c r="BD1108" s="1"/>
      <c r="BE1108" s="1"/>
      <c r="BF1108" s="1"/>
      <c r="BG1108" s="1"/>
      <c r="BH1108" s="6"/>
      <c r="BI1108" s="1"/>
      <c r="BJ1108" s="1"/>
      <c r="BK1108" s="1"/>
      <c r="BL1108" s="1"/>
      <c r="BM1108" s="1"/>
      <c r="BN1108" s="1"/>
      <c r="BO1108" s="1"/>
      <c r="BP1108" s="1"/>
      <c r="BQ1108" s="1"/>
      <c r="BR1108" s="1"/>
      <c r="BS1108" s="1"/>
      <c r="BT1108" s="1"/>
      <c r="BU1108" s="1"/>
      <c r="BV1108" s="1"/>
      <c r="BW1108" s="1"/>
      <c r="BX1108" s="1"/>
      <c r="BY1108" s="1"/>
      <c r="BZ1108" s="1"/>
      <c r="CA1108" s="1"/>
      <c r="CB1108" s="1"/>
      <c r="CC1108" s="1"/>
      <c r="CD1108" s="1"/>
      <c r="CE1108" s="1"/>
    </row>
    <row r="1109" spans="1:83" ht="12.75" customHeight="1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32" t="s">
        <v>1171</v>
      </c>
      <c r="BA1109" s="32" t="s">
        <v>626</v>
      </c>
      <c r="BB1109" s="32" t="s">
        <v>626</v>
      </c>
      <c r="BC1109" s="1"/>
      <c r="BD1109" s="1"/>
      <c r="BE1109" s="1"/>
      <c r="BF1109" s="1"/>
      <c r="BG1109" s="1"/>
      <c r="BH1109" s="6"/>
      <c r="BI1109" s="1"/>
      <c r="BJ1109" s="1"/>
      <c r="BK1109" s="1"/>
      <c r="BL1109" s="1"/>
      <c r="BM1109" s="1"/>
      <c r="BN1109" s="1"/>
      <c r="BO1109" s="1"/>
      <c r="BP1109" s="1"/>
      <c r="BQ1109" s="1"/>
      <c r="BR1109" s="1"/>
      <c r="BS1109" s="1"/>
      <c r="BT1109" s="1"/>
      <c r="BU1109" s="1"/>
      <c r="BV1109" s="1"/>
      <c r="BW1109" s="1"/>
      <c r="BX1109" s="1"/>
      <c r="BY1109" s="1"/>
      <c r="BZ1109" s="1"/>
      <c r="CA1109" s="1"/>
      <c r="CB1109" s="1"/>
      <c r="CC1109" s="1"/>
      <c r="CD1109" s="1"/>
      <c r="CE1109" s="1"/>
    </row>
    <row r="1110" spans="1:83" ht="12.75" customHeight="1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32" t="s">
        <v>818</v>
      </c>
      <c r="BA1110" s="32" t="s">
        <v>626</v>
      </c>
      <c r="BB1110" s="32" t="s">
        <v>626</v>
      </c>
      <c r="BC1110" s="1"/>
      <c r="BD1110" s="1"/>
      <c r="BE1110" s="1"/>
      <c r="BF1110" s="1"/>
      <c r="BG1110" s="1"/>
      <c r="BH1110" s="6"/>
      <c r="BI1110" s="1"/>
      <c r="BJ1110" s="1"/>
      <c r="BK1110" s="1"/>
      <c r="BL1110" s="1"/>
      <c r="BM1110" s="1"/>
      <c r="BN1110" s="1"/>
      <c r="BO1110" s="1"/>
      <c r="BP1110" s="1"/>
      <c r="BQ1110" s="1"/>
      <c r="BR1110" s="1"/>
      <c r="BS1110" s="1"/>
      <c r="BT1110" s="1"/>
      <c r="BU1110" s="1"/>
      <c r="BV1110" s="1"/>
      <c r="BW1110" s="1"/>
      <c r="BX1110" s="1"/>
      <c r="BY1110" s="1"/>
      <c r="BZ1110" s="1"/>
      <c r="CA1110" s="1"/>
      <c r="CB1110" s="1"/>
      <c r="CC1110" s="1"/>
      <c r="CD1110" s="1"/>
      <c r="CE1110" s="1"/>
    </row>
    <row r="1111" spans="1:83" ht="12.75" customHeight="1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32" t="s">
        <v>406</v>
      </c>
      <c r="BA1111" s="32" t="s">
        <v>2428</v>
      </c>
      <c r="BB1111" s="32" t="s">
        <v>626</v>
      </c>
      <c r="BC1111" s="1"/>
      <c r="BD1111" s="1"/>
      <c r="BE1111" s="1"/>
      <c r="BF1111" s="1"/>
      <c r="BG1111" s="1"/>
      <c r="BH1111" s="6"/>
      <c r="BI1111" s="1"/>
      <c r="BJ1111" s="1"/>
      <c r="BK1111" s="1"/>
      <c r="BL1111" s="1"/>
      <c r="BM1111" s="1"/>
      <c r="BN1111" s="1"/>
      <c r="BO1111" s="1"/>
      <c r="BP1111" s="1"/>
      <c r="BQ1111" s="1"/>
      <c r="BR1111" s="1"/>
      <c r="BS1111" s="1"/>
      <c r="BT1111" s="1"/>
      <c r="BU1111" s="1"/>
      <c r="BV1111" s="1"/>
      <c r="BW1111" s="1"/>
      <c r="BX1111" s="1"/>
      <c r="BY1111" s="1"/>
      <c r="BZ1111" s="1"/>
      <c r="CA1111" s="1"/>
      <c r="CB1111" s="1"/>
      <c r="CC1111" s="1"/>
      <c r="CD1111" s="1"/>
      <c r="CE1111" s="1"/>
    </row>
    <row r="1112" spans="1:83" ht="12.75" customHeight="1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32" t="s">
        <v>579</v>
      </c>
      <c r="BA1112" s="32" t="s">
        <v>2429</v>
      </c>
      <c r="BB1112" s="32" t="s">
        <v>626</v>
      </c>
      <c r="BC1112" s="1"/>
      <c r="BD1112" s="1"/>
      <c r="BE1112" s="1"/>
      <c r="BF1112" s="1"/>
      <c r="BG1112" s="1"/>
      <c r="BH1112" s="6"/>
      <c r="BI1112" s="1"/>
      <c r="BJ1112" s="1"/>
      <c r="BK1112" s="1"/>
      <c r="BL1112" s="1"/>
      <c r="BM1112" s="1"/>
      <c r="BN1112" s="1"/>
      <c r="BO1112" s="1"/>
      <c r="BP1112" s="1"/>
      <c r="BQ1112" s="1"/>
      <c r="BR1112" s="1"/>
      <c r="BS1112" s="1"/>
      <c r="BT1112" s="1"/>
      <c r="BU1112" s="1"/>
      <c r="BV1112" s="1"/>
      <c r="BW1112" s="1"/>
      <c r="BX1112" s="1"/>
      <c r="BY1112" s="1"/>
      <c r="BZ1112" s="1"/>
      <c r="CA1112" s="1"/>
      <c r="CB1112" s="1"/>
      <c r="CC1112" s="1"/>
      <c r="CD1112" s="1"/>
      <c r="CE1112" s="1"/>
    </row>
    <row r="1113" spans="1:83" ht="12.75" customHeight="1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32" t="s">
        <v>449</v>
      </c>
      <c r="BA1113" s="32" t="s">
        <v>2430</v>
      </c>
      <c r="BB1113" s="32" t="s">
        <v>626</v>
      </c>
      <c r="BC1113" s="1"/>
      <c r="BD1113" s="1"/>
      <c r="BE1113" s="1"/>
      <c r="BF1113" s="1"/>
      <c r="BG1113" s="1"/>
      <c r="BH1113" s="6"/>
      <c r="BI1113" s="1"/>
      <c r="BJ1113" s="1"/>
      <c r="BK1113" s="1"/>
      <c r="BL1113" s="1"/>
      <c r="BM1113" s="1"/>
      <c r="BN1113" s="1"/>
      <c r="BO1113" s="1"/>
      <c r="BP1113" s="1"/>
      <c r="BQ1113" s="1"/>
      <c r="BR1113" s="1"/>
      <c r="BS1113" s="1"/>
      <c r="BT1113" s="1"/>
      <c r="BU1113" s="1"/>
      <c r="BV1113" s="1"/>
      <c r="BW1113" s="1"/>
      <c r="BX1113" s="1"/>
      <c r="BY1113" s="1"/>
      <c r="BZ1113" s="1"/>
      <c r="CA1113" s="1"/>
      <c r="CB1113" s="1"/>
      <c r="CC1113" s="1"/>
      <c r="CD1113" s="1"/>
      <c r="CE1113" s="1"/>
    </row>
    <row r="1114" spans="1:83" ht="12.75" customHeight="1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32" t="s">
        <v>2600</v>
      </c>
      <c r="BA1114" s="32" t="s">
        <v>235</v>
      </c>
      <c r="BB1114" s="32" t="s">
        <v>2103</v>
      </c>
      <c r="BC1114" s="1"/>
      <c r="BD1114" s="1"/>
      <c r="BE1114" s="1"/>
      <c r="BF1114" s="1"/>
      <c r="BG1114" s="1"/>
      <c r="BH1114" s="6"/>
      <c r="BI1114" s="1"/>
      <c r="BJ1114" s="1"/>
      <c r="BK1114" s="1"/>
      <c r="BL1114" s="1"/>
      <c r="BM1114" s="1"/>
      <c r="BN1114" s="1"/>
      <c r="BO1114" s="1"/>
      <c r="BP1114" s="1"/>
      <c r="BQ1114" s="1"/>
      <c r="BR1114" s="1"/>
      <c r="BS1114" s="1"/>
      <c r="BT1114" s="1"/>
      <c r="BU1114" s="1"/>
      <c r="BV1114" s="1"/>
      <c r="BW1114" s="1"/>
      <c r="BX1114" s="1"/>
      <c r="BY1114" s="1"/>
      <c r="BZ1114" s="1"/>
      <c r="CA1114" s="1"/>
      <c r="CB1114" s="1"/>
      <c r="CC1114" s="1"/>
      <c r="CD1114" s="1"/>
      <c r="CE1114" s="1"/>
    </row>
  </sheetData>
  <phoneticPr fontId="0" type="noConversion"/>
  <pageMargins left="0.75" right="0.75" top="1" bottom="1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1000"/>
  <sheetViews>
    <sheetView workbookViewId="0"/>
  </sheetViews>
  <sheetFormatPr baseColWidth="10" defaultColWidth="14.28515625" defaultRowHeight="15" customHeight="1"/>
  <cols>
    <col min="1" max="1" width="22.7109375" customWidth="1"/>
    <col min="2" max="2" width="64.5703125" customWidth="1"/>
    <col min="3" max="26" width="10.7109375" customWidth="1"/>
  </cols>
  <sheetData>
    <row r="1" spans="1:2" ht="12.75" customHeight="1">
      <c r="A1" s="13" t="s">
        <v>2463</v>
      </c>
    </row>
    <row r="2" spans="1:2" ht="12.75" customHeight="1">
      <c r="A2" s="13" t="s">
        <v>2465</v>
      </c>
    </row>
    <row r="3" spans="1:2" ht="12.75" customHeight="1">
      <c r="A3" s="13" t="s">
        <v>2466</v>
      </c>
    </row>
    <row r="4" spans="1:2" ht="12.75" customHeight="1"/>
    <row r="5" spans="1:2" ht="12.75" customHeight="1"/>
    <row r="6" spans="1:2" ht="12.75" customHeight="1">
      <c r="A6" s="15" t="s">
        <v>2467</v>
      </c>
    </row>
    <row r="7" spans="1:2" ht="12.75" customHeight="1"/>
    <row r="8" spans="1:2" ht="12.75" customHeight="1">
      <c r="A8" s="16" t="s">
        <v>2468</v>
      </c>
    </row>
    <row r="9" spans="1:2" ht="12.75" customHeight="1">
      <c r="A9" s="16" t="s">
        <v>2469</v>
      </c>
    </row>
    <row r="10" spans="1:2" ht="12.75" customHeight="1">
      <c r="A10" s="16" t="s">
        <v>2470</v>
      </c>
    </row>
    <row r="11" spans="1:2" ht="12.75" customHeight="1">
      <c r="A11" s="16"/>
    </row>
    <row r="12" spans="1:2" ht="4.5" customHeight="1">
      <c r="A12" s="16"/>
    </row>
    <row r="13" spans="1:2" ht="16.5" customHeight="1">
      <c r="A13" s="17" t="s">
        <v>1070</v>
      </c>
      <c r="B13" s="17" t="s">
        <v>1071</v>
      </c>
    </row>
    <row r="14" spans="1:2" ht="12.75" customHeight="1">
      <c r="A14" s="18" t="s">
        <v>1072</v>
      </c>
      <c r="B14" s="19" t="s">
        <v>2472</v>
      </c>
    </row>
    <row r="15" spans="1:2" ht="12.75" customHeight="1">
      <c r="A15" s="20" t="s">
        <v>2473</v>
      </c>
      <c r="B15" s="21" t="s">
        <v>2474</v>
      </c>
    </row>
    <row r="16" spans="1:2" ht="12.75" customHeight="1">
      <c r="A16" s="20" t="s">
        <v>2475</v>
      </c>
      <c r="B16" s="21" t="s">
        <v>2476</v>
      </c>
    </row>
    <row r="17" spans="1:2" ht="12.75" customHeight="1">
      <c r="A17" s="20" t="s">
        <v>2477</v>
      </c>
      <c r="B17" s="21" t="s">
        <v>2478</v>
      </c>
    </row>
    <row r="18" spans="1:2" ht="12.75" customHeight="1">
      <c r="A18" s="20" t="s">
        <v>2479</v>
      </c>
      <c r="B18" s="21" t="s">
        <v>2480</v>
      </c>
    </row>
    <row r="19" spans="1:2" ht="12.75" customHeight="1">
      <c r="A19" s="20" t="s">
        <v>2481</v>
      </c>
      <c r="B19" s="21" t="s">
        <v>2482</v>
      </c>
    </row>
    <row r="20" spans="1:2" ht="33" customHeight="1">
      <c r="A20" s="20" t="s">
        <v>2483</v>
      </c>
      <c r="B20" s="21" t="s">
        <v>2484</v>
      </c>
    </row>
    <row r="21" spans="1:2" ht="12.75" customHeight="1">
      <c r="A21" s="20" t="s">
        <v>2485</v>
      </c>
      <c r="B21" s="21" t="s">
        <v>2486</v>
      </c>
    </row>
    <row r="22" spans="1:2" ht="12.75" customHeight="1">
      <c r="A22" s="20" t="s">
        <v>2487</v>
      </c>
      <c r="B22" s="21" t="s">
        <v>2488</v>
      </c>
    </row>
    <row r="23" spans="1:2" ht="12.75" customHeight="1">
      <c r="A23" s="20" t="s">
        <v>2489</v>
      </c>
      <c r="B23" s="21" t="s">
        <v>2490</v>
      </c>
    </row>
    <row r="24" spans="1:2" ht="12.75" customHeight="1">
      <c r="A24" s="20" t="s">
        <v>2491</v>
      </c>
      <c r="B24" s="21" t="s">
        <v>2492</v>
      </c>
    </row>
    <row r="25" spans="1:2" ht="12.75" customHeight="1">
      <c r="A25" s="20" t="s">
        <v>2493</v>
      </c>
      <c r="B25" s="21" t="s">
        <v>2494</v>
      </c>
    </row>
    <row r="26" spans="1:2" ht="12.75" customHeight="1">
      <c r="A26" s="20" t="s">
        <v>2495</v>
      </c>
      <c r="B26" s="21" t="s">
        <v>2496</v>
      </c>
    </row>
    <row r="27" spans="1:2" ht="12.75" customHeight="1">
      <c r="A27" s="20" t="s">
        <v>2497</v>
      </c>
      <c r="B27" s="21" t="s">
        <v>2498</v>
      </c>
    </row>
    <row r="28" spans="1:2" ht="12.75" customHeight="1">
      <c r="A28" s="20" t="s">
        <v>2499</v>
      </c>
      <c r="B28" s="21" t="s">
        <v>2500</v>
      </c>
    </row>
    <row r="29" spans="1:2" ht="12.75" customHeight="1">
      <c r="A29" s="20" t="s">
        <v>2501</v>
      </c>
      <c r="B29" s="21" t="s">
        <v>2502</v>
      </c>
    </row>
    <row r="30" spans="1:2" ht="12.75" customHeight="1">
      <c r="A30" s="20" t="s">
        <v>2503</v>
      </c>
      <c r="B30" s="21" t="s">
        <v>2502</v>
      </c>
    </row>
    <row r="31" spans="1:2" ht="12.75" customHeight="1">
      <c r="A31" s="20" t="s">
        <v>2504</v>
      </c>
      <c r="B31" s="21" t="s">
        <v>2505</v>
      </c>
    </row>
    <row r="32" spans="1:2" ht="12.75" customHeight="1">
      <c r="A32" s="20" t="s">
        <v>2506</v>
      </c>
      <c r="B32" s="21" t="s">
        <v>2507</v>
      </c>
    </row>
    <row r="33" spans="1:2" ht="12.75" customHeight="1">
      <c r="A33" s="20" t="s">
        <v>2508</v>
      </c>
      <c r="B33" s="21" t="s">
        <v>2509</v>
      </c>
    </row>
    <row r="34" spans="1:2" ht="12.75" customHeight="1">
      <c r="A34" s="20" t="s">
        <v>2510</v>
      </c>
      <c r="B34" s="21" t="s">
        <v>2511</v>
      </c>
    </row>
    <row r="35" spans="1:2" ht="12.75" customHeight="1">
      <c r="A35" s="20" t="s">
        <v>2512</v>
      </c>
      <c r="B35" s="21" t="s">
        <v>1181</v>
      </c>
    </row>
    <row r="36" spans="1:2" ht="12.75" customHeight="1">
      <c r="A36" s="22" t="s">
        <v>1182</v>
      </c>
      <c r="B36" s="23" t="s">
        <v>2513</v>
      </c>
    </row>
    <row r="37" spans="1:2" ht="12.75" customHeight="1"/>
    <row r="38" spans="1:2" ht="12.75" customHeight="1"/>
    <row r="39" spans="1:2" ht="12.75" customHeight="1">
      <c r="A39" s="24"/>
    </row>
    <row r="40" spans="1:2" ht="12.75" customHeight="1">
      <c r="A40" s="25"/>
    </row>
    <row r="41" spans="1:2" ht="12.75" customHeight="1">
      <c r="A41" s="25"/>
    </row>
    <row r="42" spans="1:2" ht="12.75" customHeight="1">
      <c r="A42" s="25"/>
    </row>
    <row r="43" spans="1:2" ht="12.75" customHeight="1">
      <c r="A43" s="25"/>
    </row>
    <row r="44" spans="1:2" ht="12.75" customHeight="1">
      <c r="A44" s="25"/>
    </row>
    <row r="45" spans="1:2" ht="12.75" customHeight="1">
      <c r="A45" s="25"/>
    </row>
    <row r="46" spans="1:2" ht="12.75" customHeight="1">
      <c r="A46" s="25"/>
    </row>
    <row r="47" spans="1:2" ht="12.75" customHeight="1"/>
    <row r="48" spans="1:2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0" type="noConversion"/>
  <pageMargins left="1.0629921259842521" right="0.47244094488188981" top="0.47244094488188981" bottom="2.1259842519685042" header="0" footer="0"/>
  <pageSetup paperSize="9" fitToHeight="0" orientation="portrait"/>
  <headerFooter>
    <oddFooter>&amp;LActualizado al: &amp;D&amp;RPágina nro: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54</vt:i4>
      </vt:variant>
    </vt:vector>
  </HeadingPairs>
  <TitlesOfParts>
    <vt:vector size="57" baseType="lpstr">
      <vt:lpstr>Carga de Alojados</vt:lpstr>
      <vt:lpstr>Datos</vt:lpstr>
      <vt:lpstr>Instructivo</vt:lpstr>
      <vt:lpstr>Caratulas</vt:lpstr>
      <vt:lpstr>Comunica</vt:lpstr>
      <vt:lpstr>Depto</vt:lpstr>
      <vt:lpstr>Edad</vt:lpstr>
      <vt:lpstr>Empleo</vt:lpstr>
      <vt:lpstr>Estado</vt:lpstr>
      <vt:lpstr>Género</vt:lpstr>
      <vt:lpstr>JD</vt:lpstr>
      <vt:lpstr>JD_01_SAN_NICOLAS</vt:lpstr>
      <vt:lpstr>JD_02_PERGAMINO</vt:lpstr>
      <vt:lpstr>JD_03_JUNIN</vt:lpstr>
      <vt:lpstr>JD_04_TRENQUE_LAUQUEN</vt:lpstr>
      <vt:lpstr>JD_05_ZARATE_CAMPANA</vt:lpstr>
      <vt:lpstr>JD_06_MERCEDES</vt:lpstr>
      <vt:lpstr>JD_07_PEHUAJO</vt:lpstr>
      <vt:lpstr>JD_08_SAN_VICENTE</vt:lpstr>
      <vt:lpstr>JD_09_25_DE_MAYO</vt:lpstr>
      <vt:lpstr>JD_10_CHASCOMUS</vt:lpstr>
      <vt:lpstr>JD_11_AZUL</vt:lpstr>
      <vt:lpstr>JD_12_GUAMINI</vt:lpstr>
      <vt:lpstr>JD_13_PINAMAR</vt:lpstr>
      <vt:lpstr>JD_14_TANDIL</vt:lpstr>
      <vt:lpstr>JD_15_MAR_DEL_PLATA</vt:lpstr>
      <vt:lpstr>JD_16_NECOCHEA</vt:lpstr>
      <vt:lpstr>JD_17_TRES_ARROYOS</vt:lpstr>
      <vt:lpstr>JD_18_CORONEL_SUAREZ</vt:lpstr>
      <vt:lpstr>JD_19_BAHIA_BLANCA</vt:lpstr>
      <vt:lpstr>JD_20_EXALT_DE_LA_CRUZ</vt:lpstr>
      <vt:lpstr>JD_21_CONURBANO_NORTE</vt:lpstr>
      <vt:lpstr>JD_22_SAN_MARTIN</vt:lpstr>
      <vt:lpstr>JD_23_PILAR</vt:lpstr>
      <vt:lpstr>JD_24_MORENO</vt:lpstr>
      <vt:lpstr>JD_25_MORON</vt:lpstr>
      <vt:lpstr>JD_26_LA_MATANZA</vt:lpstr>
      <vt:lpstr>JD_27_MERLO</vt:lpstr>
      <vt:lpstr>JD_28_ALMIRANTE_BROWN</vt:lpstr>
      <vt:lpstr>JD_29_LANUS</vt:lpstr>
      <vt:lpstr>JD_30_LA_PLATA</vt:lpstr>
      <vt:lpstr>JD_31_DOLORES</vt:lpstr>
      <vt:lpstr>JD_32_QUILMES</vt:lpstr>
      <vt:lpstr>Nacionalidad</vt:lpstr>
      <vt:lpstr>Procedimiento</vt:lpstr>
      <vt:lpstr>SELECCIONE</vt:lpstr>
      <vt:lpstr>Sí_No</vt:lpstr>
      <vt:lpstr>Situación</vt:lpstr>
      <vt:lpstr>SUPERINT_DE_EVAL_INF_PREV_DELITO</vt:lpstr>
      <vt:lpstr>SUPERINT_DE_SEGURIDAD_RURAL</vt:lpstr>
      <vt:lpstr>SUPERINT_DE_SEGURIDAD_VIAL</vt:lpstr>
      <vt:lpstr>SUPERINT_INV_DELITOS_COMPLEJOS</vt:lpstr>
      <vt:lpstr>SUPERINT_INV_TRAF_Y_DROG_ILICITAS</vt:lpstr>
      <vt:lpstr>SUPERINT_INVEST_FUNC_JUDICIAL</vt:lpstr>
      <vt:lpstr>SUPERINT_POLICIAS_DE_SEGURIDAD</vt:lpstr>
      <vt:lpstr>Superintendencia</vt:lpstr>
      <vt:lpstr>Tipo_doc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..Ciin.. Doree</dc:creator>
  <cp:lastModifiedBy>Juan José Herrera</cp:lastModifiedBy>
  <dcterms:created xsi:type="dcterms:W3CDTF">2019-06-20T06:04:42Z</dcterms:created>
  <dcterms:modified xsi:type="dcterms:W3CDTF">2021-10-03T01:20:08Z</dcterms:modified>
</cp:coreProperties>
</file>