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NEPTRONIC\Components\temperature_sensors\Thermistor\Documents\"/>
    </mc:Choice>
  </mc:AlternateContent>
  <xr:revisionPtr revIDLastSave="0" documentId="13_ncr:1_{277C5367-F771-4090-8338-E08CA2439633}" xr6:coauthVersionLast="40" xr6:coauthVersionMax="40" xr10:uidLastSave="{00000000-0000-0000-0000-000000000000}"/>
  <bookViews>
    <workbookView xWindow="-19310" yWindow="-110" windowWidth="19420" windowHeight="11020" activeTab="1" xr2:uid="{00000000-000D-0000-FFFF-FFFF00000000}"/>
  </bookViews>
  <sheets>
    <sheet name="Curve" sheetId="1" r:id="rId1"/>
    <sheet name="Useful Info" sheetId="2" r:id="rId2"/>
  </sheets>
  <definedNames>
    <definedName name="curve" localSheetId="0">Curve!$C$25:$D$1553</definedName>
    <definedName name="high" localSheetId="0">Curve!$A$2626:$B$4126</definedName>
    <definedName name="low" localSheetId="0">Curve!$A$23:$B$1105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4"/>
    </ext>
  </extLst>
</workbook>
</file>

<file path=xl/calcChain.xml><?xml version="1.0" encoding="utf-8"?>
<calcChain xmlns="http://schemas.openxmlformats.org/spreadsheetml/2006/main">
  <c r="I1" i="2" l="1"/>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10" i="2"/>
  <c r="A9" i="2"/>
  <c r="C8" i="2" l="1"/>
  <c r="C9"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B7" i="2"/>
  <c r="C7" i="2" s="1"/>
  <c r="A8" i="2"/>
  <c r="A7" i="2"/>
  <c r="C10" i="2" l="1"/>
  <c r="F10" i="2" s="1"/>
  <c r="F55" i="2"/>
  <c r="F43" i="2"/>
  <c r="F39" i="2"/>
  <c r="F27" i="2"/>
  <c r="F23" i="2"/>
  <c r="F19" i="2"/>
  <c r="F15" i="2"/>
  <c r="F11" i="2"/>
  <c r="F58" i="2"/>
  <c r="F54" i="2"/>
  <c r="F50" i="2"/>
  <c r="F46" i="2"/>
  <c r="F42" i="2"/>
  <c r="F38" i="2"/>
  <c r="F34" i="2"/>
  <c r="F30" i="2"/>
  <c r="F26" i="2"/>
  <c r="F22" i="2"/>
  <c r="F18" i="2"/>
  <c r="F14" i="2"/>
  <c r="F51" i="2"/>
  <c r="F31" i="2"/>
  <c r="F57" i="2"/>
  <c r="F53" i="2"/>
  <c r="F49" i="2"/>
  <c r="F45" i="2"/>
  <c r="F41" i="2"/>
  <c r="F37" i="2"/>
  <c r="F33" i="2"/>
  <c r="F29" i="2"/>
  <c r="F25" i="2"/>
  <c r="F21" i="2"/>
  <c r="F17" i="2"/>
  <c r="F13" i="2"/>
  <c r="F9" i="2"/>
  <c r="F59" i="2"/>
  <c r="F47" i="2"/>
  <c r="F35" i="2"/>
  <c r="F56" i="2"/>
  <c r="F52" i="2"/>
  <c r="F48" i="2"/>
  <c r="F44" i="2"/>
  <c r="F40" i="2"/>
  <c r="F36" i="2"/>
  <c r="F32" i="2"/>
  <c r="F28" i="2"/>
  <c r="F24" i="2"/>
  <c r="F20" i="2"/>
  <c r="F16" i="2"/>
  <c r="F12" i="2"/>
  <c r="F8" i="2"/>
  <c r="F99" i="2"/>
  <c r="F87" i="2"/>
  <c r="F83" i="2"/>
  <c r="F71" i="2"/>
  <c r="F110" i="2"/>
  <c r="F106" i="2"/>
  <c r="F102" i="2"/>
  <c r="F98" i="2"/>
  <c r="F94" i="2"/>
  <c r="F90" i="2"/>
  <c r="F86" i="2"/>
  <c r="F82" i="2"/>
  <c r="F78" i="2"/>
  <c r="F74" i="2"/>
  <c r="F70" i="2"/>
  <c r="F66" i="2"/>
  <c r="F62" i="2"/>
  <c r="F111" i="2"/>
  <c r="F103" i="2"/>
  <c r="F91" i="2"/>
  <c r="F75" i="2"/>
  <c r="F67" i="2"/>
  <c r="F109" i="2"/>
  <c r="F105" i="2"/>
  <c r="F101" i="2"/>
  <c r="F97" i="2"/>
  <c r="F93" i="2"/>
  <c r="F89" i="2"/>
  <c r="F85" i="2"/>
  <c r="F81" i="2"/>
  <c r="F77" i="2"/>
  <c r="F73" i="2"/>
  <c r="F69" i="2"/>
  <c r="F65" i="2"/>
  <c r="F61" i="2"/>
  <c r="F107" i="2"/>
  <c r="F95" i="2"/>
  <c r="F79" i="2"/>
  <c r="F63" i="2"/>
  <c r="F112" i="2"/>
  <c r="F108" i="2"/>
  <c r="F104" i="2"/>
  <c r="F100" i="2"/>
  <c r="F96" i="2"/>
  <c r="F92" i="2"/>
  <c r="F88" i="2"/>
  <c r="F84" i="2"/>
  <c r="F80" i="2"/>
  <c r="F76" i="2"/>
  <c r="F72" i="2"/>
  <c r="F68" i="2"/>
  <c r="F64" i="2"/>
  <c r="I7" i="2"/>
  <c r="H7" i="2"/>
  <c r="F7" i="2"/>
  <c r="I111" i="2"/>
  <c r="I109" i="2"/>
  <c r="I107" i="2"/>
  <c r="I105" i="2"/>
  <c r="I103" i="2"/>
  <c r="I101" i="2"/>
  <c r="I99" i="2"/>
  <c r="I97" i="2"/>
  <c r="I95" i="2"/>
  <c r="I93" i="2"/>
  <c r="I91" i="2"/>
  <c r="I89" i="2"/>
  <c r="I87" i="2"/>
  <c r="I85" i="2"/>
  <c r="I83" i="2"/>
  <c r="I81" i="2"/>
  <c r="I79" i="2"/>
  <c r="I77" i="2"/>
  <c r="I75" i="2"/>
  <c r="I73" i="2"/>
  <c r="I71" i="2"/>
  <c r="I69" i="2"/>
  <c r="I67" i="2"/>
  <c r="I65" i="2"/>
  <c r="I63" i="2"/>
  <c r="I61" i="2"/>
  <c r="I59" i="2"/>
  <c r="I57" i="2"/>
  <c r="I55" i="2"/>
  <c r="I53" i="2"/>
  <c r="I51" i="2"/>
  <c r="I49" i="2"/>
  <c r="I47" i="2"/>
  <c r="I45" i="2"/>
  <c r="I43" i="2"/>
  <c r="I41" i="2"/>
  <c r="I39" i="2"/>
  <c r="I37" i="2"/>
  <c r="I35" i="2"/>
  <c r="I33" i="2"/>
  <c r="I31" i="2"/>
  <c r="I29" i="2"/>
  <c r="I27" i="2"/>
  <c r="I25" i="2"/>
  <c r="I23" i="2"/>
  <c r="I21" i="2"/>
  <c r="I19" i="2"/>
  <c r="I17" i="2"/>
  <c r="I15" i="2"/>
  <c r="I13" i="2"/>
  <c r="I11" i="2"/>
  <c r="I9" i="2"/>
  <c r="H111" i="2"/>
  <c r="H109" i="2"/>
  <c r="H107" i="2"/>
  <c r="H105" i="2"/>
  <c r="H103" i="2"/>
  <c r="H101" i="2"/>
  <c r="H99" i="2"/>
  <c r="H97" i="2"/>
  <c r="H95" i="2"/>
  <c r="H93" i="2"/>
  <c r="H91" i="2"/>
  <c r="H89" i="2"/>
  <c r="H87" i="2"/>
  <c r="H85" i="2"/>
  <c r="H83" i="2"/>
  <c r="H81" i="2"/>
  <c r="H79" i="2"/>
  <c r="H77" i="2"/>
  <c r="H75" i="2"/>
  <c r="H73" i="2"/>
  <c r="H71" i="2"/>
  <c r="H69" i="2"/>
  <c r="H67" i="2"/>
  <c r="H65" i="2"/>
  <c r="H63" i="2"/>
  <c r="H61" i="2"/>
  <c r="H59" i="2"/>
  <c r="H57" i="2"/>
  <c r="H55" i="2"/>
  <c r="H53" i="2"/>
  <c r="H51" i="2"/>
  <c r="H49" i="2"/>
  <c r="H47" i="2"/>
  <c r="H45" i="2"/>
  <c r="H43" i="2"/>
  <c r="H41" i="2"/>
  <c r="H39" i="2"/>
  <c r="H37" i="2"/>
  <c r="H35" i="2"/>
  <c r="H33" i="2"/>
  <c r="H31" i="2"/>
  <c r="H29" i="2"/>
  <c r="H27" i="2"/>
  <c r="H25" i="2"/>
  <c r="H23" i="2"/>
  <c r="H21" i="2"/>
  <c r="H19" i="2"/>
  <c r="H17" i="2"/>
  <c r="H15" i="2"/>
  <c r="H13" i="2"/>
  <c r="H11" i="2"/>
  <c r="H9" i="2"/>
  <c r="I112" i="2"/>
  <c r="I110" i="2"/>
  <c r="I108" i="2"/>
  <c r="I106" i="2"/>
  <c r="I104" i="2"/>
  <c r="I102" i="2"/>
  <c r="I100" i="2"/>
  <c r="I98" i="2"/>
  <c r="I96" i="2"/>
  <c r="I94" i="2"/>
  <c r="I92" i="2"/>
  <c r="I90" i="2"/>
  <c r="I88" i="2"/>
  <c r="I86" i="2"/>
  <c r="I84" i="2"/>
  <c r="I82" i="2"/>
  <c r="I80" i="2"/>
  <c r="I78" i="2"/>
  <c r="I76" i="2"/>
  <c r="I74" i="2"/>
  <c r="I72" i="2"/>
  <c r="I70" i="2"/>
  <c r="I68" i="2"/>
  <c r="I66" i="2"/>
  <c r="I64" i="2"/>
  <c r="I62" i="2"/>
  <c r="I60" i="2"/>
  <c r="I58" i="2"/>
  <c r="I56" i="2"/>
  <c r="I54" i="2"/>
  <c r="I52" i="2"/>
  <c r="I50" i="2"/>
  <c r="I48" i="2"/>
  <c r="I46" i="2"/>
  <c r="I44" i="2"/>
  <c r="I42" i="2"/>
  <c r="I40" i="2"/>
  <c r="I38" i="2"/>
  <c r="I36" i="2"/>
  <c r="I34" i="2"/>
  <c r="I32" i="2"/>
  <c r="I30" i="2"/>
  <c r="I28" i="2"/>
  <c r="I26" i="2"/>
  <c r="I24" i="2"/>
  <c r="I22" i="2"/>
  <c r="I20" i="2"/>
  <c r="I18" i="2"/>
  <c r="I16" i="2"/>
  <c r="I14" i="2"/>
  <c r="I12" i="2"/>
  <c r="I8" i="2"/>
  <c r="H112" i="2"/>
  <c r="H110" i="2"/>
  <c r="H108" i="2"/>
  <c r="H106" i="2"/>
  <c r="H104" i="2"/>
  <c r="H102" i="2"/>
  <c r="H100" i="2"/>
  <c r="H98" i="2"/>
  <c r="H96" i="2"/>
  <c r="H94" i="2"/>
  <c r="H92" i="2"/>
  <c r="H90" i="2"/>
  <c r="H88" i="2"/>
  <c r="H86" i="2"/>
  <c r="H84" i="2"/>
  <c r="H82" i="2"/>
  <c r="H80" i="2"/>
  <c r="H78" i="2"/>
  <c r="H76" i="2"/>
  <c r="H74" i="2"/>
  <c r="H72" i="2"/>
  <c r="H70" i="2"/>
  <c r="H68" i="2"/>
  <c r="H66" i="2"/>
  <c r="H64" i="2"/>
  <c r="H62" i="2"/>
  <c r="H60" i="2"/>
  <c r="H58" i="2"/>
  <c r="H56" i="2"/>
  <c r="H54" i="2"/>
  <c r="H52" i="2"/>
  <c r="H50" i="2"/>
  <c r="H48" i="2"/>
  <c r="H46" i="2"/>
  <c r="H44" i="2"/>
  <c r="H42" i="2"/>
  <c r="H40" i="2"/>
  <c r="H38" i="2"/>
  <c r="H36" i="2"/>
  <c r="H34" i="2"/>
  <c r="H32" i="2"/>
  <c r="H30" i="2"/>
  <c r="H28" i="2"/>
  <c r="H26" i="2"/>
  <c r="H24" i="2"/>
  <c r="H22" i="2"/>
  <c r="H20" i="2"/>
  <c r="H18" i="2"/>
  <c r="H16" i="2"/>
  <c r="H14" i="2"/>
  <c r="H12" i="2"/>
  <c r="H8" i="2"/>
  <c r="H10" i="2" l="1"/>
  <c r="I10" i="2"/>
  <c r="F60" i="2"/>
  <c r="J7" i="2"/>
  <c r="J8" i="2"/>
  <c r="J24" i="2"/>
  <c r="J40" i="2"/>
  <c r="J56" i="2"/>
  <c r="J21" i="2"/>
  <c r="J37" i="2"/>
  <c r="J53" i="2"/>
  <c r="J69" i="2"/>
  <c r="K69" i="2" s="1"/>
  <c r="J85" i="2"/>
  <c r="K85" i="2" s="1"/>
  <c r="J101" i="2"/>
  <c r="K101" i="2" s="1"/>
  <c r="J23" i="2"/>
  <c r="J39" i="2"/>
  <c r="J55" i="2"/>
  <c r="J71" i="2"/>
  <c r="K71" i="2" s="1"/>
  <c r="J87" i="2"/>
  <c r="K87" i="2" s="1"/>
  <c r="J11" i="2"/>
  <c r="J27" i="2"/>
  <c r="J43" i="2"/>
  <c r="J59" i="2"/>
  <c r="J75" i="2"/>
  <c r="K75" i="2" s="1"/>
  <c r="J91" i="2"/>
  <c r="K91" i="2" s="1"/>
  <c r="J107" i="2"/>
  <c r="K107" i="2" s="1"/>
  <c r="J72" i="2"/>
  <c r="K72" i="2" s="1"/>
  <c r="J88" i="2"/>
  <c r="K88" i="2" s="1"/>
  <c r="J16" i="2"/>
  <c r="J32" i="2"/>
  <c r="J48" i="2"/>
  <c r="J64" i="2"/>
  <c r="K64" i="2" s="1"/>
  <c r="J80" i="2"/>
  <c r="K80" i="2" s="1"/>
  <c r="J96" i="2"/>
  <c r="K96" i="2" s="1"/>
  <c r="J112" i="2"/>
  <c r="K112" i="2" s="1"/>
  <c r="J12" i="2"/>
  <c r="J28" i="2"/>
  <c r="J44" i="2"/>
  <c r="J60" i="2"/>
  <c r="J76" i="2"/>
  <c r="K76" i="2" s="1"/>
  <c r="J92" i="2"/>
  <c r="K92" i="2" s="1"/>
  <c r="J108" i="2"/>
  <c r="K108" i="2" s="1"/>
  <c r="J9" i="2"/>
  <c r="J25" i="2"/>
  <c r="J41" i="2"/>
  <c r="J57" i="2"/>
  <c r="J73" i="2"/>
  <c r="K73" i="2" s="1"/>
  <c r="J89" i="2"/>
  <c r="K89" i="2" s="1"/>
  <c r="J105" i="2"/>
  <c r="K105" i="2" s="1"/>
  <c r="J14" i="2"/>
  <c r="J30" i="2"/>
  <c r="J46" i="2"/>
  <c r="J62" i="2"/>
  <c r="K62" i="2" s="1"/>
  <c r="M62" i="2" s="1"/>
  <c r="J78" i="2"/>
  <c r="K78" i="2" s="1"/>
  <c r="J94" i="2"/>
  <c r="K94" i="2" s="1"/>
  <c r="J110" i="2"/>
  <c r="K110" i="2" s="1"/>
  <c r="J13" i="2"/>
  <c r="J29" i="2"/>
  <c r="J45" i="2"/>
  <c r="J61" i="2"/>
  <c r="K61" i="2" s="1"/>
  <c r="J77" i="2"/>
  <c r="K77" i="2" s="1"/>
  <c r="J93" i="2"/>
  <c r="K93" i="2" s="1"/>
  <c r="J109" i="2"/>
  <c r="K109" i="2" s="1"/>
  <c r="J15" i="2"/>
  <c r="J31" i="2"/>
  <c r="J47" i="2"/>
  <c r="J63" i="2"/>
  <c r="K63" i="2" s="1"/>
  <c r="J79" i="2"/>
  <c r="K79" i="2" s="1"/>
  <c r="J95" i="2"/>
  <c r="K95" i="2" s="1"/>
  <c r="J111" i="2"/>
  <c r="K111" i="2" s="1"/>
  <c r="J26" i="2"/>
  <c r="J42" i="2"/>
  <c r="J58" i="2"/>
  <c r="J74" i="2"/>
  <c r="K74" i="2" s="1"/>
  <c r="J90" i="2"/>
  <c r="K90" i="2" s="1"/>
  <c r="J106" i="2"/>
  <c r="K106" i="2" s="1"/>
  <c r="J18" i="2"/>
  <c r="J34" i="2"/>
  <c r="J50" i="2"/>
  <c r="J66" i="2"/>
  <c r="K66" i="2" s="1"/>
  <c r="J82" i="2"/>
  <c r="K82" i="2" s="1"/>
  <c r="J98" i="2"/>
  <c r="K98" i="2" s="1"/>
  <c r="J20" i="2"/>
  <c r="J36" i="2"/>
  <c r="J52" i="2"/>
  <c r="J68" i="2"/>
  <c r="K68" i="2" s="1"/>
  <c r="J84" i="2"/>
  <c r="K84" i="2" s="1"/>
  <c r="J100" i="2"/>
  <c r="K100" i="2" s="1"/>
  <c r="J17" i="2"/>
  <c r="J33" i="2"/>
  <c r="J49" i="2"/>
  <c r="J65" i="2"/>
  <c r="K65" i="2" s="1"/>
  <c r="J81" i="2"/>
  <c r="K81" i="2" s="1"/>
  <c r="J97" i="2"/>
  <c r="K97" i="2" s="1"/>
  <c r="J22" i="2"/>
  <c r="J38" i="2"/>
  <c r="J54" i="2"/>
  <c r="J70" i="2"/>
  <c r="K70" i="2" s="1"/>
  <c r="J86" i="2"/>
  <c r="K86" i="2" s="1"/>
  <c r="J102" i="2"/>
  <c r="K102" i="2" s="1"/>
  <c r="J19" i="2"/>
  <c r="J35" i="2"/>
  <c r="J51" i="2"/>
  <c r="J67" i="2"/>
  <c r="K67" i="2" s="1"/>
  <c r="J83" i="2"/>
  <c r="K83" i="2" s="1"/>
  <c r="J99" i="2"/>
  <c r="K99" i="2" s="1"/>
  <c r="J104" i="2"/>
  <c r="K104" i="2" s="1"/>
  <c r="J103" i="2"/>
  <c r="K103" i="2" s="1"/>
  <c r="J10" i="2" l="1"/>
  <c r="K10" i="2" s="1"/>
  <c r="L10" i="2" s="1"/>
  <c r="K22" i="2"/>
  <c r="L22" i="2" s="1"/>
  <c r="K49" i="2"/>
  <c r="K20" i="2"/>
  <c r="L20" i="2" s="1"/>
  <c r="K50" i="2"/>
  <c r="K26" i="2"/>
  <c r="L26" i="2" s="1"/>
  <c r="K15" i="2"/>
  <c r="L15" i="2" s="1"/>
  <c r="K46" i="2"/>
  <c r="K25" i="2"/>
  <c r="L25" i="2" s="1"/>
  <c r="K12" i="2"/>
  <c r="L12" i="2" s="1"/>
  <c r="K11" i="2"/>
  <c r="L11" i="2" s="1"/>
  <c r="K39" i="2"/>
  <c r="L39" i="2" s="1"/>
  <c r="K56" i="2"/>
  <c r="K7" i="2"/>
  <c r="L7" i="2" s="1"/>
  <c r="K35" i="2"/>
  <c r="L35" i="2" s="1"/>
  <c r="K33" i="2"/>
  <c r="L33" i="2" s="1"/>
  <c r="K34" i="2"/>
  <c r="L34" i="2" s="1"/>
  <c r="K45" i="2"/>
  <c r="K30" i="2"/>
  <c r="L30" i="2" s="1"/>
  <c r="K9" i="2"/>
  <c r="L9" i="2" s="1"/>
  <c r="K48" i="2"/>
  <c r="K59" i="2"/>
  <c r="K23" i="2"/>
  <c r="L23" i="2" s="1"/>
  <c r="K53" i="2"/>
  <c r="K40" i="2"/>
  <c r="L40" i="2" s="1"/>
  <c r="K19" i="2"/>
  <c r="L19" i="2" s="1"/>
  <c r="K54" i="2"/>
  <c r="K17" i="2"/>
  <c r="L17" i="2" s="1"/>
  <c r="K52" i="2"/>
  <c r="K18" i="2"/>
  <c r="L18" i="2" s="1"/>
  <c r="K58" i="2"/>
  <c r="K47" i="2"/>
  <c r="K29" i="2"/>
  <c r="L29" i="2" s="1"/>
  <c r="K14" i="2"/>
  <c r="L14" i="2" s="1"/>
  <c r="K57" i="2"/>
  <c r="K44" i="2"/>
  <c r="K32" i="2"/>
  <c r="L32" i="2" s="1"/>
  <c r="K43" i="2"/>
  <c r="L43" i="2" s="1"/>
  <c r="K37" i="2"/>
  <c r="L37" i="2" s="1"/>
  <c r="K24" i="2"/>
  <c r="L24" i="2" s="1"/>
  <c r="K38" i="2"/>
  <c r="L38" i="2" s="1"/>
  <c r="K36" i="2"/>
  <c r="L36" i="2" s="1"/>
  <c r="K42" i="2"/>
  <c r="L42" i="2" s="1"/>
  <c r="K31" i="2"/>
  <c r="L31" i="2" s="1"/>
  <c r="K13" i="2"/>
  <c r="L13" i="2" s="1"/>
  <c r="K41" i="2"/>
  <c r="L41" i="2" s="1"/>
  <c r="K28" i="2"/>
  <c r="L28" i="2" s="1"/>
  <c r="K16" i="2"/>
  <c r="L16" i="2" s="1"/>
  <c r="K27" i="2"/>
  <c r="L27" i="2" s="1"/>
  <c r="K55" i="2"/>
  <c r="K21" i="2"/>
  <c r="L21" i="2" s="1"/>
  <c r="K8" i="2"/>
  <c r="L8" i="2" s="1"/>
  <c r="K51" i="2"/>
  <c r="K60" i="2"/>
  <c r="M90" i="2"/>
  <c r="L90" i="2"/>
  <c r="M99" i="2"/>
  <c r="L99" i="2"/>
  <c r="M98" i="2"/>
  <c r="L98" i="2"/>
  <c r="M74" i="2"/>
  <c r="L74" i="2"/>
  <c r="M63" i="2"/>
  <c r="L63" i="2"/>
  <c r="M112" i="2"/>
  <c r="L112" i="2"/>
  <c r="M72" i="2"/>
  <c r="L72" i="2"/>
  <c r="M87" i="2"/>
  <c r="L87" i="2"/>
  <c r="M86" i="2"/>
  <c r="L86" i="2"/>
  <c r="M83" i="2"/>
  <c r="L83" i="2"/>
  <c r="M108" i="2"/>
  <c r="L108" i="2"/>
  <c r="M96" i="2"/>
  <c r="L96" i="2"/>
  <c r="M107" i="2"/>
  <c r="L107" i="2"/>
  <c r="M71" i="2"/>
  <c r="L71" i="2"/>
  <c r="M104" i="2"/>
  <c r="L104" i="2"/>
  <c r="L61" i="2"/>
  <c r="M88" i="2"/>
  <c r="L88" i="2"/>
  <c r="M70" i="2"/>
  <c r="L70" i="2"/>
  <c r="M67" i="2"/>
  <c r="L67" i="2"/>
  <c r="M100" i="2"/>
  <c r="L100" i="2"/>
  <c r="M105" i="2"/>
  <c r="L105" i="2"/>
  <c r="M92" i="2"/>
  <c r="L92" i="2"/>
  <c r="M80" i="2"/>
  <c r="L80" i="2"/>
  <c r="M91" i="2"/>
  <c r="L91" i="2"/>
  <c r="M79" i="2"/>
  <c r="L79" i="2"/>
  <c r="M69" i="2"/>
  <c r="L69" i="2"/>
  <c r="M82" i="2"/>
  <c r="L82" i="2"/>
  <c r="M66" i="2"/>
  <c r="L66" i="2"/>
  <c r="M84" i="2"/>
  <c r="L84" i="2"/>
  <c r="M110" i="2"/>
  <c r="L110" i="2"/>
  <c r="M89" i="2"/>
  <c r="L89" i="2"/>
  <c r="M76" i="2"/>
  <c r="L76" i="2"/>
  <c r="M64" i="2"/>
  <c r="L64" i="2"/>
  <c r="M75" i="2"/>
  <c r="L75" i="2"/>
  <c r="M97" i="2"/>
  <c r="L97" i="2"/>
  <c r="M68" i="2"/>
  <c r="L68" i="2"/>
  <c r="M109" i="2"/>
  <c r="L109" i="2"/>
  <c r="M94" i="2"/>
  <c r="L94" i="2"/>
  <c r="M73" i="2"/>
  <c r="L73" i="2"/>
  <c r="M81" i="2"/>
  <c r="L81" i="2"/>
  <c r="M111" i="2"/>
  <c r="L111" i="2"/>
  <c r="M93" i="2"/>
  <c r="L93" i="2"/>
  <c r="M78" i="2"/>
  <c r="L78" i="2"/>
  <c r="M101" i="2"/>
  <c r="L101" i="2"/>
  <c r="M103" i="2"/>
  <c r="L103" i="2"/>
  <c r="M102" i="2"/>
  <c r="L102" i="2"/>
  <c r="M65" i="2"/>
  <c r="L65" i="2"/>
  <c r="M106" i="2"/>
  <c r="L106" i="2"/>
  <c r="M95" i="2"/>
  <c r="L95" i="2"/>
  <c r="M77" i="2"/>
  <c r="L77" i="2"/>
  <c r="L62" i="2"/>
  <c r="M85" i="2"/>
  <c r="L85" i="2"/>
  <c r="L44" i="2" l="1"/>
  <c r="L53" i="2"/>
  <c r="L46" i="2"/>
  <c r="L57" i="2"/>
  <c r="L58" i="2"/>
  <c r="L54" i="2"/>
  <c r="L49" i="2"/>
  <c r="L47" i="2"/>
  <c r="L55" i="2"/>
  <c r="L59" i="2"/>
  <c r="L45" i="2"/>
  <c r="L51" i="2"/>
  <c r="L52" i="2"/>
  <c r="L48" i="2"/>
  <c r="L56" i="2"/>
  <c r="L50" i="2"/>
  <c r="L6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urve" type="6" refreshedVersion="2" background="1" saveData="1">
    <textPr codePage="10008" sourceFile="C:\Documents and Settings\Dan\Desktop\curve.txp" delimited="0">
      <textFields count="2">
        <textField/>
        <textField position="14"/>
      </textFields>
    </textPr>
  </connection>
  <connection id="2" xr16:uid="{00000000-0015-0000-FFFF-FFFF01000000}" name="high" type="6" refreshedVersion="2" background="1" saveData="1">
    <textPr sourceFile="C:\Documents and Settings\Dan\Desktop\high.txp" delimited="0">
      <textFields count="2">
        <textField/>
        <textField position="9"/>
      </textFields>
    </textPr>
  </connection>
  <connection id="3" xr16:uid="{00000000-0015-0000-FFFF-FFFF02000000}" name="low" type="6" refreshedVersion="2" background="1" saveData="1">
    <textPr sourceFile="C:\Documents and Settings\Dan\Desktop\low.txp" delimited="0">
      <textFields count="2">
        <textField/>
        <textField position="10"/>
      </textFields>
    </textPr>
  </connection>
</connections>
</file>

<file path=xl/sharedStrings.xml><?xml version="1.0" encoding="utf-8"?>
<sst xmlns="http://schemas.openxmlformats.org/spreadsheetml/2006/main" count="41" uniqueCount="34">
  <si>
    <t>Littelfuse.com</t>
  </si>
  <si>
    <t>© 2017 Littelfuse, Inc.</t>
  </si>
  <si>
    <t xml:space="preserve">Specifications subject to change without notice. </t>
  </si>
  <si>
    <t>Revised: 07/10/17</t>
  </si>
  <si>
    <t>www.littelfuse.com/disclaimer-electronics</t>
  </si>
  <si>
    <t>Disclaimer Notice</t>
  </si>
  <si>
    <t xml:space="preserve">Information furnished is believed to be accurate and reliable. However, users should independently evaluate the suitability of and test each product selected for their own applications. Littelfuse products are not designed for, and may not be used in, all applications. Read complete Disclaimer Notice at: </t>
  </si>
  <si>
    <t>PT103J2 (RESISTANCE VS. TEMPERATURE TABLE)</t>
  </si>
  <si>
    <t>Temp (°C)</t>
  </si>
  <si>
    <t>Resistance</t>
  </si>
  <si>
    <t>Ω (Nominal)</t>
  </si>
  <si>
    <t>T_Deg.c</t>
  </si>
  <si>
    <t>RTh</t>
  </si>
  <si>
    <t>VIN+</t>
  </si>
  <si>
    <t>VIN-</t>
  </si>
  <si>
    <t>Rpull-up</t>
  </si>
  <si>
    <t>Volt</t>
  </si>
  <si>
    <t>Ohms</t>
  </si>
  <si>
    <t>Positive Input</t>
  </si>
  <si>
    <t>Negative Input</t>
  </si>
  <si>
    <t>Vcc</t>
  </si>
  <si>
    <t>Rpull-down</t>
  </si>
  <si>
    <t>Rfeedback</t>
  </si>
  <si>
    <t>Isum</t>
  </si>
  <si>
    <t>Iup</t>
  </si>
  <si>
    <t>Iout</t>
  </si>
  <si>
    <t>Vout</t>
  </si>
  <si>
    <t>ADC</t>
  </si>
  <si>
    <t>ADC Res</t>
  </si>
  <si>
    <t>bits</t>
  </si>
  <si>
    <t>Oversampling</t>
  </si>
  <si>
    <t>VccAdc</t>
  </si>
  <si>
    <t>V</t>
  </si>
  <si>
    <t>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</si>
</sst>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000"/>
    <numFmt numFmtId="165" formatCode="0.000E+00"/>
    <numFmt numFmtId="166" formatCode="0.00000"/>
    <numFmt numFmtId="167" formatCode="0.000"/>
    <numFmt numFmtId="168" formatCode="0.00000000"/>
  </numFmts>
  <fonts count="7" x14ac:knownFonts="1">
    <font>
      <sz val="10"/>
      <name val="Arial"/>
      <family val="2"/>
    </font>
    <font>
      <u/>
      <sz val="10"/>
      <color indexed="12"/>
      <name val="Arial"/>
    </font>
    <font>
      <b/>
      <sz val="10"/>
      <name val="Arial"/>
      <family val="2"/>
    </font>
    <font>
      <sz val="10"/>
      <color theme="1"/>
      <name val="Arial"/>
    </font>
    <font>
      <u/>
      <sz val="14"/>
      <color indexed="12"/>
      <name val="Arial"/>
    </font>
    <font>
      <sz val="10"/>
      <name val="Arial"/>
      <family val="2"/>
    </font>
    <font>
      <b/>
      <sz val="12"/>
      <name val="Arial"/>
      <family val="2"/>
    </font>
  </fonts>
  <fills count="2">
    <fill>
      <patternFill patternType="none"/>
    </fill>
    <fill>
      <patternFill patternType="gray125"/>
    </fill>
  </fills>
  <borders count="3">
    <border>
      <left/>
      <right/>
      <top/>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s>
  <cellStyleXfs count="3">
    <xf numFmtId="0" fontId="0" fillId="0" borderId="0"/>
    <xf numFmtId="0" fontId="1" fillId="0" borderId="0" applyNumberFormat="0" applyFill="0" applyBorder="0" applyAlignment="0" applyProtection="0">
      <alignment vertical="top"/>
      <protection locked="0"/>
    </xf>
    <xf numFmtId="43" fontId="5" fillId="0" borderId="0" applyFont="0" applyFill="0" applyBorder="0" applyAlignment="0" applyProtection="0"/>
  </cellStyleXfs>
  <cellXfs count="47">
    <xf numFmtId="0" fontId="0" fillId="0" borderId="0" xfId="0"/>
    <xf numFmtId="0" fontId="0" fillId="0" borderId="0" xfId="0" applyAlignment="1">
      <alignment horizontal="center"/>
    </xf>
    <xf numFmtId="3" fontId="0" fillId="0" borderId="0" xfId="0" applyNumberFormat="1"/>
    <xf numFmtId="0" fontId="1" fillId="0" borderId="0" xfId="1" applyAlignment="1" applyProtection="1">
      <alignment horizontal="left"/>
    </xf>
    <xf numFmtId="0" fontId="3" fillId="0" borderId="0" xfId="1" applyFont="1" applyAlignment="1" applyProtection="1">
      <alignment horizontal="left"/>
    </xf>
    <xf numFmtId="0" fontId="3" fillId="0" borderId="0" xfId="1" applyFont="1" applyAlignment="1" applyProtection="1"/>
    <xf numFmtId="0" fontId="4" fillId="0" borderId="0" xfId="1" applyFont="1" applyAlignment="1" applyProtection="1">
      <alignment horizontal="left"/>
    </xf>
    <xf numFmtId="0" fontId="1" fillId="0" borderId="0" xfId="1" applyAlignment="1" applyProtection="1">
      <alignment horizontal="left" vertical="top"/>
    </xf>
    <xf numFmtId="0" fontId="0" fillId="0" borderId="0" xfId="0" applyFill="1" applyAlignment="1"/>
    <xf numFmtId="0" fontId="0" fillId="0" borderId="0" xfId="0" applyFill="1" applyAlignment="1" applyProtection="1"/>
    <xf numFmtId="0" fontId="0" fillId="0" borderId="0" xfId="0" applyAlignment="1" applyProtection="1">
      <alignment horizontal="center"/>
    </xf>
    <xf numFmtId="0" fontId="0" fillId="0" borderId="0" xfId="0" applyProtection="1"/>
    <xf numFmtId="0" fontId="2" fillId="0" borderId="0" xfId="0" applyFont="1" applyAlignment="1" applyProtection="1">
      <alignment horizontal="left"/>
    </xf>
    <xf numFmtId="0" fontId="0" fillId="0" borderId="0" xfId="0" applyAlignment="1" applyProtection="1">
      <alignment horizontal="left"/>
    </xf>
    <xf numFmtId="0" fontId="0" fillId="0" borderId="0" xfId="0" applyAlignment="1" applyProtection="1">
      <alignment vertical="top"/>
    </xf>
    <xf numFmtId="3" fontId="0" fillId="0" borderId="0" xfId="0" applyNumberFormat="1" applyProtection="1"/>
    <xf numFmtId="0" fontId="0" fillId="0" borderId="0" xfId="0" applyAlignment="1" applyProtection="1"/>
    <xf numFmtId="0" fontId="6" fillId="0" borderId="0" xfId="0" applyFont="1" applyBorder="1" applyAlignment="1">
      <alignment horizontal="left"/>
    </xf>
    <xf numFmtId="0" fontId="0" fillId="0" borderId="0" xfId="0" applyBorder="1" applyAlignment="1">
      <alignment horizontal="center"/>
    </xf>
    <xf numFmtId="2" fontId="5" fillId="0" borderId="0" xfId="0" applyNumberFormat="1" applyFont="1" applyFill="1" applyBorder="1" applyAlignment="1">
      <alignment horizontal="center"/>
    </xf>
    <xf numFmtId="4" fontId="6" fillId="0" borderId="1" xfId="0" applyNumberFormat="1" applyFont="1" applyBorder="1" applyAlignment="1">
      <alignment horizontal="center"/>
    </xf>
    <xf numFmtId="4" fontId="0" fillId="0" borderId="0" xfId="0" applyNumberFormat="1" applyAlignment="1">
      <alignment horizontal="left"/>
    </xf>
    <xf numFmtId="4" fontId="0" fillId="0" borderId="0" xfId="0" applyNumberFormat="1" applyAlignment="1">
      <alignment horizontal="center"/>
    </xf>
    <xf numFmtId="4" fontId="6" fillId="0" borderId="2" xfId="0" applyNumberFormat="1" applyFont="1" applyBorder="1" applyAlignment="1">
      <alignment horizontal="center"/>
    </xf>
    <xf numFmtId="4" fontId="2" fillId="0" borderId="0" xfId="0" applyNumberFormat="1" applyFont="1" applyAlignment="1">
      <alignment horizontal="center"/>
    </xf>
    <xf numFmtId="0" fontId="2" fillId="0" borderId="0" xfId="0" applyFont="1" applyAlignment="1">
      <alignment horizontal="center"/>
    </xf>
    <xf numFmtId="164" fontId="0" fillId="0" borderId="0" xfId="0" applyNumberFormat="1" applyAlignment="1">
      <alignment horizontal="center"/>
    </xf>
    <xf numFmtId="0" fontId="2" fillId="0" borderId="0" xfId="0" applyFont="1" applyAlignment="1"/>
    <xf numFmtId="164" fontId="0" fillId="0" borderId="0" xfId="0" applyNumberFormat="1" applyAlignment="1">
      <alignment horizontal="center"/>
    </xf>
    <xf numFmtId="1" fontId="0" fillId="0" borderId="0" xfId="2" applyNumberFormat="1" applyFont="1" applyAlignment="1">
      <alignment horizontal="center"/>
    </xf>
    <xf numFmtId="167" fontId="0" fillId="0" borderId="0" xfId="0" applyNumberFormat="1" applyAlignment="1">
      <alignment horizontal="center"/>
    </xf>
    <xf numFmtId="165" fontId="0" fillId="0" borderId="0" xfId="0" applyNumberFormat="1" applyAlignment="1">
      <alignment horizontal="center" vertical="center"/>
    </xf>
    <xf numFmtId="166" fontId="0" fillId="0" borderId="0" xfId="0" applyNumberFormat="1"/>
    <xf numFmtId="2" fontId="0" fillId="0" borderId="0" xfId="0" applyNumberFormat="1"/>
    <xf numFmtId="168" fontId="0" fillId="0" borderId="0" xfId="0" applyNumberFormat="1"/>
    <xf numFmtId="0" fontId="0" fillId="0" borderId="0" xfId="0" applyBorder="1"/>
    <xf numFmtId="3" fontId="0" fillId="0" borderId="0" xfId="0" applyNumberFormat="1" applyBorder="1" applyAlignment="1">
      <alignment horizontal="center"/>
    </xf>
    <xf numFmtId="164" fontId="0" fillId="0" borderId="0" xfId="0" applyNumberFormat="1" applyBorder="1" applyAlignment="1">
      <alignment horizontal="center"/>
    </xf>
    <xf numFmtId="166" fontId="0" fillId="0" borderId="0" xfId="0" applyNumberFormat="1" applyBorder="1"/>
    <xf numFmtId="0" fontId="0" fillId="0" borderId="0" xfId="0" applyBorder="1" applyAlignment="1">
      <alignment horizontal="center" vertical="center"/>
    </xf>
    <xf numFmtId="1" fontId="0" fillId="0" borderId="0" xfId="0" applyNumberFormat="1" applyBorder="1" applyAlignment="1">
      <alignment horizontal="center" vertical="center"/>
    </xf>
    <xf numFmtId="0" fontId="0" fillId="0" borderId="0" xfId="0" applyFill="1" applyAlignment="1" applyProtection="1"/>
    <xf numFmtId="0" fontId="0" fillId="0" borderId="0" xfId="0" applyAlignment="1" applyProtection="1">
      <alignment horizontal="left" vertical="top" wrapText="1"/>
    </xf>
    <xf numFmtId="164" fontId="0" fillId="0" borderId="0" xfId="0" applyNumberFormat="1" applyAlignment="1">
      <alignment horizontal="center"/>
    </xf>
    <xf numFmtId="0" fontId="2" fillId="0" borderId="0" xfId="0" applyFont="1" applyAlignment="1">
      <alignment horizontal="center"/>
    </xf>
    <xf numFmtId="0" fontId="0" fillId="0" borderId="0" xfId="0" applyBorder="1" applyAlignment="1">
      <alignment wrapText="1"/>
    </xf>
    <xf numFmtId="0" fontId="0" fillId="0" borderId="0" xfId="0" applyBorder="1" applyAlignment="1">
      <alignment vertical="center" wrapText="1"/>
    </xf>
  </cellXfs>
  <cellStyles count="3">
    <cellStyle name="Comma" xfId="2" builtinId="3"/>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7">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368300</xdr:colOff>
      <xdr:row>1</xdr:row>
      <xdr:rowOff>139700</xdr:rowOff>
    </xdr:from>
    <xdr:to>
      <xdr:col>2</xdr:col>
      <xdr:colOff>164123</xdr:colOff>
      <xdr:row>6</xdr:row>
      <xdr:rowOff>88900</xdr:rowOff>
    </xdr:to>
    <xdr:pic>
      <xdr:nvPicPr>
        <xdr:cNvPr id="1033" name="Picture 1">
          <a:extLst>
            <a:ext uri="{FF2B5EF4-FFF2-40B4-BE49-F238E27FC236}">
              <a16:creationId xmlns:a16="http://schemas.microsoft.com/office/drawing/2014/main" id="{00000000-0008-0000-0000-000009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300" y="300892"/>
          <a:ext cx="2951285" cy="755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219075</xdr:colOff>
      <xdr:row>4</xdr:row>
      <xdr:rowOff>174127</xdr:rowOff>
    </xdr:from>
    <xdr:to>
      <xdr:col>22</xdr:col>
      <xdr:colOff>230709</xdr:colOff>
      <xdr:row>19</xdr:row>
      <xdr:rowOff>53587</xdr:rowOff>
    </xdr:to>
    <xdr:pic>
      <xdr:nvPicPr>
        <xdr:cNvPr id="2" name="Picture 1">
          <a:extLst>
            <a:ext uri="{FF2B5EF4-FFF2-40B4-BE49-F238E27FC236}">
              <a16:creationId xmlns:a16="http://schemas.microsoft.com/office/drawing/2014/main" id="{0E77CCC5-8EEB-4128-BE88-B2C35C5215C1}"/>
            </a:ext>
          </a:extLst>
        </xdr:cNvPr>
        <xdr:cNvPicPr>
          <a:picLocks noChangeAspect="1"/>
        </xdr:cNvPicPr>
      </xdr:nvPicPr>
      <xdr:blipFill>
        <a:blip xmlns:r="http://schemas.openxmlformats.org/officeDocument/2006/relationships" r:embed="rId1"/>
        <a:stretch>
          <a:fillRect/>
        </a:stretch>
      </xdr:blipFill>
      <xdr:spPr>
        <a:xfrm>
          <a:off x="10817225" y="834527"/>
          <a:ext cx="6418784" cy="238136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urve" connectionId="1" xr16:uid="{00000000-0016-0000-00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high" connectionId="2" xr16:uid="{00000000-0016-0000-0000-000002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ow" connectionId="3" xr16:uid="{00000000-0016-0000-0000-000001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queryTable" Target="../queryTables/queryTable3.xml"/><Relationship Id="rId2" Type="http://schemas.openxmlformats.org/officeDocument/2006/relationships/hyperlink" Target="http://www.littelfuse.com/disclaimer-electronics" TargetMode="External"/><Relationship Id="rId1" Type="http://schemas.openxmlformats.org/officeDocument/2006/relationships/hyperlink" Target="http://www.littelfuse.com/" TargetMode="External"/><Relationship Id="rId6" Type="http://schemas.openxmlformats.org/officeDocument/2006/relationships/queryTable" Target="../queryTables/queryTable2.xml"/><Relationship Id="rId5" Type="http://schemas.openxmlformats.org/officeDocument/2006/relationships/queryTable" Target="../queryTables/query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32"/>
  <sheetViews>
    <sheetView topLeftCell="A64" zoomScalePageLayoutView="130" workbookViewId="0">
      <selection activeCell="B86" sqref="B86"/>
    </sheetView>
  </sheetViews>
  <sheetFormatPr defaultColWidth="8.85546875" defaultRowHeight="12.75" x14ac:dyDescent="0.2"/>
  <cols>
    <col min="1" max="1" width="16" style="1" customWidth="1"/>
    <col min="2" max="2" width="18.28515625" style="1" customWidth="1"/>
    <col min="3" max="3" width="3.7109375" style="1" customWidth="1"/>
    <col min="4" max="4" width="19.7109375" style="1" customWidth="1"/>
    <col min="5" max="5" width="20.28515625" style="1" customWidth="1"/>
    <col min="6" max="9" width="13.7109375" style="1" customWidth="1"/>
  </cols>
  <sheetData>
    <row r="1" spans="1:9" s="41" customFormat="1" x14ac:dyDescent="0.2"/>
    <row r="2" spans="1:9" s="41" customFormat="1" x14ac:dyDescent="0.2"/>
    <row r="3" spans="1:9" s="41" customFormat="1" x14ac:dyDescent="0.2"/>
    <row r="4" spans="1:9" s="41" customFormat="1" x14ac:dyDescent="0.2"/>
    <row r="5" spans="1:9" s="41" customFormat="1" x14ac:dyDescent="0.2"/>
    <row r="6" spans="1:9" s="41" customFormat="1" x14ac:dyDescent="0.2"/>
    <row r="7" spans="1:9" s="41" customFormat="1" x14ac:dyDescent="0.2"/>
    <row r="8" spans="1:9" s="41" customFormat="1" x14ac:dyDescent="0.2"/>
    <row r="9" spans="1:9" s="9" customFormat="1" x14ac:dyDescent="0.2"/>
    <row r="10" spans="1:9" s="11" customFormat="1" ht="18" x14ac:dyDescent="0.25">
      <c r="A10" s="6" t="s">
        <v>0</v>
      </c>
      <c r="B10" s="10"/>
      <c r="C10" s="10"/>
      <c r="D10" s="10"/>
      <c r="E10" s="10"/>
      <c r="F10" s="10"/>
      <c r="G10" s="10"/>
      <c r="H10" s="10"/>
      <c r="I10" s="10"/>
    </row>
    <row r="11" spans="1:9" s="11" customFormat="1" x14ac:dyDescent="0.2">
      <c r="A11" s="10"/>
      <c r="B11" s="10"/>
      <c r="C11" s="10"/>
      <c r="D11" s="10"/>
      <c r="E11" s="10"/>
      <c r="F11" s="10"/>
      <c r="G11" s="10"/>
      <c r="H11" s="10"/>
      <c r="I11" s="10"/>
    </row>
    <row r="12" spans="1:9" s="11" customFormat="1" x14ac:dyDescent="0.2">
      <c r="A12" s="12" t="s">
        <v>5</v>
      </c>
      <c r="B12" s="13"/>
      <c r="C12" s="13"/>
      <c r="D12" s="13"/>
      <c r="E12" s="13"/>
      <c r="F12" s="10"/>
      <c r="G12" s="10"/>
      <c r="H12" s="10"/>
      <c r="I12" s="10"/>
    </row>
    <row r="13" spans="1:9" s="11" customFormat="1" ht="39" customHeight="1" x14ac:dyDescent="0.2">
      <c r="A13" s="42" t="s">
        <v>6</v>
      </c>
      <c r="B13" s="42"/>
      <c r="C13" s="42"/>
      <c r="D13" s="42"/>
      <c r="E13" s="42"/>
      <c r="F13" s="42"/>
      <c r="G13" s="42"/>
      <c r="H13" s="42"/>
      <c r="I13" s="16"/>
    </row>
    <row r="14" spans="1:9" s="11" customFormat="1" x14ac:dyDescent="0.2">
      <c r="A14" s="7" t="s">
        <v>4</v>
      </c>
      <c r="B14" s="14"/>
      <c r="C14" s="14"/>
      <c r="D14" s="14"/>
      <c r="E14" s="14"/>
      <c r="F14" s="14"/>
      <c r="G14" s="14"/>
      <c r="H14" s="10"/>
      <c r="I14" s="10"/>
    </row>
    <row r="15" spans="1:9" s="11" customFormat="1" x14ac:dyDescent="0.2">
      <c r="A15" s="13"/>
      <c r="B15" s="13"/>
      <c r="C15" s="13"/>
      <c r="D15" s="13"/>
      <c r="E15" s="13"/>
      <c r="F15" s="10"/>
      <c r="G15" s="10"/>
      <c r="H15" s="10"/>
      <c r="I15" s="10"/>
    </row>
    <row r="16" spans="1:9" s="11" customFormat="1" x14ac:dyDescent="0.2">
      <c r="A16" s="4" t="s">
        <v>1</v>
      </c>
      <c r="B16" s="13"/>
      <c r="C16" s="13"/>
      <c r="D16" s="3"/>
      <c r="E16" s="13"/>
      <c r="F16" s="15"/>
      <c r="G16" s="15"/>
      <c r="H16" s="10"/>
      <c r="I16" s="10"/>
    </row>
    <row r="17" spans="1:9" s="11" customFormat="1" x14ac:dyDescent="0.2">
      <c r="A17" s="5" t="s">
        <v>2</v>
      </c>
      <c r="B17" s="13"/>
      <c r="C17" s="13"/>
      <c r="D17" s="3"/>
      <c r="E17" s="13"/>
      <c r="F17" s="15"/>
      <c r="G17" s="15"/>
      <c r="H17" s="10"/>
      <c r="I17" s="10"/>
    </row>
    <row r="18" spans="1:9" s="11" customFormat="1" x14ac:dyDescent="0.2">
      <c r="A18" s="5" t="s">
        <v>3</v>
      </c>
      <c r="B18" s="13"/>
      <c r="C18" s="13"/>
      <c r="D18" s="3"/>
      <c r="E18" s="13"/>
      <c r="F18" s="15"/>
      <c r="G18" s="15"/>
      <c r="H18" s="10"/>
      <c r="I18" s="10"/>
    </row>
    <row r="19" spans="1:9" s="8" customFormat="1" x14ac:dyDescent="0.2"/>
    <row r="20" spans="1:9" s="8" customFormat="1" x14ac:dyDescent="0.2"/>
    <row r="21" spans="1:9" ht="15.75" x14ac:dyDescent="0.25">
      <c r="A21" s="17" t="s">
        <v>7</v>
      </c>
      <c r="B21" s="17"/>
      <c r="C21" s="17"/>
      <c r="D21" s="17"/>
      <c r="E21" s="17"/>
      <c r="F21" s="17"/>
      <c r="G21" s="2"/>
    </row>
    <row r="22" spans="1:9" ht="13.5" thickBot="1" x14ac:dyDescent="0.25">
      <c r="A22" s="18"/>
      <c r="B22" s="18"/>
      <c r="C22" s="18"/>
      <c r="D22" s="18"/>
      <c r="E22" s="19"/>
      <c r="F22" s="18"/>
    </row>
    <row r="23" spans="1:9" ht="16.5" thickTop="1" x14ac:dyDescent="0.25">
      <c r="A23" s="20" t="s">
        <v>8</v>
      </c>
      <c r="B23" s="20" t="s">
        <v>9</v>
      </c>
      <c r="C23" s="21"/>
      <c r="D23" s="22"/>
      <c r="E23"/>
      <c r="F23"/>
    </row>
    <row r="24" spans="1:9" ht="16.5" thickBot="1" x14ac:dyDescent="0.3">
      <c r="A24" s="23"/>
      <c r="B24" s="23" t="s">
        <v>10</v>
      </c>
      <c r="C24" s="21"/>
      <c r="D24" s="22"/>
      <c r="E24"/>
      <c r="F24"/>
    </row>
    <row r="25" spans="1:9" ht="13.5" thickTop="1" x14ac:dyDescent="0.2">
      <c r="A25" s="22"/>
      <c r="B25" s="22"/>
      <c r="C25" s="22"/>
      <c r="D25" s="22"/>
      <c r="E25"/>
      <c r="F25"/>
    </row>
    <row r="26" spans="1:9" x14ac:dyDescent="0.2">
      <c r="A26" s="24">
        <v>-55</v>
      </c>
      <c r="B26" s="24">
        <v>963849</v>
      </c>
      <c r="C26" s="22"/>
      <c r="D26" s="24"/>
      <c r="E26" s="24"/>
      <c r="F26"/>
    </row>
    <row r="27" spans="1:9" x14ac:dyDescent="0.2">
      <c r="A27" s="24">
        <v>-54.95</v>
      </c>
      <c r="B27" s="24">
        <v>960288.78</v>
      </c>
      <c r="C27" s="22"/>
      <c r="D27" s="24"/>
      <c r="E27" s="24"/>
      <c r="F27"/>
    </row>
    <row r="28" spans="1:9" x14ac:dyDescent="0.2">
      <c r="A28" s="24">
        <v>-54.9</v>
      </c>
      <c r="B28" s="24">
        <v>956743.02</v>
      </c>
      <c r="C28" s="22"/>
      <c r="D28" s="24"/>
      <c r="E28" s="24"/>
      <c r="F28"/>
    </row>
    <row r="29" spans="1:9" x14ac:dyDescent="0.2">
      <c r="A29" s="24">
        <v>-54.85</v>
      </c>
      <c r="B29" s="24">
        <v>953211.63</v>
      </c>
      <c r="C29" s="22"/>
      <c r="D29" s="24"/>
      <c r="E29" s="24"/>
      <c r="F29"/>
    </row>
    <row r="30" spans="1:9" x14ac:dyDescent="0.2">
      <c r="A30" s="24">
        <v>-54.8</v>
      </c>
      <c r="B30" s="24">
        <v>949694.57</v>
      </c>
      <c r="C30" s="22"/>
      <c r="D30" s="24"/>
      <c r="E30" s="24"/>
      <c r="F30"/>
    </row>
    <row r="31" spans="1:9" x14ac:dyDescent="0.2">
      <c r="A31" s="24">
        <v>-54.75</v>
      </c>
      <c r="B31" s="24">
        <v>946191.77</v>
      </c>
      <c r="C31" s="22"/>
      <c r="D31" s="24"/>
      <c r="E31" s="24"/>
      <c r="F31"/>
    </row>
    <row r="32" spans="1:9" x14ac:dyDescent="0.2">
      <c r="A32" s="24">
        <v>-54.7</v>
      </c>
      <c r="B32" s="24">
        <v>942703.17</v>
      </c>
      <c r="C32" s="22"/>
      <c r="D32" s="24"/>
      <c r="E32" s="24"/>
      <c r="F32"/>
    </row>
    <row r="33" spans="1:6" x14ac:dyDescent="0.2">
      <c r="A33" s="24">
        <v>-54.65</v>
      </c>
      <c r="B33" s="24">
        <v>939228.7</v>
      </c>
      <c r="C33" s="22"/>
      <c r="D33" s="24"/>
      <c r="E33" s="24"/>
      <c r="F33"/>
    </row>
    <row r="34" spans="1:6" x14ac:dyDescent="0.2">
      <c r="A34" s="24">
        <v>-54.6</v>
      </c>
      <c r="B34" s="24">
        <v>935768.3</v>
      </c>
      <c r="C34" s="22"/>
      <c r="D34" s="24"/>
      <c r="E34" s="24"/>
      <c r="F34"/>
    </row>
    <row r="35" spans="1:6" x14ac:dyDescent="0.2">
      <c r="A35" s="24">
        <v>-54.55</v>
      </c>
      <c r="B35" s="24">
        <v>932321.91</v>
      </c>
      <c r="C35" s="22"/>
      <c r="D35" s="24"/>
      <c r="E35" s="24"/>
      <c r="F35"/>
    </row>
    <row r="36" spans="1:6" x14ac:dyDescent="0.2">
      <c r="A36" s="24">
        <v>-54.5</v>
      </c>
      <c r="B36" s="24">
        <v>928889.47</v>
      </c>
      <c r="C36" s="22"/>
      <c r="D36" s="24"/>
      <c r="E36" s="24"/>
      <c r="F36"/>
    </row>
    <row r="37" spans="1:6" x14ac:dyDescent="0.2">
      <c r="A37" s="24">
        <v>-54.45</v>
      </c>
      <c r="B37" s="24">
        <v>925470.91</v>
      </c>
      <c r="C37" s="22"/>
      <c r="D37" s="24"/>
      <c r="E37" s="24"/>
      <c r="F37"/>
    </row>
    <row r="38" spans="1:6" x14ac:dyDescent="0.2">
      <c r="A38" s="24">
        <v>-54.4</v>
      </c>
      <c r="B38" s="24">
        <v>922066.19</v>
      </c>
      <c r="C38" s="22"/>
      <c r="D38" s="24"/>
      <c r="E38" s="24"/>
      <c r="F38"/>
    </row>
    <row r="39" spans="1:6" x14ac:dyDescent="0.2">
      <c r="A39" s="24">
        <v>-54.35</v>
      </c>
      <c r="B39" s="24">
        <v>918675.22</v>
      </c>
      <c r="C39" s="22"/>
      <c r="D39" s="24"/>
      <c r="E39" s="24"/>
      <c r="F39"/>
    </row>
    <row r="40" spans="1:6" x14ac:dyDescent="0.2">
      <c r="A40" s="24">
        <v>-54.3</v>
      </c>
      <c r="B40" s="24">
        <v>915297.96</v>
      </c>
      <c r="C40" s="22"/>
      <c r="D40" s="24"/>
      <c r="E40" s="24"/>
      <c r="F40"/>
    </row>
    <row r="41" spans="1:6" x14ac:dyDescent="0.2">
      <c r="A41" s="24">
        <v>-54.25</v>
      </c>
      <c r="B41" s="24">
        <v>911934.35</v>
      </c>
      <c r="C41" s="22"/>
      <c r="D41" s="24"/>
      <c r="E41" s="24"/>
      <c r="F41"/>
    </row>
    <row r="42" spans="1:6" x14ac:dyDescent="0.2">
      <c r="A42" s="24">
        <v>-54.2</v>
      </c>
      <c r="B42" s="24">
        <v>908584.32</v>
      </c>
      <c r="C42" s="22"/>
      <c r="D42" s="24"/>
      <c r="E42" s="24"/>
      <c r="F42"/>
    </row>
    <row r="43" spans="1:6" x14ac:dyDescent="0.2">
      <c r="A43" s="24">
        <v>-54.15</v>
      </c>
      <c r="B43" s="24">
        <v>905247.82</v>
      </c>
      <c r="C43" s="22"/>
      <c r="D43" s="24"/>
      <c r="E43" s="24"/>
      <c r="F43"/>
    </row>
    <row r="44" spans="1:6" x14ac:dyDescent="0.2">
      <c r="A44" s="24">
        <v>-54.1</v>
      </c>
      <c r="B44" s="24">
        <v>901924.78</v>
      </c>
      <c r="C44" s="22"/>
      <c r="D44" s="24"/>
      <c r="E44" s="24"/>
      <c r="F44"/>
    </row>
    <row r="45" spans="1:6" x14ac:dyDescent="0.2">
      <c r="A45" s="24">
        <v>-54.05</v>
      </c>
      <c r="B45" s="24">
        <v>898615.15</v>
      </c>
      <c r="C45" s="22"/>
      <c r="D45" s="24"/>
      <c r="E45" s="24"/>
      <c r="F45"/>
    </row>
    <row r="46" spans="1:6" x14ac:dyDescent="0.2">
      <c r="A46" s="24">
        <v>-54</v>
      </c>
      <c r="B46" s="24">
        <v>895318.87</v>
      </c>
      <c r="C46" s="22"/>
      <c r="D46" s="24"/>
      <c r="E46" s="24"/>
      <c r="F46"/>
    </row>
    <row r="47" spans="1:6" x14ac:dyDescent="0.2">
      <c r="A47" s="24">
        <v>-53.95</v>
      </c>
      <c r="B47" s="24">
        <v>892035.88</v>
      </c>
      <c r="C47" s="22"/>
      <c r="D47" s="24"/>
      <c r="E47" s="24"/>
      <c r="F47"/>
    </row>
    <row r="48" spans="1:6" x14ac:dyDescent="0.2">
      <c r="A48" s="24">
        <v>-53.9</v>
      </c>
      <c r="B48" s="24">
        <v>888766.12</v>
      </c>
      <c r="C48" s="22"/>
      <c r="D48" s="24"/>
      <c r="E48" s="24"/>
      <c r="F48"/>
    </row>
    <row r="49" spans="1:6" x14ac:dyDescent="0.2">
      <c r="A49" s="24">
        <v>-53.85</v>
      </c>
      <c r="B49" s="24">
        <v>885509.53</v>
      </c>
      <c r="C49" s="22"/>
      <c r="D49" s="24"/>
      <c r="E49" s="24"/>
      <c r="F49"/>
    </row>
    <row r="50" spans="1:6" x14ac:dyDescent="0.2">
      <c r="A50" s="24">
        <v>-53.8</v>
      </c>
      <c r="B50" s="24">
        <v>882266.06</v>
      </c>
      <c r="C50" s="22"/>
      <c r="D50" s="24"/>
      <c r="E50" s="24"/>
      <c r="F50"/>
    </row>
    <row r="51" spans="1:6" x14ac:dyDescent="0.2">
      <c r="A51" s="24">
        <v>-53.75</v>
      </c>
      <c r="B51" s="24">
        <v>879035.64</v>
      </c>
      <c r="C51" s="22"/>
      <c r="D51" s="24"/>
      <c r="E51" s="24"/>
      <c r="F51"/>
    </row>
    <row r="52" spans="1:6" x14ac:dyDescent="0.2">
      <c r="A52" s="24">
        <v>-53.7</v>
      </c>
      <c r="B52" s="24">
        <v>875818.23</v>
      </c>
      <c r="C52" s="22"/>
      <c r="D52" s="24"/>
      <c r="E52" s="24"/>
      <c r="F52"/>
    </row>
    <row r="53" spans="1:6" x14ac:dyDescent="0.2">
      <c r="A53" s="24">
        <v>-53.65</v>
      </c>
      <c r="B53" s="24">
        <v>872613.77</v>
      </c>
      <c r="C53" s="22"/>
      <c r="D53" s="24"/>
      <c r="E53" s="24"/>
      <c r="F53"/>
    </row>
    <row r="54" spans="1:6" x14ac:dyDescent="0.2">
      <c r="A54" s="24">
        <v>-53.6</v>
      </c>
      <c r="B54" s="24">
        <v>869422.19</v>
      </c>
      <c r="C54" s="22"/>
      <c r="D54" s="24"/>
      <c r="E54" s="24"/>
      <c r="F54"/>
    </row>
    <row r="55" spans="1:6" x14ac:dyDescent="0.2">
      <c r="A55" s="24">
        <v>-53.55</v>
      </c>
      <c r="B55" s="24">
        <v>866243.44</v>
      </c>
      <c r="C55" s="22"/>
      <c r="D55" s="24"/>
      <c r="E55" s="24"/>
      <c r="F55"/>
    </row>
    <row r="56" spans="1:6" x14ac:dyDescent="0.2">
      <c r="A56" s="24">
        <v>-53.5</v>
      </c>
      <c r="B56" s="24">
        <v>863077.47</v>
      </c>
      <c r="C56" s="22"/>
      <c r="D56" s="24"/>
      <c r="E56" s="24"/>
      <c r="F56"/>
    </row>
    <row r="57" spans="1:6" x14ac:dyDescent="0.2">
      <c r="A57" s="24">
        <v>-53.45</v>
      </c>
      <c r="B57" s="24">
        <v>859924.22</v>
      </c>
      <c r="C57" s="22"/>
      <c r="D57" s="24"/>
      <c r="E57" s="24"/>
      <c r="F57"/>
    </row>
    <row r="58" spans="1:6" x14ac:dyDescent="0.2">
      <c r="A58" s="24">
        <v>-53.4</v>
      </c>
      <c r="B58" s="24">
        <v>856783.63</v>
      </c>
      <c r="C58" s="22"/>
      <c r="D58" s="24"/>
      <c r="E58" s="24"/>
      <c r="F58"/>
    </row>
    <row r="59" spans="1:6" x14ac:dyDescent="0.2">
      <c r="A59" s="24">
        <v>-53.35</v>
      </c>
      <c r="B59" s="24">
        <v>853655.66</v>
      </c>
      <c r="C59" s="22"/>
      <c r="D59" s="24"/>
      <c r="E59" s="24"/>
      <c r="F59"/>
    </row>
    <row r="60" spans="1:6" x14ac:dyDescent="0.2">
      <c r="A60" s="24">
        <v>-53.3</v>
      </c>
      <c r="B60" s="24">
        <v>850540.23</v>
      </c>
      <c r="C60" s="22"/>
      <c r="D60" s="24"/>
      <c r="E60" s="24"/>
      <c r="F60"/>
    </row>
    <row r="61" spans="1:6" x14ac:dyDescent="0.2">
      <c r="A61" s="24">
        <v>-53.25</v>
      </c>
      <c r="B61" s="24">
        <v>847437.31</v>
      </c>
      <c r="C61" s="22"/>
      <c r="D61" s="24"/>
      <c r="E61" s="24"/>
      <c r="F61"/>
    </row>
    <row r="62" spans="1:6" x14ac:dyDescent="0.2">
      <c r="A62" s="24">
        <v>-53.2</v>
      </c>
      <c r="B62" s="24">
        <v>844346.83</v>
      </c>
      <c r="C62" s="22"/>
      <c r="D62" s="24"/>
      <c r="E62" s="24"/>
      <c r="F62"/>
    </row>
    <row r="63" spans="1:6" x14ac:dyDescent="0.2">
      <c r="A63" s="24">
        <v>-53.15</v>
      </c>
      <c r="B63" s="24">
        <v>841268.74</v>
      </c>
      <c r="C63" s="22"/>
      <c r="D63" s="24"/>
      <c r="E63" s="24"/>
      <c r="F63"/>
    </row>
    <row r="64" spans="1:6" x14ac:dyDescent="0.2">
      <c r="A64" s="24">
        <v>-53.1</v>
      </c>
      <c r="B64" s="24">
        <v>838202.99</v>
      </c>
      <c r="C64" s="22"/>
      <c r="D64" s="24"/>
      <c r="E64" s="24"/>
      <c r="F64"/>
    </row>
    <row r="65" spans="1:6" x14ac:dyDescent="0.2">
      <c r="A65" s="24">
        <v>-53.05</v>
      </c>
      <c r="B65" s="24">
        <v>835149.53</v>
      </c>
      <c r="C65" s="22"/>
      <c r="D65" s="24"/>
      <c r="E65" s="24"/>
      <c r="F65"/>
    </row>
    <row r="66" spans="1:6" x14ac:dyDescent="0.2">
      <c r="A66" s="24">
        <v>-53</v>
      </c>
      <c r="B66" s="24">
        <v>832108.29</v>
      </c>
      <c r="C66" s="22"/>
      <c r="D66" s="24"/>
      <c r="E66" s="24"/>
      <c r="F66"/>
    </row>
    <row r="67" spans="1:6" x14ac:dyDescent="0.2">
      <c r="A67" s="24">
        <v>-52.95</v>
      </c>
      <c r="B67" s="24">
        <v>829079.23</v>
      </c>
      <c r="C67" s="22"/>
      <c r="D67" s="24"/>
      <c r="E67" s="24"/>
      <c r="F67"/>
    </row>
    <row r="68" spans="1:6" x14ac:dyDescent="0.2">
      <c r="A68" s="24">
        <v>-52.9</v>
      </c>
      <c r="B68" s="24">
        <v>826062.29</v>
      </c>
      <c r="C68" s="22"/>
      <c r="D68" s="24"/>
      <c r="E68" s="24"/>
      <c r="F68"/>
    </row>
    <row r="69" spans="1:6" x14ac:dyDescent="0.2">
      <c r="A69" s="24">
        <v>-52.85</v>
      </c>
      <c r="B69" s="24">
        <v>823057.43</v>
      </c>
      <c r="C69" s="22"/>
      <c r="D69" s="24"/>
      <c r="E69" s="24"/>
      <c r="F69"/>
    </row>
    <row r="70" spans="1:6" x14ac:dyDescent="0.2">
      <c r="A70" s="24">
        <v>-52.8</v>
      </c>
      <c r="B70" s="24">
        <v>820064.58</v>
      </c>
      <c r="C70" s="22"/>
      <c r="D70" s="24"/>
      <c r="E70" s="24"/>
      <c r="F70"/>
    </row>
    <row r="71" spans="1:6" x14ac:dyDescent="0.2">
      <c r="A71" s="24">
        <v>-52.75</v>
      </c>
      <c r="B71" s="24">
        <v>817083.7</v>
      </c>
      <c r="C71" s="22"/>
      <c r="D71" s="24"/>
      <c r="E71" s="24"/>
      <c r="F71"/>
    </row>
    <row r="72" spans="1:6" x14ac:dyDescent="0.2">
      <c r="A72" s="24">
        <v>-52.7</v>
      </c>
      <c r="B72" s="24">
        <v>814114.73</v>
      </c>
      <c r="C72" s="22"/>
      <c r="D72" s="24"/>
      <c r="E72" s="24"/>
      <c r="F72"/>
    </row>
    <row r="73" spans="1:6" x14ac:dyDescent="0.2">
      <c r="A73" s="24">
        <v>-52.65</v>
      </c>
      <c r="B73" s="24">
        <v>811157.62</v>
      </c>
      <c r="C73" s="22"/>
      <c r="D73" s="24"/>
      <c r="E73" s="24"/>
      <c r="F73"/>
    </row>
    <row r="74" spans="1:6" x14ac:dyDescent="0.2">
      <c r="A74" s="24">
        <v>-52.6</v>
      </c>
      <c r="B74" s="24">
        <v>808212.33</v>
      </c>
      <c r="C74" s="22"/>
      <c r="D74" s="24"/>
      <c r="E74" s="24"/>
      <c r="F74"/>
    </row>
    <row r="75" spans="1:6" x14ac:dyDescent="0.2">
      <c r="A75" s="24">
        <v>-52.55</v>
      </c>
      <c r="B75" s="24">
        <v>805278.8</v>
      </c>
      <c r="C75" s="22"/>
      <c r="D75" s="24"/>
      <c r="E75" s="24"/>
      <c r="F75"/>
    </row>
    <row r="76" spans="1:6" x14ac:dyDescent="0.2">
      <c r="A76" s="24">
        <v>-52.5</v>
      </c>
      <c r="B76" s="24">
        <v>802356.97</v>
      </c>
      <c r="C76" s="22"/>
      <c r="D76" s="24"/>
      <c r="E76" s="24"/>
      <c r="F76"/>
    </row>
    <row r="77" spans="1:6" x14ac:dyDescent="0.2">
      <c r="A77" s="24">
        <v>-52.45</v>
      </c>
      <c r="B77" s="24">
        <v>799446.8</v>
      </c>
      <c r="C77" s="22"/>
      <c r="D77" s="24"/>
      <c r="E77" s="24"/>
      <c r="F77"/>
    </row>
    <row r="78" spans="1:6" x14ac:dyDescent="0.2">
      <c r="A78" s="24">
        <v>-52.4</v>
      </c>
      <c r="B78" s="24">
        <v>796548.24</v>
      </c>
      <c r="C78" s="22"/>
      <c r="D78" s="24"/>
      <c r="E78" s="24"/>
      <c r="F78"/>
    </row>
    <row r="79" spans="1:6" x14ac:dyDescent="0.2">
      <c r="A79" s="24">
        <v>-52.35</v>
      </c>
      <c r="B79" s="24">
        <v>793661.24</v>
      </c>
      <c r="C79" s="22"/>
      <c r="D79" s="24"/>
      <c r="E79" s="24"/>
      <c r="F79"/>
    </row>
    <row r="80" spans="1:6" x14ac:dyDescent="0.2">
      <c r="A80" s="24">
        <v>-52.3</v>
      </c>
      <c r="B80" s="24">
        <v>790785.75</v>
      </c>
      <c r="C80" s="22"/>
      <c r="D80" s="24"/>
      <c r="E80" s="24"/>
      <c r="F80"/>
    </row>
    <row r="81" spans="1:6" x14ac:dyDescent="0.2">
      <c r="A81" s="24">
        <v>-52.25</v>
      </c>
      <c r="B81" s="24">
        <v>787921.71</v>
      </c>
      <c r="C81" s="22"/>
      <c r="D81" s="24"/>
      <c r="E81" s="24"/>
      <c r="F81"/>
    </row>
    <row r="82" spans="1:6" x14ac:dyDescent="0.2">
      <c r="A82" s="24">
        <v>-52.2</v>
      </c>
      <c r="B82" s="24">
        <v>785069.08</v>
      </c>
      <c r="C82" s="22"/>
      <c r="D82" s="24"/>
      <c r="E82" s="24"/>
      <c r="F82"/>
    </row>
    <row r="83" spans="1:6" x14ac:dyDescent="0.2">
      <c r="A83" s="24">
        <v>-52.15</v>
      </c>
      <c r="B83" s="24">
        <v>782227.81</v>
      </c>
      <c r="C83" s="22"/>
      <c r="D83" s="24"/>
      <c r="E83" s="24"/>
      <c r="F83"/>
    </row>
    <row r="84" spans="1:6" x14ac:dyDescent="0.2">
      <c r="A84" s="24">
        <v>-52.1</v>
      </c>
      <c r="B84" s="24">
        <v>779397.84</v>
      </c>
      <c r="C84" s="22"/>
      <c r="D84" s="24"/>
      <c r="E84" s="24"/>
      <c r="F84"/>
    </row>
    <row r="85" spans="1:6" x14ac:dyDescent="0.2">
      <c r="A85" s="24">
        <v>-52.05</v>
      </c>
      <c r="B85" s="24">
        <v>776579.14</v>
      </c>
      <c r="C85" s="22"/>
      <c r="D85" s="24"/>
      <c r="E85" s="24"/>
      <c r="F85"/>
    </row>
    <row r="86" spans="1:6" x14ac:dyDescent="0.2">
      <c r="A86" s="24">
        <v>-52</v>
      </c>
      <c r="B86" s="24">
        <v>773771.65</v>
      </c>
      <c r="C86" s="22"/>
      <c r="D86" s="24"/>
      <c r="E86" s="24"/>
      <c r="F86"/>
    </row>
    <row r="87" spans="1:6" x14ac:dyDescent="0.2">
      <c r="A87" s="24">
        <v>-51.95</v>
      </c>
      <c r="B87" s="24">
        <v>770975.32</v>
      </c>
      <c r="C87" s="22"/>
      <c r="D87" s="24"/>
      <c r="E87" s="24"/>
      <c r="F87"/>
    </row>
    <row r="88" spans="1:6" x14ac:dyDescent="0.2">
      <c r="A88" s="24">
        <v>-51.9</v>
      </c>
      <c r="B88" s="24">
        <v>768190.11</v>
      </c>
      <c r="C88" s="22"/>
      <c r="D88" s="24"/>
      <c r="E88" s="24"/>
      <c r="F88"/>
    </row>
    <row r="89" spans="1:6" x14ac:dyDescent="0.2">
      <c r="A89" s="24">
        <v>-51.85</v>
      </c>
      <c r="B89" s="24">
        <v>765415.96</v>
      </c>
      <c r="C89" s="22"/>
      <c r="D89" s="24"/>
      <c r="E89" s="24"/>
      <c r="F89"/>
    </row>
    <row r="90" spans="1:6" x14ac:dyDescent="0.2">
      <c r="A90" s="24">
        <v>-51.8</v>
      </c>
      <c r="B90" s="24">
        <v>762652.84</v>
      </c>
      <c r="C90" s="22"/>
      <c r="D90" s="24"/>
      <c r="E90" s="24"/>
      <c r="F90"/>
    </row>
    <row r="91" spans="1:6" x14ac:dyDescent="0.2">
      <c r="A91" s="24">
        <v>-51.75</v>
      </c>
      <c r="B91" s="24">
        <v>759900.68</v>
      </c>
      <c r="C91" s="22"/>
      <c r="D91" s="24"/>
      <c r="E91" s="24"/>
      <c r="F91"/>
    </row>
    <row r="92" spans="1:6" x14ac:dyDescent="0.2">
      <c r="A92" s="24">
        <v>-51.7</v>
      </c>
      <c r="B92" s="24">
        <v>757159.45</v>
      </c>
      <c r="C92" s="22"/>
      <c r="D92" s="24"/>
      <c r="E92" s="24"/>
      <c r="F92"/>
    </row>
    <row r="93" spans="1:6" x14ac:dyDescent="0.2">
      <c r="A93" s="24">
        <v>-51.65</v>
      </c>
      <c r="B93" s="24">
        <v>754429.1</v>
      </c>
      <c r="C93" s="22"/>
      <c r="D93" s="24"/>
      <c r="E93" s="24"/>
      <c r="F93"/>
    </row>
    <row r="94" spans="1:6" x14ac:dyDescent="0.2">
      <c r="A94" s="24">
        <v>-51.6</v>
      </c>
      <c r="B94" s="24">
        <v>751709.58</v>
      </c>
      <c r="C94" s="22"/>
      <c r="D94" s="24"/>
      <c r="E94" s="24"/>
      <c r="F94"/>
    </row>
    <row r="95" spans="1:6" x14ac:dyDescent="0.2">
      <c r="A95" s="24">
        <v>-51.55</v>
      </c>
      <c r="B95" s="24">
        <v>749000.84</v>
      </c>
      <c r="C95" s="22"/>
      <c r="D95" s="24"/>
      <c r="E95" s="24"/>
      <c r="F95"/>
    </row>
    <row r="96" spans="1:6" x14ac:dyDescent="0.2">
      <c r="A96" s="24">
        <v>-51.5</v>
      </c>
      <c r="B96" s="24">
        <v>746302.83</v>
      </c>
      <c r="C96" s="22"/>
      <c r="D96" s="24"/>
      <c r="E96" s="24"/>
      <c r="F96"/>
    </row>
    <row r="97" spans="1:6" x14ac:dyDescent="0.2">
      <c r="A97" s="24">
        <v>-51.45</v>
      </c>
      <c r="B97" s="24">
        <v>743615.52</v>
      </c>
      <c r="C97" s="22"/>
      <c r="D97" s="24"/>
      <c r="E97" s="24"/>
      <c r="F97"/>
    </row>
    <row r="98" spans="1:6" x14ac:dyDescent="0.2">
      <c r="A98" s="24">
        <v>-51.4</v>
      </c>
      <c r="B98" s="24">
        <v>740938.86</v>
      </c>
      <c r="C98" s="22"/>
      <c r="D98" s="24"/>
      <c r="E98" s="24"/>
      <c r="F98"/>
    </row>
    <row r="99" spans="1:6" x14ac:dyDescent="0.2">
      <c r="A99" s="24">
        <v>-51.35</v>
      </c>
      <c r="B99" s="24">
        <v>738272.79</v>
      </c>
      <c r="C99" s="22"/>
      <c r="D99" s="24"/>
      <c r="E99" s="24"/>
      <c r="F99"/>
    </row>
    <row r="100" spans="1:6" x14ac:dyDescent="0.2">
      <c r="A100" s="24">
        <v>-51.3</v>
      </c>
      <c r="B100" s="24">
        <v>735617.27</v>
      </c>
      <c r="C100" s="22"/>
      <c r="D100" s="24"/>
      <c r="E100" s="24"/>
      <c r="F100"/>
    </row>
    <row r="101" spans="1:6" x14ac:dyDescent="0.2">
      <c r="A101" s="24">
        <v>-51.25</v>
      </c>
      <c r="B101" s="24">
        <v>732972.27</v>
      </c>
      <c r="C101" s="22"/>
      <c r="D101" s="24"/>
      <c r="E101" s="24"/>
      <c r="F101"/>
    </row>
    <row r="102" spans="1:6" x14ac:dyDescent="0.2">
      <c r="A102" s="24">
        <v>-51.2</v>
      </c>
      <c r="B102" s="24">
        <v>730337.72</v>
      </c>
      <c r="C102" s="22"/>
      <c r="D102" s="24"/>
      <c r="E102" s="24"/>
      <c r="F102"/>
    </row>
    <row r="103" spans="1:6" x14ac:dyDescent="0.2">
      <c r="A103" s="24">
        <v>-51.15</v>
      </c>
      <c r="B103" s="24">
        <v>727713.6</v>
      </c>
      <c r="C103" s="22"/>
      <c r="D103" s="24"/>
      <c r="E103" s="24"/>
      <c r="F103"/>
    </row>
    <row r="104" spans="1:6" x14ac:dyDescent="0.2">
      <c r="A104" s="24">
        <v>-51.1</v>
      </c>
      <c r="B104" s="24">
        <v>725099.85</v>
      </c>
      <c r="C104" s="22"/>
      <c r="D104" s="24"/>
      <c r="E104" s="24"/>
      <c r="F104"/>
    </row>
    <row r="105" spans="1:6" x14ac:dyDescent="0.2">
      <c r="A105" s="24">
        <v>-51.05</v>
      </c>
      <c r="B105" s="24">
        <v>722496.42</v>
      </c>
      <c r="C105" s="22"/>
      <c r="D105" s="24"/>
      <c r="E105" s="24"/>
      <c r="F105"/>
    </row>
    <row r="106" spans="1:6" x14ac:dyDescent="0.2">
      <c r="A106" s="24">
        <v>-51</v>
      </c>
      <c r="B106" s="24">
        <v>719903.28</v>
      </c>
      <c r="C106" s="22"/>
      <c r="D106" s="24"/>
      <c r="E106" s="24"/>
      <c r="F106"/>
    </row>
    <row r="107" spans="1:6" x14ac:dyDescent="0.2">
      <c r="A107" s="24">
        <v>-50.95</v>
      </c>
      <c r="B107" s="24">
        <v>717320.38</v>
      </c>
      <c r="C107" s="22"/>
      <c r="D107" s="24"/>
      <c r="E107" s="24"/>
      <c r="F107"/>
    </row>
    <row r="108" spans="1:6" x14ac:dyDescent="0.2">
      <c r="A108" s="24">
        <v>-50.9</v>
      </c>
      <c r="B108" s="24">
        <v>714747.68</v>
      </c>
      <c r="C108" s="22"/>
      <c r="D108" s="24"/>
      <c r="E108" s="24"/>
      <c r="F108"/>
    </row>
    <row r="109" spans="1:6" x14ac:dyDescent="0.2">
      <c r="A109" s="24">
        <v>-50.85</v>
      </c>
      <c r="B109" s="24">
        <v>712185.13</v>
      </c>
      <c r="C109" s="22"/>
      <c r="D109" s="24"/>
      <c r="E109" s="24"/>
      <c r="F109"/>
    </row>
    <row r="110" spans="1:6" x14ac:dyDescent="0.2">
      <c r="A110" s="24">
        <v>-50.8</v>
      </c>
      <c r="B110" s="24">
        <v>709632.69</v>
      </c>
      <c r="C110" s="22"/>
      <c r="D110" s="24"/>
      <c r="E110" s="24"/>
      <c r="F110"/>
    </row>
    <row r="111" spans="1:6" x14ac:dyDescent="0.2">
      <c r="A111" s="24">
        <v>-50.75</v>
      </c>
      <c r="B111" s="24">
        <v>707090.31</v>
      </c>
      <c r="C111" s="22"/>
      <c r="D111" s="24"/>
      <c r="E111" s="24"/>
      <c r="F111"/>
    </row>
    <row r="112" spans="1:6" x14ac:dyDescent="0.2">
      <c r="A112" s="24">
        <v>-50.7</v>
      </c>
      <c r="B112" s="24">
        <v>704557.96</v>
      </c>
      <c r="C112" s="22"/>
      <c r="D112" s="24"/>
      <c r="E112" s="24"/>
      <c r="F112"/>
    </row>
    <row r="113" spans="1:6" x14ac:dyDescent="0.2">
      <c r="A113" s="24">
        <v>-50.65</v>
      </c>
      <c r="B113" s="24">
        <v>702035.58</v>
      </c>
      <c r="C113" s="22"/>
      <c r="D113" s="24"/>
      <c r="E113" s="24"/>
      <c r="F113"/>
    </row>
    <row r="114" spans="1:6" x14ac:dyDescent="0.2">
      <c r="A114" s="24">
        <v>-50.6</v>
      </c>
      <c r="B114" s="24">
        <v>699523.14</v>
      </c>
      <c r="C114" s="22"/>
      <c r="D114" s="24"/>
      <c r="E114" s="24"/>
      <c r="F114"/>
    </row>
    <row r="115" spans="1:6" x14ac:dyDescent="0.2">
      <c r="A115" s="24">
        <v>-50.55</v>
      </c>
      <c r="B115" s="24">
        <v>697020.6</v>
      </c>
      <c r="C115" s="22"/>
      <c r="D115" s="24"/>
      <c r="E115" s="24"/>
      <c r="F115"/>
    </row>
    <row r="116" spans="1:6" x14ac:dyDescent="0.2">
      <c r="A116" s="24">
        <v>-50.5</v>
      </c>
      <c r="B116" s="24">
        <v>694527.91</v>
      </c>
      <c r="C116" s="22"/>
      <c r="D116" s="24"/>
      <c r="E116" s="24"/>
      <c r="F116"/>
    </row>
    <row r="117" spans="1:6" x14ac:dyDescent="0.2">
      <c r="A117" s="24">
        <v>-50.45</v>
      </c>
      <c r="B117" s="24">
        <v>692045.03</v>
      </c>
      <c r="C117" s="22"/>
      <c r="D117" s="24"/>
      <c r="E117" s="24"/>
      <c r="F117"/>
    </row>
    <row r="118" spans="1:6" x14ac:dyDescent="0.2">
      <c r="A118" s="24">
        <v>-50.4</v>
      </c>
      <c r="B118" s="24">
        <v>689571.91</v>
      </c>
      <c r="C118" s="22"/>
      <c r="D118" s="24"/>
      <c r="E118" s="24"/>
      <c r="F118"/>
    </row>
    <row r="119" spans="1:6" x14ac:dyDescent="0.2">
      <c r="A119" s="24">
        <v>-50.35</v>
      </c>
      <c r="B119" s="24">
        <v>687108.52</v>
      </c>
      <c r="C119" s="22"/>
      <c r="D119" s="24"/>
      <c r="E119" s="24"/>
      <c r="F119"/>
    </row>
    <row r="120" spans="1:6" x14ac:dyDescent="0.2">
      <c r="A120" s="24">
        <v>-50.3</v>
      </c>
      <c r="B120" s="24">
        <v>684654.82</v>
      </c>
      <c r="C120" s="22"/>
      <c r="D120" s="24"/>
      <c r="E120" s="24"/>
      <c r="F120"/>
    </row>
    <row r="121" spans="1:6" x14ac:dyDescent="0.2">
      <c r="A121" s="24">
        <v>-50.25</v>
      </c>
      <c r="B121" s="24">
        <v>682210.76</v>
      </c>
      <c r="C121" s="22"/>
      <c r="D121" s="24"/>
      <c r="E121" s="24"/>
      <c r="F121"/>
    </row>
    <row r="122" spans="1:6" x14ac:dyDescent="0.2">
      <c r="A122" s="24">
        <v>-50.2</v>
      </c>
      <c r="B122" s="24">
        <v>679776.3</v>
      </c>
      <c r="C122" s="22"/>
      <c r="D122" s="24"/>
      <c r="E122" s="24"/>
      <c r="F122"/>
    </row>
    <row r="123" spans="1:6" x14ac:dyDescent="0.2">
      <c r="A123" s="24">
        <v>-50.15</v>
      </c>
      <c r="B123" s="24">
        <v>677351.4</v>
      </c>
      <c r="C123" s="22"/>
      <c r="D123" s="24"/>
      <c r="E123" s="24"/>
      <c r="F123"/>
    </row>
    <row r="124" spans="1:6" x14ac:dyDescent="0.2">
      <c r="A124" s="24">
        <v>-50.1</v>
      </c>
      <c r="B124" s="24">
        <v>674936.02</v>
      </c>
      <c r="C124" s="22"/>
      <c r="D124" s="24"/>
      <c r="E124" s="24"/>
      <c r="F124"/>
    </row>
    <row r="125" spans="1:6" x14ac:dyDescent="0.2">
      <c r="A125" s="24">
        <v>-50.05</v>
      </c>
      <c r="B125" s="24">
        <v>672530.12</v>
      </c>
      <c r="C125" s="22"/>
      <c r="D125" s="24"/>
      <c r="E125" s="24"/>
      <c r="F125"/>
    </row>
    <row r="126" spans="1:6" x14ac:dyDescent="0.2">
      <c r="A126" s="24">
        <v>-50</v>
      </c>
      <c r="B126" s="24">
        <v>670133.66</v>
      </c>
      <c r="C126" s="22"/>
      <c r="D126" s="24"/>
      <c r="E126" s="24"/>
      <c r="F126"/>
    </row>
    <row r="127" spans="1:6" x14ac:dyDescent="0.2">
      <c r="A127" s="24">
        <v>-49.95</v>
      </c>
      <c r="B127" s="24">
        <v>667746.6</v>
      </c>
      <c r="C127" s="22"/>
      <c r="D127" s="24"/>
      <c r="E127" s="24"/>
      <c r="F127"/>
    </row>
    <row r="128" spans="1:6" x14ac:dyDescent="0.2">
      <c r="A128" s="24">
        <v>-49.9</v>
      </c>
      <c r="B128" s="24">
        <v>665368.89</v>
      </c>
      <c r="C128" s="22"/>
      <c r="D128" s="24"/>
      <c r="E128" s="24"/>
      <c r="F128"/>
    </row>
    <row r="129" spans="1:6" x14ac:dyDescent="0.2">
      <c r="A129" s="24">
        <v>-49.85</v>
      </c>
      <c r="B129" s="24">
        <v>663000.51</v>
      </c>
      <c r="C129" s="22"/>
      <c r="D129" s="24"/>
      <c r="E129" s="24"/>
      <c r="F129"/>
    </row>
    <row r="130" spans="1:6" x14ac:dyDescent="0.2">
      <c r="A130" s="24">
        <v>-49.8</v>
      </c>
      <c r="B130" s="24">
        <v>660641.4</v>
      </c>
      <c r="C130" s="22"/>
      <c r="D130" s="24"/>
      <c r="E130" s="24"/>
      <c r="F130"/>
    </row>
    <row r="131" spans="1:6" x14ac:dyDescent="0.2">
      <c r="A131" s="24">
        <v>-49.75</v>
      </c>
      <c r="B131" s="24">
        <v>658291.54</v>
      </c>
      <c r="C131" s="22"/>
      <c r="D131" s="24"/>
      <c r="E131" s="24"/>
      <c r="F131"/>
    </row>
    <row r="132" spans="1:6" x14ac:dyDescent="0.2">
      <c r="A132" s="24">
        <v>-49.7</v>
      </c>
      <c r="B132" s="24">
        <v>655950.87</v>
      </c>
      <c r="C132" s="22"/>
      <c r="D132" s="24"/>
      <c r="E132" s="24"/>
      <c r="F132"/>
    </row>
    <row r="133" spans="1:6" x14ac:dyDescent="0.2">
      <c r="A133" s="24">
        <v>-49.65</v>
      </c>
      <c r="B133" s="24">
        <v>653619.36</v>
      </c>
      <c r="C133" s="22"/>
      <c r="D133" s="24"/>
      <c r="E133" s="24"/>
      <c r="F133"/>
    </row>
    <row r="134" spans="1:6" x14ac:dyDescent="0.2">
      <c r="A134" s="24">
        <v>-49.6</v>
      </c>
      <c r="B134" s="24">
        <v>651296.98</v>
      </c>
      <c r="C134" s="22"/>
      <c r="D134" s="24"/>
      <c r="E134" s="24"/>
      <c r="F134"/>
    </row>
    <row r="135" spans="1:6" x14ac:dyDescent="0.2">
      <c r="A135" s="24">
        <v>-49.55</v>
      </c>
      <c r="B135" s="24">
        <v>648983.68000000005</v>
      </c>
      <c r="C135" s="22"/>
      <c r="D135" s="24"/>
      <c r="E135" s="24"/>
      <c r="F135"/>
    </row>
    <row r="136" spans="1:6" x14ac:dyDescent="0.2">
      <c r="A136" s="24">
        <v>-49.5</v>
      </c>
      <c r="B136" s="24">
        <v>646679.43000000005</v>
      </c>
      <c r="C136" s="22"/>
      <c r="D136" s="24"/>
      <c r="E136" s="24"/>
      <c r="F136"/>
    </row>
    <row r="137" spans="1:6" x14ac:dyDescent="0.2">
      <c r="A137" s="24">
        <v>-49.45</v>
      </c>
      <c r="B137" s="24">
        <v>644384.18000000005</v>
      </c>
      <c r="C137" s="22"/>
      <c r="D137" s="24"/>
      <c r="E137" s="24"/>
      <c r="F137"/>
    </row>
    <row r="138" spans="1:6" x14ac:dyDescent="0.2">
      <c r="A138" s="24">
        <v>-49.4</v>
      </c>
      <c r="B138" s="24">
        <v>642097.9</v>
      </c>
      <c r="C138" s="22"/>
      <c r="D138" s="24"/>
      <c r="E138" s="24"/>
      <c r="F138"/>
    </row>
    <row r="139" spans="1:6" x14ac:dyDescent="0.2">
      <c r="A139" s="24">
        <v>-49.35</v>
      </c>
      <c r="B139" s="24">
        <v>639820.54</v>
      </c>
      <c r="C139" s="22"/>
      <c r="D139" s="24"/>
      <c r="E139" s="24"/>
      <c r="F139"/>
    </row>
    <row r="140" spans="1:6" x14ac:dyDescent="0.2">
      <c r="A140" s="24">
        <v>-49.3</v>
      </c>
      <c r="B140" s="24">
        <v>637552.07999999996</v>
      </c>
      <c r="C140" s="22"/>
      <c r="D140" s="24"/>
      <c r="E140" s="24"/>
      <c r="F140"/>
    </row>
    <row r="141" spans="1:6" x14ac:dyDescent="0.2">
      <c r="A141" s="24">
        <v>-49.25</v>
      </c>
      <c r="B141" s="24">
        <v>635292.48</v>
      </c>
      <c r="C141" s="22"/>
      <c r="D141" s="24"/>
      <c r="E141" s="24"/>
      <c r="F141"/>
    </row>
    <row r="142" spans="1:6" x14ac:dyDescent="0.2">
      <c r="A142" s="24">
        <v>-49.2</v>
      </c>
      <c r="B142" s="24">
        <v>633041.68999999994</v>
      </c>
      <c r="C142" s="22"/>
      <c r="D142" s="24"/>
      <c r="E142" s="24"/>
      <c r="F142"/>
    </row>
    <row r="143" spans="1:6" x14ac:dyDescent="0.2">
      <c r="A143" s="24">
        <v>-49.15</v>
      </c>
      <c r="B143" s="24">
        <v>630799.68000000005</v>
      </c>
      <c r="C143" s="22"/>
      <c r="D143" s="24"/>
      <c r="E143" s="24"/>
      <c r="F143"/>
    </row>
    <row r="144" spans="1:6" x14ac:dyDescent="0.2">
      <c r="A144" s="24">
        <v>-49.1</v>
      </c>
      <c r="B144" s="24">
        <v>628566.41</v>
      </c>
      <c r="C144" s="22"/>
      <c r="D144" s="24"/>
      <c r="E144" s="24"/>
      <c r="F144"/>
    </row>
    <row r="145" spans="1:6" x14ac:dyDescent="0.2">
      <c r="A145" s="24">
        <v>-49.05</v>
      </c>
      <c r="B145" s="24">
        <v>626341.85</v>
      </c>
      <c r="C145" s="22"/>
      <c r="D145" s="24"/>
      <c r="E145" s="24"/>
      <c r="F145"/>
    </row>
    <row r="146" spans="1:6" x14ac:dyDescent="0.2">
      <c r="A146" s="24">
        <v>-49</v>
      </c>
      <c r="B146" s="24">
        <v>624125.96</v>
      </c>
      <c r="C146" s="22"/>
      <c r="D146" s="24"/>
      <c r="E146" s="24"/>
      <c r="F146"/>
    </row>
    <row r="147" spans="1:6" x14ac:dyDescent="0.2">
      <c r="A147" s="24">
        <v>-48.95</v>
      </c>
      <c r="B147" s="24">
        <v>621918.68999999994</v>
      </c>
      <c r="C147" s="22"/>
      <c r="D147" s="24"/>
      <c r="E147" s="24"/>
      <c r="F147"/>
    </row>
    <row r="148" spans="1:6" x14ac:dyDescent="0.2">
      <c r="A148" s="24">
        <v>-48.9</v>
      </c>
      <c r="B148" s="24">
        <v>619720.02</v>
      </c>
      <c r="C148" s="22"/>
      <c r="D148" s="24"/>
      <c r="E148" s="24"/>
      <c r="F148"/>
    </row>
    <row r="149" spans="1:6" x14ac:dyDescent="0.2">
      <c r="A149" s="24">
        <v>-48.85</v>
      </c>
      <c r="B149" s="24">
        <v>617529.91</v>
      </c>
      <c r="C149" s="22"/>
      <c r="D149" s="24"/>
      <c r="E149" s="24"/>
      <c r="F149"/>
    </row>
    <row r="150" spans="1:6" x14ac:dyDescent="0.2">
      <c r="A150" s="24">
        <v>-48.8</v>
      </c>
      <c r="B150" s="24">
        <v>615348.32999999996</v>
      </c>
      <c r="C150" s="22"/>
      <c r="D150" s="24"/>
      <c r="E150" s="24"/>
      <c r="F150"/>
    </row>
    <row r="151" spans="1:6" x14ac:dyDescent="0.2">
      <c r="A151" s="24">
        <v>-48.75</v>
      </c>
      <c r="B151" s="24">
        <v>613175.22</v>
      </c>
      <c r="C151" s="22"/>
      <c r="D151" s="24"/>
      <c r="E151" s="24"/>
      <c r="F151"/>
    </row>
    <row r="152" spans="1:6" x14ac:dyDescent="0.2">
      <c r="A152" s="24">
        <v>-48.7</v>
      </c>
      <c r="B152" s="24">
        <v>611010.56999999995</v>
      </c>
      <c r="C152" s="22"/>
      <c r="D152" s="24"/>
      <c r="E152" s="24"/>
      <c r="F152"/>
    </row>
    <row r="153" spans="1:6" x14ac:dyDescent="0.2">
      <c r="A153" s="24">
        <v>-48.65</v>
      </c>
      <c r="B153" s="24">
        <v>608854.32999999996</v>
      </c>
      <c r="C153" s="22"/>
      <c r="D153" s="24"/>
      <c r="E153" s="24"/>
      <c r="F153"/>
    </row>
    <row r="154" spans="1:6" x14ac:dyDescent="0.2">
      <c r="A154" s="24">
        <v>-48.6</v>
      </c>
      <c r="B154" s="24">
        <v>606706.48</v>
      </c>
      <c r="C154" s="22"/>
      <c r="D154" s="24"/>
      <c r="E154" s="24"/>
      <c r="F154"/>
    </row>
    <row r="155" spans="1:6" x14ac:dyDescent="0.2">
      <c r="A155" s="24">
        <v>-48.55</v>
      </c>
      <c r="B155" s="24">
        <v>604566.96</v>
      </c>
      <c r="C155" s="22"/>
      <c r="D155" s="24"/>
      <c r="E155" s="24"/>
      <c r="F155"/>
    </row>
    <row r="156" spans="1:6" x14ac:dyDescent="0.2">
      <c r="A156" s="24">
        <v>-48.5</v>
      </c>
      <c r="B156" s="24">
        <v>602435.75</v>
      </c>
      <c r="C156" s="22"/>
      <c r="D156" s="24"/>
      <c r="E156" s="24"/>
      <c r="F156"/>
    </row>
    <row r="157" spans="1:6" x14ac:dyDescent="0.2">
      <c r="A157" s="24">
        <v>-48.45</v>
      </c>
      <c r="B157" s="24">
        <v>600312.81999999995</v>
      </c>
      <c r="C157" s="22"/>
      <c r="D157" s="24"/>
      <c r="E157" s="24"/>
      <c r="F157"/>
    </row>
    <row r="158" spans="1:6" x14ac:dyDescent="0.2">
      <c r="A158" s="24">
        <v>-48.4</v>
      </c>
      <c r="B158" s="24">
        <v>598198.12</v>
      </c>
      <c r="C158" s="22"/>
      <c r="D158" s="24"/>
      <c r="E158" s="24"/>
      <c r="F158"/>
    </row>
    <row r="159" spans="1:6" x14ac:dyDescent="0.2">
      <c r="A159" s="24">
        <v>-48.35</v>
      </c>
      <c r="B159" s="24">
        <v>596091.63</v>
      </c>
      <c r="C159" s="22"/>
      <c r="D159" s="24"/>
      <c r="E159" s="24"/>
      <c r="F159"/>
    </row>
    <row r="160" spans="1:6" x14ac:dyDescent="0.2">
      <c r="A160" s="24">
        <v>-48.3</v>
      </c>
      <c r="B160" s="24">
        <v>593993.31000000006</v>
      </c>
      <c r="C160" s="22"/>
      <c r="D160" s="24"/>
      <c r="E160" s="24"/>
      <c r="F160"/>
    </row>
    <row r="161" spans="1:6" x14ac:dyDescent="0.2">
      <c r="A161" s="24">
        <v>-48.25</v>
      </c>
      <c r="B161" s="24">
        <v>591903.12</v>
      </c>
      <c r="C161" s="22"/>
      <c r="D161" s="24"/>
      <c r="E161" s="24"/>
      <c r="F161"/>
    </row>
    <row r="162" spans="1:6" x14ac:dyDescent="0.2">
      <c r="A162" s="24">
        <v>-48.2</v>
      </c>
      <c r="B162" s="24">
        <v>589821.03</v>
      </c>
      <c r="C162" s="22"/>
      <c r="D162" s="24"/>
      <c r="E162" s="24"/>
      <c r="F162"/>
    </row>
    <row r="163" spans="1:6" x14ac:dyDescent="0.2">
      <c r="A163" s="24">
        <v>-48.15</v>
      </c>
      <c r="B163" s="24">
        <v>587747.01</v>
      </c>
      <c r="C163" s="22"/>
      <c r="D163" s="24"/>
      <c r="E163" s="24"/>
      <c r="F163"/>
    </row>
    <row r="164" spans="1:6" x14ac:dyDescent="0.2">
      <c r="A164" s="24">
        <v>-48.1</v>
      </c>
      <c r="B164" s="24">
        <v>585681.02</v>
      </c>
      <c r="C164" s="22"/>
      <c r="D164" s="24"/>
      <c r="E164" s="24"/>
      <c r="F164"/>
    </row>
    <row r="165" spans="1:6" x14ac:dyDescent="0.2">
      <c r="A165" s="24">
        <v>-48.05</v>
      </c>
      <c r="B165" s="24">
        <v>583623.02</v>
      </c>
      <c r="C165" s="22"/>
      <c r="D165" s="24"/>
      <c r="E165" s="24"/>
      <c r="F165"/>
    </row>
    <row r="166" spans="1:6" x14ac:dyDescent="0.2">
      <c r="A166" s="24">
        <v>-48</v>
      </c>
      <c r="B166" s="24">
        <v>581573</v>
      </c>
      <c r="C166" s="22"/>
      <c r="D166" s="24"/>
      <c r="E166" s="24"/>
      <c r="F166"/>
    </row>
    <row r="167" spans="1:6" x14ac:dyDescent="0.2">
      <c r="A167" s="24">
        <v>-47.95</v>
      </c>
      <c r="B167" s="24">
        <v>579530.9</v>
      </c>
      <c r="C167" s="22"/>
      <c r="D167" s="24"/>
      <c r="E167" s="24"/>
      <c r="F167"/>
    </row>
    <row r="168" spans="1:6" x14ac:dyDescent="0.2">
      <c r="A168" s="24">
        <v>-47.9</v>
      </c>
      <c r="B168" s="24">
        <v>577496.69999999995</v>
      </c>
      <c r="C168" s="22"/>
      <c r="D168" s="24"/>
      <c r="E168" s="24"/>
      <c r="F168"/>
    </row>
    <row r="169" spans="1:6" x14ac:dyDescent="0.2">
      <c r="A169" s="24">
        <v>-47.85</v>
      </c>
      <c r="B169" s="24">
        <v>575470.37</v>
      </c>
      <c r="C169" s="22"/>
      <c r="D169" s="24"/>
      <c r="E169" s="24"/>
      <c r="F169"/>
    </row>
    <row r="170" spans="1:6" x14ac:dyDescent="0.2">
      <c r="A170" s="24">
        <v>-47.8</v>
      </c>
      <c r="B170" s="24">
        <v>573451.86</v>
      </c>
      <c r="C170" s="22"/>
      <c r="D170" s="24"/>
      <c r="E170" s="24"/>
      <c r="F170"/>
    </row>
    <row r="171" spans="1:6" x14ac:dyDescent="0.2">
      <c r="A171" s="24">
        <v>-47.75</v>
      </c>
      <c r="B171" s="24">
        <v>571441.16</v>
      </c>
      <c r="C171" s="22"/>
      <c r="D171" s="24"/>
      <c r="E171" s="24"/>
      <c r="F171"/>
    </row>
    <row r="172" spans="1:6" x14ac:dyDescent="0.2">
      <c r="A172" s="24">
        <v>-47.7</v>
      </c>
      <c r="B172" s="24">
        <v>569438.22</v>
      </c>
      <c r="C172" s="22"/>
      <c r="D172" s="24"/>
      <c r="E172" s="24"/>
      <c r="F172"/>
    </row>
    <row r="173" spans="1:6" x14ac:dyDescent="0.2">
      <c r="A173" s="24">
        <v>-47.65</v>
      </c>
      <c r="B173" s="24">
        <v>567443.01</v>
      </c>
      <c r="C173" s="22"/>
      <c r="D173" s="24"/>
      <c r="E173" s="24"/>
      <c r="F173"/>
    </row>
    <row r="174" spans="1:6" x14ac:dyDescent="0.2">
      <c r="A174" s="24">
        <v>-47.6</v>
      </c>
      <c r="B174" s="24">
        <v>565455.5</v>
      </c>
      <c r="C174" s="22"/>
      <c r="D174" s="24"/>
      <c r="E174" s="24"/>
      <c r="F174"/>
    </row>
    <row r="175" spans="1:6" x14ac:dyDescent="0.2">
      <c r="A175" s="24">
        <v>-47.55</v>
      </c>
      <c r="B175" s="24">
        <v>563475.67000000004</v>
      </c>
      <c r="C175" s="22"/>
      <c r="D175" s="24"/>
      <c r="E175" s="24"/>
      <c r="F175"/>
    </row>
    <row r="176" spans="1:6" x14ac:dyDescent="0.2">
      <c r="A176" s="24">
        <v>-47.5</v>
      </c>
      <c r="B176" s="24">
        <v>561503.47</v>
      </c>
      <c r="C176" s="22"/>
      <c r="D176" s="24"/>
      <c r="E176" s="24"/>
      <c r="F176"/>
    </row>
    <row r="177" spans="1:6" x14ac:dyDescent="0.2">
      <c r="A177" s="24">
        <v>-47.45</v>
      </c>
      <c r="B177" s="24">
        <v>559538.87</v>
      </c>
      <c r="C177" s="22"/>
      <c r="D177" s="24"/>
      <c r="E177" s="24"/>
      <c r="F177"/>
    </row>
    <row r="178" spans="1:6" x14ac:dyDescent="0.2">
      <c r="A178" s="24">
        <v>-47.4</v>
      </c>
      <c r="B178" s="24">
        <v>557581.84</v>
      </c>
      <c r="C178" s="22"/>
      <c r="D178" s="24"/>
      <c r="E178" s="24"/>
      <c r="F178"/>
    </row>
    <row r="179" spans="1:6" x14ac:dyDescent="0.2">
      <c r="A179" s="24">
        <v>-47.35</v>
      </c>
      <c r="B179" s="24">
        <v>555632.36</v>
      </c>
      <c r="C179" s="22"/>
      <c r="D179" s="24"/>
      <c r="E179" s="24"/>
      <c r="F179"/>
    </row>
    <row r="180" spans="1:6" x14ac:dyDescent="0.2">
      <c r="A180" s="24">
        <v>-47.3</v>
      </c>
      <c r="B180" s="24">
        <v>553690.38</v>
      </c>
      <c r="C180" s="22"/>
      <c r="D180" s="24"/>
      <c r="E180" s="24"/>
      <c r="F180"/>
    </row>
    <row r="181" spans="1:6" x14ac:dyDescent="0.2">
      <c r="A181" s="24">
        <v>-47.25</v>
      </c>
      <c r="B181" s="24">
        <v>551755.88</v>
      </c>
      <c r="C181" s="22"/>
      <c r="D181" s="24"/>
      <c r="E181" s="24"/>
      <c r="F181"/>
    </row>
    <row r="182" spans="1:6" x14ac:dyDescent="0.2">
      <c r="A182" s="24">
        <v>-47.2</v>
      </c>
      <c r="B182" s="24">
        <v>549828.82999999996</v>
      </c>
      <c r="C182" s="22"/>
      <c r="D182" s="24"/>
      <c r="E182" s="24"/>
      <c r="F182"/>
    </row>
    <row r="183" spans="1:6" x14ac:dyDescent="0.2">
      <c r="A183" s="24">
        <v>-47.15</v>
      </c>
      <c r="B183" s="24">
        <v>547909.18999999994</v>
      </c>
      <c r="C183" s="22"/>
      <c r="D183" s="24"/>
      <c r="E183" s="24"/>
      <c r="F183"/>
    </row>
    <row r="184" spans="1:6" x14ac:dyDescent="0.2">
      <c r="A184" s="24">
        <v>-47.1</v>
      </c>
      <c r="B184" s="24">
        <v>545996.93999999994</v>
      </c>
      <c r="C184" s="22"/>
      <c r="D184" s="24"/>
      <c r="E184" s="24"/>
      <c r="F184"/>
    </row>
    <row r="185" spans="1:6" x14ac:dyDescent="0.2">
      <c r="A185" s="24">
        <v>-47.05</v>
      </c>
      <c r="B185" s="24">
        <v>544092.04</v>
      </c>
      <c r="C185" s="22"/>
      <c r="D185" s="24"/>
      <c r="E185" s="24"/>
      <c r="F185"/>
    </row>
    <row r="186" spans="1:6" x14ac:dyDescent="0.2">
      <c r="A186" s="24">
        <v>-47</v>
      </c>
      <c r="B186" s="24">
        <v>542194.46</v>
      </c>
      <c r="C186" s="22"/>
      <c r="D186" s="24"/>
      <c r="E186" s="24"/>
      <c r="F186"/>
    </row>
    <row r="187" spans="1:6" x14ac:dyDescent="0.2">
      <c r="A187" s="24">
        <v>-46.95</v>
      </c>
      <c r="B187" s="24">
        <v>540304.17000000004</v>
      </c>
      <c r="C187" s="22"/>
      <c r="D187" s="24"/>
      <c r="E187" s="24"/>
      <c r="F187"/>
    </row>
    <row r="188" spans="1:6" x14ac:dyDescent="0.2">
      <c r="A188" s="24">
        <v>-46.9</v>
      </c>
      <c r="B188" s="24">
        <v>538421.14</v>
      </c>
      <c r="C188" s="22"/>
      <c r="D188" s="24"/>
      <c r="E188" s="24"/>
      <c r="F188"/>
    </row>
    <row r="189" spans="1:6" x14ac:dyDescent="0.2">
      <c r="A189" s="24">
        <v>-46.85</v>
      </c>
      <c r="B189" s="24">
        <v>536545.35</v>
      </c>
      <c r="C189" s="22"/>
      <c r="D189" s="24"/>
      <c r="E189" s="24"/>
      <c r="F189"/>
    </row>
    <row r="190" spans="1:6" x14ac:dyDescent="0.2">
      <c r="A190" s="24">
        <v>-46.8</v>
      </c>
      <c r="B190" s="24">
        <v>534676.75</v>
      </c>
      <c r="C190" s="22"/>
      <c r="D190" s="24"/>
      <c r="E190" s="24"/>
      <c r="F190"/>
    </row>
    <row r="191" spans="1:6" x14ac:dyDescent="0.2">
      <c r="A191" s="24">
        <v>-46.75</v>
      </c>
      <c r="B191" s="24">
        <v>532815.32999999996</v>
      </c>
      <c r="C191" s="22"/>
      <c r="D191" s="24"/>
      <c r="E191" s="24"/>
      <c r="F191"/>
    </row>
    <row r="192" spans="1:6" x14ac:dyDescent="0.2">
      <c r="A192" s="24">
        <v>-46.7</v>
      </c>
      <c r="B192" s="24">
        <v>530961.04</v>
      </c>
      <c r="C192" s="22"/>
      <c r="D192" s="24"/>
      <c r="E192" s="24"/>
      <c r="F192"/>
    </row>
    <row r="193" spans="1:6" x14ac:dyDescent="0.2">
      <c r="A193" s="24">
        <v>-46.65</v>
      </c>
      <c r="B193" s="24">
        <v>529113.87</v>
      </c>
      <c r="C193" s="22"/>
      <c r="D193" s="24"/>
      <c r="E193" s="24"/>
      <c r="F193"/>
    </row>
    <row r="194" spans="1:6" x14ac:dyDescent="0.2">
      <c r="A194" s="24">
        <v>-46.6</v>
      </c>
      <c r="B194" s="24">
        <v>527273.78</v>
      </c>
      <c r="C194" s="22"/>
      <c r="D194" s="24"/>
      <c r="E194" s="24"/>
      <c r="F194"/>
    </row>
    <row r="195" spans="1:6" x14ac:dyDescent="0.2">
      <c r="A195" s="24">
        <v>-46.55</v>
      </c>
      <c r="B195" s="24">
        <v>525440.74</v>
      </c>
      <c r="C195" s="22"/>
      <c r="D195" s="24"/>
      <c r="E195" s="24"/>
      <c r="F195"/>
    </row>
    <row r="196" spans="1:6" x14ac:dyDescent="0.2">
      <c r="A196" s="24">
        <v>-46.5</v>
      </c>
      <c r="B196" s="24">
        <v>523614.71999999997</v>
      </c>
      <c r="C196" s="22"/>
      <c r="D196" s="24"/>
      <c r="E196" s="24"/>
      <c r="F196"/>
    </row>
    <row r="197" spans="1:6" x14ac:dyDescent="0.2">
      <c r="A197" s="24">
        <v>-46.45</v>
      </c>
      <c r="B197" s="24">
        <v>521795.69</v>
      </c>
      <c r="C197" s="22"/>
      <c r="D197" s="24"/>
      <c r="E197" s="24"/>
      <c r="F197"/>
    </row>
    <row r="198" spans="1:6" x14ac:dyDescent="0.2">
      <c r="A198" s="24">
        <v>-46.4</v>
      </c>
      <c r="B198" s="24">
        <v>519983.63</v>
      </c>
      <c r="C198" s="22"/>
      <c r="D198" s="24"/>
      <c r="E198" s="24"/>
      <c r="F198"/>
    </row>
    <row r="199" spans="1:6" x14ac:dyDescent="0.2">
      <c r="A199" s="24">
        <v>-46.35</v>
      </c>
      <c r="B199" s="24">
        <v>518178.5</v>
      </c>
      <c r="C199" s="22"/>
      <c r="D199" s="24"/>
      <c r="E199" s="24"/>
      <c r="F199"/>
    </row>
    <row r="200" spans="1:6" x14ac:dyDescent="0.2">
      <c r="A200" s="24">
        <v>-46.3</v>
      </c>
      <c r="B200" s="24">
        <v>516380.28</v>
      </c>
      <c r="C200" s="22"/>
      <c r="D200" s="24"/>
      <c r="E200" s="24"/>
      <c r="F200"/>
    </row>
    <row r="201" spans="1:6" x14ac:dyDescent="0.2">
      <c r="A201" s="24">
        <v>-46.25</v>
      </c>
      <c r="B201" s="24">
        <v>514588.94</v>
      </c>
      <c r="C201" s="22"/>
      <c r="D201" s="24"/>
      <c r="E201" s="24"/>
      <c r="F201"/>
    </row>
    <row r="202" spans="1:6" x14ac:dyDescent="0.2">
      <c r="A202" s="24">
        <v>-46.2</v>
      </c>
      <c r="B202" s="24">
        <v>512804.44</v>
      </c>
      <c r="C202" s="22"/>
      <c r="D202" s="24"/>
      <c r="E202" s="24"/>
      <c r="F202"/>
    </row>
    <row r="203" spans="1:6" x14ac:dyDescent="0.2">
      <c r="A203" s="24">
        <v>-46.15</v>
      </c>
      <c r="B203" s="24">
        <v>511026.77</v>
      </c>
      <c r="C203" s="22"/>
      <c r="D203" s="24"/>
      <c r="E203" s="24"/>
      <c r="F203"/>
    </row>
    <row r="204" spans="1:6" x14ac:dyDescent="0.2">
      <c r="A204" s="24">
        <v>-46.1</v>
      </c>
      <c r="B204" s="24">
        <v>509255.88</v>
      </c>
      <c r="C204" s="22"/>
      <c r="D204" s="24"/>
      <c r="E204" s="24"/>
      <c r="F204"/>
    </row>
    <row r="205" spans="1:6" x14ac:dyDescent="0.2">
      <c r="A205" s="24">
        <v>-46.05</v>
      </c>
      <c r="B205" s="24">
        <v>507491.76</v>
      </c>
      <c r="C205" s="22"/>
      <c r="D205" s="24"/>
      <c r="E205" s="24"/>
      <c r="F205"/>
    </row>
    <row r="206" spans="1:6" x14ac:dyDescent="0.2">
      <c r="A206" s="24">
        <v>-46</v>
      </c>
      <c r="B206" s="24">
        <v>505734.38</v>
      </c>
      <c r="C206" s="22"/>
      <c r="D206" s="24"/>
      <c r="E206" s="24"/>
      <c r="F206"/>
    </row>
    <row r="207" spans="1:6" x14ac:dyDescent="0.2">
      <c r="A207" s="24">
        <v>-45.95</v>
      </c>
      <c r="B207" s="24">
        <v>503983.7</v>
      </c>
      <c r="C207" s="22"/>
      <c r="D207" s="24"/>
      <c r="E207" s="24"/>
      <c r="F207"/>
    </row>
    <row r="208" spans="1:6" x14ac:dyDescent="0.2">
      <c r="A208" s="24">
        <v>-45.9</v>
      </c>
      <c r="B208" s="24">
        <v>502239.7</v>
      </c>
      <c r="C208" s="22"/>
      <c r="D208" s="24"/>
      <c r="E208" s="24"/>
      <c r="F208"/>
    </row>
    <row r="209" spans="1:6" x14ac:dyDescent="0.2">
      <c r="A209" s="24">
        <v>-45.85</v>
      </c>
      <c r="B209" s="24">
        <v>500502.35</v>
      </c>
      <c r="C209" s="22"/>
      <c r="D209" s="24"/>
      <c r="E209" s="24"/>
      <c r="F209"/>
    </row>
    <row r="210" spans="1:6" x14ac:dyDescent="0.2">
      <c r="A210" s="24">
        <v>-45.8</v>
      </c>
      <c r="B210" s="24">
        <v>498771.63</v>
      </c>
      <c r="C210" s="22"/>
      <c r="D210" s="24"/>
      <c r="E210" s="24"/>
      <c r="F210"/>
    </row>
    <row r="211" spans="1:6" x14ac:dyDescent="0.2">
      <c r="A211" s="24">
        <v>-45.75</v>
      </c>
      <c r="B211" s="24">
        <v>497047.51</v>
      </c>
      <c r="C211" s="22"/>
      <c r="D211" s="24"/>
      <c r="E211" s="24"/>
      <c r="F211"/>
    </row>
    <row r="212" spans="1:6" x14ac:dyDescent="0.2">
      <c r="A212" s="24">
        <v>-45.7</v>
      </c>
      <c r="B212" s="24">
        <v>495329.95</v>
      </c>
      <c r="C212" s="22"/>
      <c r="D212" s="24"/>
      <c r="E212" s="24"/>
      <c r="F212"/>
    </row>
    <row r="213" spans="1:6" x14ac:dyDescent="0.2">
      <c r="A213" s="24">
        <v>-45.65</v>
      </c>
      <c r="B213" s="24">
        <v>493618.93</v>
      </c>
      <c r="C213" s="22"/>
      <c r="D213" s="24"/>
      <c r="E213" s="24"/>
      <c r="F213"/>
    </row>
    <row r="214" spans="1:6" x14ac:dyDescent="0.2">
      <c r="A214" s="24">
        <v>-45.6</v>
      </c>
      <c r="B214" s="24">
        <v>491914.44</v>
      </c>
      <c r="C214" s="22"/>
      <c r="D214" s="24"/>
      <c r="E214" s="24"/>
      <c r="F214"/>
    </row>
    <row r="215" spans="1:6" x14ac:dyDescent="0.2">
      <c r="A215" s="24">
        <v>-45.55</v>
      </c>
      <c r="B215" s="24">
        <v>490216.42</v>
      </c>
      <c r="C215" s="22"/>
      <c r="D215" s="24"/>
      <c r="E215" s="24"/>
      <c r="F215"/>
    </row>
    <row r="216" spans="1:6" x14ac:dyDescent="0.2">
      <c r="A216" s="24">
        <v>-45.5</v>
      </c>
      <c r="B216" s="24">
        <v>488524.87</v>
      </c>
      <c r="C216" s="22"/>
      <c r="D216" s="24"/>
      <c r="E216" s="24"/>
      <c r="F216"/>
    </row>
    <row r="217" spans="1:6" x14ac:dyDescent="0.2">
      <c r="A217" s="24">
        <v>-45.45</v>
      </c>
      <c r="B217" s="24">
        <v>486839.76</v>
      </c>
      <c r="C217" s="22"/>
      <c r="D217" s="24"/>
      <c r="E217" s="24"/>
      <c r="F217"/>
    </row>
    <row r="218" spans="1:6" x14ac:dyDescent="0.2">
      <c r="A218" s="24">
        <v>-45.4</v>
      </c>
      <c r="B218" s="24">
        <v>485161.05</v>
      </c>
      <c r="C218" s="22"/>
      <c r="D218" s="24"/>
      <c r="E218" s="24"/>
      <c r="F218"/>
    </row>
    <row r="219" spans="1:6" x14ac:dyDescent="0.2">
      <c r="A219" s="24">
        <v>-45.35</v>
      </c>
      <c r="B219" s="24">
        <v>483488.72</v>
      </c>
      <c r="C219" s="22"/>
      <c r="D219" s="24"/>
      <c r="E219" s="24"/>
      <c r="F219"/>
    </row>
    <row r="220" spans="1:6" x14ac:dyDescent="0.2">
      <c r="A220" s="24">
        <v>-45.3</v>
      </c>
      <c r="B220" s="24">
        <v>481822.75</v>
      </c>
      <c r="C220" s="22"/>
      <c r="D220" s="24"/>
      <c r="E220" s="24"/>
      <c r="F220"/>
    </row>
    <row r="221" spans="1:6" x14ac:dyDescent="0.2">
      <c r="A221" s="24">
        <v>-45.25</v>
      </c>
      <c r="B221" s="24">
        <v>480163.11</v>
      </c>
      <c r="C221" s="22"/>
      <c r="D221" s="24"/>
      <c r="E221" s="24"/>
      <c r="F221"/>
    </row>
    <row r="222" spans="1:6" x14ac:dyDescent="0.2">
      <c r="A222" s="24">
        <v>-45.2</v>
      </c>
      <c r="B222" s="24">
        <v>478509.77</v>
      </c>
      <c r="C222" s="22"/>
      <c r="D222" s="24"/>
      <c r="E222" s="24"/>
      <c r="F222"/>
    </row>
    <row r="223" spans="1:6" x14ac:dyDescent="0.2">
      <c r="A223" s="24">
        <v>-45.15</v>
      </c>
      <c r="B223" s="24">
        <v>476862.7</v>
      </c>
      <c r="C223" s="22"/>
      <c r="D223" s="24"/>
      <c r="E223" s="24"/>
      <c r="F223"/>
    </row>
    <row r="224" spans="1:6" x14ac:dyDescent="0.2">
      <c r="A224" s="24">
        <v>-45.1</v>
      </c>
      <c r="B224" s="24">
        <v>475221.89</v>
      </c>
      <c r="C224" s="22"/>
      <c r="D224" s="24"/>
      <c r="E224" s="24"/>
      <c r="F224"/>
    </row>
    <row r="225" spans="1:6" x14ac:dyDescent="0.2">
      <c r="A225" s="24">
        <v>-45.05</v>
      </c>
      <c r="B225" s="24">
        <v>473587.3</v>
      </c>
      <c r="C225" s="22"/>
      <c r="D225" s="24"/>
      <c r="E225" s="24"/>
      <c r="F225"/>
    </row>
    <row r="226" spans="1:6" x14ac:dyDescent="0.2">
      <c r="A226" s="24">
        <v>-45</v>
      </c>
      <c r="B226" s="24">
        <v>471958.91</v>
      </c>
      <c r="C226" s="22"/>
      <c r="D226" s="24"/>
      <c r="E226" s="24"/>
      <c r="F226"/>
    </row>
    <row r="227" spans="1:6" x14ac:dyDescent="0.2">
      <c r="A227" s="24">
        <v>-44.95</v>
      </c>
      <c r="B227" s="24">
        <v>470336.69</v>
      </c>
      <c r="C227" s="22"/>
      <c r="D227" s="24"/>
      <c r="E227" s="24"/>
      <c r="F227"/>
    </row>
    <row r="228" spans="1:6" x14ac:dyDescent="0.2">
      <c r="A228" s="24">
        <v>-44.9</v>
      </c>
      <c r="B228" s="24">
        <v>468720.62</v>
      </c>
      <c r="C228" s="22"/>
      <c r="D228" s="24"/>
      <c r="E228" s="24"/>
      <c r="F228"/>
    </row>
    <row r="229" spans="1:6" x14ac:dyDescent="0.2">
      <c r="A229" s="24">
        <v>-44.85</v>
      </c>
      <c r="B229" s="24">
        <v>467110.67</v>
      </c>
      <c r="C229" s="22"/>
      <c r="D229" s="24"/>
      <c r="E229" s="24"/>
      <c r="F229"/>
    </row>
    <row r="230" spans="1:6" x14ac:dyDescent="0.2">
      <c r="A230" s="24">
        <v>-44.8</v>
      </c>
      <c r="B230" s="24">
        <v>465506.82</v>
      </c>
      <c r="C230" s="22"/>
      <c r="D230" s="24"/>
      <c r="E230" s="24"/>
      <c r="F230"/>
    </row>
    <row r="231" spans="1:6" x14ac:dyDescent="0.2">
      <c r="A231" s="24">
        <v>-44.75</v>
      </c>
      <c r="B231" s="24">
        <v>463909.04</v>
      </c>
      <c r="C231" s="22"/>
      <c r="D231" s="24"/>
      <c r="E231" s="24"/>
      <c r="F231"/>
    </row>
    <row r="232" spans="1:6" x14ac:dyDescent="0.2">
      <c r="A232" s="24">
        <v>-44.7</v>
      </c>
      <c r="B232" s="24">
        <v>462317.31</v>
      </c>
      <c r="C232" s="22"/>
      <c r="D232" s="24"/>
      <c r="E232"/>
      <c r="F232"/>
    </row>
    <row r="233" spans="1:6" x14ac:dyDescent="0.2">
      <c r="A233" s="24">
        <v>-44.65</v>
      </c>
      <c r="B233" s="24">
        <v>460731.6</v>
      </c>
      <c r="C233" s="22"/>
      <c r="D233" s="24"/>
      <c r="E233"/>
      <c r="F233"/>
    </row>
    <row r="234" spans="1:6" x14ac:dyDescent="0.2">
      <c r="A234" s="24">
        <v>-44.6</v>
      </c>
      <c r="B234" s="24">
        <v>459151.89</v>
      </c>
      <c r="C234" s="22"/>
      <c r="D234" s="24"/>
      <c r="E234"/>
      <c r="F234"/>
    </row>
    <row r="235" spans="1:6" x14ac:dyDescent="0.2">
      <c r="A235" s="24">
        <v>-44.55</v>
      </c>
      <c r="B235" s="24">
        <v>457578.15</v>
      </c>
      <c r="C235" s="22"/>
      <c r="D235" s="24"/>
      <c r="E235"/>
      <c r="F235"/>
    </row>
    <row r="236" spans="1:6" x14ac:dyDescent="0.2">
      <c r="A236" s="24">
        <v>-44.5</v>
      </c>
      <c r="B236" s="24">
        <v>456010.36</v>
      </c>
      <c r="C236" s="22"/>
      <c r="D236" s="24"/>
      <c r="E236"/>
      <c r="F236"/>
    </row>
    <row r="237" spans="1:6" x14ac:dyDescent="0.2">
      <c r="A237" s="24">
        <v>-44.45</v>
      </c>
      <c r="B237" s="24">
        <v>454448.5</v>
      </c>
      <c r="C237" s="22"/>
      <c r="D237" s="24"/>
      <c r="E237"/>
      <c r="F237"/>
    </row>
    <row r="238" spans="1:6" x14ac:dyDescent="0.2">
      <c r="A238" s="24">
        <v>-44.4</v>
      </c>
      <c r="B238" s="24">
        <v>452892.53</v>
      </c>
      <c r="C238" s="22"/>
      <c r="D238" s="24"/>
      <c r="E238"/>
      <c r="F238"/>
    </row>
    <row r="239" spans="1:6" x14ac:dyDescent="0.2">
      <c r="A239" s="24">
        <v>-44.35</v>
      </c>
      <c r="B239" s="24">
        <v>451342.44</v>
      </c>
      <c r="C239" s="22"/>
      <c r="D239" s="24"/>
      <c r="E239"/>
      <c r="F239"/>
    </row>
    <row r="240" spans="1:6" x14ac:dyDescent="0.2">
      <c r="A240" s="24">
        <v>-44.3</v>
      </c>
      <c r="B240" s="24">
        <v>449798.19</v>
      </c>
      <c r="C240" s="22"/>
      <c r="D240" s="22"/>
      <c r="E240"/>
      <c r="F240"/>
    </row>
    <row r="241" spans="1:6" x14ac:dyDescent="0.2">
      <c r="A241" s="24">
        <v>-44.25</v>
      </c>
      <c r="B241" s="24">
        <v>448259.78</v>
      </c>
      <c r="C241" s="22"/>
      <c r="D241" s="22"/>
      <c r="E241"/>
      <c r="F241"/>
    </row>
    <row r="242" spans="1:6" x14ac:dyDescent="0.2">
      <c r="A242" s="24">
        <v>-44.2</v>
      </c>
      <c r="B242" s="24">
        <v>446727.17</v>
      </c>
      <c r="C242" s="22"/>
      <c r="D242" s="22"/>
      <c r="E242"/>
      <c r="F242"/>
    </row>
    <row r="243" spans="1:6" x14ac:dyDescent="0.2">
      <c r="A243" s="24">
        <v>-44.15</v>
      </c>
      <c r="B243" s="24">
        <v>445200.34</v>
      </c>
      <c r="C243" s="22"/>
      <c r="D243" s="22"/>
      <c r="E243"/>
      <c r="F243"/>
    </row>
    <row r="244" spans="1:6" x14ac:dyDescent="0.2">
      <c r="A244" s="24">
        <v>-44.1</v>
      </c>
      <c r="B244" s="24">
        <v>443679.26</v>
      </c>
      <c r="C244" s="22"/>
      <c r="D244" s="22"/>
      <c r="E244"/>
      <c r="F244"/>
    </row>
    <row r="245" spans="1:6" x14ac:dyDescent="0.2">
      <c r="A245" s="24">
        <v>-44.05</v>
      </c>
      <c r="B245" s="24">
        <v>442163.91</v>
      </c>
      <c r="C245" s="22"/>
      <c r="D245" s="22"/>
      <c r="E245"/>
      <c r="F245"/>
    </row>
    <row r="246" spans="1:6" x14ac:dyDescent="0.2">
      <c r="A246" s="24">
        <v>-44</v>
      </c>
      <c r="B246" s="24">
        <v>440654.27</v>
      </c>
      <c r="C246" s="22"/>
      <c r="D246" s="22"/>
      <c r="E246"/>
      <c r="F246"/>
    </row>
    <row r="247" spans="1:6" x14ac:dyDescent="0.2">
      <c r="A247" s="24">
        <v>-43.95</v>
      </c>
      <c r="B247" s="24">
        <v>439150.32</v>
      </c>
      <c r="C247" s="22"/>
      <c r="D247" s="22"/>
      <c r="E247"/>
      <c r="F247"/>
    </row>
    <row r="248" spans="1:6" x14ac:dyDescent="0.2">
      <c r="A248" s="24">
        <v>-43.9</v>
      </c>
      <c r="B248" s="24">
        <v>437652.03</v>
      </c>
      <c r="C248" s="22"/>
      <c r="D248" s="22"/>
      <c r="E248"/>
      <c r="F248"/>
    </row>
    <row r="249" spans="1:6" x14ac:dyDescent="0.2">
      <c r="A249" s="24">
        <v>-43.85</v>
      </c>
      <c r="B249" s="24">
        <v>436159.38</v>
      </c>
      <c r="C249" s="22"/>
      <c r="D249" s="22"/>
      <c r="E249"/>
      <c r="F249"/>
    </row>
    <row r="250" spans="1:6" x14ac:dyDescent="0.2">
      <c r="A250" s="24">
        <v>-43.8</v>
      </c>
      <c r="B250" s="24">
        <v>434672.34</v>
      </c>
      <c r="C250" s="22"/>
      <c r="D250" s="22"/>
      <c r="E250"/>
      <c r="F250"/>
    </row>
    <row r="251" spans="1:6" x14ac:dyDescent="0.2">
      <c r="A251" s="24">
        <v>-43.75</v>
      </c>
      <c r="B251" s="24">
        <v>433190.9</v>
      </c>
      <c r="C251" s="22"/>
      <c r="D251" s="22"/>
      <c r="E251"/>
      <c r="F251"/>
    </row>
    <row r="252" spans="1:6" x14ac:dyDescent="0.2">
      <c r="A252" s="24">
        <v>-43.7</v>
      </c>
      <c r="B252" s="24">
        <v>431715.02</v>
      </c>
      <c r="C252" s="22"/>
      <c r="D252" s="22"/>
      <c r="E252"/>
      <c r="F252"/>
    </row>
    <row r="253" spans="1:6" x14ac:dyDescent="0.2">
      <c r="A253" s="24">
        <v>-43.65</v>
      </c>
      <c r="B253" s="24">
        <v>430244.69</v>
      </c>
      <c r="C253" s="22"/>
      <c r="D253" s="22"/>
      <c r="E253"/>
      <c r="F253"/>
    </row>
    <row r="254" spans="1:6" x14ac:dyDescent="0.2">
      <c r="A254" s="24">
        <v>-43.6</v>
      </c>
      <c r="B254" s="24">
        <v>428779.88</v>
      </c>
      <c r="C254" s="22"/>
      <c r="D254" s="22"/>
      <c r="E254"/>
      <c r="F254"/>
    </row>
    <row r="255" spans="1:6" x14ac:dyDescent="0.2">
      <c r="A255" s="24">
        <v>-43.55</v>
      </c>
      <c r="B255" s="24">
        <v>427320.58</v>
      </c>
      <c r="C255" s="22"/>
      <c r="D255" s="22"/>
      <c r="E255"/>
      <c r="F255"/>
    </row>
    <row r="256" spans="1:6" x14ac:dyDescent="0.2">
      <c r="A256" s="24">
        <v>-43.5</v>
      </c>
      <c r="B256" s="24">
        <v>425866.75</v>
      </c>
      <c r="C256" s="22"/>
      <c r="D256" s="22"/>
      <c r="E256"/>
      <c r="F256"/>
    </row>
    <row r="257" spans="1:6" x14ac:dyDescent="0.2">
      <c r="A257" s="24">
        <v>-43.45</v>
      </c>
      <c r="B257" s="24">
        <v>424418.38</v>
      </c>
      <c r="C257" s="22"/>
      <c r="D257" s="22"/>
      <c r="E257"/>
      <c r="F257"/>
    </row>
    <row r="258" spans="1:6" x14ac:dyDescent="0.2">
      <c r="A258" s="24">
        <v>-43.4</v>
      </c>
      <c r="B258" s="24">
        <v>422975.45</v>
      </c>
      <c r="C258" s="22"/>
      <c r="D258" s="22"/>
      <c r="E258"/>
      <c r="F258"/>
    </row>
    <row r="259" spans="1:6" x14ac:dyDescent="0.2">
      <c r="A259" s="24">
        <v>-43.35</v>
      </c>
      <c r="B259" s="24">
        <v>421537.93</v>
      </c>
      <c r="C259" s="22"/>
      <c r="D259" s="22"/>
      <c r="E259"/>
      <c r="F259"/>
    </row>
    <row r="260" spans="1:6" x14ac:dyDescent="0.2">
      <c r="A260" s="24">
        <v>-43.3</v>
      </c>
      <c r="B260" s="24">
        <v>420105.79</v>
      </c>
      <c r="C260" s="22"/>
      <c r="D260" s="22"/>
      <c r="E260"/>
      <c r="F260"/>
    </row>
    <row r="261" spans="1:6" x14ac:dyDescent="0.2">
      <c r="A261" s="24">
        <v>-43.25</v>
      </c>
      <c r="B261" s="24">
        <v>418679.03</v>
      </c>
      <c r="C261" s="22"/>
      <c r="D261" s="22"/>
      <c r="E261"/>
      <c r="F261"/>
    </row>
    <row r="262" spans="1:6" x14ac:dyDescent="0.2">
      <c r="A262" s="24">
        <v>-43.2</v>
      </c>
      <c r="B262" s="24">
        <v>417257.61</v>
      </c>
      <c r="C262" s="22"/>
      <c r="D262" s="22"/>
      <c r="E262"/>
      <c r="F262"/>
    </row>
    <row r="263" spans="1:6" x14ac:dyDescent="0.2">
      <c r="A263" s="24">
        <v>-43.15</v>
      </c>
      <c r="B263" s="24">
        <v>415841.51</v>
      </c>
      <c r="C263" s="22"/>
      <c r="D263" s="22"/>
      <c r="E263"/>
      <c r="F263"/>
    </row>
    <row r="264" spans="1:6" x14ac:dyDescent="0.2">
      <c r="A264" s="24">
        <v>-43.1</v>
      </c>
      <c r="B264" s="24">
        <v>414430.71999999997</v>
      </c>
      <c r="C264" s="22"/>
      <c r="D264" s="22"/>
      <c r="E264"/>
      <c r="F264"/>
    </row>
    <row r="265" spans="1:6" x14ac:dyDescent="0.2">
      <c r="A265" s="24">
        <v>-43.05</v>
      </c>
      <c r="B265" s="24">
        <v>413025.21</v>
      </c>
      <c r="C265" s="22"/>
      <c r="D265" s="22"/>
      <c r="E265"/>
      <c r="F265"/>
    </row>
    <row r="266" spans="1:6" x14ac:dyDescent="0.2">
      <c r="A266" s="24">
        <v>-43</v>
      </c>
      <c r="B266" s="24">
        <v>411624.95</v>
      </c>
      <c r="C266" s="22"/>
      <c r="D266" s="22"/>
      <c r="E266"/>
      <c r="F266"/>
    </row>
    <row r="267" spans="1:6" x14ac:dyDescent="0.2">
      <c r="A267" s="24">
        <v>-42.95</v>
      </c>
      <c r="B267" s="24">
        <v>410229.94</v>
      </c>
      <c r="C267" s="22"/>
      <c r="D267" s="22"/>
      <c r="E267"/>
      <c r="F267"/>
    </row>
    <row r="268" spans="1:6" x14ac:dyDescent="0.2">
      <c r="A268" s="24">
        <v>-42.9</v>
      </c>
      <c r="B268" s="24">
        <v>408840.14</v>
      </c>
      <c r="C268" s="22"/>
      <c r="D268" s="22"/>
      <c r="E268"/>
      <c r="F268"/>
    </row>
    <row r="269" spans="1:6" x14ac:dyDescent="0.2">
      <c r="A269" s="24">
        <v>-42.85</v>
      </c>
      <c r="B269" s="24">
        <v>407455.53</v>
      </c>
      <c r="C269" s="22"/>
      <c r="D269" s="22"/>
      <c r="E269"/>
      <c r="F269"/>
    </row>
    <row r="270" spans="1:6" x14ac:dyDescent="0.2">
      <c r="A270" s="24">
        <v>-42.8</v>
      </c>
      <c r="B270" s="24">
        <v>406076.1</v>
      </c>
      <c r="C270" s="22"/>
      <c r="D270" s="22"/>
      <c r="E270"/>
      <c r="F270"/>
    </row>
    <row r="271" spans="1:6" x14ac:dyDescent="0.2">
      <c r="A271" s="24">
        <v>-42.75</v>
      </c>
      <c r="B271" s="24">
        <v>404701.83</v>
      </c>
      <c r="C271" s="22"/>
      <c r="D271" s="22"/>
      <c r="E271"/>
      <c r="F271"/>
    </row>
    <row r="272" spans="1:6" x14ac:dyDescent="0.2">
      <c r="A272" s="24">
        <v>-42.7</v>
      </c>
      <c r="B272" s="24">
        <v>403332.68</v>
      </c>
      <c r="C272" s="22"/>
      <c r="D272" s="22"/>
      <c r="E272"/>
      <c r="F272"/>
    </row>
    <row r="273" spans="1:6" x14ac:dyDescent="0.2">
      <c r="A273" s="24">
        <v>-42.65</v>
      </c>
      <c r="B273" s="24">
        <v>401968.65</v>
      </c>
      <c r="C273" s="22"/>
      <c r="D273" s="22"/>
      <c r="E273"/>
      <c r="F273"/>
    </row>
    <row r="274" spans="1:6" x14ac:dyDescent="0.2">
      <c r="A274" s="24">
        <v>-42.6</v>
      </c>
      <c r="B274" s="24">
        <v>400609.7</v>
      </c>
      <c r="C274" s="22"/>
      <c r="D274" s="22"/>
      <c r="E274"/>
      <c r="F274"/>
    </row>
    <row r="275" spans="1:6" x14ac:dyDescent="0.2">
      <c r="A275" s="24">
        <v>-42.55</v>
      </c>
      <c r="B275" s="24">
        <v>399255.83</v>
      </c>
      <c r="C275" s="22"/>
      <c r="D275" s="22"/>
      <c r="E275"/>
      <c r="F275"/>
    </row>
    <row r="276" spans="1:6" x14ac:dyDescent="0.2">
      <c r="A276" s="24">
        <v>-42.5</v>
      </c>
      <c r="B276" s="24">
        <v>397907.01</v>
      </c>
      <c r="C276" s="22"/>
      <c r="D276" s="22"/>
      <c r="E276"/>
      <c r="F276"/>
    </row>
    <row r="277" spans="1:6" x14ac:dyDescent="0.2">
      <c r="A277" s="24">
        <v>-42.45</v>
      </c>
      <c r="B277" s="24">
        <v>396563.21</v>
      </c>
      <c r="C277" s="22"/>
      <c r="D277" s="22"/>
      <c r="E277"/>
      <c r="F277"/>
    </row>
    <row r="278" spans="1:6" x14ac:dyDescent="0.2">
      <c r="A278" s="24">
        <v>-42.4</v>
      </c>
      <c r="B278" s="24">
        <v>395224.42</v>
      </c>
      <c r="C278" s="22"/>
      <c r="D278" s="22"/>
      <c r="E278"/>
      <c r="F278"/>
    </row>
    <row r="279" spans="1:6" x14ac:dyDescent="0.2">
      <c r="A279" s="24">
        <v>-42.35</v>
      </c>
      <c r="B279" s="24">
        <v>393890.62</v>
      </c>
      <c r="C279" s="22"/>
      <c r="D279" s="22"/>
      <c r="E279"/>
      <c r="F279"/>
    </row>
    <row r="280" spans="1:6" x14ac:dyDescent="0.2">
      <c r="A280" s="24">
        <v>-42.3</v>
      </c>
      <c r="B280" s="24">
        <v>392561.79</v>
      </c>
      <c r="C280" s="22"/>
      <c r="D280" s="22"/>
      <c r="E280"/>
      <c r="F280"/>
    </row>
    <row r="281" spans="1:6" x14ac:dyDescent="0.2">
      <c r="A281" s="24">
        <v>-42.25</v>
      </c>
      <c r="B281" s="24">
        <v>391237.91</v>
      </c>
      <c r="C281" s="22"/>
      <c r="D281" s="22"/>
      <c r="E281"/>
      <c r="F281"/>
    </row>
    <row r="282" spans="1:6" x14ac:dyDescent="0.2">
      <c r="A282" s="24">
        <v>-42.2</v>
      </c>
      <c r="B282" s="24">
        <v>389918.95</v>
      </c>
      <c r="C282" s="22"/>
      <c r="D282" s="22"/>
      <c r="E282"/>
      <c r="F282"/>
    </row>
    <row r="283" spans="1:6" x14ac:dyDescent="0.2">
      <c r="A283" s="24">
        <v>-42.15</v>
      </c>
      <c r="B283" s="24">
        <v>388604.9</v>
      </c>
      <c r="C283" s="22"/>
      <c r="D283" s="22"/>
      <c r="E283"/>
      <c r="F283"/>
    </row>
    <row r="284" spans="1:6" x14ac:dyDescent="0.2">
      <c r="A284" s="24">
        <v>-42.1</v>
      </c>
      <c r="B284" s="24">
        <v>387295.74</v>
      </c>
      <c r="C284" s="22"/>
      <c r="D284" s="22"/>
      <c r="E284"/>
      <c r="F284"/>
    </row>
    <row r="285" spans="1:6" x14ac:dyDescent="0.2">
      <c r="A285" s="24">
        <v>-42.05</v>
      </c>
      <c r="B285" s="24">
        <v>385991.44</v>
      </c>
      <c r="C285" s="22"/>
      <c r="D285" s="22"/>
      <c r="E285"/>
      <c r="F285"/>
    </row>
    <row r="286" spans="1:6" x14ac:dyDescent="0.2">
      <c r="A286" s="24">
        <v>-42</v>
      </c>
      <c r="B286" s="24">
        <v>384692</v>
      </c>
      <c r="C286" s="22"/>
      <c r="D286" s="22"/>
      <c r="E286"/>
      <c r="F286"/>
    </row>
    <row r="287" spans="1:6" x14ac:dyDescent="0.2">
      <c r="A287" s="24">
        <v>-41.95</v>
      </c>
      <c r="B287" s="24">
        <v>383397.38</v>
      </c>
      <c r="C287" s="22"/>
      <c r="D287" s="22"/>
      <c r="E287"/>
      <c r="F287"/>
    </row>
    <row r="288" spans="1:6" x14ac:dyDescent="0.2">
      <c r="A288" s="24">
        <v>-41.9</v>
      </c>
      <c r="B288" s="24">
        <v>382107.57</v>
      </c>
      <c r="C288" s="22"/>
      <c r="D288" s="22"/>
      <c r="E288"/>
      <c r="F288"/>
    </row>
    <row r="289" spans="1:6" x14ac:dyDescent="0.2">
      <c r="A289" s="24">
        <v>-41.85</v>
      </c>
      <c r="B289" s="24">
        <v>380822.55</v>
      </c>
      <c r="C289" s="22"/>
      <c r="D289" s="22"/>
      <c r="E289"/>
      <c r="F289"/>
    </row>
    <row r="290" spans="1:6" x14ac:dyDescent="0.2">
      <c r="A290" s="24">
        <v>-41.8</v>
      </c>
      <c r="B290" s="24">
        <v>379542.3</v>
      </c>
      <c r="C290" s="22"/>
      <c r="D290" s="22"/>
      <c r="E290"/>
      <c r="F290"/>
    </row>
    <row r="291" spans="1:6" x14ac:dyDescent="0.2">
      <c r="A291" s="24">
        <v>-41.75</v>
      </c>
      <c r="B291" s="24">
        <v>378266.8</v>
      </c>
      <c r="C291" s="22"/>
      <c r="D291" s="22"/>
      <c r="E291"/>
      <c r="F291"/>
    </row>
    <row r="292" spans="1:6" x14ac:dyDescent="0.2">
      <c r="A292" s="24">
        <v>-41.7</v>
      </c>
      <c r="B292" s="24">
        <v>376996.03</v>
      </c>
      <c r="C292" s="22"/>
      <c r="D292" s="22"/>
      <c r="E292"/>
      <c r="F292"/>
    </row>
    <row r="293" spans="1:6" x14ac:dyDescent="0.2">
      <c r="A293" s="24">
        <v>-41.65</v>
      </c>
      <c r="B293" s="24">
        <v>375729.98</v>
      </c>
      <c r="C293" s="22"/>
      <c r="D293" s="22"/>
      <c r="E293"/>
      <c r="F293"/>
    </row>
    <row r="294" spans="1:6" x14ac:dyDescent="0.2">
      <c r="A294" s="24">
        <v>-41.6</v>
      </c>
      <c r="B294" s="24">
        <v>374468.62</v>
      </c>
      <c r="C294" s="22"/>
      <c r="D294" s="22"/>
      <c r="E294"/>
      <c r="F294"/>
    </row>
    <row r="295" spans="1:6" x14ac:dyDescent="0.2">
      <c r="A295" s="24">
        <v>-41.55</v>
      </c>
      <c r="B295" s="24">
        <v>373211.93</v>
      </c>
      <c r="C295" s="22"/>
      <c r="D295" s="22"/>
      <c r="E295"/>
      <c r="F295"/>
    </row>
    <row r="296" spans="1:6" x14ac:dyDescent="0.2">
      <c r="A296" s="24">
        <v>-41.5</v>
      </c>
      <c r="B296" s="24">
        <v>371959.9</v>
      </c>
      <c r="C296" s="22"/>
      <c r="D296" s="22"/>
      <c r="E296"/>
      <c r="F296"/>
    </row>
    <row r="297" spans="1:6" x14ac:dyDescent="0.2">
      <c r="A297" s="24">
        <v>-41.45</v>
      </c>
      <c r="B297" s="24">
        <v>370712.51</v>
      </c>
      <c r="C297" s="22"/>
      <c r="D297" s="22"/>
      <c r="E297"/>
      <c r="F297"/>
    </row>
    <row r="298" spans="1:6" x14ac:dyDescent="0.2">
      <c r="A298" s="24">
        <v>-41.4</v>
      </c>
      <c r="B298" s="24">
        <v>369469.73</v>
      </c>
      <c r="C298" s="22"/>
      <c r="D298" s="22"/>
      <c r="E298"/>
      <c r="F298"/>
    </row>
    <row r="299" spans="1:6" x14ac:dyDescent="0.2">
      <c r="A299" s="24">
        <v>-41.35</v>
      </c>
      <c r="B299" s="24">
        <v>368231.55</v>
      </c>
      <c r="C299" s="22"/>
      <c r="D299" s="22"/>
      <c r="E299"/>
      <c r="F299"/>
    </row>
    <row r="300" spans="1:6" x14ac:dyDescent="0.2">
      <c r="A300" s="24">
        <v>-41.3</v>
      </c>
      <c r="B300" s="24">
        <v>366997.96</v>
      </c>
      <c r="C300" s="22"/>
      <c r="D300" s="22"/>
      <c r="E300"/>
      <c r="F300"/>
    </row>
    <row r="301" spans="1:6" x14ac:dyDescent="0.2">
      <c r="A301" s="24">
        <v>-41.25</v>
      </c>
      <c r="B301" s="24">
        <v>365768.92</v>
      </c>
      <c r="C301" s="22"/>
      <c r="D301" s="22"/>
      <c r="E301"/>
      <c r="F301"/>
    </row>
    <row r="302" spans="1:6" x14ac:dyDescent="0.2">
      <c r="A302" s="24">
        <v>-41.2</v>
      </c>
      <c r="B302" s="24">
        <v>364544.43</v>
      </c>
      <c r="C302" s="22"/>
      <c r="D302" s="22"/>
      <c r="E302"/>
      <c r="F302"/>
    </row>
    <row r="303" spans="1:6" x14ac:dyDescent="0.2">
      <c r="A303" s="24">
        <v>-41.15</v>
      </c>
      <c r="B303" s="24">
        <v>363324.47</v>
      </c>
      <c r="C303" s="22"/>
      <c r="D303" s="22"/>
      <c r="E303"/>
      <c r="F303"/>
    </row>
    <row r="304" spans="1:6" x14ac:dyDescent="0.2">
      <c r="A304" s="24">
        <v>-41.1</v>
      </c>
      <c r="B304" s="24">
        <v>362109.01</v>
      </c>
      <c r="C304" s="22"/>
      <c r="D304" s="22"/>
      <c r="E304"/>
      <c r="F304"/>
    </row>
    <row r="305" spans="1:6" x14ac:dyDescent="0.2">
      <c r="A305" s="24">
        <v>-41.05</v>
      </c>
      <c r="B305" s="24">
        <v>360898.05</v>
      </c>
      <c r="C305" s="22"/>
      <c r="D305" s="22"/>
      <c r="E305"/>
      <c r="F305"/>
    </row>
    <row r="306" spans="1:6" x14ac:dyDescent="0.2">
      <c r="A306" s="24">
        <v>-41</v>
      </c>
      <c r="B306" s="24">
        <v>359691.55</v>
      </c>
      <c r="C306" s="22"/>
      <c r="D306" s="22"/>
      <c r="E306"/>
      <c r="F306"/>
    </row>
    <row r="307" spans="1:6" x14ac:dyDescent="0.2">
      <c r="A307" s="24">
        <v>-40.950000000000003</v>
      </c>
      <c r="B307" s="24">
        <v>358489.51</v>
      </c>
      <c r="C307" s="22"/>
      <c r="D307" s="22"/>
      <c r="E307"/>
      <c r="F307"/>
    </row>
    <row r="308" spans="1:6" x14ac:dyDescent="0.2">
      <c r="A308" s="24">
        <v>-40.9</v>
      </c>
      <c r="B308" s="24">
        <v>357291.9</v>
      </c>
      <c r="C308" s="22"/>
      <c r="D308" s="22"/>
      <c r="E308"/>
      <c r="F308"/>
    </row>
    <row r="309" spans="1:6" x14ac:dyDescent="0.2">
      <c r="A309" s="24">
        <v>-40.85</v>
      </c>
      <c r="B309" s="24">
        <v>356098.72</v>
      </c>
      <c r="C309" s="22"/>
      <c r="D309" s="22"/>
      <c r="E309"/>
      <c r="F309"/>
    </row>
    <row r="310" spans="1:6" x14ac:dyDescent="0.2">
      <c r="A310" s="24">
        <v>-40.799999999999997</v>
      </c>
      <c r="B310" s="24">
        <v>354909.93</v>
      </c>
      <c r="C310" s="22"/>
      <c r="D310" s="22"/>
      <c r="E310"/>
      <c r="F310"/>
    </row>
    <row r="311" spans="1:6" x14ac:dyDescent="0.2">
      <c r="A311" s="24">
        <v>-40.75</v>
      </c>
      <c r="B311" s="24">
        <v>353725.52</v>
      </c>
      <c r="C311" s="22"/>
      <c r="D311" s="22"/>
      <c r="E311"/>
      <c r="F311"/>
    </row>
    <row r="312" spans="1:6" x14ac:dyDescent="0.2">
      <c r="A312" s="24">
        <v>-40.700000000000003</v>
      </c>
      <c r="B312" s="24">
        <v>352545.48</v>
      </c>
      <c r="C312" s="22"/>
      <c r="D312" s="22"/>
      <c r="E312"/>
      <c r="F312"/>
    </row>
    <row r="313" spans="1:6" x14ac:dyDescent="0.2">
      <c r="A313" s="24">
        <v>-40.65</v>
      </c>
      <c r="B313" s="24">
        <v>351369.78</v>
      </c>
      <c r="C313" s="22"/>
      <c r="D313" s="22"/>
      <c r="E313"/>
      <c r="F313"/>
    </row>
    <row r="314" spans="1:6" x14ac:dyDescent="0.2">
      <c r="A314" s="24">
        <v>-40.6</v>
      </c>
      <c r="B314" s="24">
        <v>350198.42</v>
      </c>
      <c r="C314" s="22"/>
      <c r="D314" s="22"/>
      <c r="E314"/>
      <c r="F314"/>
    </row>
    <row r="315" spans="1:6" x14ac:dyDescent="0.2">
      <c r="A315" s="24">
        <v>-40.549999999999997</v>
      </c>
      <c r="B315" s="24">
        <v>349031.37</v>
      </c>
      <c r="C315" s="22"/>
      <c r="D315" s="22"/>
      <c r="E315"/>
      <c r="F315"/>
    </row>
    <row r="316" spans="1:6" x14ac:dyDescent="0.2">
      <c r="A316" s="24">
        <v>-40.5</v>
      </c>
      <c r="B316" s="24">
        <v>347868.61</v>
      </c>
      <c r="C316" s="22"/>
      <c r="D316" s="22"/>
      <c r="E316"/>
      <c r="F316"/>
    </row>
    <row r="317" spans="1:6" x14ac:dyDescent="0.2">
      <c r="A317" s="24">
        <v>-40.450000000000003</v>
      </c>
      <c r="B317" s="24">
        <v>346710.13</v>
      </c>
      <c r="C317" s="22"/>
      <c r="D317" s="22"/>
      <c r="E317"/>
      <c r="F317"/>
    </row>
    <row r="318" spans="1:6" x14ac:dyDescent="0.2">
      <c r="A318" s="24">
        <v>-40.4</v>
      </c>
      <c r="B318" s="24">
        <v>345555.91</v>
      </c>
      <c r="C318" s="22"/>
      <c r="D318" s="22"/>
      <c r="E318"/>
      <c r="F318"/>
    </row>
    <row r="319" spans="1:6" x14ac:dyDescent="0.2">
      <c r="A319" s="24">
        <v>-40.35</v>
      </c>
      <c r="B319" s="24">
        <v>344405.93</v>
      </c>
      <c r="C319" s="22"/>
      <c r="D319" s="22"/>
      <c r="E319"/>
      <c r="F319"/>
    </row>
    <row r="320" spans="1:6" x14ac:dyDescent="0.2">
      <c r="A320" s="24">
        <v>-40.299999999999997</v>
      </c>
      <c r="B320" s="24">
        <v>343260.18</v>
      </c>
      <c r="C320" s="22"/>
      <c r="D320" s="22"/>
      <c r="E320"/>
      <c r="F320"/>
    </row>
    <row r="321" spans="1:6" x14ac:dyDescent="0.2">
      <c r="A321" s="24">
        <v>-40.25</v>
      </c>
      <c r="B321" s="24">
        <v>342118.64</v>
      </c>
      <c r="C321" s="22"/>
      <c r="D321" s="22"/>
      <c r="E321"/>
      <c r="F321"/>
    </row>
    <row r="322" spans="1:6" x14ac:dyDescent="0.2">
      <c r="A322" s="24">
        <v>-40.200000000000003</v>
      </c>
      <c r="B322" s="24">
        <v>340981.3</v>
      </c>
      <c r="C322" s="22"/>
      <c r="D322" s="22"/>
      <c r="E322"/>
      <c r="F322"/>
    </row>
    <row r="323" spans="1:6" x14ac:dyDescent="0.2">
      <c r="A323" s="24">
        <v>-40.15</v>
      </c>
      <c r="B323" s="24">
        <v>339848.13</v>
      </c>
      <c r="C323" s="22"/>
      <c r="D323" s="22"/>
      <c r="E323"/>
      <c r="F323"/>
    </row>
    <row r="324" spans="1:6" x14ac:dyDescent="0.2">
      <c r="A324" s="24">
        <v>-40.1</v>
      </c>
      <c r="B324" s="24">
        <v>338719.11</v>
      </c>
      <c r="C324" s="22"/>
      <c r="D324" s="22"/>
      <c r="E324"/>
      <c r="F324"/>
    </row>
    <row r="325" spans="1:6" x14ac:dyDescent="0.2">
      <c r="A325" s="24">
        <v>-40.049999999999997</v>
      </c>
      <c r="B325" s="24">
        <v>337594.24</v>
      </c>
      <c r="C325" s="22"/>
      <c r="D325" s="22"/>
      <c r="E325"/>
      <c r="F325"/>
    </row>
    <row r="326" spans="1:6" x14ac:dyDescent="0.2">
      <c r="A326" s="24">
        <v>-40</v>
      </c>
      <c r="B326" s="24">
        <v>336473.5</v>
      </c>
      <c r="C326" s="22"/>
      <c r="D326" s="22"/>
      <c r="E326"/>
      <c r="F326"/>
    </row>
    <row r="327" spans="1:6" x14ac:dyDescent="0.2">
      <c r="A327" s="24">
        <v>-39.950000000000003</v>
      </c>
      <c r="B327" s="24">
        <v>335356.87</v>
      </c>
      <c r="C327" s="22"/>
      <c r="D327" s="22"/>
      <c r="E327"/>
      <c r="F327"/>
    </row>
    <row r="328" spans="1:6" x14ac:dyDescent="0.2">
      <c r="A328" s="24">
        <v>-39.9</v>
      </c>
      <c r="B328" s="24">
        <v>334244.33</v>
      </c>
      <c r="C328" s="22"/>
      <c r="D328" s="22"/>
      <c r="E328"/>
      <c r="F328"/>
    </row>
    <row r="329" spans="1:6" x14ac:dyDescent="0.2">
      <c r="A329" s="24">
        <v>-39.85</v>
      </c>
      <c r="B329" s="24">
        <v>333135.86</v>
      </c>
      <c r="C329" s="22"/>
      <c r="D329" s="22"/>
      <c r="E329"/>
      <c r="F329"/>
    </row>
    <row r="330" spans="1:6" x14ac:dyDescent="0.2">
      <c r="A330" s="24">
        <v>-39.799999999999997</v>
      </c>
      <c r="B330" s="24">
        <v>332031.46000000002</v>
      </c>
      <c r="C330" s="22"/>
      <c r="D330" s="22"/>
      <c r="E330"/>
      <c r="F330"/>
    </row>
    <row r="331" spans="1:6" x14ac:dyDescent="0.2">
      <c r="A331" s="24">
        <v>-39.75</v>
      </c>
      <c r="B331" s="24">
        <v>330931.09999999998</v>
      </c>
      <c r="C331" s="22"/>
      <c r="D331" s="22"/>
      <c r="E331"/>
      <c r="F331"/>
    </row>
    <row r="332" spans="1:6" x14ac:dyDescent="0.2">
      <c r="A332" s="24">
        <v>-39.700000000000003</v>
      </c>
      <c r="B332" s="24">
        <v>329834.77</v>
      </c>
      <c r="C332" s="22"/>
      <c r="D332" s="22"/>
      <c r="E332"/>
      <c r="F332"/>
    </row>
    <row r="333" spans="1:6" x14ac:dyDescent="0.2">
      <c r="A333" s="24">
        <v>-39.65</v>
      </c>
      <c r="B333" s="24">
        <v>328742.45</v>
      </c>
      <c r="C333" s="22"/>
      <c r="D333" s="22"/>
      <c r="E333"/>
      <c r="F333"/>
    </row>
    <row r="334" spans="1:6" x14ac:dyDescent="0.2">
      <c r="A334" s="24">
        <v>-39.6</v>
      </c>
      <c r="B334" s="24">
        <v>327654.13</v>
      </c>
      <c r="C334" s="22"/>
      <c r="D334" s="22"/>
      <c r="E334"/>
      <c r="F334"/>
    </row>
    <row r="335" spans="1:6" x14ac:dyDescent="0.2">
      <c r="A335" s="24">
        <v>-39.549999999999997</v>
      </c>
      <c r="B335" s="24">
        <v>326569.78999999998</v>
      </c>
      <c r="C335" s="22"/>
      <c r="D335" s="22"/>
      <c r="E335"/>
      <c r="F335"/>
    </row>
    <row r="336" spans="1:6" x14ac:dyDescent="0.2">
      <c r="A336" s="24">
        <v>-39.5</v>
      </c>
      <c r="B336" s="24">
        <v>325489.40999999997</v>
      </c>
      <c r="C336" s="22"/>
      <c r="D336" s="22"/>
      <c r="E336"/>
      <c r="F336"/>
    </row>
    <row r="337" spans="1:6" x14ac:dyDescent="0.2">
      <c r="A337" s="24">
        <v>-39.450000000000003</v>
      </c>
      <c r="B337" s="24">
        <v>324412.98</v>
      </c>
      <c r="C337" s="22"/>
      <c r="D337" s="22"/>
      <c r="E337"/>
      <c r="F337"/>
    </row>
    <row r="338" spans="1:6" x14ac:dyDescent="0.2">
      <c r="A338" s="24">
        <v>-39.4</v>
      </c>
      <c r="B338" s="24">
        <v>323340.49</v>
      </c>
      <c r="C338" s="22"/>
      <c r="D338" s="22"/>
      <c r="E338"/>
      <c r="F338"/>
    </row>
    <row r="339" spans="1:6" x14ac:dyDescent="0.2">
      <c r="A339" s="24">
        <v>-39.35</v>
      </c>
      <c r="B339" s="24">
        <v>322271.90999999997</v>
      </c>
      <c r="C339" s="22"/>
      <c r="D339" s="22"/>
      <c r="E339"/>
      <c r="F339"/>
    </row>
    <row r="340" spans="1:6" x14ac:dyDescent="0.2">
      <c r="A340" s="24">
        <v>-39.299999999999997</v>
      </c>
      <c r="B340" s="24">
        <v>321207.23</v>
      </c>
      <c r="C340" s="22"/>
      <c r="D340" s="22"/>
      <c r="E340"/>
      <c r="F340"/>
    </row>
    <row r="341" spans="1:6" x14ac:dyDescent="0.2">
      <c r="A341" s="24">
        <v>-39.25</v>
      </c>
      <c r="B341" s="24">
        <v>320146.44</v>
      </c>
      <c r="C341" s="22"/>
      <c r="D341" s="22"/>
      <c r="E341"/>
      <c r="F341"/>
    </row>
    <row r="342" spans="1:6" x14ac:dyDescent="0.2">
      <c r="A342" s="24">
        <v>-39.200000000000003</v>
      </c>
      <c r="B342" s="24">
        <v>319089.52</v>
      </c>
      <c r="C342" s="22"/>
      <c r="D342" s="22"/>
      <c r="E342"/>
      <c r="F342"/>
    </row>
    <row r="343" spans="1:6" x14ac:dyDescent="0.2">
      <c r="A343" s="24">
        <v>-39.15</v>
      </c>
      <c r="B343" s="24">
        <v>318036.45</v>
      </c>
      <c r="C343" s="22"/>
      <c r="D343" s="22"/>
      <c r="E343"/>
      <c r="F343"/>
    </row>
    <row r="344" spans="1:6" x14ac:dyDescent="0.2">
      <c r="A344" s="24">
        <v>-39.1</v>
      </c>
      <c r="B344" s="24">
        <v>316987.21999999997</v>
      </c>
      <c r="C344" s="22"/>
      <c r="D344" s="22"/>
      <c r="E344"/>
      <c r="F344"/>
    </row>
    <row r="345" spans="1:6" x14ac:dyDescent="0.2">
      <c r="A345" s="24">
        <v>-39.049999999999997</v>
      </c>
      <c r="B345" s="24">
        <v>315941.82</v>
      </c>
      <c r="C345" s="22"/>
      <c r="D345" s="22"/>
      <c r="E345"/>
      <c r="F345"/>
    </row>
    <row r="346" spans="1:6" x14ac:dyDescent="0.2">
      <c r="A346" s="24">
        <v>-39</v>
      </c>
      <c r="B346" s="24">
        <v>314900.23</v>
      </c>
      <c r="C346" s="22"/>
      <c r="D346" s="22"/>
      <c r="E346"/>
      <c r="F346"/>
    </row>
    <row r="347" spans="1:6" x14ac:dyDescent="0.2">
      <c r="A347" s="24">
        <v>-38.950000000000003</v>
      </c>
      <c r="B347" s="24">
        <v>313862.43</v>
      </c>
      <c r="C347" s="22"/>
      <c r="D347" s="22"/>
      <c r="E347"/>
      <c r="F347"/>
    </row>
    <row r="348" spans="1:6" x14ac:dyDescent="0.2">
      <c r="A348" s="24">
        <v>-38.9</v>
      </c>
      <c r="B348" s="24">
        <v>312828.40999999997</v>
      </c>
      <c r="C348" s="22"/>
      <c r="D348" s="22"/>
      <c r="E348"/>
      <c r="F348"/>
    </row>
    <row r="349" spans="1:6" x14ac:dyDescent="0.2">
      <c r="A349" s="24">
        <v>-38.85</v>
      </c>
      <c r="B349" s="24">
        <v>311798.15999999997</v>
      </c>
      <c r="C349" s="22"/>
      <c r="D349" s="22"/>
      <c r="E349"/>
      <c r="F349"/>
    </row>
    <row r="350" spans="1:6" x14ac:dyDescent="0.2">
      <c r="A350" s="24">
        <v>-38.799999999999997</v>
      </c>
      <c r="B350" s="24">
        <v>310771.65000000002</v>
      </c>
      <c r="C350" s="22"/>
      <c r="D350" s="22"/>
      <c r="E350"/>
      <c r="F350"/>
    </row>
    <row r="351" spans="1:6" x14ac:dyDescent="0.2">
      <c r="A351" s="24">
        <v>-38.75</v>
      </c>
      <c r="B351" s="24">
        <v>309748.88</v>
      </c>
      <c r="C351" s="22"/>
      <c r="D351" s="22"/>
      <c r="E351"/>
      <c r="F351"/>
    </row>
    <row r="352" spans="1:6" x14ac:dyDescent="0.2">
      <c r="A352" s="24">
        <v>-38.700000000000003</v>
      </c>
      <c r="B352" s="24">
        <v>308729.83</v>
      </c>
      <c r="C352" s="22"/>
      <c r="D352" s="22"/>
      <c r="E352"/>
      <c r="F352"/>
    </row>
    <row r="353" spans="1:6" x14ac:dyDescent="0.2">
      <c r="A353" s="24">
        <v>-38.65</v>
      </c>
      <c r="B353" s="24">
        <v>307714.48</v>
      </c>
      <c r="C353" s="22"/>
      <c r="D353" s="22"/>
      <c r="E353"/>
      <c r="F353"/>
    </row>
    <row r="354" spans="1:6" x14ac:dyDescent="0.2">
      <c r="A354" s="24">
        <v>-38.6</v>
      </c>
      <c r="B354" s="24">
        <v>306702.83</v>
      </c>
      <c r="C354" s="22"/>
      <c r="D354" s="22"/>
      <c r="E354"/>
      <c r="F354"/>
    </row>
    <row r="355" spans="1:6" x14ac:dyDescent="0.2">
      <c r="A355" s="24">
        <v>-38.549999999999997</v>
      </c>
      <c r="B355" s="24">
        <v>305694.84999999998</v>
      </c>
      <c r="C355" s="22"/>
      <c r="D355" s="22"/>
      <c r="E355"/>
      <c r="F355"/>
    </row>
    <row r="356" spans="1:6" x14ac:dyDescent="0.2">
      <c r="A356" s="24">
        <v>-38.5</v>
      </c>
      <c r="B356" s="24">
        <v>304690.53000000003</v>
      </c>
      <c r="C356" s="22"/>
      <c r="D356" s="22"/>
      <c r="E356"/>
      <c r="F356"/>
    </row>
    <row r="357" spans="1:6" x14ac:dyDescent="0.2">
      <c r="A357" s="24">
        <v>-38.450000000000003</v>
      </c>
      <c r="B357" s="24">
        <v>303689.84999999998</v>
      </c>
      <c r="C357" s="22"/>
      <c r="D357" s="22"/>
      <c r="E357"/>
      <c r="F357"/>
    </row>
    <row r="358" spans="1:6" x14ac:dyDescent="0.2">
      <c r="A358" s="24">
        <v>-38.4</v>
      </c>
      <c r="B358" s="24">
        <v>302692.81</v>
      </c>
      <c r="C358" s="22"/>
      <c r="D358" s="22"/>
      <c r="E358"/>
      <c r="F358"/>
    </row>
    <row r="359" spans="1:6" x14ac:dyDescent="0.2">
      <c r="A359" s="24">
        <v>-38.35</v>
      </c>
      <c r="B359" s="24">
        <v>301699.39</v>
      </c>
      <c r="C359" s="22"/>
      <c r="D359" s="22"/>
      <c r="E359"/>
      <c r="F359"/>
    </row>
    <row r="360" spans="1:6" x14ac:dyDescent="0.2">
      <c r="A360" s="24">
        <v>-38.299999999999997</v>
      </c>
      <c r="B360" s="24">
        <v>300709.57</v>
      </c>
      <c r="C360" s="22"/>
      <c r="D360" s="22"/>
      <c r="E360"/>
      <c r="F360"/>
    </row>
    <row r="361" spans="1:6" x14ac:dyDescent="0.2">
      <c r="A361" s="24">
        <v>-38.25</v>
      </c>
      <c r="B361" s="24">
        <v>299723.34000000003</v>
      </c>
      <c r="C361" s="22"/>
      <c r="D361" s="22"/>
      <c r="E361"/>
      <c r="F361"/>
    </row>
    <row r="362" spans="1:6" x14ac:dyDescent="0.2">
      <c r="A362" s="24">
        <v>-38.200000000000003</v>
      </c>
      <c r="B362" s="24">
        <v>298740.68</v>
      </c>
      <c r="C362" s="22"/>
      <c r="D362" s="22"/>
      <c r="E362"/>
      <c r="F362"/>
    </row>
    <row r="363" spans="1:6" x14ac:dyDescent="0.2">
      <c r="A363" s="24">
        <v>-38.15</v>
      </c>
      <c r="B363" s="24">
        <v>297761.58</v>
      </c>
      <c r="C363" s="22"/>
      <c r="D363" s="22"/>
      <c r="E363"/>
      <c r="F363"/>
    </row>
    <row r="364" spans="1:6" x14ac:dyDescent="0.2">
      <c r="A364" s="24">
        <v>-38.1</v>
      </c>
      <c r="B364" s="24">
        <v>296786.03999999998</v>
      </c>
      <c r="C364" s="22"/>
      <c r="D364" s="22"/>
      <c r="E364"/>
      <c r="F364"/>
    </row>
    <row r="365" spans="1:6" x14ac:dyDescent="0.2">
      <c r="A365" s="24">
        <v>-38.049999999999997</v>
      </c>
      <c r="B365" s="24">
        <v>295814.02</v>
      </c>
      <c r="C365" s="22"/>
      <c r="D365" s="22"/>
      <c r="E365"/>
      <c r="F365"/>
    </row>
    <row r="366" spans="1:6" x14ac:dyDescent="0.2">
      <c r="A366" s="24">
        <v>-38</v>
      </c>
      <c r="B366" s="24">
        <v>294845.52</v>
      </c>
      <c r="C366" s="22"/>
      <c r="D366" s="22"/>
      <c r="E366"/>
      <c r="F366"/>
    </row>
    <row r="367" spans="1:6" x14ac:dyDescent="0.2">
      <c r="A367" s="24">
        <v>-37.950000000000003</v>
      </c>
      <c r="B367" s="24">
        <v>293880.53000000003</v>
      </c>
      <c r="C367" s="22"/>
      <c r="D367" s="22"/>
      <c r="E367"/>
      <c r="F367"/>
    </row>
    <row r="368" spans="1:6" x14ac:dyDescent="0.2">
      <c r="A368" s="24">
        <v>-37.9</v>
      </c>
      <c r="B368" s="24">
        <v>292919.03000000003</v>
      </c>
      <c r="C368" s="22"/>
      <c r="D368" s="22"/>
      <c r="E368"/>
      <c r="F368"/>
    </row>
    <row r="369" spans="1:6" x14ac:dyDescent="0.2">
      <c r="A369" s="24">
        <v>-37.85</v>
      </c>
      <c r="B369" s="24">
        <v>291961.01</v>
      </c>
      <c r="C369" s="22"/>
      <c r="D369" s="22"/>
      <c r="E369"/>
      <c r="F369"/>
    </row>
    <row r="370" spans="1:6" x14ac:dyDescent="0.2">
      <c r="A370" s="24">
        <v>-37.799999999999997</v>
      </c>
      <c r="B370" s="24">
        <v>291006.44</v>
      </c>
      <c r="C370" s="22"/>
      <c r="D370" s="22"/>
      <c r="E370"/>
      <c r="F370"/>
    </row>
    <row r="371" spans="1:6" x14ac:dyDescent="0.2">
      <c r="A371" s="24">
        <v>-37.75</v>
      </c>
      <c r="B371" s="24">
        <v>290055.33</v>
      </c>
      <c r="C371" s="22"/>
      <c r="D371" s="22"/>
      <c r="E371"/>
      <c r="F371"/>
    </row>
    <row r="372" spans="1:6" x14ac:dyDescent="0.2">
      <c r="A372" s="24">
        <v>-37.700000000000003</v>
      </c>
      <c r="B372" s="24">
        <v>289107.65999999997</v>
      </c>
      <c r="C372" s="22"/>
      <c r="D372" s="22"/>
      <c r="E372"/>
      <c r="F372"/>
    </row>
    <row r="373" spans="1:6" x14ac:dyDescent="0.2">
      <c r="A373" s="24">
        <v>-37.65</v>
      </c>
      <c r="B373" s="24">
        <v>288163.40999999997</v>
      </c>
      <c r="C373" s="22"/>
      <c r="D373" s="22"/>
      <c r="E373"/>
      <c r="F373"/>
    </row>
    <row r="374" spans="1:6" x14ac:dyDescent="0.2">
      <c r="A374" s="24">
        <v>-37.6</v>
      </c>
      <c r="B374" s="24">
        <v>287222.57</v>
      </c>
      <c r="C374" s="22"/>
      <c r="D374" s="22"/>
      <c r="E374"/>
      <c r="F374"/>
    </row>
    <row r="375" spans="1:6" x14ac:dyDescent="0.2">
      <c r="A375" s="24">
        <v>-37.549999999999997</v>
      </c>
      <c r="B375" s="24">
        <v>286285.12</v>
      </c>
      <c r="C375" s="22"/>
      <c r="D375" s="22"/>
      <c r="E375"/>
      <c r="F375"/>
    </row>
    <row r="376" spans="1:6" x14ac:dyDescent="0.2">
      <c r="A376" s="24">
        <v>-37.5</v>
      </c>
      <c r="B376" s="24">
        <v>285351.06</v>
      </c>
      <c r="C376" s="22"/>
      <c r="D376" s="22"/>
      <c r="E376"/>
      <c r="F376"/>
    </row>
    <row r="377" spans="1:6" x14ac:dyDescent="0.2">
      <c r="A377" s="24">
        <v>-37.450000000000003</v>
      </c>
      <c r="B377" s="24">
        <v>284420.36</v>
      </c>
      <c r="C377" s="22"/>
      <c r="D377" s="22"/>
      <c r="E377"/>
      <c r="F377"/>
    </row>
    <row r="378" spans="1:6" x14ac:dyDescent="0.2">
      <c r="A378" s="24">
        <v>-37.4</v>
      </c>
      <c r="B378" s="24">
        <v>283493.02</v>
      </c>
      <c r="C378" s="22"/>
      <c r="D378" s="22"/>
      <c r="E378"/>
      <c r="F378"/>
    </row>
    <row r="379" spans="1:6" x14ac:dyDescent="0.2">
      <c r="A379" s="24">
        <v>-37.35</v>
      </c>
      <c r="B379" s="24">
        <v>282569.03000000003</v>
      </c>
      <c r="C379" s="22"/>
      <c r="D379" s="22"/>
      <c r="E379"/>
      <c r="F379"/>
    </row>
    <row r="380" spans="1:6" x14ac:dyDescent="0.2">
      <c r="A380" s="24">
        <v>-37.299999999999997</v>
      </c>
      <c r="B380" s="24">
        <v>281648.36</v>
      </c>
      <c r="C380" s="22"/>
      <c r="D380" s="22"/>
      <c r="E380"/>
      <c r="F380"/>
    </row>
    <row r="381" spans="1:6" x14ac:dyDescent="0.2">
      <c r="A381" s="24">
        <v>-37.25</v>
      </c>
      <c r="B381" s="24">
        <v>280731.01</v>
      </c>
      <c r="C381" s="22"/>
      <c r="D381" s="22"/>
      <c r="E381"/>
      <c r="F381"/>
    </row>
    <row r="382" spans="1:6" x14ac:dyDescent="0.2">
      <c r="A382" s="24">
        <v>-37.200000000000003</v>
      </c>
      <c r="B382" s="24">
        <v>279816.96999999997</v>
      </c>
      <c r="C382" s="22"/>
      <c r="D382" s="22"/>
      <c r="E382"/>
      <c r="F382"/>
    </row>
    <row r="383" spans="1:6" x14ac:dyDescent="0.2">
      <c r="A383" s="24">
        <v>-37.15</v>
      </c>
      <c r="B383" s="24">
        <v>278906.21000000002</v>
      </c>
      <c r="C383" s="22"/>
      <c r="D383" s="22"/>
      <c r="E383"/>
      <c r="F383"/>
    </row>
    <row r="384" spans="1:6" x14ac:dyDescent="0.2">
      <c r="A384" s="24">
        <v>-37.1</v>
      </c>
      <c r="B384" s="24">
        <v>277998.73</v>
      </c>
      <c r="C384" s="22"/>
      <c r="D384" s="22"/>
      <c r="E384"/>
      <c r="F384"/>
    </row>
    <row r="385" spans="1:6" x14ac:dyDescent="0.2">
      <c r="A385" s="24">
        <v>-37.049999999999997</v>
      </c>
      <c r="B385" s="24">
        <v>277094.52</v>
      </c>
      <c r="C385" s="22"/>
      <c r="D385" s="22"/>
      <c r="E385"/>
      <c r="F385"/>
    </row>
    <row r="386" spans="1:6" x14ac:dyDescent="0.2">
      <c r="A386" s="24">
        <v>-37</v>
      </c>
      <c r="B386" s="24">
        <v>276193.56</v>
      </c>
      <c r="C386" s="22"/>
      <c r="D386" s="22"/>
      <c r="E386"/>
      <c r="F386"/>
    </row>
    <row r="387" spans="1:6" x14ac:dyDescent="0.2">
      <c r="A387" s="24">
        <v>-36.950000000000003</v>
      </c>
      <c r="B387" s="24">
        <v>275295.84000000003</v>
      </c>
      <c r="C387" s="22"/>
      <c r="D387" s="22"/>
      <c r="E387"/>
      <c r="F387"/>
    </row>
    <row r="388" spans="1:6" x14ac:dyDescent="0.2">
      <c r="A388" s="24">
        <v>-36.9</v>
      </c>
      <c r="B388" s="24">
        <v>274401.34000000003</v>
      </c>
      <c r="C388" s="22"/>
      <c r="D388" s="22"/>
      <c r="E388"/>
      <c r="F388"/>
    </row>
    <row r="389" spans="1:6" x14ac:dyDescent="0.2">
      <c r="A389" s="24">
        <v>-36.85</v>
      </c>
      <c r="B389" s="24">
        <v>273510.06</v>
      </c>
      <c r="C389" s="22"/>
      <c r="D389" s="22"/>
      <c r="E389"/>
      <c r="F389"/>
    </row>
    <row r="390" spans="1:6" x14ac:dyDescent="0.2">
      <c r="A390" s="24">
        <v>-36.799999999999997</v>
      </c>
      <c r="B390" s="24">
        <v>272621.98</v>
      </c>
      <c r="C390" s="22"/>
      <c r="D390" s="22"/>
      <c r="E390"/>
      <c r="F390"/>
    </row>
    <row r="391" spans="1:6" x14ac:dyDescent="0.2">
      <c r="A391" s="24">
        <v>-36.75</v>
      </c>
      <c r="B391" s="24">
        <v>271737.09000000003</v>
      </c>
      <c r="C391" s="22"/>
      <c r="D391" s="22"/>
      <c r="E391"/>
      <c r="F391"/>
    </row>
    <row r="392" spans="1:6" x14ac:dyDescent="0.2">
      <c r="A392" s="24">
        <v>-36.700000000000003</v>
      </c>
      <c r="B392" s="24">
        <v>270855.37</v>
      </c>
      <c r="C392" s="22"/>
      <c r="D392" s="22"/>
      <c r="E392"/>
      <c r="F392"/>
    </row>
    <row r="393" spans="1:6" x14ac:dyDescent="0.2">
      <c r="A393" s="24">
        <v>-36.65</v>
      </c>
      <c r="B393" s="24">
        <v>269976.82</v>
      </c>
      <c r="C393" s="22"/>
      <c r="D393" s="22"/>
      <c r="E393"/>
      <c r="F393"/>
    </row>
    <row r="394" spans="1:6" x14ac:dyDescent="0.2">
      <c r="A394" s="24">
        <v>-36.6</v>
      </c>
      <c r="B394" s="24">
        <v>269101.42</v>
      </c>
      <c r="C394" s="22"/>
      <c r="D394" s="22"/>
      <c r="E394"/>
      <c r="F394"/>
    </row>
    <row r="395" spans="1:6" x14ac:dyDescent="0.2">
      <c r="A395" s="24">
        <v>-36.549999999999997</v>
      </c>
      <c r="B395" s="24">
        <v>268229.15999999997</v>
      </c>
      <c r="C395" s="22"/>
      <c r="D395" s="22"/>
      <c r="E395"/>
      <c r="F395"/>
    </row>
    <row r="396" spans="1:6" x14ac:dyDescent="0.2">
      <c r="A396" s="24">
        <v>-36.5</v>
      </c>
      <c r="B396" s="24">
        <v>267360.03000000003</v>
      </c>
      <c r="C396" s="22"/>
      <c r="D396" s="22"/>
      <c r="E396"/>
      <c r="F396"/>
    </row>
    <row r="397" spans="1:6" x14ac:dyDescent="0.2">
      <c r="A397" s="24">
        <v>-36.450000000000003</v>
      </c>
      <c r="B397" s="24">
        <v>266494.01</v>
      </c>
      <c r="C397" s="22"/>
      <c r="D397" s="22"/>
      <c r="E397"/>
      <c r="F397"/>
    </row>
    <row r="398" spans="1:6" x14ac:dyDescent="0.2">
      <c r="A398" s="24">
        <v>-36.4</v>
      </c>
      <c r="B398" s="24">
        <v>265631.09000000003</v>
      </c>
      <c r="C398" s="22"/>
      <c r="D398" s="22"/>
      <c r="E398"/>
      <c r="F398"/>
    </row>
    <row r="399" spans="1:6" x14ac:dyDescent="0.2">
      <c r="A399" s="24">
        <v>-36.35</v>
      </c>
      <c r="B399" s="24">
        <v>264771.27</v>
      </c>
      <c r="C399" s="22"/>
      <c r="D399" s="22"/>
      <c r="E399"/>
      <c r="F399"/>
    </row>
    <row r="400" spans="1:6" x14ac:dyDescent="0.2">
      <c r="A400" s="24">
        <v>-36.299999999999997</v>
      </c>
      <c r="B400" s="24">
        <v>263914.52</v>
      </c>
      <c r="C400" s="22"/>
      <c r="D400" s="22"/>
      <c r="E400"/>
      <c r="F400"/>
    </row>
    <row r="401" spans="1:6" x14ac:dyDescent="0.2">
      <c r="A401" s="24">
        <v>-36.25</v>
      </c>
      <c r="B401" s="24">
        <v>263060.84000000003</v>
      </c>
      <c r="C401" s="22"/>
      <c r="D401" s="22"/>
      <c r="E401"/>
      <c r="F401"/>
    </row>
    <row r="402" spans="1:6" x14ac:dyDescent="0.2">
      <c r="A402" s="24">
        <v>-36.200000000000003</v>
      </c>
      <c r="B402" s="24">
        <v>262210.21000000002</v>
      </c>
      <c r="C402" s="22"/>
      <c r="D402" s="22"/>
      <c r="E402"/>
      <c r="F402"/>
    </row>
    <row r="403" spans="1:6" x14ac:dyDescent="0.2">
      <c r="A403" s="24">
        <v>-36.15</v>
      </c>
      <c r="B403" s="24">
        <v>261362.62</v>
      </c>
      <c r="C403" s="22"/>
      <c r="D403" s="22"/>
      <c r="E403"/>
      <c r="F403"/>
    </row>
    <row r="404" spans="1:6" x14ac:dyDescent="0.2">
      <c r="A404" s="24">
        <v>-36.1</v>
      </c>
      <c r="B404" s="24">
        <v>260518.07</v>
      </c>
      <c r="C404" s="22"/>
      <c r="D404" s="22"/>
      <c r="E404"/>
      <c r="F404"/>
    </row>
    <row r="405" spans="1:6" x14ac:dyDescent="0.2">
      <c r="A405" s="24">
        <v>-36.049999999999997</v>
      </c>
      <c r="B405" s="24">
        <v>259676.53</v>
      </c>
      <c r="C405" s="22"/>
      <c r="D405" s="22"/>
      <c r="E405"/>
      <c r="F405"/>
    </row>
    <row r="406" spans="1:6" x14ac:dyDescent="0.2">
      <c r="A406" s="24">
        <v>-36</v>
      </c>
      <c r="B406" s="24">
        <v>258838</v>
      </c>
      <c r="C406" s="22"/>
      <c r="D406" s="22"/>
      <c r="E406"/>
      <c r="F406"/>
    </row>
    <row r="407" spans="1:6" x14ac:dyDescent="0.2">
      <c r="A407" s="24">
        <v>-35.950000000000003</v>
      </c>
      <c r="B407" s="24">
        <v>258002.47</v>
      </c>
      <c r="C407" s="22"/>
      <c r="D407" s="22"/>
      <c r="E407"/>
      <c r="F407"/>
    </row>
    <row r="408" spans="1:6" x14ac:dyDescent="0.2">
      <c r="A408" s="24">
        <v>-35.9</v>
      </c>
      <c r="B408" s="24">
        <v>257169.91</v>
      </c>
      <c r="C408" s="22"/>
      <c r="D408" s="22"/>
      <c r="E408"/>
      <c r="F408"/>
    </row>
    <row r="409" spans="1:6" x14ac:dyDescent="0.2">
      <c r="A409" s="24">
        <v>-35.85</v>
      </c>
      <c r="B409" s="24">
        <v>256340.34</v>
      </c>
      <c r="C409" s="22"/>
      <c r="D409" s="22"/>
      <c r="E409"/>
      <c r="F409"/>
    </row>
    <row r="410" spans="1:6" x14ac:dyDescent="0.2">
      <c r="A410" s="24">
        <v>-35.799999999999997</v>
      </c>
      <c r="B410" s="24">
        <v>255513.72</v>
      </c>
      <c r="C410" s="22"/>
      <c r="D410" s="22"/>
      <c r="E410"/>
      <c r="F410"/>
    </row>
    <row r="411" spans="1:6" x14ac:dyDescent="0.2">
      <c r="A411" s="24">
        <v>-35.75</v>
      </c>
      <c r="B411" s="24">
        <v>254690.05</v>
      </c>
      <c r="C411" s="22"/>
      <c r="D411" s="22"/>
      <c r="E411"/>
      <c r="F411"/>
    </row>
    <row r="412" spans="1:6" x14ac:dyDescent="0.2">
      <c r="A412" s="24">
        <v>-35.700000000000003</v>
      </c>
      <c r="B412" s="24">
        <v>253869.31</v>
      </c>
      <c r="C412" s="22"/>
      <c r="D412" s="22"/>
      <c r="E412"/>
      <c r="F412"/>
    </row>
    <row r="413" spans="1:6" x14ac:dyDescent="0.2">
      <c r="A413" s="24">
        <v>-35.65</v>
      </c>
      <c r="B413" s="24">
        <v>253051.51</v>
      </c>
      <c r="C413" s="22"/>
      <c r="D413" s="22"/>
      <c r="E413"/>
      <c r="F413"/>
    </row>
    <row r="414" spans="1:6" x14ac:dyDescent="0.2">
      <c r="A414" s="24">
        <v>-35.6</v>
      </c>
      <c r="B414" s="24">
        <v>252236.61</v>
      </c>
      <c r="C414" s="22"/>
      <c r="D414" s="22"/>
      <c r="E414"/>
      <c r="F414"/>
    </row>
    <row r="415" spans="1:6" x14ac:dyDescent="0.2">
      <c r="A415" s="24">
        <v>-35.549999999999997</v>
      </c>
      <c r="B415" s="24">
        <v>251424.62</v>
      </c>
      <c r="C415" s="22"/>
      <c r="D415" s="22"/>
      <c r="E415"/>
      <c r="F415"/>
    </row>
    <row r="416" spans="1:6" x14ac:dyDescent="0.2">
      <c r="A416" s="24">
        <v>-35.5</v>
      </c>
      <c r="B416" s="24">
        <v>250615.53</v>
      </c>
      <c r="C416" s="22"/>
      <c r="D416" s="22"/>
      <c r="E416"/>
      <c r="F416"/>
    </row>
    <row r="417" spans="1:6" x14ac:dyDescent="0.2">
      <c r="A417" s="24">
        <v>-35.450000000000003</v>
      </c>
      <c r="B417" s="24">
        <v>249809.31</v>
      </c>
      <c r="C417" s="22"/>
      <c r="D417" s="22"/>
      <c r="E417"/>
      <c r="F417"/>
    </row>
    <row r="418" spans="1:6" x14ac:dyDescent="0.2">
      <c r="A418" s="24">
        <v>-35.4</v>
      </c>
      <c r="B418" s="24">
        <v>249005.96</v>
      </c>
      <c r="C418" s="22"/>
      <c r="D418" s="22"/>
      <c r="E418"/>
      <c r="F418"/>
    </row>
    <row r="419" spans="1:6" x14ac:dyDescent="0.2">
      <c r="A419" s="24">
        <v>-35.35</v>
      </c>
      <c r="B419" s="24">
        <v>248205.47</v>
      </c>
      <c r="C419" s="22"/>
      <c r="D419" s="22"/>
      <c r="E419"/>
      <c r="F419"/>
    </row>
    <row r="420" spans="1:6" x14ac:dyDescent="0.2">
      <c r="A420" s="24">
        <v>-35.299999999999997</v>
      </c>
      <c r="B420" s="24">
        <v>247407.83</v>
      </c>
      <c r="C420" s="22"/>
      <c r="D420" s="22"/>
      <c r="E420"/>
      <c r="F420"/>
    </row>
    <row r="421" spans="1:6" x14ac:dyDescent="0.2">
      <c r="A421" s="24">
        <v>-35.25</v>
      </c>
      <c r="B421" s="24">
        <v>246613.03</v>
      </c>
      <c r="C421" s="22"/>
      <c r="D421" s="22"/>
      <c r="E421"/>
      <c r="F421"/>
    </row>
    <row r="422" spans="1:6" x14ac:dyDescent="0.2">
      <c r="A422" s="24">
        <v>-35.200000000000003</v>
      </c>
      <c r="B422" s="24">
        <v>245821.05</v>
      </c>
      <c r="C422" s="22"/>
      <c r="D422" s="22"/>
      <c r="E422"/>
      <c r="F422"/>
    </row>
    <row r="423" spans="1:6" x14ac:dyDescent="0.2">
      <c r="A423" s="24">
        <v>-35.15</v>
      </c>
      <c r="B423" s="24">
        <v>245031.88</v>
      </c>
      <c r="C423" s="22"/>
      <c r="D423" s="22"/>
      <c r="E423"/>
      <c r="F423"/>
    </row>
    <row r="424" spans="1:6" x14ac:dyDescent="0.2">
      <c r="A424" s="24">
        <v>-35.1</v>
      </c>
      <c r="B424" s="24">
        <v>244245.52</v>
      </c>
      <c r="C424" s="22"/>
      <c r="D424" s="22"/>
      <c r="E424"/>
      <c r="F424"/>
    </row>
    <row r="425" spans="1:6" x14ac:dyDescent="0.2">
      <c r="A425" s="24">
        <v>-35.049999999999997</v>
      </c>
      <c r="B425" s="24">
        <v>243461.95</v>
      </c>
      <c r="C425" s="22"/>
      <c r="D425" s="22"/>
      <c r="E425"/>
      <c r="F425"/>
    </row>
    <row r="426" spans="1:6" x14ac:dyDescent="0.2">
      <c r="A426" s="24">
        <v>-35</v>
      </c>
      <c r="B426" s="24">
        <v>242681.16</v>
      </c>
      <c r="C426" s="22"/>
      <c r="D426" s="22"/>
      <c r="E426"/>
      <c r="F426"/>
    </row>
    <row r="427" spans="1:6" x14ac:dyDescent="0.2">
      <c r="A427" s="24">
        <v>-34.950000000000003</v>
      </c>
      <c r="B427" s="24">
        <v>241903.14</v>
      </c>
      <c r="C427" s="22"/>
      <c r="D427" s="22"/>
      <c r="E427"/>
      <c r="F427"/>
    </row>
    <row r="428" spans="1:6" x14ac:dyDescent="0.2">
      <c r="A428" s="24">
        <v>-34.9</v>
      </c>
      <c r="B428" s="24">
        <v>241127.88</v>
      </c>
      <c r="C428" s="22"/>
      <c r="D428" s="22"/>
      <c r="E428"/>
      <c r="F428"/>
    </row>
    <row r="429" spans="1:6" x14ac:dyDescent="0.2">
      <c r="A429" s="24">
        <v>-34.85</v>
      </c>
      <c r="B429" s="24">
        <v>240355.37</v>
      </c>
      <c r="C429" s="22"/>
      <c r="D429" s="22"/>
      <c r="E429"/>
      <c r="F429"/>
    </row>
    <row r="430" spans="1:6" x14ac:dyDescent="0.2">
      <c r="A430" s="24">
        <v>-34.799999999999997</v>
      </c>
      <c r="B430" s="24">
        <v>239585.6</v>
      </c>
      <c r="C430" s="22"/>
      <c r="D430" s="22"/>
      <c r="E430"/>
      <c r="F430"/>
    </row>
    <row r="431" spans="1:6" x14ac:dyDescent="0.2">
      <c r="A431" s="24">
        <v>-34.75</v>
      </c>
      <c r="B431" s="24">
        <v>238818.56</v>
      </c>
      <c r="C431" s="22"/>
      <c r="D431" s="22"/>
      <c r="E431"/>
      <c r="F431"/>
    </row>
    <row r="432" spans="1:6" x14ac:dyDescent="0.2">
      <c r="A432" s="24">
        <v>-34.700000000000003</v>
      </c>
      <c r="B432" s="24">
        <v>238054.24</v>
      </c>
      <c r="C432" s="22"/>
      <c r="D432" s="22"/>
      <c r="E432"/>
      <c r="F432"/>
    </row>
    <row r="433" spans="1:6" x14ac:dyDescent="0.2">
      <c r="A433" s="24">
        <v>-34.65</v>
      </c>
      <c r="B433" s="24">
        <v>237292.62</v>
      </c>
      <c r="C433" s="22"/>
      <c r="D433" s="22"/>
      <c r="E433"/>
      <c r="F433"/>
    </row>
    <row r="434" spans="1:6" x14ac:dyDescent="0.2">
      <c r="A434" s="24">
        <v>-34.6</v>
      </c>
      <c r="B434" s="24">
        <v>236533.7</v>
      </c>
      <c r="C434" s="22"/>
      <c r="D434" s="22"/>
      <c r="E434"/>
      <c r="F434"/>
    </row>
    <row r="435" spans="1:6" x14ac:dyDescent="0.2">
      <c r="A435" s="24">
        <v>-34.549999999999997</v>
      </c>
      <c r="B435" s="24">
        <v>235777.46</v>
      </c>
      <c r="C435" s="22"/>
      <c r="D435" s="22"/>
      <c r="E435"/>
      <c r="F435"/>
    </row>
    <row r="436" spans="1:6" x14ac:dyDescent="0.2">
      <c r="A436" s="24">
        <v>-34.5</v>
      </c>
      <c r="B436" s="24">
        <v>235023.91</v>
      </c>
      <c r="C436" s="22"/>
      <c r="D436" s="22"/>
      <c r="E436"/>
      <c r="F436"/>
    </row>
    <row r="437" spans="1:6" x14ac:dyDescent="0.2">
      <c r="A437" s="24">
        <v>-34.450000000000003</v>
      </c>
      <c r="B437" s="24">
        <v>234273.01</v>
      </c>
      <c r="C437" s="22"/>
      <c r="D437" s="22"/>
      <c r="E437"/>
      <c r="F437"/>
    </row>
    <row r="438" spans="1:6" x14ac:dyDescent="0.2">
      <c r="A438" s="24">
        <v>-34.4</v>
      </c>
      <c r="B438" s="24">
        <v>233524.78</v>
      </c>
      <c r="C438" s="22"/>
      <c r="D438" s="22"/>
      <c r="E438"/>
      <c r="F438"/>
    </row>
    <row r="439" spans="1:6" x14ac:dyDescent="0.2">
      <c r="A439" s="24">
        <v>-34.35</v>
      </c>
      <c r="B439" s="24">
        <v>232779.18</v>
      </c>
      <c r="C439" s="22"/>
      <c r="D439" s="22"/>
      <c r="E439"/>
      <c r="F439"/>
    </row>
    <row r="440" spans="1:6" x14ac:dyDescent="0.2">
      <c r="A440" s="24">
        <v>-34.299999999999997</v>
      </c>
      <c r="B440" s="24">
        <v>232036.23</v>
      </c>
      <c r="C440" s="22"/>
      <c r="D440" s="22"/>
      <c r="E440"/>
      <c r="F440"/>
    </row>
    <row r="441" spans="1:6" x14ac:dyDescent="0.2">
      <c r="A441" s="24">
        <v>-34.25</v>
      </c>
      <c r="B441" s="24">
        <v>231295.89</v>
      </c>
      <c r="C441" s="22"/>
      <c r="D441" s="22"/>
      <c r="E441"/>
      <c r="F441"/>
    </row>
    <row r="442" spans="1:6" x14ac:dyDescent="0.2">
      <c r="A442" s="24">
        <v>-34.200000000000003</v>
      </c>
      <c r="B442" s="24">
        <v>230558.17</v>
      </c>
      <c r="C442" s="22"/>
      <c r="D442" s="22"/>
      <c r="E442"/>
      <c r="F442"/>
    </row>
    <row r="443" spans="1:6" x14ac:dyDescent="0.2">
      <c r="A443" s="24">
        <v>-34.15</v>
      </c>
      <c r="B443" s="24">
        <v>229823.06</v>
      </c>
      <c r="C443" s="22"/>
      <c r="D443" s="22"/>
      <c r="E443"/>
      <c r="F443"/>
    </row>
    <row r="444" spans="1:6" x14ac:dyDescent="0.2">
      <c r="A444" s="24">
        <v>-34.1</v>
      </c>
      <c r="B444" s="24">
        <v>229090.54</v>
      </c>
      <c r="C444" s="22"/>
      <c r="D444" s="22"/>
      <c r="E444"/>
      <c r="F444"/>
    </row>
    <row r="445" spans="1:6" x14ac:dyDescent="0.2">
      <c r="A445" s="24">
        <v>-34.049999999999997</v>
      </c>
      <c r="B445" s="24">
        <v>228360.61</v>
      </c>
      <c r="C445" s="22"/>
      <c r="D445" s="22"/>
      <c r="E445"/>
      <c r="F445"/>
    </row>
    <row r="446" spans="1:6" x14ac:dyDescent="0.2">
      <c r="A446" s="24">
        <v>-34</v>
      </c>
      <c r="B446" s="24">
        <v>227633.25</v>
      </c>
      <c r="C446" s="22"/>
      <c r="D446" s="22"/>
      <c r="E446"/>
      <c r="F446"/>
    </row>
    <row r="447" spans="1:6" x14ac:dyDescent="0.2">
      <c r="A447" s="24">
        <v>-33.950000000000003</v>
      </c>
      <c r="B447" s="24">
        <v>226908.45</v>
      </c>
      <c r="C447" s="22"/>
      <c r="D447" s="22"/>
      <c r="E447"/>
      <c r="F447"/>
    </row>
    <row r="448" spans="1:6" x14ac:dyDescent="0.2">
      <c r="A448" s="24">
        <v>-33.9</v>
      </c>
      <c r="B448" s="24">
        <v>226186.21</v>
      </c>
      <c r="C448" s="22"/>
      <c r="D448" s="22"/>
      <c r="E448"/>
      <c r="F448"/>
    </row>
    <row r="449" spans="1:6" x14ac:dyDescent="0.2">
      <c r="A449" s="24">
        <v>-33.85</v>
      </c>
      <c r="B449" s="24">
        <v>225466.51</v>
      </c>
      <c r="C449" s="22"/>
      <c r="D449" s="22"/>
      <c r="E449"/>
      <c r="F449"/>
    </row>
    <row r="450" spans="1:6" x14ac:dyDescent="0.2">
      <c r="A450" s="24">
        <v>-33.799999999999997</v>
      </c>
      <c r="B450" s="24">
        <v>224749.35</v>
      </c>
      <c r="C450" s="22"/>
      <c r="D450" s="22"/>
      <c r="E450"/>
      <c r="F450"/>
    </row>
    <row r="451" spans="1:6" x14ac:dyDescent="0.2">
      <c r="A451" s="24">
        <v>-33.75</v>
      </c>
      <c r="B451" s="24">
        <v>224034.71</v>
      </c>
      <c r="C451" s="22"/>
      <c r="D451" s="22"/>
      <c r="E451"/>
      <c r="F451"/>
    </row>
    <row r="452" spans="1:6" x14ac:dyDescent="0.2">
      <c r="A452" s="24">
        <v>-33.700000000000003</v>
      </c>
      <c r="B452" s="24">
        <v>223322.59</v>
      </c>
      <c r="C452" s="22"/>
      <c r="D452" s="22"/>
      <c r="E452"/>
      <c r="F452"/>
    </row>
    <row r="453" spans="1:6" x14ac:dyDescent="0.2">
      <c r="A453" s="24">
        <v>-33.65</v>
      </c>
      <c r="B453" s="24">
        <v>222612.98</v>
      </c>
      <c r="C453" s="22"/>
      <c r="D453" s="22"/>
      <c r="E453"/>
      <c r="F453"/>
    </row>
    <row r="454" spans="1:6" x14ac:dyDescent="0.2">
      <c r="A454" s="24">
        <v>-33.6</v>
      </c>
      <c r="B454" s="24">
        <v>221905.86</v>
      </c>
      <c r="C454" s="22"/>
      <c r="D454" s="22"/>
      <c r="E454"/>
      <c r="F454"/>
    </row>
    <row r="455" spans="1:6" x14ac:dyDescent="0.2">
      <c r="A455" s="24">
        <v>-33.549999999999997</v>
      </c>
      <c r="B455" s="24">
        <v>221201.23</v>
      </c>
      <c r="C455" s="22"/>
      <c r="D455" s="22"/>
      <c r="E455"/>
      <c r="F455"/>
    </row>
    <row r="456" spans="1:6" x14ac:dyDescent="0.2">
      <c r="A456" s="24">
        <v>-33.5</v>
      </c>
      <c r="B456" s="24">
        <v>220499.07</v>
      </c>
      <c r="C456" s="22"/>
      <c r="D456" s="22"/>
      <c r="E456"/>
      <c r="F456"/>
    </row>
    <row r="457" spans="1:6" x14ac:dyDescent="0.2">
      <c r="A457" s="24">
        <v>-33.450000000000003</v>
      </c>
      <c r="B457" s="24">
        <v>219799.39</v>
      </c>
      <c r="C457" s="22"/>
      <c r="D457" s="22"/>
      <c r="E457"/>
      <c r="F457"/>
    </row>
    <row r="458" spans="1:6" x14ac:dyDescent="0.2">
      <c r="A458" s="24">
        <v>-33.4</v>
      </c>
      <c r="B458" s="24">
        <v>219102.16</v>
      </c>
      <c r="C458" s="22"/>
      <c r="D458" s="22"/>
      <c r="E458"/>
      <c r="F458"/>
    </row>
    <row r="459" spans="1:6" x14ac:dyDescent="0.2">
      <c r="A459" s="24">
        <v>-33.35</v>
      </c>
      <c r="B459" s="24">
        <v>218407.38</v>
      </c>
      <c r="C459" s="22"/>
      <c r="D459" s="22"/>
      <c r="E459"/>
      <c r="F459"/>
    </row>
    <row r="460" spans="1:6" x14ac:dyDescent="0.2">
      <c r="A460" s="24">
        <v>-33.299999999999997</v>
      </c>
      <c r="B460" s="24">
        <v>217715.04</v>
      </c>
      <c r="C460" s="22"/>
      <c r="D460" s="22"/>
      <c r="E460"/>
      <c r="F460"/>
    </row>
    <row r="461" spans="1:6" x14ac:dyDescent="0.2">
      <c r="A461" s="24">
        <v>-33.25</v>
      </c>
      <c r="B461" s="24">
        <v>217025.13</v>
      </c>
      <c r="C461" s="22"/>
      <c r="D461" s="22"/>
      <c r="E461"/>
      <c r="F461"/>
    </row>
    <row r="462" spans="1:6" x14ac:dyDescent="0.2">
      <c r="A462" s="24">
        <v>-33.200000000000003</v>
      </c>
      <c r="B462" s="24">
        <v>216337.64</v>
      </c>
      <c r="C462" s="22"/>
      <c r="D462" s="22"/>
      <c r="E462"/>
      <c r="F462"/>
    </row>
    <row r="463" spans="1:6" x14ac:dyDescent="0.2">
      <c r="A463" s="24">
        <v>-33.15</v>
      </c>
      <c r="B463" s="24">
        <v>215652.56</v>
      </c>
      <c r="C463" s="22"/>
      <c r="D463" s="22"/>
      <c r="E463"/>
      <c r="F463"/>
    </row>
    <row r="464" spans="1:6" x14ac:dyDescent="0.2">
      <c r="A464" s="24">
        <v>-33.1</v>
      </c>
      <c r="B464" s="24">
        <v>214969.89</v>
      </c>
      <c r="C464" s="22"/>
      <c r="D464" s="22"/>
      <c r="E464"/>
      <c r="F464"/>
    </row>
    <row r="465" spans="1:6" x14ac:dyDescent="0.2">
      <c r="A465" s="24">
        <v>-33.049999999999997</v>
      </c>
      <c r="B465" s="24">
        <v>214289.6</v>
      </c>
      <c r="C465" s="22"/>
      <c r="D465" s="22"/>
      <c r="E465"/>
      <c r="F465"/>
    </row>
    <row r="466" spans="1:6" x14ac:dyDescent="0.2">
      <c r="A466" s="24">
        <v>-33</v>
      </c>
      <c r="B466" s="24">
        <v>213611.71</v>
      </c>
      <c r="C466" s="22"/>
      <c r="D466" s="22"/>
      <c r="E466"/>
      <c r="F466"/>
    </row>
    <row r="467" spans="1:6" x14ac:dyDescent="0.2">
      <c r="A467" s="24">
        <v>-32.950000000000003</v>
      </c>
      <c r="B467" s="24">
        <v>212936.18</v>
      </c>
      <c r="C467" s="22"/>
      <c r="D467" s="22"/>
      <c r="E467"/>
      <c r="F467"/>
    </row>
    <row r="468" spans="1:6" x14ac:dyDescent="0.2">
      <c r="A468" s="24">
        <v>-32.9</v>
      </c>
      <c r="B468" s="24">
        <v>212263.02</v>
      </c>
      <c r="C468" s="22"/>
      <c r="D468" s="22"/>
      <c r="E468"/>
      <c r="F468"/>
    </row>
    <row r="469" spans="1:6" x14ac:dyDescent="0.2">
      <c r="A469" s="24">
        <v>-32.85</v>
      </c>
      <c r="B469" s="24">
        <v>211592.22</v>
      </c>
      <c r="C469" s="22"/>
      <c r="D469" s="22"/>
      <c r="E469"/>
      <c r="F469"/>
    </row>
    <row r="470" spans="1:6" x14ac:dyDescent="0.2">
      <c r="A470" s="24">
        <v>-32.799999999999997</v>
      </c>
      <c r="B470" s="24">
        <v>210923.77</v>
      </c>
      <c r="C470" s="22"/>
      <c r="D470" s="22"/>
      <c r="E470"/>
      <c r="F470"/>
    </row>
    <row r="471" spans="1:6" x14ac:dyDescent="0.2">
      <c r="A471" s="24">
        <v>-32.75</v>
      </c>
      <c r="B471" s="24">
        <v>210257.65</v>
      </c>
      <c r="C471" s="22"/>
      <c r="D471" s="22"/>
      <c r="E471"/>
      <c r="F471"/>
    </row>
    <row r="472" spans="1:6" x14ac:dyDescent="0.2">
      <c r="A472" s="24">
        <v>-32.700000000000003</v>
      </c>
      <c r="B472" s="24">
        <v>209593.87</v>
      </c>
      <c r="C472" s="22"/>
      <c r="D472" s="22"/>
      <c r="E472"/>
      <c r="F472"/>
    </row>
    <row r="473" spans="1:6" x14ac:dyDescent="0.2">
      <c r="A473" s="24">
        <v>-32.65</v>
      </c>
      <c r="B473" s="24">
        <v>208932.4</v>
      </c>
      <c r="C473" s="22"/>
      <c r="D473" s="22"/>
      <c r="E473"/>
      <c r="F473"/>
    </row>
    <row r="474" spans="1:6" x14ac:dyDescent="0.2">
      <c r="A474" s="24">
        <v>-32.6</v>
      </c>
      <c r="B474" s="24">
        <v>208273.25</v>
      </c>
      <c r="C474" s="22"/>
      <c r="D474" s="22"/>
      <c r="E474"/>
      <c r="F474"/>
    </row>
    <row r="475" spans="1:6" x14ac:dyDescent="0.2">
      <c r="A475" s="24">
        <v>-32.549999999999997</v>
      </c>
      <c r="B475" s="24">
        <v>207616.4</v>
      </c>
      <c r="C475" s="22"/>
      <c r="D475" s="22"/>
      <c r="E475"/>
      <c r="F475"/>
    </row>
    <row r="476" spans="1:6" x14ac:dyDescent="0.2">
      <c r="A476" s="24">
        <v>-32.5</v>
      </c>
      <c r="B476" s="24">
        <v>206961.85</v>
      </c>
      <c r="C476" s="22"/>
      <c r="D476" s="22"/>
      <c r="E476"/>
      <c r="F476"/>
    </row>
    <row r="477" spans="1:6" x14ac:dyDescent="0.2">
      <c r="A477" s="24">
        <v>-32.450000000000003</v>
      </c>
      <c r="B477" s="24">
        <v>206309.58</v>
      </c>
      <c r="C477" s="22"/>
      <c r="D477" s="22"/>
      <c r="E477"/>
      <c r="F477"/>
    </row>
    <row r="478" spans="1:6" x14ac:dyDescent="0.2">
      <c r="A478" s="24">
        <v>-32.4</v>
      </c>
      <c r="B478" s="24">
        <v>205659.58</v>
      </c>
      <c r="C478" s="22"/>
      <c r="D478" s="22"/>
      <c r="E478"/>
      <c r="F478"/>
    </row>
    <row r="479" spans="1:6" x14ac:dyDescent="0.2">
      <c r="A479" s="24">
        <v>-32.35</v>
      </c>
      <c r="B479" s="24">
        <v>205011.86</v>
      </c>
      <c r="C479" s="22"/>
      <c r="D479" s="22"/>
      <c r="E479"/>
      <c r="F479"/>
    </row>
    <row r="480" spans="1:6" x14ac:dyDescent="0.2">
      <c r="A480" s="24">
        <v>-32.299999999999997</v>
      </c>
      <c r="B480" s="24">
        <v>204366.39</v>
      </c>
      <c r="C480" s="22"/>
      <c r="D480" s="22"/>
      <c r="E480"/>
      <c r="F480"/>
    </row>
    <row r="481" spans="1:6" x14ac:dyDescent="0.2">
      <c r="A481" s="24">
        <v>-32.25</v>
      </c>
      <c r="B481" s="24">
        <v>203723.18</v>
      </c>
      <c r="C481" s="22"/>
      <c r="D481" s="22"/>
      <c r="E481"/>
      <c r="F481"/>
    </row>
    <row r="482" spans="1:6" x14ac:dyDescent="0.2">
      <c r="A482" s="24">
        <v>-32.200000000000003</v>
      </c>
      <c r="B482" s="24">
        <v>203082.21</v>
      </c>
      <c r="C482" s="22"/>
      <c r="D482" s="22"/>
      <c r="E482"/>
      <c r="F482"/>
    </row>
    <row r="483" spans="1:6" x14ac:dyDescent="0.2">
      <c r="A483" s="24">
        <v>-32.15</v>
      </c>
      <c r="B483" s="24">
        <v>202443.47</v>
      </c>
      <c r="C483" s="22"/>
      <c r="D483" s="22"/>
      <c r="E483"/>
      <c r="F483"/>
    </row>
    <row r="484" spans="1:6" x14ac:dyDescent="0.2">
      <c r="A484" s="24">
        <v>-32.1</v>
      </c>
      <c r="B484" s="24">
        <v>201806.96</v>
      </c>
      <c r="C484" s="22"/>
      <c r="D484" s="22"/>
      <c r="E484"/>
      <c r="F484"/>
    </row>
    <row r="485" spans="1:6" x14ac:dyDescent="0.2">
      <c r="A485" s="24">
        <v>-32.049999999999997</v>
      </c>
      <c r="B485" s="24">
        <v>201172.66</v>
      </c>
      <c r="C485" s="22"/>
      <c r="D485" s="22"/>
      <c r="E485"/>
      <c r="F485"/>
    </row>
    <row r="486" spans="1:6" x14ac:dyDescent="0.2">
      <c r="A486" s="24">
        <v>-32</v>
      </c>
      <c r="B486" s="24">
        <v>200540.58</v>
      </c>
      <c r="C486" s="22"/>
      <c r="D486" s="22"/>
      <c r="E486"/>
      <c r="F486"/>
    </row>
    <row r="487" spans="1:6" x14ac:dyDescent="0.2">
      <c r="A487" s="24">
        <v>-31.95</v>
      </c>
      <c r="B487" s="24">
        <v>199910.69</v>
      </c>
      <c r="C487" s="22"/>
      <c r="D487" s="22"/>
      <c r="E487"/>
      <c r="F487"/>
    </row>
    <row r="488" spans="1:6" x14ac:dyDescent="0.2">
      <c r="A488" s="24">
        <v>-31.9</v>
      </c>
      <c r="B488" s="24">
        <v>199283</v>
      </c>
      <c r="C488" s="22"/>
      <c r="D488" s="22"/>
      <c r="E488"/>
      <c r="F488"/>
    </row>
    <row r="489" spans="1:6" x14ac:dyDescent="0.2">
      <c r="A489" s="24">
        <v>-31.85</v>
      </c>
      <c r="B489" s="24">
        <v>198657.48</v>
      </c>
      <c r="C489" s="22"/>
      <c r="D489" s="22"/>
      <c r="E489"/>
      <c r="F489"/>
    </row>
    <row r="490" spans="1:6" x14ac:dyDescent="0.2">
      <c r="A490" s="24">
        <v>-31.8</v>
      </c>
      <c r="B490" s="24">
        <v>198034.15</v>
      </c>
      <c r="C490" s="22"/>
      <c r="D490" s="22"/>
      <c r="E490"/>
      <c r="F490"/>
    </row>
    <row r="491" spans="1:6" x14ac:dyDescent="0.2">
      <c r="A491" s="24">
        <v>-31.75</v>
      </c>
      <c r="B491" s="24">
        <v>197412.98</v>
      </c>
      <c r="C491" s="22"/>
      <c r="D491" s="22"/>
      <c r="E491"/>
      <c r="F491"/>
    </row>
    <row r="492" spans="1:6" x14ac:dyDescent="0.2">
      <c r="A492" s="24">
        <v>-31.7</v>
      </c>
      <c r="B492" s="24">
        <v>196793.97</v>
      </c>
      <c r="C492" s="22"/>
      <c r="D492" s="22"/>
      <c r="E492"/>
      <c r="F492"/>
    </row>
    <row r="493" spans="1:6" x14ac:dyDescent="0.2">
      <c r="A493" s="24">
        <v>-31.65</v>
      </c>
      <c r="B493" s="24">
        <v>196177.11</v>
      </c>
      <c r="C493" s="22"/>
      <c r="D493" s="22"/>
      <c r="E493"/>
      <c r="F493"/>
    </row>
    <row r="494" spans="1:6" x14ac:dyDescent="0.2">
      <c r="A494" s="24">
        <v>-31.6</v>
      </c>
      <c r="B494" s="24">
        <v>195562.39</v>
      </c>
      <c r="C494" s="22"/>
      <c r="D494" s="22"/>
      <c r="E494"/>
      <c r="F494"/>
    </row>
    <row r="495" spans="1:6" x14ac:dyDescent="0.2">
      <c r="A495" s="24">
        <v>-31.55</v>
      </c>
      <c r="B495" s="24">
        <v>194949.81</v>
      </c>
      <c r="C495" s="22"/>
      <c r="D495" s="22"/>
      <c r="E495"/>
      <c r="F495"/>
    </row>
    <row r="496" spans="1:6" x14ac:dyDescent="0.2">
      <c r="A496" s="24">
        <v>-31.5</v>
      </c>
      <c r="B496" s="24">
        <v>194339.35</v>
      </c>
      <c r="C496" s="22"/>
      <c r="D496" s="22"/>
      <c r="E496"/>
      <c r="F496"/>
    </row>
    <row r="497" spans="1:6" x14ac:dyDescent="0.2">
      <c r="A497" s="24">
        <v>-31.45</v>
      </c>
      <c r="B497" s="24">
        <v>193731.01</v>
      </c>
      <c r="C497" s="22"/>
      <c r="D497" s="22"/>
      <c r="E497"/>
      <c r="F497"/>
    </row>
    <row r="498" spans="1:6" x14ac:dyDescent="0.2">
      <c r="A498" s="24">
        <v>-31.4</v>
      </c>
      <c r="B498" s="24">
        <v>193124.78</v>
      </c>
      <c r="C498" s="22"/>
      <c r="D498" s="22"/>
      <c r="E498"/>
      <c r="F498"/>
    </row>
    <row r="499" spans="1:6" x14ac:dyDescent="0.2">
      <c r="A499" s="24">
        <v>-31.35</v>
      </c>
      <c r="B499" s="24">
        <v>192520.65</v>
      </c>
      <c r="C499" s="22"/>
      <c r="D499" s="22"/>
      <c r="E499"/>
      <c r="F499"/>
    </row>
    <row r="500" spans="1:6" x14ac:dyDescent="0.2">
      <c r="A500" s="24">
        <v>-31.3</v>
      </c>
      <c r="B500" s="24">
        <v>191918.62</v>
      </c>
      <c r="C500" s="22"/>
      <c r="D500" s="22"/>
      <c r="E500"/>
      <c r="F500"/>
    </row>
    <row r="501" spans="1:6" x14ac:dyDescent="0.2">
      <c r="A501" s="24">
        <v>-31.25</v>
      </c>
      <c r="B501" s="24">
        <v>191318.67</v>
      </c>
      <c r="C501" s="22"/>
      <c r="D501" s="22"/>
      <c r="E501"/>
      <c r="F501"/>
    </row>
    <row r="502" spans="1:6" x14ac:dyDescent="0.2">
      <c r="A502" s="24">
        <v>-31.2</v>
      </c>
      <c r="B502" s="24">
        <v>190720.8</v>
      </c>
      <c r="C502" s="22"/>
      <c r="D502" s="22"/>
      <c r="E502"/>
      <c r="F502"/>
    </row>
    <row r="503" spans="1:6" x14ac:dyDescent="0.2">
      <c r="A503" s="24">
        <v>-31.15</v>
      </c>
      <c r="B503" s="24">
        <v>190125</v>
      </c>
      <c r="C503" s="22"/>
      <c r="D503" s="22"/>
      <c r="E503"/>
      <c r="F503"/>
    </row>
    <row r="504" spans="1:6" x14ac:dyDescent="0.2">
      <c r="A504" s="24">
        <v>-31.1</v>
      </c>
      <c r="B504" s="24">
        <v>189531.26</v>
      </c>
      <c r="C504" s="22"/>
      <c r="D504" s="22"/>
      <c r="E504"/>
      <c r="F504"/>
    </row>
    <row r="505" spans="1:6" x14ac:dyDescent="0.2">
      <c r="A505" s="24">
        <v>-31.05</v>
      </c>
      <c r="B505" s="24">
        <v>188939.58</v>
      </c>
      <c r="C505" s="22"/>
      <c r="D505" s="22"/>
      <c r="E505"/>
      <c r="F505"/>
    </row>
    <row r="506" spans="1:6" x14ac:dyDescent="0.2">
      <c r="A506" s="24">
        <v>-31</v>
      </c>
      <c r="B506" s="24">
        <v>188349.94</v>
      </c>
      <c r="C506" s="22"/>
      <c r="D506" s="22"/>
      <c r="E506"/>
      <c r="F506"/>
    </row>
    <row r="507" spans="1:6" x14ac:dyDescent="0.2">
      <c r="A507" s="24">
        <v>-30.95</v>
      </c>
      <c r="B507" s="24">
        <v>187762.35</v>
      </c>
      <c r="C507" s="22"/>
      <c r="D507" s="22"/>
      <c r="E507"/>
      <c r="F507"/>
    </row>
    <row r="508" spans="1:6" x14ac:dyDescent="0.2">
      <c r="A508" s="24">
        <v>-30.9</v>
      </c>
      <c r="B508" s="24">
        <v>187176.78</v>
      </c>
      <c r="C508" s="22"/>
      <c r="D508" s="22"/>
      <c r="E508"/>
      <c r="F508"/>
    </row>
    <row r="509" spans="1:6" x14ac:dyDescent="0.2">
      <c r="A509" s="24">
        <v>-30.85</v>
      </c>
      <c r="B509" s="24">
        <v>186593.24</v>
      </c>
      <c r="C509" s="22"/>
      <c r="D509" s="22"/>
      <c r="E509"/>
      <c r="F509"/>
    </row>
    <row r="510" spans="1:6" x14ac:dyDescent="0.2">
      <c r="A510" s="24">
        <v>-30.8</v>
      </c>
      <c r="B510" s="24">
        <v>186011.72</v>
      </c>
      <c r="C510" s="22"/>
      <c r="D510" s="22"/>
      <c r="E510"/>
      <c r="F510"/>
    </row>
    <row r="511" spans="1:6" x14ac:dyDescent="0.2">
      <c r="A511" s="24">
        <v>-30.75</v>
      </c>
      <c r="B511" s="24">
        <v>185432.2</v>
      </c>
      <c r="C511" s="22"/>
      <c r="D511" s="22"/>
      <c r="E511"/>
      <c r="F511"/>
    </row>
    <row r="512" spans="1:6" x14ac:dyDescent="0.2">
      <c r="A512" s="24">
        <v>-30.7</v>
      </c>
      <c r="B512" s="24">
        <v>184854.69</v>
      </c>
      <c r="C512" s="22"/>
      <c r="D512" s="22"/>
      <c r="E512"/>
      <c r="F512"/>
    </row>
    <row r="513" spans="1:6" x14ac:dyDescent="0.2">
      <c r="A513" s="24">
        <v>-30.65</v>
      </c>
      <c r="B513" s="24">
        <v>184279.16</v>
      </c>
      <c r="C513" s="22"/>
      <c r="D513" s="22"/>
      <c r="E513"/>
      <c r="F513"/>
    </row>
    <row r="514" spans="1:6" x14ac:dyDescent="0.2">
      <c r="A514" s="24">
        <v>-30.6</v>
      </c>
      <c r="B514" s="24">
        <v>183705.63</v>
      </c>
      <c r="C514" s="22"/>
      <c r="D514" s="22"/>
      <c r="E514"/>
      <c r="F514"/>
    </row>
    <row r="515" spans="1:6" x14ac:dyDescent="0.2">
      <c r="A515" s="24">
        <v>-30.55</v>
      </c>
      <c r="B515" s="24">
        <v>183134.07</v>
      </c>
      <c r="C515" s="22"/>
      <c r="D515" s="22"/>
      <c r="E515"/>
      <c r="F515"/>
    </row>
    <row r="516" spans="1:6" x14ac:dyDescent="0.2">
      <c r="A516" s="24">
        <v>-30.5</v>
      </c>
      <c r="B516" s="24">
        <v>182564.49</v>
      </c>
      <c r="C516" s="22"/>
      <c r="D516" s="22"/>
      <c r="E516"/>
      <c r="F516"/>
    </row>
    <row r="517" spans="1:6" x14ac:dyDescent="0.2">
      <c r="A517" s="24">
        <v>-30.45</v>
      </c>
      <c r="B517" s="24">
        <v>181996.86</v>
      </c>
      <c r="C517" s="22"/>
      <c r="D517" s="22"/>
      <c r="E517"/>
      <c r="F517"/>
    </row>
    <row r="518" spans="1:6" x14ac:dyDescent="0.2">
      <c r="A518" s="24">
        <v>-30.4</v>
      </c>
      <c r="B518" s="24">
        <v>181431.2</v>
      </c>
      <c r="C518" s="22"/>
      <c r="D518" s="22"/>
      <c r="E518"/>
      <c r="F518"/>
    </row>
    <row r="519" spans="1:6" x14ac:dyDescent="0.2">
      <c r="A519" s="24">
        <v>-30.35</v>
      </c>
      <c r="B519" s="24">
        <v>180867.48</v>
      </c>
      <c r="C519" s="22"/>
      <c r="D519" s="22"/>
      <c r="E519"/>
      <c r="F519"/>
    </row>
    <row r="520" spans="1:6" x14ac:dyDescent="0.2">
      <c r="A520" s="24">
        <v>-30.3</v>
      </c>
      <c r="B520" s="24">
        <v>180305.7</v>
      </c>
      <c r="C520" s="22"/>
      <c r="D520" s="22"/>
      <c r="E520"/>
      <c r="F520"/>
    </row>
    <row r="521" spans="1:6" x14ac:dyDescent="0.2">
      <c r="A521" s="24">
        <v>-30.25</v>
      </c>
      <c r="B521" s="24">
        <v>179745.86</v>
      </c>
      <c r="C521" s="22"/>
      <c r="D521" s="22"/>
      <c r="E521"/>
      <c r="F521"/>
    </row>
    <row r="522" spans="1:6" x14ac:dyDescent="0.2">
      <c r="A522" s="24">
        <v>-30.2</v>
      </c>
      <c r="B522" s="24">
        <v>179187.95</v>
      </c>
      <c r="C522" s="22"/>
      <c r="D522" s="22"/>
      <c r="E522"/>
      <c r="F522"/>
    </row>
    <row r="523" spans="1:6" x14ac:dyDescent="0.2">
      <c r="A523" s="24">
        <v>-30.15</v>
      </c>
      <c r="B523" s="24">
        <v>178631.95</v>
      </c>
      <c r="C523" s="22"/>
      <c r="D523" s="22"/>
      <c r="E523"/>
      <c r="F523"/>
    </row>
    <row r="524" spans="1:6" x14ac:dyDescent="0.2">
      <c r="A524" s="24">
        <v>-30.1</v>
      </c>
      <c r="B524" s="24">
        <v>178077.87</v>
      </c>
      <c r="C524" s="22"/>
      <c r="D524" s="22"/>
      <c r="E524"/>
      <c r="F524"/>
    </row>
    <row r="525" spans="1:6" x14ac:dyDescent="0.2">
      <c r="A525" s="24">
        <v>-30.05</v>
      </c>
      <c r="B525" s="24">
        <v>177525.69</v>
      </c>
      <c r="C525" s="22"/>
      <c r="D525" s="22"/>
      <c r="E525"/>
      <c r="F525"/>
    </row>
    <row r="526" spans="1:6" x14ac:dyDescent="0.2">
      <c r="A526" s="24">
        <v>-30</v>
      </c>
      <c r="B526" s="24">
        <v>176975.41</v>
      </c>
      <c r="C526" s="22"/>
      <c r="D526" s="22"/>
      <c r="E526"/>
      <c r="F526"/>
    </row>
    <row r="527" spans="1:6" x14ac:dyDescent="0.2">
      <c r="A527" s="24">
        <v>-29.95</v>
      </c>
      <c r="B527" s="24">
        <v>176427.02</v>
      </c>
      <c r="C527" s="22"/>
      <c r="D527" s="22"/>
      <c r="E527"/>
      <c r="F527"/>
    </row>
    <row r="528" spans="1:6" x14ac:dyDescent="0.2">
      <c r="A528" s="24">
        <v>-29.9</v>
      </c>
      <c r="B528" s="24">
        <v>175880.52</v>
      </c>
      <c r="C528" s="22"/>
      <c r="D528" s="22"/>
      <c r="E528"/>
      <c r="F528"/>
    </row>
    <row r="529" spans="1:6" x14ac:dyDescent="0.2">
      <c r="A529" s="24">
        <v>-29.85</v>
      </c>
      <c r="B529" s="24">
        <v>175335.89</v>
      </c>
      <c r="C529" s="22"/>
      <c r="D529" s="22"/>
      <c r="E529"/>
      <c r="F529"/>
    </row>
    <row r="530" spans="1:6" x14ac:dyDescent="0.2">
      <c r="A530" s="24">
        <v>-29.8</v>
      </c>
      <c r="B530" s="24">
        <v>174793.13</v>
      </c>
      <c r="C530" s="22"/>
      <c r="D530" s="22"/>
      <c r="E530"/>
      <c r="F530"/>
    </row>
    <row r="531" spans="1:6" x14ac:dyDescent="0.2">
      <c r="A531" s="24">
        <v>-29.75</v>
      </c>
      <c r="B531" s="24">
        <v>174252.24</v>
      </c>
      <c r="C531" s="22"/>
      <c r="D531" s="22"/>
      <c r="E531"/>
      <c r="F531"/>
    </row>
    <row r="532" spans="1:6" x14ac:dyDescent="0.2">
      <c r="A532" s="24">
        <v>-29.7</v>
      </c>
      <c r="B532" s="24">
        <v>173713.2</v>
      </c>
      <c r="C532" s="22"/>
      <c r="D532" s="22"/>
      <c r="E532"/>
      <c r="F532"/>
    </row>
    <row r="533" spans="1:6" x14ac:dyDescent="0.2">
      <c r="A533" s="24">
        <v>-29.65</v>
      </c>
      <c r="B533" s="24">
        <v>173176.01</v>
      </c>
      <c r="C533" s="22"/>
      <c r="D533" s="22"/>
      <c r="E533"/>
      <c r="F533"/>
    </row>
    <row r="534" spans="1:6" x14ac:dyDescent="0.2">
      <c r="A534" s="24">
        <v>-29.6</v>
      </c>
      <c r="B534" s="24">
        <v>172640.66</v>
      </c>
      <c r="C534" s="22"/>
      <c r="D534" s="22"/>
      <c r="E534"/>
      <c r="F534"/>
    </row>
    <row r="535" spans="1:6" x14ac:dyDescent="0.2">
      <c r="A535" s="24">
        <v>-29.55</v>
      </c>
      <c r="B535" s="24">
        <v>172107.14</v>
      </c>
      <c r="C535" s="22"/>
      <c r="D535" s="22"/>
      <c r="E535"/>
      <c r="F535"/>
    </row>
    <row r="536" spans="1:6" x14ac:dyDescent="0.2">
      <c r="A536" s="24">
        <v>-29.5</v>
      </c>
      <c r="B536" s="24">
        <v>171575.46</v>
      </c>
      <c r="C536" s="22"/>
      <c r="D536" s="22"/>
      <c r="E536"/>
      <c r="F536"/>
    </row>
    <row r="537" spans="1:6" x14ac:dyDescent="0.2">
      <c r="A537" s="24">
        <v>-29.45</v>
      </c>
      <c r="B537" s="24">
        <v>171045.59</v>
      </c>
      <c r="C537" s="22"/>
      <c r="D537" s="22"/>
      <c r="E537"/>
      <c r="F537"/>
    </row>
    <row r="538" spans="1:6" x14ac:dyDescent="0.2">
      <c r="A538" s="24">
        <v>-29.4</v>
      </c>
      <c r="B538" s="24">
        <v>170517.54</v>
      </c>
      <c r="C538" s="22"/>
      <c r="D538" s="22"/>
      <c r="E538"/>
      <c r="F538"/>
    </row>
    <row r="539" spans="1:6" x14ac:dyDescent="0.2">
      <c r="A539" s="24">
        <v>-29.35</v>
      </c>
      <c r="B539" s="24">
        <v>169991.3</v>
      </c>
      <c r="C539" s="22"/>
      <c r="D539" s="22"/>
      <c r="E539"/>
      <c r="F539"/>
    </row>
    <row r="540" spans="1:6" x14ac:dyDescent="0.2">
      <c r="A540" s="24">
        <v>-29.3</v>
      </c>
      <c r="B540" s="24">
        <v>169466.86</v>
      </c>
      <c r="C540" s="22"/>
      <c r="D540" s="22"/>
      <c r="E540"/>
      <c r="F540"/>
    </row>
    <row r="541" spans="1:6" x14ac:dyDescent="0.2">
      <c r="A541" s="24">
        <v>-29.25</v>
      </c>
      <c r="B541" s="24">
        <v>168944.21</v>
      </c>
      <c r="C541" s="22"/>
      <c r="D541" s="22"/>
      <c r="E541"/>
      <c r="F541"/>
    </row>
    <row r="542" spans="1:6" x14ac:dyDescent="0.2">
      <c r="A542" s="24">
        <v>-29.2</v>
      </c>
      <c r="B542" s="24">
        <v>168423.35</v>
      </c>
      <c r="C542" s="22"/>
      <c r="D542" s="22"/>
      <c r="E542"/>
      <c r="F542"/>
    </row>
    <row r="543" spans="1:6" x14ac:dyDescent="0.2">
      <c r="A543" s="24">
        <v>-29.15</v>
      </c>
      <c r="B543" s="24">
        <v>167904.27</v>
      </c>
      <c r="C543" s="22"/>
      <c r="D543" s="22"/>
      <c r="E543"/>
      <c r="F543"/>
    </row>
    <row r="544" spans="1:6" x14ac:dyDescent="0.2">
      <c r="A544" s="24">
        <v>-29.1</v>
      </c>
      <c r="B544" s="24">
        <v>167386.96</v>
      </c>
      <c r="C544" s="22"/>
      <c r="D544" s="22"/>
      <c r="E544"/>
      <c r="F544"/>
    </row>
    <row r="545" spans="1:6" x14ac:dyDescent="0.2">
      <c r="A545" s="24">
        <v>-29.05</v>
      </c>
      <c r="B545" s="24">
        <v>166871.43</v>
      </c>
      <c r="C545" s="22"/>
      <c r="D545" s="22"/>
      <c r="E545"/>
      <c r="F545"/>
    </row>
    <row r="546" spans="1:6" x14ac:dyDescent="0.2">
      <c r="A546" s="24">
        <v>-29</v>
      </c>
      <c r="B546" s="24">
        <v>166357.65</v>
      </c>
      <c r="C546" s="22"/>
      <c r="D546" s="22"/>
      <c r="E546"/>
      <c r="F546"/>
    </row>
    <row r="547" spans="1:6" x14ac:dyDescent="0.2">
      <c r="A547" s="24">
        <v>-28.95</v>
      </c>
      <c r="B547" s="24">
        <v>165845.63</v>
      </c>
      <c r="C547" s="22"/>
      <c r="D547" s="22"/>
      <c r="E547"/>
      <c r="F547"/>
    </row>
    <row r="548" spans="1:6" x14ac:dyDescent="0.2">
      <c r="A548" s="24">
        <v>-28.9</v>
      </c>
      <c r="B548" s="24">
        <v>165335.35</v>
      </c>
      <c r="C548" s="22"/>
      <c r="D548" s="22"/>
      <c r="E548"/>
      <c r="F548"/>
    </row>
    <row r="549" spans="1:6" x14ac:dyDescent="0.2">
      <c r="A549" s="24">
        <v>-28.85</v>
      </c>
      <c r="B549" s="24">
        <v>164826.82</v>
      </c>
      <c r="C549" s="22"/>
      <c r="D549" s="22"/>
      <c r="E549"/>
      <c r="F549"/>
    </row>
    <row r="550" spans="1:6" x14ac:dyDescent="0.2">
      <c r="A550" s="24">
        <v>-28.8</v>
      </c>
      <c r="B550" s="24">
        <v>164320.01999999999</v>
      </c>
      <c r="C550" s="22"/>
      <c r="D550" s="22"/>
      <c r="E550"/>
      <c r="F550"/>
    </row>
    <row r="551" spans="1:6" x14ac:dyDescent="0.2">
      <c r="A551" s="24">
        <v>-28.75</v>
      </c>
      <c r="B551" s="24">
        <v>163814.95000000001</v>
      </c>
      <c r="C551" s="22"/>
      <c r="D551" s="22"/>
      <c r="E551"/>
      <c r="F551"/>
    </row>
    <row r="552" spans="1:6" x14ac:dyDescent="0.2">
      <c r="A552" s="24">
        <v>-28.7</v>
      </c>
      <c r="B552" s="24">
        <v>163311.6</v>
      </c>
      <c r="C552" s="22"/>
      <c r="D552" s="22"/>
      <c r="E552"/>
      <c r="F552"/>
    </row>
    <row r="553" spans="1:6" x14ac:dyDescent="0.2">
      <c r="A553" s="24">
        <v>-28.65</v>
      </c>
      <c r="B553" s="24">
        <v>162809.97</v>
      </c>
      <c r="C553" s="22"/>
      <c r="D553" s="22"/>
      <c r="E553"/>
      <c r="F553"/>
    </row>
    <row r="554" spans="1:6" x14ac:dyDescent="0.2">
      <c r="A554" s="24">
        <v>-28.6</v>
      </c>
      <c r="B554" s="24">
        <v>162310.04</v>
      </c>
      <c r="C554" s="22"/>
      <c r="D554" s="22"/>
      <c r="E554"/>
      <c r="F554"/>
    </row>
    <row r="555" spans="1:6" x14ac:dyDescent="0.2">
      <c r="A555" s="24">
        <v>-28.55</v>
      </c>
      <c r="B555" s="24">
        <v>161811.82</v>
      </c>
      <c r="C555" s="22"/>
      <c r="D555" s="22"/>
      <c r="E555"/>
      <c r="F555"/>
    </row>
    <row r="556" spans="1:6" x14ac:dyDescent="0.2">
      <c r="A556" s="24">
        <v>-28.5</v>
      </c>
      <c r="B556" s="24">
        <v>161315.29999999999</v>
      </c>
      <c r="C556" s="22"/>
      <c r="D556" s="22"/>
      <c r="E556"/>
      <c r="F556"/>
    </row>
    <row r="557" spans="1:6" x14ac:dyDescent="0.2">
      <c r="A557" s="24">
        <v>-28.45</v>
      </c>
      <c r="B557" s="24">
        <v>160820.46</v>
      </c>
      <c r="C557" s="22"/>
      <c r="D557" s="22"/>
      <c r="E557"/>
      <c r="F557"/>
    </row>
    <row r="558" spans="1:6" x14ac:dyDescent="0.2">
      <c r="A558" s="24">
        <v>-28.4</v>
      </c>
      <c r="B558" s="24">
        <v>160327.31</v>
      </c>
      <c r="C558" s="22"/>
      <c r="D558" s="22"/>
      <c r="E558"/>
      <c r="F558"/>
    </row>
    <row r="559" spans="1:6" x14ac:dyDescent="0.2">
      <c r="A559" s="24">
        <v>-28.35</v>
      </c>
      <c r="B559" s="24">
        <v>159835.84</v>
      </c>
      <c r="C559" s="22"/>
      <c r="D559" s="22"/>
      <c r="E559"/>
      <c r="F559"/>
    </row>
    <row r="560" spans="1:6" x14ac:dyDescent="0.2">
      <c r="A560" s="24">
        <v>-28.3</v>
      </c>
      <c r="B560" s="24">
        <v>159346.03</v>
      </c>
      <c r="C560" s="22"/>
      <c r="D560" s="22"/>
      <c r="E560"/>
      <c r="F560"/>
    </row>
    <row r="561" spans="1:6" x14ac:dyDescent="0.2">
      <c r="A561" s="24">
        <v>-28.25</v>
      </c>
      <c r="B561" s="24">
        <v>158857.9</v>
      </c>
      <c r="C561" s="22"/>
      <c r="D561" s="22"/>
      <c r="E561"/>
      <c r="F561"/>
    </row>
    <row r="562" spans="1:6" x14ac:dyDescent="0.2">
      <c r="A562" s="24">
        <v>-28.2</v>
      </c>
      <c r="B562" s="24">
        <v>158371.42000000001</v>
      </c>
      <c r="C562" s="22"/>
      <c r="D562" s="22"/>
      <c r="E562"/>
      <c r="F562"/>
    </row>
    <row r="563" spans="1:6" x14ac:dyDescent="0.2">
      <c r="A563" s="24">
        <v>-28.15</v>
      </c>
      <c r="B563" s="24">
        <v>157886.59</v>
      </c>
      <c r="C563" s="22"/>
      <c r="D563" s="22"/>
      <c r="E563"/>
      <c r="F563"/>
    </row>
    <row r="564" spans="1:6" x14ac:dyDescent="0.2">
      <c r="A564" s="24">
        <v>-28.1</v>
      </c>
      <c r="B564" s="24">
        <v>157403.41</v>
      </c>
      <c r="C564" s="22"/>
      <c r="D564" s="22"/>
      <c r="E564"/>
      <c r="F564"/>
    </row>
    <row r="565" spans="1:6" x14ac:dyDescent="0.2">
      <c r="A565" s="24">
        <v>-28.05</v>
      </c>
      <c r="B565" s="24">
        <v>156921.87</v>
      </c>
      <c r="C565" s="22"/>
      <c r="D565" s="22"/>
      <c r="E565"/>
      <c r="F565"/>
    </row>
    <row r="566" spans="1:6" x14ac:dyDescent="0.2">
      <c r="A566" s="24">
        <v>-28</v>
      </c>
      <c r="B566" s="24">
        <v>156441.97</v>
      </c>
      <c r="C566" s="22"/>
      <c r="D566" s="22"/>
      <c r="E566"/>
      <c r="F566"/>
    </row>
    <row r="567" spans="1:6" x14ac:dyDescent="0.2">
      <c r="A567" s="24">
        <v>-27.95</v>
      </c>
      <c r="B567" s="24">
        <v>155963.69</v>
      </c>
      <c r="C567" s="22"/>
      <c r="D567" s="22"/>
      <c r="E567"/>
      <c r="F567"/>
    </row>
    <row r="568" spans="1:6" x14ac:dyDescent="0.2">
      <c r="A568" s="24">
        <v>-27.9</v>
      </c>
      <c r="B568" s="24">
        <v>155487.04000000001</v>
      </c>
      <c r="C568" s="22"/>
      <c r="D568" s="22"/>
      <c r="E568"/>
      <c r="F568"/>
    </row>
    <row r="569" spans="1:6" x14ac:dyDescent="0.2">
      <c r="A569" s="24">
        <v>-27.85</v>
      </c>
      <c r="B569" s="24">
        <v>155012</v>
      </c>
      <c r="C569" s="22"/>
      <c r="D569" s="22"/>
      <c r="E569"/>
      <c r="F569"/>
    </row>
    <row r="570" spans="1:6" x14ac:dyDescent="0.2">
      <c r="A570" s="24">
        <v>-27.8</v>
      </c>
      <c r="B570" s="24">
        <v>154538.57</v>
      </c>
      <c r="C570" s="22"/>
      <c r="D570" s="22"/>
      <c r="E570"/>
      <c r="F570"/>
    </row>
    <row r="571" spans="1:6" x14ac:dyDescent="0.2">
      <c r="A571" s="24">
        <v>-27.75</v>
      </c>
      <c r="B571" s="24">
        <v>154066.75</v>
      </c>
      <c r="C571" s="22"/>
      <c r="D571" s="22"/>
      <c r="E571"/>
      <c r="F571"/>
    </row>
    <row r="572" spans="1:6" x14ac:dyDescent="0.2">
      <c r="A572" s="24">
        <v>-27.7</v>
      </c>
      <c r="B572" s="24">
        <v>153596.51999999999</v>
      </c>
      <c r="C572" s="22"/>
      <c r="D572" s="22"/>
      <c r="E572"/>
      <c r="F572"/>
    </row>
    <row r="573" spans="1:6" x14ac:dyDescent="0.2">
      <c r="A573" s="24">
        <v>-27.65</v>
      </c>
      <c r="B573" s="24">
        <v>153127.89000000001</v>
      </c>
      <c r="C573" s="22"/>
      <c r="D573" s="22"/>
      <c r="E573"/>
      <c r="F573"/>
    </row>
    <row r="574" spans="1:6" x14ac:dyDescent="0.2">
      <c r="A574" s="24">
        <v>-27.6</v>
      </c>
      <c r="B574" s="24">
        <v>152660.84</v>
      </c>
      <c r="C574" s="22"/>
      <c r="D574" s="22"/>
      <c r="E574"/>
      <c r="F574"/>
    </row>
    <row r="575" spans="1:6" x14ac:dyDescent="0.2">
      <c r="A575" s="24">
        <v>-27.55</v>
      </c>
      <c r="B575" s="24">
        <v>152195.38</v>
      </c>
      <c r="C575" s="22"/>
      <c r="D575" s="22"/>
      <c r="E575"/>
      <c r="F575"/>
    </row>
    <row r="576" spans="1:6" x14ac:dyDescent="0.2">
      <c r="A576" s="24">
        <v>-27.5</v>
      </c>
      <c r="B576" s="24">
        <v>151731.49</v>
      </c>
      <c r="C576" s="22"/>
      <c r="D576" s="22"/>
      <c r="E576"/>
      <c r="F576"/>
    </row>
    <row r="577" spans="1:6" x14ac:dyDescent="0.2">
      <c r="A577" s="24">
        <v>-27.45</v>
      </c>
      <c r="B577" s="24">
        <v>151269.16</v>
      </c>
      <c r="C577" s="22"/>
      <c r="D577" s="22"/>
      <c r="E577"/>
      <c r="F577"/>
    </row>
    <row r="578" spans="1:6" x14ac:dyDescent="0.2">
      <c r="A578" s="24">
        <v>-27.4</v>
      </c>
      <c r="B578" s="24">
        <v>150808.4</v>
      </c>
      <c r="C578" s="22"/>
      <c r="D578" s="22"/>
      <c r="E578"/>
      <c r="F578"/>
    </row>
    <row r="579" spans="1:6" x14ac:dyDescent="0.2">
      <c r="A579" s="24">
        <v>-27.35</v>
      </c>
      <c r="B579" s="24">
        <v>150349.20000000001</v>
      </c>
      <c r="C579" s="22"/>
      <c r="D579" s="22"/>
      <c r="E579"/>
      <c r="F579"/>
    </row>
    <row r="580" spans="1:6" x14ac:dyDescent="0.2">
      <c r="A580" s="24">
        <v>-27.3</v>
      </c>
      <c r="B580" s="24">
        <v>149891.54999999999</v>
      </c>
      <c r="C580" s="22"/>
      <c r="D580" s="22"/>
      <c r="E580"/>
      <c r="F580"/>
    </row>
    <row r="581" spans="1:6" x14ac:dyDescent="0.2">
      <c r="A581" s="24">
        <v>-27.25</v>
      </c>
      <c r="B581" s="24">
        <v>149435.45000000001</v>
      </c>
      <c r="C581" s="22"/>
      <c r="D581" s="22"/>
      <c r="E581"/>
      <c r="F581"/>
    </row>
    <row r="582" spans="1:6" x14ac:dyDescent="0.2">
      <c r="A582" s="24">
        <v>-27.2</v>
      </c>
      <c r="B582" s="24">
        <v>148980.89000000001</v>
      </c>
      <c r="C582" s="22"/>
      <c r="D582" s="22"/>
      <c r="E582"/>
      <c r="F582"/>
    </row>
    <row r="583" spans="1:6" x14ac:dyDescent="0.2">
      <c r="A583" s="24">
        <v>-27.15</v>
      </c>
      <c r="B583" s="24">
        <v>148527.85999999999</v>
      </c>
      <c r="C583" s="22"/>
      <c r="D583" s="22"/>
      <c r="E583"/>
      <c r="F583"/>
    </row>
    <row r="584" spans="1:6" x14ac:dyDescent="0.2">
      <c r="A584" s="24">
        <v>-27.1</v>
      </c>
      <c r="B584" s="24">
        <v>148076.35999999999</v>
      </c>
      <c r="C584" s="22"/>
      <c r="D584" s="22"/>
      <c r="E584"/>
      <c r="F584"/>
    </row>
    <row r="585" spans="1:6" x14ac:dyDescent="0.2">
      <c r="A585" s="24">
        <v>-27.05</v>
      </c>
      <c r="B585" s="24">
        <v>147626.38</v>
      </c>
      <c r="C585" s="22"/>
      <c r="D585" s="22"/>
      <c r="E585"/>
      <c r="F585"/>
    </row>
    <row r="586" spans="1:6" x14ac:dyDescent="0.2">
      <c r="A586" s="24">
        <v>-27</v>
      </c>
      <c r="B586" s="24">
        <v>147177.92000000001</v>
      </c>
      <c r="C586" s="22"/>
      <c r="D586" s="22"/>
      <c r="E586"/>
      <c r="F586"/>
    </row>
    <row r="587" spans="1:6" x14ac:dyDescent="0.2">
      <c r="A587" s="24">
        <v>-26.95</v>
      </c>
      <c r="B587" s="24">
        <v>146730.97</v>
      </c>
      <c r="C587" s="22"/>
      <c r="D587" s="22"/>
      <c r="E587"/>
      <c r="F587"/>
    </row>
    <row r="588" spans="1:6" x14ac:dyDescent="0.2">
      <c r="A588" s="24">
        <v>-26.9</v>
      </c>
      <c r="B588" s="24">
        <v>146285.53</v>
      </c>
      <c r="C588" s="22"/>
      <c r="D588" s="22"/>
      <c r="E588"/>
      <c r="F588"/>
    </row>
    <row r="589" spans="1:6" x14ac:dyDescent="0.2">
      <c r="A589" s="24">
        <v>-26.85</v>
      </c>
      <c r="B589" s="24">
        <v>145841.59</v>
      </c>
      <c r="C589" s="22"/>
      <c r="D589" s="22"/>
      <c r="E589"/>
      <c r="F589"/>
    </row>
    <row r="590" spans="1:6" x14ac:dyDescent="0.2">
      <c r="A590" s="24">
        <v>-26.8</v>
      </c>
      <c r="B590" s="24">
        <v>145399.15</v>
      </c>
      <c r="C590" s="22"/>
      <c r="D590" s="22"/>
      <c r="E590"/>
      <c r="F590"/>
    </row>
    <row r="591" spans="1:6" x14ac:dyDescent="0.2">
      <c r="A591" s="24">
        <v>-26.75</v>
      </c>
      <c r="B591" s="24">
        <v>144958.19</v>
      </c>
      <c r="C591" s="22"/>
      <c r="D591" s="22"/>
      <c r="E591"/>
      <c r="F591"/>
    </row>
    <row r="592" spans="1:6" x14ac:dyDescent="0.2">
      <c r="A592" s="24">
        <v>-26.7</v>
      </c>
      <c r="B592" s="24">
        <v>144518.72</v>
      </c>
      <c r="C592" s="22"/>
      <c r="D592" s="22"/>
      <c r="E592"/>
      <c r="F592"/>
    </row>
    <row r="593" spans="1:6" x14ac:dyDescent="0.2">
      <c r="A593" s="24">
        <v>-26.65</v>
      </c>
      <c r="B593" s="24">
        <v>144080.73000000001</v>
      </c>
      <c r="C593" s="22"/>
      <c r="D593" s="22"/>
      <c r="E593"/>
      <c r="F593"/>
    </row>
    <row r="594" spans="1:6" x14ac:dyDescent="0.2">
      <c r="A594" s="24">
        <v>-26.6</v>
      </c>
      <c r="B594" s="24">
        <v>143644.21</v>
      </c>
      <c r="C594" s="22"/>
      <c r="D594" s="22"/>
      <c r="E594"/>
      <c r="F594"/>
    </row>
    <row r="595" spans="1:6" x14ac:dyDescent="0.2">
      <c r="A595" s="24">
        <v>-26.55</v>
      </c>
      <c r="B595" s="24">
        <v>143209.16</v>
      </c>
      <c r="C595" s="22"/>
      <c r="D595" s="22"/>
      <c r="E595"/>
      <c r="F595"/>
    </row>
    <row r="596" spans="1:6" x14ac:dyDescent="0.2">
      <c r="A596" s="24">
        <v>-26.5</v>
      </c>
      <c r="B596" s="24">
        <v>142775.57</v>
      </c>
      <c r="C596" s="22"/>
      <c r="D596" s="22"/>
      <c r="E596"/>
      <c r="F596"/>
    </row>
    <row r="597" spans="1:6" x14ac:dyDescent="0.2">
      <c r="A597" s="24">
        <v>-26.45</v>
      </c>
      <c r="B597" s="24">
        <v>142343.44</v>
      </c>
      <c r="C597" s="22"/>
      <c r="D597" s="22"/>
      <c r="E597"/>
      <c r="F597"/>
    </row>
    <row r="598" spans="1:6" x14ac:dyDescent="0.2">
      <c r="A598" s="24">
        <v>-26.4</v>
      </c>
      <c r="B598" s="24">
        <v>141912.76</v>
      </c>
      <c r="C598" s="22"/>
      <c r="D598" s="22"/>
      <c r="E598"/>
      <c r="F598"/>
    </row>
    <row r="599" spans="1:6" x14ac:dyDescent="0.2">
      <c r="A599" s="24">
        <v>-26.35</v>
      </c>
      <c r="B599" s="24">
        <v>141483.53</v>
      </c>
      <c r="C599" s="22"/>
      <c r="D599" s="22"/>
      <c r="E599"/>
      <c r="F599"/>
    </row>
    <row r="600" spans="1:6" x14ac:dyDescent="0.2">
      <c r="A600" s="24">
        <v>-26.3</v>
      </c>
      <c r="B600" s="24">
        <v>141055.74</v>
      </c>
      <c r="C600" s="22"/>
      <c r="D600" s="22"/>
      <c r="E600"/>
      <c r="F600"/>
    </row>
    <row r="601" spans="1:6" x14ac:dyDescent="0.2">
      <c r="A601" s="24">
        <v>-26.25</v>
      </c>
      <c r="B601" s="24">
        <v>140629.38</v>
      </c>
      <c r="C601" s="22"/>
      <c r="D601" s="22"/>
      <c r="E601"/>
      <c r="F601"/>
    </row>
    <row r="602" spans="1:6" x14ac:dyDescent="0.2">
      <c r="A602" s="24">
        <v>-26.2</v>
      </c>
      <c r="B602" s="24">
        <v>140204.46</v>
      </c>
      <c r="C602" s="22"/>
      <c r="D602" s="22"/>
      <c r="E602"/>
      <c r="F602"/>
    </row>
    <row r="603" spans="1:6" x14ac:dyDescent="0.2">
      <c r="A603" s="24">
        <v>-26.15</v>
      </c>
      <c r="B603" s="24">
        <v>139780.96</v>
      </c>
      <c r="C603" s="22"/>
      <c r="D603" s="22"/>
      <c r="E603"/>
      <c r="F603"/>
    </row>
    <row r="604" spans="1:6" x14ac:dyDescent="0.2">
      <c r="A604" s="24">
        <v>-26.1</v>
      </c>
      <c r="B604" s="24">
        <v>139358.88</v>
      </c>
      <c r="C604" s="22"/>
      <c r="D604" s="22"/>
      <c r="E604"/>
      <c r="F604"/>
    </row>
    <row r="605" spans="1:6" x14ac:dyDescent="0.2">
      <c r="A605" s="24">
        <v>-26.05</v>
      </c>
      <c r="B605" s="24">
        <v>138938.22</v>
      </c>
      <c r="C605" s="22"/>
      <c r="D605" s="22"/>
      <c r="E605"/>
      <c r="F605"/>
    </row>
    <row r="606" spans="1:6" x14ac:dyDescent="0.2">
      <c r="A606" s="24">
        <v>-26</v>
      </c>
      <c r="B606" s="24">
        <v>138518.96</v>
      </c>
      <c r="C606" s="22"/>
      <c r="D606" s="22"/>
      <c r="E606"/>
      <c r="F606"/>
    </row>
    <row r="607" spans="1:6" x14ac:dyDescent="0.2">
      <c r="A607" s="24">
        <v>-25.95</v>
      </c>
      <c r="B607" s="24">
        <v>138101.10999999999</v>
      </c>
      <c r="C607" s="22"/>
      <c r="D607" s="22"/>
      <c r="E607"/>
      <c r="F607"/>
    </row>
    <row r="608" spans="1:6" x14ac:dyDescent="0.2">
      <c r="A608" s="24">
        <v>-25.9</v>
      </c>
      <c r="B608" s="24">
        <v>137684.67000000001</v>
      </c>
      <c r="C608" s="22"/>
      <c r="D608" s="22"/>
      <c r="E608"/>
      <c r="F608"/>
    </row>
    <row r="609" spans="1:6" x14ac:dyDescent="0.2">
      <c r="A609" s="24">
        <v>-25.85</v>
      </c>
      <c r="B609" s="24">
        <v>137269.60999999999</v>
      </c>
      <c r="C609" s="22"/>
      <c r="D609" s="22"/>
      <c r="E609"/>
      <c r="F609"/>
    </row>
    <row r="610" spans="1:6" x14ac:dyDescent="0.2">
      <c r="A610" s="24">
        <v>-25.8</v>
      </c>
      <c r="B610" s="24">
        <v>136855.94</v>
      </c>
      <c r="C610" s="22"/>
      <c r="D610" s="22"/>
      <c r="E610"/>
      <c r="F610"/>
    </row>
    <row r="611" spans="1:6" x14ac:dyDescent="0.2">
      <c r="A611" s="24">
        <v>-25.75</v>
      </c>
      <c r="B611" s="24">
        <v>136443.66</v>
      </c>
      <c r="C611" s="22"/>
      <c r="D611" s="22"/>
      <c r="E611"/>
      <c r="F611"/>
    </row>
    <row r="612" spans="1:6" x14ac:dyDescent="0.2">
      <c r="A612" s="24">
        <v>-25.7</v>
      </c>
      <c r="B612" s="24">
        <v>136032.76</v>
      </c>
      <c r="C612" s="22"/>
      <c r="D612" s="22"/>
      <c r="E612"/>
      <c r="F612"/>
    </row>
    <row r="613" spans="1:6" x14ac:dyDescent="0.2">
      <c r="A613" s="24">
        <v>-25.65</v>
      </c>
      <c r="B613" s="24">
        <v>135623.23000000001</v>
      </c>
      <c r="C613" s="22"/>
      <c r="D613" s="22"/>
      <c r="E613"/>
      <c r="F613"/>
    </row>
    <row r="614" spans="1:6" x14ac:dyDescent="0.2">
      <c r="A614" s="24">
        <v>-25.6</v>
      </c>
      <c r="B614" s="24">
        <v>135215.07</v>
      </c>
      <c r="C614" s="22"/>
      <c r="D614" s="22"/>
      <c r="E614"/>
      <c r="F614"/>
    </row>
    <row r="615" spans="1:6" x14ac:dyDescent="0.2">
      <c r="A615" s="24">
        <v>-25.55</v>
      </c>
      <c r="B615" s="24">
        <v>134808.26999999999</v>
      </c>
      <c r="C615" s="22"/>
      <c r="D615" s="22"/>
      <c r="E615"/>
      <c r="F615"/>
    </row>
    <row r="616" spans="1:6" x14ac:dyDescent="0.2">
      <c r="A616" s="24">
        <v>-25.5</v>
      </c>
      <c r="B616" s="24">
        <v>134402.84</v>
      </c>
      <c r="C616" s="22"/>
      <c r="D616" s="22"/>
      <c r="E616"/>
      <c r="F616"/>
    </row>
    <row r="617" spans="1:6" x14ac:dyDescent="0.2">
      <c r="A617" s="24">
        <v>-25.45</v>
      </c>
      <c r="B617" s="24">
        <v>133998.75</v>
      </c>
      <c r="C617" s="22"/>
      <c r="D617" s="22"/>
      <c r="E617"/>
      <c r="F617"/>
    </row>
    <row r="618" spans="1:6" x14ac:dyDescent="0.2">
      <c r="A618" s="24">
        <v>-25.4</v>
      </c>
      <c r="B618" s="24">
        <v>133596.01999999999</v>
      </c>
      <c r="C618" s="22"/>
      <c r="D618" s="22"/>
      <c r="E618"/>
      <c r="F618"/>
    </row>
    <row r="619" spans="1:6" x14ac:dyDescent="0.2">
      <c r="A619" s="24">
        <v>-25.35</v>
      </c>
      <c r="B619" s="24">
        <v>133194.63</v>
      </c>
      <c r="C619" s="22"/>
      <c r="D619" s="22"/>
      <c r="E619"/>
      <c r="F619"/>
    </row>
    <row r="620" spans="1:6" x14ac:dyDescent="0.2">
      <c r="A620" s="24">
        <v>-25.3</v>
      </c>
      <c r="B620" s="24">
        <v>132794.57999999999</v>
      </c>
      <c r="C620" s="22"/>
      <c r="D620" s="22"/>
      <c r="E620"/>
      <c r="F620"/>
    </row>
    <row r="621" spans="1:6" x14ac:dyDescent="0.2">
      <c r="A621" s="24">
        <v>-25.25</v>
      </c>
      <c r="B621" s="24">
        <v>132395.85999999999</v>
      </c>
      <c r="C621" s="22"/>
      <c r="D621" s="22"/>
      <c r="E621"/>
      <c r="F621"/>
    </row>
    <row r="622" spans="1:6" x14ac:dyDescent="0.2">
      <c r="A622" s="24">
        <v>-25.2</v>
      </c>
      <c r="B622" s="24">
        <v>131998.48000000001</v>
      </c>
      <c r="C622" s="22"/>
      <c r="D622" s="22"/>
      <c r="E622"/>
      <c r="F622"/>
    </row>
    <row r="623" spans="1:6" x14ac:dyDescent="0.2">
      <c r="A623" s="24">
        <v>-25.15</v>
      </c>
      <c r="B623" s="24">
        <v>131602.42000000001</v>
      </c>
      <c r="C623" s="22"/>
      <c r="D623" s="22"/>
      <c r="E623"/>
      <c r="F623"/>
    </row>
    <row r="624" spans="1:6" x14ac:dyDescent="0.2">
      <c r="A624" s="24">
        <v>-25.1</v>
      </c>
      <c r="B624" s="24">
        <v>131207.67000000001</v>
      </c>
      <c r="C624" s="22"/>
      <c r="D624" s="22"/>
      <c r="E624"/>
      <c r="F624"/>
    </row>
    <row r="625" spans="1:6" x14ac:dyDescent="0.2">
      <c r="A625" s="24">
        <v>-25.05</v>
      </c>
      <c r="B625" s="24">
        <v>130814.25</v>
      </c>
      <c r="C625" s="22"/>
      <c r="D625" s="22"/>
      <c r="E625"/>
      <c r="F625"/>
    </row>
    <row r="626" spans="1:6" x14ac:dyDescent="0.2">
      <c r="A626" s="24">
        <v>-25</v>
      </c>
      <c r="B626" s="24">
        <v>130422.13</v>
      </c>
      <c r="C626" s="22"/>
      <c r="D626" s="22"/>
      <c r="E626"/>
      <c r="F626"/>
    </row>
    <row r="627" spans="1:6" x14ac:dyDescent="0.2">
      <c r="A627" s="24">
        <v>-24.95</v>
      </c>
      <c r="B627" s="24">
        <v>130031.32</v>
      </c>
      <c r="C627" s="22"/>
      <c r="D627" s="22"/>
      <c r="E627"/>
      <c r="F627"/>
    </row>
    <row r="628" spans="1:6" x14ac:dyDescent="0.2">
      <c r="A628" s="24">
        <v>-24.9</v>
      </c>
      <c r="B628" s="24">
        <v>129641.81</v>
      </c>
      <c r="C628" s="22"/>
      <c r="D628" s="22"/>
      <c r="E628"/>
      <c r="F628"/>
    </row>
    <row r="629" spans="1:6" x14ac:dyDescent="0.2">
      <c r="A629" s="24">
        <v>-24.85</v>
      </c>
      <c r="B629" s="24">
        <v>129253.6</v>
      </c>
      <c r="C629" s="22"/>
      <c r="D629" s="22"/>
      <c r="E629"/>
      <c r="F629"/>
    </row>
    <row r="630" spans="1:6" x14ac:dyDescent="0.2">
      <c r="A630" s="24">
        <v>-24.8</v>
      </c>
      <c r="B630" s="24">
        <v>128866.67</v>
      </c>
      <c r="C630" s="22"/>
      <c r="D630" s="22"/>
      <c r="E630"/>
      <c r="F630"/>
    </row>
    <row r="631" spans="1:6" x14ac:dyDescent="0.2">
      <c r="A631" s="24">
        <v>-24.75</v>
      </c>
      <c r="B631" s="24">
        <v>128481.04</v>
      </c>
      <c r="C631" s="22"/>
      <c r="D631" s="22"/>
      <c r="E631"/>
      <c r="F631"/>
    </row>
    <row r="632" spans="1:6" x14ac:dyDescent="0.2">
      <c r="A632" s="24">
        <v>-24.7</v>
      </c>
      <c r="B632" s="24">
        <v>128096.68</v>
      </c>
      <c r="C632" s="22"/>
      <c r="D632" s="22"/>
      <c r="E632"/>
      <c r="F632"/>
    </row>
    <row r="633" spans="1:6" x14ac:dyDescent="0.2">
      <c r="A633" s="24">
        <v>-24.65</v>
      </c>
      <c r="B633" s="24">
        <v>127713.60000000001</v>
      </c>
      <c r="C633" s="22"/>
      <c r="D633" s="22"/>
      <c r="E633"/>
      <c r="F633"/>
    </row>
    <row r="634" spans="1:6" x14ac:dyDescent="0.2">
      <c r="A634" s="24">
        <v>-24.6</v>
      </c>
      <c r="B634" s="24">
        <v>127331.8</v>
      </c>
      <c r="C634" s="22"/>
      <c r="D634" s="22"/>
      <c r="E634"/>
      <c r="F634"/>
    </row>
    <row r="635" spans="1:6" x14ac:dyDescent="0.2">
      <c r="A635" s="24">
        <v>-24.55</v>
      </c>
      <c r="B635" s="24">
        <v>126951.26</v>
      </c>
      <c r="C635" s="22"/>
      <c r="D635" s="22"/>
      <c r="E635"/>
      <c r="F635"/>
    </row>
    <row r="636" spans="1:6" x14ac:dyDescent="0.2">
      <c r="A636" s="24">
        <v>-24.5</v>
      </c>
      <c r="B636" s="24">
        <v>126571.99</v>
      </c>
      <c r="C636" s="22"/>
      <c r="D636" s="22"/>
      <c r="E636"/>
      <c r="F636"/>
    </row>
    <row r="637" spans="1:6" x14ac:dyDescent="0.2">
      <c r="A637" s="24">
        <v>-24.45</v>
      </c>
      <c r="B637" s="24">
        <v>126193.97</v>
      </c>
      <c r="C637" s="22"/>
      <c r="D637" s="22"/>
      <c r="E637"/>
      <c r="F637"/>
    </row>
    <row r="638" spans="1:6" x14ac:dyDescent="0.2">
      <c r="A638" s="24">
        <v>-24.4</v>
      </c>
      <c r="B638" s="24">
        <v>125817.21</v>
      </c>
      <c r="C638" s="22"/>
      <c r="D638" s="22"/>
      <c r="E638"/>
      <c r="F638"/>
    </row>
    <row r="639" spans="1:6" x14ac:dyDescent="0.2">
      <c r="A639" s="24">
        <v>-24.35</v>
      </c>
      <c r="B639" s="24">
        <v>125441.7</v>
      </c>
      <c r="C639" s="22"/>
      <c r="D639" s="22"/>
      <c r="E639"/>
      <c r="F639"/>
    </row>
    <row r="640" spans="1:6" x14ac:dyDescent="0.2">
      <c r="A640" s="24">
        <v>-24.3</v>
      </c>
      <c r="B640" s="24">
        <v>125067.44</v>
      </c>
      <c r="C640" s="22"/>
      <c r="D640" s="22"/>
      <c r="E640"/>
      <c r="F640"/>
    </row>
    <row r="641" spans="1:6" x14ac:dyDescent="0.2">
      <c r="A641" s="24">
        <v>-24.25</v>
      </c>
      <c r="B641" s="24">
        <v>124694.41</v>
      </c>
      <c r="C641" s="22"/>
      <c r="D641" s="22"/>
      <c r="E641"/>
      <c r="F641"/>
    </row>
    <row r="642" spans="1:6" x14ac:dyDescent="0.2">
      <c r="A642" s="24">
        <v>-24.2</v>
      </c>
      <c r="B642" s="24">
        <v>124322.62</v>
      </c>
      <c r="C642" s="22"/>
      <c r="D642" s="22"/>
      <c r="E642"/>
      <c r="F642"/>
    </row>
    <row r="643" spans="1:6" x14ac:dyDescent="0.2">
      <c r="A643" s="24">
        <v>-24.15</v>
      </c>
      <c r="B643" s="24">
        <v>123952.06</v>
      </c>
      <c r="C643" s="22"/>
      <c r="D643" s="22"/>
      <c r="E643"/>
      <c r="F643"/>
    </row>
    <row r="644" spans="1:6" x14ac:dyDescent="0.2">
      <c r="A644" s="24">
        <v>-24.1</v>
      </c>
      <c r="B644" s="24">
        <v>123582.73</v>
      </c>
      <c r="C644" s="22"/>
      <c r="D644" s="22"/>
      <c r="E644"/>
      <c r="F644"/>
    </row>
    <row r="645" spans="1:6" x14ac:dyDescent="0.2">
      <c r="A645" s="24">
        <v>-24.05</v>
      </c>
      <c r="B645" s="24">
        <v>123214.63</v>
      </c>
      <c r="C645" s="22"/>
      <c r="D645" s="22"/>
      <c r="E645"/>
      <c r="F645"/>
    </row>
    <row r="646" spans="1:6" x14ac:dyDescent="0.2">
      <c r="A646" s="24">
        <v>-24</v>
      </c>
      <c r="B646" s="24">
        <v>122847.74</v>
      </c>
      <c r="C646" s="22"/>
      <c r="D646" s="22"/>
      <c r="E646"/>
      <c r="F646"/>
    </row>
    <row r="647" spans="1:6" x14ac:dyDescent="0.2">
      <c r="A647" s="24">
        <v>-23.95</v>
      </c>
      <c r="B647" s="24">
        <v>122482.06</v>
      </c>
      <c r="C647" s="22"/>
      <c r="D647" s="22"/>
      <c r="E647"/>
      <c r="F647"/>
    </row>
    <row r="648" spans="1:6" x14ac:dyDescent="0.2">
      <c r="A648" s="24">
        <v>-23.9</v>
      </c>
      <c r="B648" s="24">
        <v>122117.59</v>
      </c>
      <c r="C648" s="22"/>
      <c r="D648" s="22"/>
      <c r="E648"/>
      <c r="F648"/>
    </row>
    <row r="649" spans="1:6" x14ac:dyDescent="0.2">
      <c r="A649" s="24">
        <v>-23.85</v>
      </c>
      <c r="B649" s="24">
        <v>121754.33</v>
      </c>
      <c r="C649" s="22"/>
      <c r="D649" s="22"/>
      <c r="E649"/>
      <c r="F649"/>
    </row>
    <row r="650" spans="1:6" x14ac:dyDescent="0.2">
      <c r="A650" s="24">
        <v>-23.8</v>
      </c>
      <c r="B650" s="24">
        <v>121392.27</v>
      </c>
      <c r="C650" s="22"/>
      <c r="D650" s="22"/>
      <c r="E650"/>
      <c r="F650"/>
    </row>
    <row r="651" spans="1:6" x14ac:dyDescent="0.2">
      <c r="A651" s="24">
        <v>-23.75</v>
      </c>
      <c r="B651" s="24">
        <v>121031.41</v>
      </c>
      <c r="C651" s="22"/>
      <c r="D651" s="22"/>
      <c r="E651"/>
      <c r="F651"/>
    </row>
    <row r="652" spans="1:6" x14ac:dyDescent="0.2">
      <c r="A652" s="24">
        <v>-23.7</v>
      </c>
      <c r="B652" s="24">
        <v>120671.74</v>
      </c>
      <c r="C652" s="22"/>
      <c r="D652" s="22"/>
      <c r="E652"/>
      <c r="F652"/>
    </row>
    <row r="653" spans="1:6" x14ac:dyDescent="0.2">
      <c r="A653" s="24">
        <v>-23.65</v>
      </c>
      <c r="B653" s="24">
        <v>120313.25</v>
      </c>
      <c r="C653" s="22"/>
      <c r="D653" s="22"/>
      <c r="E653"/>
      <c r="F653"/>
    </row>
    <row r="654" spans="1:6" x14ac:dyDescent="0.2">
      <c r="A654" s="24">
        <v>-23.6</v>
      </c>
      <c r="B654" s="24">
        <v>119955.95</v>
      </c>
      <c r="C654" s="22"/>
      <c r="D654" s="22"/>
      <c r="E654"/>
      <c r="F654"/>
    </row>
    <row r="655" spans="1:6" x14ac:dyDescent="0.2">
      <c r="A655" s="24">
        <v>-23.55</v>
      </c>
      <c r="B655" s="24">
        <v>119599.83</v>
      </c>
      <c r="C655" s="22"/>
      <c r="D655" s="22"/>
      <c r="E655"/>
      <c r="F655"/>
    </row>
    <row r="656" spans="1:6" x14ac:dyDescent="0.2">
      <c r="A656" s="24">
        <v>-23.5</v>
      </c>
      <c r="B656" s="24">
        <v>119244.88</v>
      </c>
      <c r="C656" s="22"/>
      <c r="D656" s="22"/>
      <c r="E656"/>
      <c r="F656"/>
    </row>
    <row r="657" spans="1:6" x14ac:dyDescent="0.2">
      <c r="A657" s="24">
        <v>-23.45</v>
      </c>
      <c r="B657" s="24">
        <v>118891.11</v>
      </c>
      <c r="C657" s="22"/>
      <c r="D657" s="22"/>
      <c r="E657"/>
      <c r="F657"/>
    </row>
    <row r="658" spans="1:6" x14ac:dyDescent="0.2">
      <c r="A658" s="24">
        <v>-23.4</v>
      </c>
      <c r="B658" s="24">
        <v>118538.5</v>
      </c>
      <c r="C658" s="22"/>
      <c r="D658" s="22"/>
      <c r="E658"/>
      <c r="F658"/>
    </row>
    <row r="659" spans="1:6" x14ac:dyDescent="0.2">
      <c r="A659" s="24">
        <v>-23.35</v>
      </c>
      <c r="B659" s="24">
        <v>118187.05</v>
      </c>
      <c r="C659" s="22"/>
      <c r="D659" s="22"/>
      <c r="E659"/>
      <c r="F659"/>
    </row>
    <row r="660" spans="1:6" x14ac:dyDescent="0.2">
      <c r="A660" s="24">
        <v>-23.3</v>
      </c>
      <c r="B660" s="24">
        <v>117836.76</v>
      </c>
      <c r="C660" s="22"/>
      <c r="D660" s="22"/>
      <c r="E660"/>
      <c r="F660"/>
    </row>
    <row r="661" spans="1:6" x14ac:dyDescent="0.2">
      <c r="A661" s="24">
        <v>-23.25</v>
      </c>
      <c r="B661" s="24">
        <v>117487.62</v>
      </c>
      <c r="C661" s="22"/>
      <c r="D661" s="22"/>
      <c r="E661"/>
      <c r="F661"/>
    </row>
    <row r="662" spans="1:6" x14ac:dyDescent="0.2">
      <c r="A662" s="24">
        <v>-23.2</v>
      </c>
      <c r="B662" s="24">
        <v>117139.64</v>
      </c>
      <c r="C662" s="22"/>
      <c r="D662" s="22"/>
      <c r="E662"/>
      <c r="F662"/>
    </row>
    <row r="663" spans="1:6" x14ac:dyDescent="0.2">
      <c r="A663" s="24">
        <v>-23.15</v>
      </c>
      <c r="B663" s="24">
        <v>116792.8</v>
      </c>
      <c r="C663" s="22"/>
      <c r="D663" s="22"/>
      <c r="E663"/>
      <c r="F663"/>
    </row>
    <row r="664" spans="1:6" x14ac:dyDescent="0.2">
      <c r="A664" s="24">
        <v>-23.1</v>
      </c>
      <c r="B664" s="24">
        <v>116447.1</v>
      </c>
      <c r="C664" s="22"/>
      <c r="D664" s="22"/>
      <c r="E664"/>
      <c r="F664"/>
    </row>
    <row r="665" spans="1:6" x14ac:dyDescent="0.2">
      <c r="A665" s="24">
        <v>-23.05</v>
      </c>
      <c r="B665" s="24">
        <v>116102.54</v>
      </c>
      <c r="C665" s="22"/>
      <c r="D665" s="22"/>
      <c r="E665"/>
      <c r="F665"/>
    </row>
    <row r="666" spans="1:6" x14ac:dyDescent="0.2">
      <c r="A666" s="24">
        <v>-23</v>
      </c>
      <c r="B666" s="24">
        <v>115759.11</v>
      </c>
      <c r="C666" s="22"/>
      <c r="D666" s="22"/>
      <c r="E666"/>
      <c r="F666"/>
    </row>
    <row r="667" spans="1:6" x14ac:dyDescent="0.2">
      <c r="A667" s="24">
        <v>-22.95</v>
      </c>
      <c r="B667" s="24">
        <v>115416.81</v>
      </c>
      <c r="C667" s="22"/>
      <c r="D667" s="22"/>
      <c r="E667"/>
      <c r="F667"/>
    </row>
    <row r="668" spans="1:6" x14ac:dyDescent="0.2">
      <c r="A668" s="24">
        <v>-22.9</v>
      </c>
      <c r="B668" s="24">
        <v>115075.64</v>
      </c>
      <c r="C668" s="22"/>
      <c r="D668" s="22"/>
      <c r="E668"/>
      <c r="F668"/>
    </row>
    <row r="669" spans="1:6" x14ac:dyDescent="0.2">
      <c r="A669" s="24">
        <v>-22.85</v>
      </c>
      <c r="B669" s="24">
        <v>114735.58</v>
      </c>
      <c r="C669" s="22"/>
      <c r="D669" s="22"/>
      <c r="E669"/>
      <c r="F669"/>
    </row>
    <row r="670" spans="1:6" x14ac:dyDescent="0.2">
      <c r="A670" s="24">
        <v>-22.8</v>
      </c>
      <c r="B670" s="24">
        <v>114396.65</v>
      </c>
      <c r="C670" s="22"/>
      <c r="D670" s="22"/>
      <c r="E670"/>
      <c r="F670"/>
    </row>
    <row r="671" spans="1:6" x14ac:dyDescent="0.2">
      <c r="A671" s="24">
        <v>-22.75</v>
      </c>
      <c r="B671" s="24">
        <v>114058.82</v>
      </c>
      <c r="C671" s="22"/>
      <c r="D671" s="22"/>
      <c r="E671"/>
      <c r="F671"/>
    </row>
    <row r="672" spans="1:6" x14ac:dyDescent="0.2">
      <c r="A672" s="24">
        <v>-22.7</v>
      </c>
      <c r="B672" s="24">
        <v>113722.11</v>
      </c>
      <c r="C672" s="22"/>
      <c r="D672" s="22"/>
      <c r="E672"/>
      <c r="F672"/>
    </row>
    <row r="673" spans="1:6" x14ac:dyDescent="0.2">
      <c r="A673" s="24">
        <v>-22.65</v>
      </c>
      <c r="B673" s="24">
        <v>113386.5</v>
      </c>
      <c r="C673" s="22"/>
      <c r="D673" s="22"/>
      <c r="E673"/>
      <c r="F673"/>
    </row>
    <row r="674" spans="1:6" x14ac:dyDescent="0.2">
      <c r="A674" s="24">
        <v>-22.6</v>
      </c>
      <c r="B674" s="24">
        <v>113051.99</v>
      </c>
      <c r="C674" s="22"/>
      <c r="D674" s="22"/>
      <c r="E674"/>
      <c r="F674"/>
    </row>
    <row r="675" spans="1:6" x14ac:dyDescent="0.2">
      <c r="A675" s="24">
        <v>-22.55</v>
      </c>
      <c r="B675" s="24">
        <v>112718.58</v>
      </c>
      <c r="C675" s="22"/>
      <c r="D675" s="22"/>
      <c r="E675"/>
      <c r="F675"/>
    </row>
    <row r="676" spans="1:6" x14ac:dyDescent="0.2">
      <c r="A676" s="24">
        <v>-22.5</v>
      </c>
      <c r="B676" s="24">
        <v>112386.26</v>
      </c>
      <c r="C676" s="22"/>
      <c r="D676" s="22"/>
      <c r="E676"/>
      <c r="F676"/>
    </row>
    <row r="677" spans="1:6" x14ac:dyDescent="0.2">
      <c r="A677" s="24">
        <v>-22.45</v>
      </c>
      <c r="B677" s="24">
        <v>112055.03</v>
      </c>
      <c r="C677" s="22"/>
      <c r="D677" s="22"/>
      <c r="E677"/>
      <c r="F677"/>
    </row>
    <row r="678" spans="1:6" x14ac:dyDescent="0.2">
      <c r="A678" s="24">
        <v>-22.4</v>
      </c>
      <c r="B678" s="24">
        <v>111724.89</v>
      </c>
      <c r="C678" s="22"/>
      <c r="D678" s="22"/>
      <c r="E678"/>
      <c r="F678"/>
    </row>
    <row r="679" spans="1:6" x14ac:dyDescent="0.2">
      <c r="A679" s="24">
        <v>-22.35</v>
      </c>
      <c r="B679" s="24">
        <v>111395.83</v>
      </c>
      <c r="C679" s="22"/>
      <c r="D679" s="22"/>
      <c r="E679"/>
      <c r="F679"/>
    </row>
    <row r="680" spans="1:6" x14ac:dyDescent="0.2">
      <c r="A680" s="24">
        <v>-22.3</v>
      </c>
      <c r="B680" s="24">
        <v>111067.84</v>
      </c>
      <c r="C680" s="22"/>
      <c r="D680" s="22"/>
      <c r="E680"/>
      <c r="F680"/>
    </row>
    <row r="681" spans="1:6" x14ac:dyDescent="0.2">
      <c r="A681" s="24">
        <v>-22.25</v>
      </c>
      <c r="B681" s="24">
        <v>110740.93</v>
      </c>
      <c r="C681" s="22"/>
      <c r="D681" s="22"/>
      <c r="E681"/>
      <c r="F681"/>
    </row>
    <row r="682" spans="1:6" x14ac:dyDescent="0.2">
      <c r="A682" s="24">
        <v>-22.2</v>
      </c>
      <c r="B682" s="24">
        <v>110415.09</v>
      </c>
      <c r="C682" s="22"/>
      <c r="D682" s="22"/>
      <c r="E682"/>
      <c r="F682"/>
    </row>
    <row r="683" spans="1:6" x14ac:dyDescent="0.2">
      <c r="A683" s="24">
        <v>-22.15</v>
      </c>
      <c r="B683" s="24">
        <v>110090.32</v>
      </c>
      <c r="C683" s="22"/>
      <c r="D683" s="22"/>
      <c r="E683"/>
      <c r="F683"/>
    </row>
    <row r="684" spans="1:6" x14ac:dyDescent="0.2">
      <c r="A684" s="24">
        <v>-22.1</v>
      </c>
      <c r="B684" s="24">
        <v>109766.61</v>
      </c>
      <c r="C684" s="22"/>
      <c r="D684" s="22"/>
      <c r="E684"/>
      <c r="F684"/>
    </row>
    <row r="685" spans="1:6" x14ac:dyDescent="0.2">
      <c r="A685" s="24">
        <v>-22.05</v>
      </c>
      <c r="B685" s="24">
        <v>109443.95</v>
      </c>
      <c r="C685" s="22"/>
      <c r="D685" s="22"/>
      <c r="E685"/>
      <c r="F685"/>
    </row>
    <row r="686" spans="1:6" x14ac:dyDescent="0.2">
      <c r="A686" s="24">
        <v>-22</v>
      </c>
      <c r="B686" s="24">
        <v>109122.35</v>
      </c>
      <c r="C686" s="22"/>
      <c r="D686" s="22"/>
      <c r="E686"/>
      <c r="F686"/>
    </row>
    <row r="687" spans="1:6" x14ac:dyDescent="0.2">
      <c r="A687" s="24">
        <v>-21.95</v>
      </c>
      <c r="B687" s="24">
        <v>108801.8</v>
      </c>
      <c r="C687" s="22"/>
      <c r="D687" s="22"/>
      <c r="E687"/>
      <c r="F687"/>
    </row>
    <row r="688" spans="1:6" x14ac:dyDescent="0.2">
      <c r="A688" s="24">
        <v>-21.9</v>
      </c>
      <c r="B688" s="24">
        <v>108482.3</v>
      </c>
      <c r="C688" s="22"/>
      <c r="D688" s="22"/>
      <c r="E688"/>
      <c r="F688"/>
    </row>
    <row r="689" spans="1:6" x14ac:dyDescent="0.2">
      <c r="A689" s="24">
        <v>-21.85</v>
      </c>
      <c r="B689" s="24">
        <v>108163.84</v>
      </c>
      <c r="C689" s="22"/>
      <c r="D689" s="22"/>
      <c r="E689"/>
      <c r="F689"/>
    </row>
    <row r="690" spans="1:6" x14ac:dyDescent="0.2">
      <c r="A690" s="24">
        <v>-21.8</v>
      </c>
      <c r="B690" s="24">
        <v>107846.42</v>
      </c>
      <c r="C690" s="22"/>
      <c r="D690" s="22"/>
      <c r="E690"/>
      <c r="F690"/>
    </row>
    <row r="691" spans="1:6" x14ac:dyDescent="0.2">
      <c r="A691" s="24">
        <v>-21.75</v>
      </c>
      <c r="B691" s="24">
        <v>107530.04</v>
      </c>
      <c r="C691" s="22"/>
      <c r="D691" s="22"/>
      <c r="E691"/>
      <c r="F691"/>
    </row>
    <row r="692" spans="1:6" x14ac:dyDescent="0.2">
      <c r="A692" s="24">
        <v>-21.7</v>
      </c>
      <c r="B692" s="24">
        <v>107214.69</v>
      </c>
      <c r="C692" s="22"/>
      <c r="D692" s="22"/>
      <c r="E692"/>
      <c r="F692"/>
    </row>
    <row r="693" spans="1:6" x14ac:dyDescent="0.2">
      <c r="A693" s="24">
        <v>-21.65</v>
      </c>
      <c r="B693" s="24">
        <v>106900.37</v>
      </c>
      <c r="C693" s="22"/>
      <c r="D693" s="22"/>
      <c r="E693"/>
      <c r="F693"/>
    </row>
    <row r="694" spans="1:6" x14ac:dyDescent="0.2">
      <c r="A694" s="24">
        <v>-21.6</v>
      </c>
      <c r="B694" s="24">
        <v>106587.07</v>
      </c>
      <c r="C694" s="22"/>
      <c r="D694" s="22"/>
      <c r="E694"/>
      <c r="F694"/>
    </row>
    <row r="695" spans="1:6" x14ac:dyDescent="0.2">
      <c r="A695" s="24">
        <v>-21.55</v>
      </c>
      <c r="B695" s="24">
        <v>106274.79</v>
      </c>
      <c r="C695" s="22"/>
      <c r="D695" s="22"/>
      <c r="E695"/>
      <c r="F695"/>
    </row>
    <row r="696" spans="1:6" x14ac:dyDescent="0.2">
      <c r="A696" s="24">
        <v>-21.5</v>
      </c>
      <c r="B696" s="24">
        <v>105963.53</v>
      </c>
      <c r="C696" s="22"/>
      <c r="D696" s="22"/>
      <c r="E696"/>
      <c r="F696"/>
    </row>
    <row r="697" spans="1:6" x14ac:dyDescent="0.2">
      <c r="A697" s="24">
        <v>-21.45</v>
      </c>
      <c r="B697" s="24">
        <v>105653.29</v>
      </c>
      <c r="C697" s="22"/>
      <c r="D697" s="22"/>
      <c r="E697"/>
      <c r="F697"/>
    </row>
    <row r="698" spans="1:6" x14ac:dyDescent="0.2">
      <c r="A698" s="24">
        <v>-21.4</v>
      </c>
      <c r="B698" s="24">
        <v>105344.05</v>
      </c>
      <c r="C698" s="22"/>
      <c r="D698" s="22"/>
      <c r="E698"/>
      <c r="F698"/>
    </row>
    <row r="699" spans="1:6" x14ac:dyDescent="0.2">
      <c r="A699" s="24">
        <v>-21.35</v>
      </c>
      <c r="B699" s="24">
        <v>105035.82</v>
      </c>
      <c r="C699" s="22"/>
      <c r="D699" s="22"/>
      <c r="E699"/>
      <c r="F699"/>
    </row>
    <row r="700" spans="1:6" x14ac:dyDescent="0.2">
      <c r="A700" s="24">
        <v>-21.3</v>
      </c>
      <c r="B700" s="24">
        <v>104728.6</v>
      </c>
      <c r="C700" s="22"/>
      <c r="D700" s="22"/>
      <c r="E700"/>
      <c r="F700"/>
    </row>
    <row r="701" spans="1:6" x14ac:dyDescent="0.2">
      <c r="A701" s="24">
        <v>-21.25</v>
      </c>
      <c r="B701" s="24">
        <v>104422.37</v>
      </c>
      <c r="C701" s="22"/>
      <c r="D701" s="22"/>
      <c r="E701"/>
      <c r="F701"/>
    </row>
    <row r="702" spans="1:6" x14ac:dyDescent="0.2">
      <c r="A702" s="24">
        <v>-21.2</v>
      </c>
      <c r="B702" s="24">
        <v>104117.14</v>
      </c>
      <c r="C702" s="22"/>
      <c r="D702" s="22"/>
      <c r="E702"/>
      <c r="F702"/>
    </row>
    <row r="703" spans="1:6" x14ac:dyDescent="0.2">
      <c r="A703" s="24">
        <v>-21.15</v>
      </c>
      <c r="B703" s="24">
        <v>103812.9</v>
      </c>
      <c r="C703" s="22"/>
      <c r="D703" s="22"/>
      <c r="E703"/>
      <c r="F703"/>
    </row>
    <row r="704" spans="1:6" x14ac:dyDescent="0.2">
      <c r="A704" s="24">
        <v>-21.1</v>
      </c>
      <c r="B704" s="24">
        <v>103509.65</v>
      </c>
      <c r="C704" s="22"/>
      <c r="D704" s="22"/>
      <c r="E704"/>
      <c r="F704"/>
    </row>
    <row r="705" spans="1:6" x14ac:dyDescent="0.2">
      <c r="A705" s="24">
        <v>-21.05</v>
      </c>
      <c r="B705" s="24">
        <v>103207.39</v>
      </c>
      <c r="C705" s="22"/>
      <c r="D705" s="22"/>
      <c r="E705"/>
      <c r="F705"/>
    </row>
    <row r="706" spans="1:6" x14ac:dyDescent="0.2">
      <c r="A706" s="24">
        <v>-21</v>
      </c>
      <c r="B706" s="24">
        <v>102906.11</v>
      </c>
      <c r="C706" s="22"/>
      <c r="D706" s="22"/>
      <c r="E706"/>
      <c r="F706"/>
    </row>
    <row r="707" spans="1:6" x14ac:dyDescent="0.2">
      <c r="A707" s="24">
        <v>-20.95</v>
      </c>
      <c r="B707" s="24">
        <v>102605.81</v>
      </c>
      <c r="C707" s="22"/>
      <c r="D707" s="22"/>
      <c r="E707"/>
      <c r="F707"/>
    </row>
    <row r="708" spans="1:6" x14ac:dyDescent="0.2">
      <c r="A708" s="24">
        <v>-20.9</v>
      </c>
      <c r="B708" s="24">
        <v>102306.48</v>
      </c>
      <c r="C708" s="22"/>
      <c r="D708" s="22"/>
      <c r="E708"/>
      <c r="F708"/>
    </row>
    <row r="709" spans="1:6" x14ac:dyDescent="0.2">
      <c r="A709" s="24">
        <v>-20.85</v>
      </c>
      <c r="B709" s="24">
        <v>102008.12</v>
      </c>
      <c r="C709" s="22"/>
      <c r="D709" s="22"/>
      <c r="E709"/>
      <c r="F709"/>
    </row>
    <row r="710" spans="1:6" x14ac:dyDescent="0.2">
      <c r="A710" s="24">
        <v>-20.8</v>
      </c>
      <c r="B710" s="24">
        <v>101710.73</v>
      </c>
      <c r="C710" s="22"/>
      <c r="D710" s="22"/>
      <c r="E710"/>
      <c r="F710"/>
    </row>
    <row r="711" spans="1:6" x14ac:dyDescent="0.2">
      <c r="A711" s="24">
        <v>-20.75</v>
      </c>
      <c r="B711" s="24">
        <v>101414.31</v>
      </c>
      <c r="C711" s="22"/>
      <c r="D711" s="22"/>
      <c r="E711"/>
      <c r="F711"/>
    </row>
    <row r="712" spans="1:6" x14ac:dyDescent="0.2">
      <c r="A712" s="24">
        <v>-20.7</v>
      </c>
      <c r="B712" s="24">
        <v>101118.84</v>
      </c>
      <c r="C712" s="22"/>
      <c r="D712" s="22"/>
      <c r="E712"/>
      <c r="F712"/>
    </row>
    <row r="713" spans="1:6" x14ac:dyDescent="0.2">
      <c r="A713" s="24">
        <v>-20.65</v>
      </c>
      <c r="B713" s="24">
        <v>100824.34</v>
      </c>
      <c r="C713" s="22"/>
      <c r="D713" s="22"/>
      <c r="E713"/>
      <c r="F713"/>
    </row>
    <row r="714" spans="1:6" x14ac:dyDescent="0.2">
      <c r="A714" s="24">
        <v>-20.6</v>
      </c>
      <c r="B714" s="24">
        <v>100530.79</v>
      </c>
      <c r="C714" s="22"/>
      <c r="D714" s="22"/>
      <c r="E714"/>
      <c r="F714"/>
    </row>
    <row r="715" spans="1:6" x14ac:dyDescent="0.2">
      <c r="A715" s="24">
        <v>-20.55</v>
      </c>
      <c r="B715" s="24">
        <v>100238.18</v>
      </c>
      <c r="C715" s="22"/>
      <c r="D715" s="22"/>
      <c r="E715"/>
      <c r="F715"/>
    </row>
    <row r="716" spans="1:6" x14ac:dyDescent="0.2">
      <c r="A716" s="24">
        <v>-20.5</v>
      </c>
      <c r="B716" s="24">
        <v>99946.53</v>
      </c>
      <c r="C716" s="22"/>
      <c r="D716" s="22"/>
      <c r="E716"/>
      <c r="F716"/>
    </row>
    <row r="717" spans="1:6" x14ac:dyDescent="0.2">
      <c r="A717" s="24">
        <v>-20.45</v>
      </c>
      <c r="B717" s="24">
        <v>99655.82</v>
      </c>
      <c r="C717" s="22"/>
      <c r="D717" s="22"/>
      <c r="E717"/>
      <c r="F717"/>
    </row>
    <row r="718" spans="1:6" x14ac:dyDescent="0.2">
      <c r="A718" s="24">
        <v>-20.399999999999999</v>
      </c>
      <c r="B718" s="24">
        <v>99366.05</v>
      </c>
      <c r="C718" s="22"/>
      <c r="D718" s="22"/>
      <c r="E718"/>
      <c r="F718"/>
    </row>
    <row r="719" spans="1:6" x14ac:dyDescent="0.2">
      <c r="A719" s="24">
        <v>-20.350000000000001</v>
      </c>
      <c r="B719" s="24">
        <v>99077.22</v>
      </c>
      <c r="C719" s="22"/>
      <c r="D719" s="22"/>
      <c r="E719"/>
      <c r="F719"/>
    </row>
    <row r="720" spans="1:6" x14ac:dyDescent="0.2">
      <c r="A720" s="24">
        <v>-20.3</v>
      </c>
      <c r="B720" s="24">
        <v>98789.33</v>
      </c>
      <c r="C720" s="22"/>
      <c r="D720" s="22"/>
      <c r="E720"/>
      <c r="F720"/>
    </row>
    <row r="721" spans="1:6" x14ac:dyDescent="0.2">
      <c r="A721" s="24">
        <v>-20.25</v>
      </c>
      <c r="B721" s="24">
        <v>98502.36</v>
      </c>
      <c r="C721" s="22"/>
      <c r="D721" s="22"/>
      <c r="E721"/>
      <c r="F721"/>
    </row>
    <row r="722" spans="1:6" x14ac:dyDescent="0.2">
      <c r="A722" s="24">
        <v>-20.2</v>
      </c>
      <c r="B722" s="24">
        <v>98216.320000000007</v>
      </c>
      <c r="C722" s="22"/>
      <c r="D722" s="22"/>
      <c r="E722"/>
      <c r="F722"/>
    </row>
    <row r="723" spans="1:6" x14ac:dyDescent="0.2">
      <c r="A723" s="24">
        <v>-20.149999999999999</v>
      </c>
      <c r="B723" s="24">
        <v>97931.21</v>
      </c>
      <c r="C723" s="22"/>
      <c r="D723" s="22"/>
      <c r="E723"/>
      <c r="F723"/>
    </row>
    <row r="724" spans="1:6" x14ac:dyDescent="0.2">
      <c r="A724" s="24">
        <v>-20.100000000000001</v>
      </c>
      <c r="B724" s="24">
        <v>97647.01</v>
      </c>
      <c r="C724" s="22"/>
      <c r="D724" s="22"/>
      <c r="E724"/>
      <c r="F724"/>
    </row>
    <row r="725" spans="1:6" x14ac:dyDescent="0.2">
      <c r="A725" s="24">
        <v>-20.05</v>
      </c>
      <c r="B725" s="24">
        <v>97363.74</v>
      </c>
      <c r="C725" s="22"/>
      <c r="D725" s="22"/>
      <c r="E725"/>
      <c r="F725"/>
    </row>
    <row r="726" spans="1:6" x14ac:dyDescent="0.2">
      <c r="A726" s="24">
        <v>-20</v>
      </c>
      <c r="B726" s="24">
        <v>97081.38</v>
      </c>
      <c r="C726" s="22"/>
      <c r="D726" s="22"/>
      <c r="E726"/>
      <c r="F726"/>
    </row>
    <row r="727" spans="1:6" x14ac:dyDescent="0.2">
      <c r="A727" s="24">
        <v>-19.95</v>
      </c>
      <c r="B727" s="24">
        <v>96799.93</v>
      </c>
      <c r="C727" s="22"/>
      <c r="D727" s="22"/>
      <c r="E727"/>
      <c r="F727"/>
    </row>
    <row r="728" spans="1:6" x14ac:dyDescent="0.2">
      <c r="A728" s="24">
        <v>-19.899999999999999</v>
      </c>
      <c r="B728" s="24">
        <v>96519.38</v>
      </c>
      <c r="C728" s="22"/>
      <c r="D728" s="22"/>
      <c r="E728"/>
      <c r="F728"/>
    </row>
    <row r="729" spans="1:6" x14ac:dyDescent="0.2">
      <c r="A729" s="24">
        <v>-19.850000000000001</v>
      </c>
      <c r="B729" s="24">
        <v>96239.75</v>
      </c>
      <c r="C729" s="22"/>
      <c r="D729" s="22"/>
      <c r="E729"/>
      <c r="F729"/>
    </row>
    <row r="730" spans="1:6" x14ac:dyDescent="0.2">
      <c r="A730" s="24">
        <v>-19.8</v>
      </c>
      <c r="B730" s="24">
        <v>95961.01</v>
      </c>
      <c r="C730" s="22"/>
      <c r="D730" s="22"/>
      <c r="E730"/>
      <c r="F730"/>
    </row>
    <row r="731" spans="1:6" x14ac:dyDescent="0.2">
      <c r="A731" s="24">
        <v>-19.75</v>
      </c>
      <c r="B731" s="24">
        <v>95683.17</v>
      </c>
      <c r="C731" s="22"/>
      <c r="D731" s="22"/>
      <c r="E731"/>
      <c r="F731"/>
    </row>
    <row r="732" spans="1:6" x14ac:dyDescent="0.2">
      <c r="A732" s="24">
        <v>-19.7</v>
      </c>
      <c r="B732" s="24">
        <v>95406.23</v>
      </c>
      <c r="C732" s="22"/>
      <c r="D732" s="22"/>
      <c r="E732"/>
      <c r="F732"/>
    </row>
    <row r="733" spans="1:6" x14ac:dyDescent="0.2">
      <c r="A733" s="24">
        <v>-19.649999999999999</v>
      </c>
      <c r="B733" s="24">
        <v>95130.18</v>
      </c>
      <c r="C733" s="22"/>
      <c r="D733" s="22"/>
      <c r="E733"/>
      <c r="F733"/>
    </row>
    <row r="734" spans="1:6" x14ac:dyDescent="0.2">
      <c r="A734" s="24">
        <v>-19.600000000000001</v>
      </c>
      <c r="B734" s="24">
        <v>94855.02</v>
      </c>
      <c r="C734" s="22"/>
      <c r="D734" s="22"/>
      <c r="E734"/>
      <c r="F734"/>
    </row>
    <row r="735" spans="1:6" x14ac:dyDescent="0.2">
      <c r="A735" s="24">
        <v>-19.55</v>
      </c>
      <c r="B735" s="24">
        <v>94580.75</v>
      </c>
      <c r="C735" s="22"/>
      <c r="D735" s="22"/>
      <c r="E735"/>
      <c r="F735"/>
    </row>
    <row r="736" spans="1:6" x14ac:dyDescent="0.2">
      <c r="A736" s="24">
        <v>-19.5</v>
      </c>
      <c r="B736" s="24">
        <v>94307.35</v>
      </c>
      <c r="C736" s="22"/>
      <c r="D736" s="22"/>
      <c r="E736"/>
      <c r="F736"/>
    </row>
    <row r="737" spans="1:6" x14ac:dyDescent="0.2">
      <c r="A737" s="24">
        <v>-19.45</v>
      </c>
      <c r="B737" s="24">
        <v>94034.84</v>
      </c>
      <c r="C737" s="22"/>
      <c r="D737" s="22"/>
      <c r="E737"/>
      <c r="F737"/>
    </row>
    <row r="738" spans="1:6" x14ac:dyDescent="0.2">
      <c r="A738" s="24">
        <v>-19.399999999999999</v>
      </c>
      <c r="B738" s="24">
        <v>93763.199999999997</v>
      </c>
      <c r="C738" s="22"/>
      <c r="D738" s="22"/>
      <c r="E738"/>
      <c r="F738"/>
    </row>
    <row r="739" spans="1:6" x14ac:dyDescent="0.2">
      <c r="A739" s="24">
        <v>-19.350000000000001</v>
      </c>
      <c r="B739" s="24">
        <v>93492.44</v>
      </c>
      <c r="C739" s="22"/>
      <c r="D739" s="22"/>
      <c r="E739"/>
      <c r="F739"/>
    </row>
    <row r="740" spans="1:6" x14ac:dyDescent="0.2">
      <c r="A740" s="24">
        <v>-19.3</v>
      </c>
      <c r="B740" s="24">
        <v>93222.55</v>
      </c>
      <c r="C740" s="22"/>
      <c r="D740" s="22"/>
      <c r="E740"/>
      <c r="F740"/>
    </row>
    <row r="741" spans="1:6" x14ac:dyDescent="0.2">
      <c r="A741" s="24">
        <v>-19.25</v>
      </c>
      <c r="B741" s="24">
        <v>92953.52</v>
      </c>
      <c r="C741" s="22"/>
      <c r="D741" s="22"/>
      <c r="E741"/>
      <c r="F741"/>
    </row>
    <row r="742" spans="1:6" x14ac:dyDescent="0.2">
      <c r="A742" s="24">
        <v>-19.2</v>
      </c>
      <c r="B742" s="24">
        <v>92685.36</v>
      </c>
      <c r="C742" s="22"/>
      <c r="D742" s="22"/>
      <c r="E742"/>
      <c r="F742"/>
    </row>
    <row r="743" spans="1:6" x14ac:dyDescent="0.2">
      <c r="A743" s="24">
        <v>-19.149999999999999</v>
      </c>
      <c r="B743" s="24">
        <v>92418.06</v>
      </c>
      <c r="C743" s="22"/>
      <c r="D743" s="22"/>
      <c r="E743"/>
      <c r="F743"/>
    </row>
    <row r="744" spans="1:6" x14ac:dyDescent="0.2">
      <c r="A744" s="24">
        <v>-19.100000000000001</v>
      </c>
      <c r="B744" s="24">
        <v>92151.62</v>
      </c>
      <c r="C744" s="22"/>
      <c r="D744" s="22"/>
      <c r="E744"/>
      <c r="F744"/>
    </row>
    <row r="745" spans="1:6" x14ac:dyDescent="0.2">
      <c r="A745" s="24">
        <v>-19.05</v>
      </c>
      <c r="B745" s="24">
        <v>91886.03</v>
      </c>
      <c r="C745" s="22"/>
      <c r="D745" s="22"/>
      <c r="E745"/>
      <c r="F745"/>
    </row>
    <row r="746" spans="1:6" x14ac:dyDescent="0.2">
      <c r="A746" s="24">
        <v>-19</v>
      </c>
      <c r="B746" s="24">
        <v>91621.3</v>
      </c>
      <c r="C746" s="22"/>
      <c r="D746" s="22"/>
      <c r="E746"/>
      <c r="F746"/>
    </row>
    <row r="747" spans="1:6" x14ac:dyDescent="0.2">
      <c r="A747" s="24">
        <v>-18.95</v>
      </c>
      <c r="B747" s="24">
        <v>91357.41</v>
      </c>
      <c r="C747" s="22"/>
      <c r="D747" s="22"/>
      <c r="E747"/>
      <c r="F747"/>
    </row>
    <row r="748" spans="1:6" x14ac:dyDescent="0.2">
      <c r="A748" s="24">
        <v>-18.899999999999999</v>
      </c>
      <c r="B748" s="24">
        <v>91094.37</v>
      </c>
      <c r="C748" s="22"/>
      <c r="D748" s="22"/>
      <c r="E748"/>
      <c r="F748"/>
    </row>
    <row r="749" spans="1:6" x14ac:dyDescent="0.2">
      <c r="A749" s="24">
        <v>-18.850000000000001</v>
      </c>
      <c r="B749" s="24">
        <v>90832.17</v>
      </c>
      <c r="C749" s="22"/>
      <c r="D749" s="22"/>
      <c r="E749"/>
      <c r="F749"/>
    </row>
    <row r="750" spans="1:6" x14ac:dyDescent="0.2">
      <c r="A750" s="24">
        <v>-18.8</v>
      </c>
      <c r="B750" s="24">
        <v>90570.82</v>
      </c>
      <c r="C750" s="22"/>
      <c r="D750" s="22"/>
      <c r="E750"/>
      <c r="F750"/>
    </row>
    <row r="751" spans="1:6" x14ac:dyDescent="0.2">
      <c r="A751" s="24">
        <v>-18.75</v>
      </c>
      <c r="B751" s="24">
        <v>90310.3</v>
      </c>
      <c r="C751" s="22"/>
      <c r="D751" s="22"/>
      <c r="E751"/>
      <c r="F751"/>
    </row>
    <row r="752" spans="1:6" x14ac:dyDescent="0.2">
      <c r="A752" s="24">
        <v>-18.7</v>
      </c>
      <c r="B752" s="24">
        <v>90050.61</v>
      </c>
      <c r="C752" s="22"/>
      <c r="D752" s="22"/>
      <c r="E752"/>
      <c r="F752"/>
    </row>
    <row r="753" spans="1:6" x14ac:dyDescent="0.2">
      <c r="A753" s="24">
        <v>-18.649999999999999</v>
      </c>
      <c r="B753" s="24">
        <v>89791.76</v>
      </c>
      <c r="C753" s="22"/>
      <c r="D753" s="22"/>
      <c r="E753"/>
      <c r="F753"/>
    </row>
    <row r="754" spans="1:6" x14ac:dyDescent="0.2">
      <c r="A754" s="24">
        <v>-18.600000000000001</v>
      </c>
      <c r="B754" s="24">
        <v>89533.73</v>
      </c>
      <c r="C754" s="22"/>
      <c r="D754" s="22"/>
      <c r="E754"/>
      <c r="F754"/>
    </row>
    <row r="755" spans="1:6" x14ac:dyDescent="0.2">
      <c r="A755" s="24">
        <v>-18.55</v>
      </c>
      <c r="B755" s="24">
        <v>89276.53</v>
      </c>
      <c r="C755" s="22"/>
      <c r="D755" s="22"/>
      <c r="E755"/>
      <c r="F755"/>
    </row>
    <row r="756" spans="1:6" x14ac:dyDescent="0.2">
      <c r="A756" s="24">
        <v>-18.5</v>
      </c>
      <c r="B756" s="24">
        <v>89020.160000000003</v>
      </c>
      <c r="C756" s="22"/>
      <c r="D756" s="22"/>
      <c r="E756"/>
      <c r="F756"/>
    </row>
    <row r="757" spans="1:6" x14ac:dyDescent="0.2">
      <c r="A757" s="24">
        <v>-18.45</v>
      </c>
      <c r="B757" s="24">
        <v>88764.6</v>
      </c>
      <c r="C757" s="22"/>
      <c r="D757" s="22"/>
      <c r="E757"/>
      <c r="F757"/>
    </row>
    <row r="758" spans="1:6" x14ac:dyDescent="0.2">
      <c r="A758" s="24">
        <v>-18.399999999999999</v>
      </c>
      <c r="B758" s="24">
        <v>88509.86</v>
      </c>
      <c r="C758" s="22"/>
      <c r="D758" s="22"/>
      <c r="E758"/>
      <c r="F758"/>
    </row>
    <row r="759" spans="1:6" x14ac:dyDescent="0.2">
      <c r="A759" s="24">
        <v>-18.350000000000001</v>
      </c>
      <c r="B759" s="24">
        <v>88255.93</v>
      </c>
      <c r="C759" s="22"/>
      <c r="D759" s="22"/>
      <c r="E759"/>
      <c r="F759"/>
    </row>
    <row r="760" spans="1:6" x14ac:dyDescent="0.2">
      <c r="A760" s="24">
        <v>-18.3</v>
      </c>
      <c r="B760" s="24">
        <v>88002.82</v>
      </c>
      <c r="C760" s="22"/>
      <c r="D760" s="22"/>
      <c r="E760"/>
      <c r="F760"/>
    </row>
    <row r="761" spans="1:6" x14ac:dyDescent="0.2">
      <c r="A761" s="24">
        <v>-18.25</v>
      </c>
      <c r="B761" s="24">
        <v>87750.51</v>
      </c>
      <c r="C761" s="22"/>
      <c r="D761" s="22"/>
      <c r="E761"/>
      <c r="F761"/>
    </row>
    <row r="762" spans="1:6" x14ac:dyDescent="0.2">
      <c r="A762" s="24">
        <v>-18.2</v>
      </c>
      <c r="B762" s="24">
        <v>87499.01</v>
      </c>
      <c r="C762" s="22"/>
      <c r="D762" s="22"/>
      <c r="E762"/>
      <c r="F762"/>
    </row>
    <row r="763" spans="1:6" x14ac:dyDescent="0.2">
      <c r="A763" s="24">
        <v>-18.149999999999999</v>
      </c>
      <c r="B763" s="24">
        <v>87248.31</v>
      </c>
      <c r="C763" s="22"/>
      <c r="D763" s="22"/>
      <c r="E763"/>
      <c r="F763"/>
    </row>
    <row r="764" spans="1:6" x14ac:dyDescent="0.2">
      <c r="A764" s="24">
        <v>-18.100000000000001</v>
      </c>
      <c r="B764" s="24">
        <v>86998.41</v>
      </c>
      <c r="C764" s="22"/>
      <c r="D764" s="22"/>
      <c r="E764"/>
      <c r="F764"/>
    </row>
    <row r="765" spans="1:6" x14ac:dyDescent="0.2">
      <c r="A765" s="24">
        <v>-18.05</v>
      </c>
      <c r="B765" s="24">
        <v>86749.31</v>
      </c>
      <c r="C765" s="22"/>
      <c r="D765" s="22"/>
      <c r="E765"/>
      <c r="F765"/>
    </row>
    <row r="766" spans="1:6" x14ac:dyDescent="0.2">
      <c r="A766" s="24">
        <v>-18</v>
      </c>
      <c r="B766" s="24">
        <v>86501</v>
      </c>
      <c r="C766" s="22"/>
      <c r="D766" s="22"/>
      <c r="E766"/>
      <c r="F766"/>
    </row>
    <row r="767" spans="1:6" x14ac:dyDescent="0.2">
      <c r="A767" s="24">
        <v>-17.95</v>
      </c>
      <c r="B767" s="24">
        <v>86253.48</v>
      </c>
      <c r="C767" s="22"/>
      <c r="D767" s="22"/>
      <c r="E767"/>
      <c r="F767"/>
    </row>
    <row r="768" spans="1:6" x14ac:dyDescent="0.2">
      <c r="A768" s="24">
        <v>-17.899999999999999</v>
      </c>
      <c r="B768" s="24">
        <v>86006.76</v>
      </c>
      <c r="C768" s="22"/>
      <c r="D768" s="22"/>
      <c r="E768"/>
      <c r="F768"/>
    </row>
    <row r="769" spans="1:6" x14ac:dyDescent="0.2">
      <c r="A769" s="24">
        <v>-17.850000000000001</v>
      </c>
      <c r="B769" s="24">
        <v>85760.82</v>
      </c>
      <c r="C769" s="22"/>
      <c r="D769" s="22"/>
      <c r="E769"/>
      <c r="F769"/>
    </row>
    <row r="770" spans="1:6" x14ac:dyDescent="0.2">
      <c r="A770" s="24">
        <v>-17.8</v>
      </c>
      <c r="B770" s="24">
        <v>85515.66</v>
      </c>
      <c r="C770" s="22"/>
      <c r="D770" s="22"/>
      <c r="E770"/>
      <c r="F770"/>
    </row>
    <row r="771" spans="1:6" x14ac:dyDescent="0.2">
      <c r="A771" s="24">
        <v>-17.75</v>
      </c>
      <c r="B771" s="24">
        <v>85271.28</v>
      </c>
      <c r="C771" s="22"/>
      <c r="D771" s="22"/>
      <c r="E771"/>
      <c r="F771"/>
    </row>
    <row r="772" spans="1:6" x14ac:dyDescent="0.2">
      <c r="A772" s="24">
        <v>-17.7</v>
      </c>
      <c r="B772" s="24">
        <v>85027.68</v>
      </c>
      <c r="C772" s="22"/>
      <c r="D772" s="22"/>
      <c r="E772"/>
      <c r="F772"/>
    </row>
    <row r="773" spans="1:6" x14ac:dyDescent="0.2">
      <c r="A773" s="24">
        <v>-17.649999999999999</v>
      </c>
      <c r="B773" s="24">
        <v>84784.85</v>
      </c>
      <c r="C773" s="22"/>
      <c r="D773" s="22"/>
      <c r="E773"/>
      <c r="F773"/>
    </row>
    <row r="774" spans="1:6" x14ac:dyDescent="0.2">
      <c r="A774" s="24">
        <v>-17.600000000000001</v>
      </c>
      <c r="B774" s="24">
        <v>84542.8</v>
      </c>
      <c r="C774" s="22"/>
      <c r="D774" s="22"/>
      <c r="E774"/>
      <c r="F774"/>
    </row>
    <row r="775" spans="1:6" x14ac:dyDescent="0.2">
      <c r="A775" s="24">
        <v>-17.55</v>
      </c>
      <c r="B775" s="24">
        <v>84301.52</v>
      </c>
      <c r="C775" s="22"/>
      <c r="D775" s="22"/>
      <c r="E775"/>
      <c r="F775"/>
    </row>
    <row r="776" spans="1:6" x14ac:dyDescent="0.2">
      <c r="A776" s="24">
        <v>-17.5</v>
      </c>
      <c r="B776" s="24">
        <v>84061</v>
      </c>
      <c r="C776" s="22"/>
      <c r="D776" s="22"/>
      <c r="E776"/>
      <c r="F776"/>
    </row>
    <row r="777" spans="1:6" x14ac:dyDescent="0.2">
      <c r="A777" s="24">
        <v>-17.45</v>
      </c>
      <c r="B777" s="24">
        <v>83821.25</v>
      </c>
      <c r="C777" s="22"/>
      <c r="D777" s="22"/>
      <c r="E777"/>
      <c r="F777"/>
    </row>
    <row r="778" spans="1:6" x14ac:dyDescent="0.2">
      <c r="A778" s="24">
        <v>-17.399999999999999</v>
      </c>
      <c r="B778" s="24">
        <v>83582.259999999995</v>
      </c>
      <c r="C778" s="22"/>
      <c r="D778" s="22"/>
      <c r="E778"/>
      <c r="F778"/>
    </row>
    <row r="779" spans="1:6" x14ac:dyDescent="0.2">
      <c r="A779" s="24">
        <v>-17.350000000000001</v>
      </c>
      <c r="B779" s="24">
        <v>83344.03</v>
      </c>
      <c r="C779" s="22"/>
      <c r="D779" s="22"/>
      <c r="E779"/>
      <c r="F779"/>
    </row>
    <row r="780" spans="1:6" x14ac:dyDescent="0.2">
      <c r="A780" s="24">
        <v>-17.3</v>
      </c>
      <c r="B780" s="24">
        <v>83106.559999999998</v>
      </c>
      <c r="C780" s="22"/>
      <c r="D780" s="22"/>
      <c r="E780"/>
      <c r="F780"/>
    </row>
    <row r="781" spans="1:6" x14ac:dyDescent="0.2">
      <c r="A781" s="24">
        <v>-17.25</v>
      </c>
      <c r="B781" s="24">
        <v>82869.84</v>
      </c>
      <c r="C781" s="22"/>
      <c r="D781" s="22"/>
      <c r="E781"/>
      <c r="F781"/>
    </row>
    <row r="782" spans="1:6" x14ac:dyDescent="0.2">
      <c r="A782" s="24">
        <v>-17.2</v>
      </c>
      <c r="B782" s="24">
        <v>82633.87</v>
      </c>
      <c r="C782" s="22"/>
      <c r="D782" s="22"/>
      <c r="E782"/>
      <c r="F782"/>
    </row>
    <row r="783" spans="1:6" x14ac:dyDescent="0.2">
      <c r="A783" s="24">
        <v>-17.149999999999999</v>
      </c>
      <c r="B783" s="24">
        <v>82398.649999999994</v>
      </c>
      <c r="C783" s="22"/>
      <c r="D783" s="22"/>
      <c r="E783"/>
      <c r="F783"/>
    </row>
    <row r="784" spans="1:6" x14ac:dyDescent="0.2">
      <c r="A784" s="24">
        <v>-17.100000000000001</v>
      </c>
      <c r="B784" s="24">
        <v>82164.17</v>
      </c>
      <c r="C784" s="22"/>
      <c r="D784" s="22"/>
      <c r="E784"/>
      <c r="F784"/>
    </row>
    <row r="785" spans="1:6" x14ac:dyDescent="0.2">
      <c r="A785" s="24">
        <v>-17.05</v>
      </c>
      <c r="B785" s="24">
        <v>81930.44</v>
      </c>
      <c r="C785" s="22"/>
      <c r="D785" s="22"/>
      <c r="E785"/>
      <c r="F785"/>
    </row>
    <row r="786" spans="1:6" x14ac:dyDescent="0.2">
      <c r="A786" s="24">
        <v>-17</v>
      </c>
      <c r="B786" s="24">
        <v>81697.45</v>
      </c>
      <c r="C786" s="22"/>
      <c r="D786" s="22"/>
      <c r="E786"/>
      <c r="F786"/>
    </row>
    <row r="787" spans="1:6" x14ac:dyDescent="0.2">
      <c r="A787" s="24">
        <v>-16.95</v>
      </c>
      <c r="B787" s="24">
        <v>81465.19</v>
      </c>
      <c r="C787" s="22"/>
      <c r="D787" s="22"/>
      <c r="E787"/>
      <c r="F787"/>
    </row>
    <row r="788" spans="1:6" x14ac:dyDescent="0.2">
      <c r="A788" s="24">
        <v>-16.899999999999999</v>
      </c>
      <c r="B788" s="24">
        <v>81233.679999999993</v>
      </c>
      <c r="C788" s="22"/>
      <c r="D788" s="22"/>
      <c r="E788"/>
      <c r="F788"/>
    </row>
    <row r="789" spans="1:6" x14ac:dyDescent="0.2">
      <c r="A789" s="24">
        <v>-16.850000000000001</v>
      </c>
      <c r="B789" s="24">
        <v>81002.89</v>
      </c>
      <c r="C789" s="22"/>
      <c r="D789" s="22"/>
      <c r="E789"/>
      <c r="F789"/>
    </row>
    <row r="790" spans="1:6" x14ac:dyDescent="0.2">
      <c r="A790" s="24">
        <v>-16.8</v>
      </c>
      <c r="B790" s="24">
        <v>80772.84</v>
      </c>
      <c r="C790" s="22"/>
      <c r="D790" s="22"/>
      <c r="E790"/>
      <c r="F790"/>
    </row>
    <row r="791" spans="1:6" x14ac:dyDescent="0.2">
      <c r="A791" s="24">
        <v>-16.75</v>
      </c>
      <c r="B791" s="24">
        <v>80543.509999999995</v>
      </c>
      <c r="C791" s="22"/>
      <c r="D791" s="22"/>
      <c r="E791"/>
      <c r="F791"/>
    </row>
    <row r="792" spans="1:6" x14ac:dyDescent="0.2">
      <c r="A792" s="24">
        <v>-16.7</v>
      </c>
      <c r="B792" s="24">
        <v>80314.91</v>
      </c>
      <c r="C792" s="22"/>
      <c r="D792" s="22"/>
      <c r="E792"/>
      <c r="F792"/>
    </row>
    <row r="793" spans="1:6" x14ac:dyDescent="0.2">
      <c r="A793" s="24">
        <v>-16.649999999999999</v>
      </c>
      <c r="B793" s="24">
        <v>80087.03</v>
      </c>
      <c r="C793" s="22"/>
      <c r="D793" s="22"/>
      <c r="E793"/>
      <c r="F793"/>
    </row>
    <row r="794" spans="1:6" x14ac:dyDescent="0.2">
      <c r="A794" s="24">
        <v>-16.600000000000001</v>
      </c>
      <c r="B794" s="24">
        <v>79859.88</v>
      </c>
      <c r="C794" s="22"/>
      <c r="D794" s="22"/>
      <c r="E794"/>
      <c r="F794"/>
    </row>
    <row r="795" spans="1:6" x14ac:dyDescent="0.2">
      <c r="A795" s="24">
        <v>-16.55</v>
      </c>
      <c r="B795" s="24">
        <v>79633.440000000002</v>
      </c>
      <c r="C795" s="22"/>
      <c r="D795" s="22"/>
      <c r="E795"/>
      <c r="F795"/>
    </row>
    <row r="796" spans="1:6" x14ac:dyDescent="0.2">
      <c r="A796" s="24">
        <v>-16.5</v>
      </c>
      <c r="B796" s="24">
        <v>79407.710000000006</v>
      </c>
      <c r="C796" s="22"/>
      <c r="D796" s="22"/>
      <c r="E796"/>
      <c r="F796"/>
    </row>
    <row r="797" spans="1:6" x14ac:dyDescent="0.2">
      <c r="A797" s="24">
        <v>-16.45</v>
      </c>
      <c r="B797" s="24">
        <v>79182.7</v>
      </c>
      <c r="C797" s="22"/>
      <c r="D797" s="22"/>
      <c r="E797"/>
      <c r="F797"/>
    </row>
    <row r="798" spans="1:6" x14ac:dyDescent="0.2">
      <c r="A798" s="24">
        <v>-16.399999999999999</v>
      </c>
      <c r="B798" s="24">
        <v>78958.399999999994</v>
      </c>
      <c r="C798" s="22"/>
      <c r="D798" s="22"/>
      <c r="E798"/>
      <c r="F798"/>
    </row>
    <row r="799" spans="1:6" x14ac:dyDescent="0.2">
      <c r="A799" s="24">
        <v>-16.350000000000001</v>
      </c>
      <c r="B799" s="24">
        <v>78734.81</v>
      </c>
      <c r="C799" s="22"/>
      <c r="D799" s="22"/>
      <c r="E799"/>
      <c r="F799"/>
    </row>
    <row r="800" spans="1:6" x14ac:dyDescent="0.2">
      <c r="A800" s="24">
        <v>-16.3</v>
      </c>
      <c r="B800" s="24">
        <v>78511.92</v>
      </c>
      <c r="C800" s="22"/>
      <c r="D800" s="22"/>
      <c r="E800"/>
      <c r="F800"/>
    </row>
    <row r="801" spans="1:6" x14ac:dyDescent="0.2">
      <c r="A801" s="24">
        <v>-16.25</v>
      </c>
      <c r="B801" s="24">
        <v>78289.740000000005</v>
      </c>
      <c r="C801" s="22"/>
      <c r="D801" s="22"/>
      <c r="E801"/>
      <c r="F801"/>
    </row>
    <row r="802" spans="1:6" x14ac:dyDescent="0.2">
      <c r="A802" s="24">
        <v>-16.2</v>
      </c>
      <c r="B802" s="24">
        <v>78068.259999999995</v>
      </c>
      <c r="C802" s="22"/>
      <c r="D802" s="22"/>
      <c r="E802"/>
      <c r="F802"/>
    </row>
    <row r="803" spans="1:6" x14ac:dyDescent="0.2">
      <c r="A803" s="24">
        <v>-16.149999999999999</v>
      </c>
      <c r="B803" s="24">
        <v>77847.47</v>
      </c>
      <c r="C803" s="22"/>
      <c r="D803" s="22"/>
      <c r="E803"/>
      <c r="F803"/>
    </row>
    <row r="804" spans="1:6" x14ac:dyDescent="0.2">
      <c r="A804" s="24">
        <v>-16.100000000000001</v>
      </c>
      <c r="B804" s="24">
        <v>77627.38</v>
      </c>
      <c r="C804" s="22"/>
      <c r="D804" s="22"/>
      <c r="E804"/>
      <c r="F804"/>
    </row>
    <row r="805" spans="1:6" x14ac:dyDescent="0.2">
      <c r="A805" s="24">
        <v>-16.05</v>
      </c>
      <c r="B805" s="24">
        <v>77407.990000000005</v>
      </c>
      <c r="C805" s="22"/>
      <c r="D805" s="22"/>
      <c r="E805"/>
      <c r="F805"/>
    </row>
    <row r="806" spans="1:6" x14ac:dyDescent="0.2">
      <c r="A806" s="24">
        <v>-16</v>
      </c>
      <c r="B806" s="24">
        <v>77189.279999999999</v>
      </c>
      <c r="C806" s="22"/>
      <c r="D806" s="22"/>
      <c r="E806"/>
      <c r="F806"/>
    </row>
    <row r="807" spans="1:6" x14ac:dyDescent="0.2">
      <c r="A807" s="24">
        <v>-15.95</v>
      </c>
      <c r="B807" s="24">
        <v>76971.27</v>
      </c>
      <c r="C807" s="22"/>
      <c r="D807" s="22"/>
      <c r="E807"/>
      <c r="F807"/>
    </row>
    <row r="808" spans="1:6" x14ac:dyDescent="0.2">
      <c r="A808" s="24">
        <v>-15.9</v>
      </c>
      <c r="B808" s="24">
        <v>76753.94</v>
      </c>
      <c r="C808" s="22"/>
      <c r="D808" s="22"/>
      <c r="E808"/>
      <c r="F808"/>
    </row>
    <row r="809" spans="1:6" x14ac:dyDescent="0.2">
      <c r="A809" s="24">
        <v>-15.85</v>
      </c>
      <c r="B809" s="24">
        <v>76537.289999999994</v>
      </c>
      <c r="C809" s="22"/>
      <c r="D809" s="22"/>
      <c r="E809"/>
      <c r="F809"/>
    </row>
    <row r="810" spans="1:6" x14ac:dyDescent="0.2">
      <c r="A810" s="24">
        <v>-15.8</v>
      </c>
      <c r="B810" s="24">
        <v>76321.33</v>
      </c>
      <c r="C810" s="22"/>
      <c r="D810" s="22"/>
      <c r="E810"/>
      <c r="F810"/>
    </row>
    <row r="811" spans="1:6" x14ac:dyDescent="0.2">
      <c r="A811" s="24">
        <v>-15.75</v>
      </c>
      <c r="B811" s="24">
        <v>76106.039999999994</v>
      </c>
      <c r="C811" s="22"/>
      <c r="D811" s="22"/>
      <c r="E811"/>
      <c r="F811"/>
    </row>
    <row r="812" spans="1:6" x14ac:dyDescent="0.2">
      <c r="A812" s="24">
        <v>-15.7</v>
      </c>
      <c r="B812" s="24">
        <v>75891.429999999993</v>
      </c>
      <c r="C812" s="22"/>
      <c r="D812" s="22"/>
      <c r="E812"/>
      <c r="F812"/>
    </row>
    <row r="813" spans="1:6" x14ac:dyDescent="0.2">
      <c r="A813" s="24">
        <v>-15.65</v>
      </c>
      <c r="B813" s="24">
        <v>75677.5</v>
      </c>
      <c r="C813" s="22"/>
      <c r="D813" s="22"/>
      <c r="E813"/>
      <c r="F813"/>
    </row>
    <row r="814" spans="1:6" x14ac:dyDescent="0.2">
      <c r="A814" s="24">
        <v>-15.6</v>
      </c>
      <c r="B814" s="24">
        <v>75464.240000000005</v>
      </c>
      <c r="C814" s="22"/>
      <c r="D814" s="22"/>
      <c r="E814"/>
      <c r="F814"/>
    </row>
    <row r="815" spans="1:6" x14ac:dyDescent="0.2">
      <c r="A815" s="24">
        <v>-15.55</v>
      </c>
      <c r="B815" s="24">
        <v>75251.649999999994</v>
      </c>
      <c r="C815" s="22"/>
      <c r="D815" s="22"/>
      <c r="E815"/>
      <c r="F815"/>
    </row>
    <row r="816" spans="1:6" x14ac:dyDescent="0.2">
      <c r="A816" s="24">
        <v>-15.5</v>
      </c>
      <c r="B816" s="24">
        <v>75039.72</v>
      </c>
      <c r="C816" s="22"/>
      <c r="D816" s="22"/>
      <c r="E816"/>
      <c r="F816"/>
    </row>
    <row r="817" spans="1:6" x14ac:dyDescent="0.2">
      <c r="A817" s="24">
        <v>-15.45</v>
      </c>
      <c r="B817" s="24">
        <v>74828.460000000006</v>
      </c>
      <c r="C817" s="22"/>
      <c r="D817" s="22"/>
      <c r="E817"/>
      <c r="F817"/>
    </row>
    <row r="818" spans="1:6" x14ac:dyDescent="0.2">
      <c r="A818" s="24">
        <v>-15.4</v>
      </c>
      <c r="B818" s="24">
        <v>74617.87</v>
      </c>
      <c r="C818" s="22"/>
      <c r="D818" s="22"/>
      <c r="E818"/>
      <c r="F818"/>
    </row>
    <row r="819" spans="1:6" x14ac:dyDescent="0.2">
      <c r="A819" s="24">
        <v>-15.35</v>
      </c>
      <c r="B819" s="24">
        <v>74407.929999999993</v>
      </c>
      <c r="C819" s="22"/>
      <c r="D819" s="22"/>
      <c r="E819"/>
      <c r="F819"/>
    </row>
    <row r="820" spans="1:6" x14ac:dyDescent="0.2">
      <c r="A820" s="24">
        <v>-15.3</v>
      </c>
      <c r="B820" s="24">
        <v>74198.649999999994</v>
      </c>
      <c r="C820" s="22"/>
      <c r="D820" s="22"/>
      <c r="E820"/>
      <c r="F820"/>
    </row>
    <row r="821" spans="1:6" x14ac:dyDescent="0.2">
      <c r="A821" s="24">
        <v>-15.25</v>
      </c>
      <c r="B821" s="24">
        <v>73990.03</v>
      </c>
      <c r="C821" s="22"/>
      <c r="D821" s="22"/>
      <c r="E821"/>
      <c r="F821"/>
    </row>
    <row r="822" spans="1:6" x14ac:dyDescent="0.2">
      <c r="A822" s="24">
        <v>-15.2</v>
      </c>
      <c r="B822" s="24">
        <v>73782.070000000007</v>
      </c>
      <c r="C822" s="22"/>
      <c r="D822" s="22"/>
      <c r="E822"/>
      <c r="F822"/>
    </row>
    <row r="823" spans="1:6" x14ac:dyDescent="0.2">
      <c r="A823" s="24">
        <v>-15.15</v>
      </c>
      <c r="B823" s="24">
        <v>73574.75</v>
      </c>
      <c r="C823" s="22"/>
      <c r="D823" s="22"/>
      <c r="E823"/>
      <c r="F823"/>
    </row>
    <row r="824" spans="1:6" x14ac:dyDescent="0.2">
      <c r="A824" s="24">
        <v>-15.1</v>
      </c>
      <c r="B824" s="24">
        <v>73368.09</v>
      </c>
      <c r="C824" s="22"/>
      <c r="D824" s="22"/>
      <c r="E824"/>
      <c r="F824"/>
    </row>
    <row r="825" spans="1:6" x14ac:dyDescent="0.2">
      <c r="A825" s="24">
        <v>-15.05</v>
      </c>
      <c r="B825" s="24">
        <v>73162.070000000007</v>
      </c>
      <c r="C825" s="22"/>
      <c r="D825" s="22"/>
      <c r="E825"/>
      <c r="F825"/>
    </row>
    <row r="826" spans="1:6" x14ac:dyDescent="0.2">
      <c r="A826" s="24">
        <v>-15</v>
      </c>
      <c r="B826" s="24">
        <v>72956.7</v>
      </c>
      <c r="C826" s="22"/>
      <c r="D826" s="22"/>
      <c r="E826"/>
      <c r="F826"/>
    </row>
    <row r="827" spans="1:6" x14ac:dyDescent="0.2">
      <c r="A827" s="24">
        <v>-14.95</v>
      </c>
      <c r="B827" s="24">
        <v>72751.960000000006</v>
      </c>
      <c r="C827" s="22"/>
      <c r="D827" s="22"/>
      <c r="E827"/>
      <c r="F827"/>
    </row>
    <row r="828" spans="1:6" x14ac:dyDescent="0.2">
      <c r="A828" s="24">
        <v>-14.9</v>
      </c>
      <c r="B828" s="24">
        <v>72547.87</v>
      </c>
      <c r="C828" s="22"/>
      <c r="D828" s="22"/>
      <c r="E828"/>
      <c r="F828"/>
    </row>
    <row r="829" spans="1:6" x14ac:dyDescent="0.2">
      <c r="A829" s="24">
        <v>-14.85</v>
      </c>
      <c r="B829" s="24">
        <v>72344.42</v>
      </c>
      <c r="C829" s="22"/>
      <c r="D829" s="22"/>
      <c r="E829"/>
      <c r="F829"/>
    </row>
    <row r="830" spans="1:6" x14ac:dyDescent="0.2">
      <c r="A830" s="24">
        <v>-14.8</v>
      </c>
      <c r="B830" s="24">
        <v>72141.61</v>
      </c>
      <c r="C830" s="22"/>
      <c r="D830" s="22"/>
      <c r="E830"/>
      <c r="F830"/>
    </row>
    <row r="831" spans="1:6" x14ac:dyDescent="0.2">
      <c r="A831" s="24">
        <v>-14.75</v>
      </c>
      <c r="B831" s="24">
        <v>71939.429999999993</v>
      </c>
      <c r="C831" s="22"/>
      <c r="D831" s="22"/>
      <c r="E831"/>
      <c r="F831"/>
    </row>
    <row r="832" spans="1:6" x14ac:dyDescent="0.2">
      <c r="A832" s="24">
        <v>-14.7</v>
      </c>
      <c r="B832" s="24">
        <v>71737.88</v>
      </c>
      <c r="C832" s="22"/>
      <c r="D832" s="22"/>
      <c r="E832"/>
      <c r="F832"/>
    </row>
    <row r="833" spans="1:6" x14ac:dyDescent="0.2">
      <c r="A833" s="24">
        <v>-14.65</v>
      </c>
      <c r="B833" s="24">
        <v>71536.960000000006</v>
      </c>
      <c r="C833" s="22"/>
      <c r="D833" s="22"/>
      <c r="E833"/>
      <c r="F833"/>
    </row>
    <row r="834" spans="1:6" x14ac:dyDescent="0.2">
      <c r="A834" s="24">
        <v>-14.6</v>
      </c>
      <c r="B834" s="24">
        <v>71336.66</v>
      </c>
      <c r="C834" s="22"/>
      <c r="D834" s="22"/>
      <c r="E834"/>
      <c r="F834"/>
    </row>
    <row r="835" spans="1:6" x14ac:dyDescent="0.2">
      <c r="A835" s="24">
        <v>-14.55</v>
      </c>
      <c r="B835" s="24">
        <v>71137</v>
      </c>
      <c r="C835" s="22"/>
      <c r="D835" s="22"/>
      <c r="E835"/>
      <c r="F835"/>
    </row>
    <row r="836" spans="1:6" x14ac:dyDescent="0.2">
      <c r="A836" s="24">
        <v>-14.5</v>
      </c>
      <c r="B836" s="24">
        <v>70937.95</v>
      </c>
      <c r="C836" s="22"/>
      <c r="D836" s="22"/>
      <c r="E836"/>
      <c r="F836"/>
    </row>
    <row r="837" spans="1:6" x14ac:dyDescent="0.2">
      <c r="A837" s="24">
        <v>-14.45</v>
      </c>
      <c r="B837" s="24">
        <v>70739.53</v>
      </c>
      <c r="C837" s="22"/>
      <c r="D837" s="22"/>
      <c r="E837"/>
      <c r="F837"/>
    </row>
    <row r="838" spans="1:6" x14ac:dyDescent="0.2">
      <c r="A838" s="24">
        <v>-14.4</v>
      </c>
      <c r="B838" s="24">
        <v>70541.72</v>
      </c>
      <c r="C838" s="22"/>
      <c r="D838" s="22"/>
      <c r="E838"/>
      <c r="F838"/>
    </row>
    <row r="839" spans="1:6" x14ac:dyDescent="0.2">
      <c r="A839" s="24">
        <v>-14.35</v>
      </c>
      <c r="B839" s="24">
        <v>70344.539999999994</v>
      </c>
      <c r="C839" s="22"/>
      <c r="D839" s="22"/>
      <c r="E839"/>
      <c r="F839"/>
    </row>
    <row r="840" spans="1:6" x14ac:dyDescent="0.2">
      <c r="A840" s="24">
        <v>-14.3</v>
      </c>
      <c r="B840" s="24">
        <v>70147.960000000006</v>
      </c>
      <c r="C840" s="22"/>
      <c r="D840" s="22"/>
      <c r="E840"/>
      <c r="F840"/>
    </row>
    <row r="841" spans="1:6" x14ac:dyDescent="0.2">
      <c r="A841" s="24">
        <v>-14.25</v>
      </c>
      <c r="B841" s="24">
        <v>69952</v>
      </c>
      <c r="C841" s="22"/>
      <c r="D841" s="22"/>
      <c r="E841"/>
      <c r="F841"/>
    </row>
    <row r="842" spans="1:6" x14ac:dyDescent="0.2">
      <c r="A842" s="24">
        <v>-14.2</v>
      </c>
      <c r="B842" s="24">
        <v>69756.649999999994</v>
      </c>
      <c r="C842" s="22"/>
      <c r="D842" s="22"/>
      <c r="E842"/>
      <c r="F842"/>
    </row>
    <row r="843" spans="1:6" x14ac:dyDescent="0.2">
      <c r="A843" s="24">
        <v>-14.15</v>
      </c>
      <c r="B843" s="24">
        <v>69561.91</v>
      </c>
      <c r="C843" s="22"/>
      <c r="D843" s="22"/>
      <c r="E843"/>
      <c r="F843"/>
    </row>
    <row r="844" spans="1:6" x14ac:dyDescent="0.2">
      <c r="A844" s="24">
        <v>-14.1</v>
      </c>
      <c r="B844" s="24">
        <v>69367.78</v>
      </c>
      <c r="C844" s="22"/>
      <c r="D844" s="22"/>
      <c r="E844"/>
      <c r="F844"/>
    </row>
    <row r="845" spans="1:6" x14ac:dyDescent="0.2">
      <c r="A845" s="24">
        <v>-14.05</v>
      </c>
      <c r="B845" s="24">
        <v>69174.25</v>
      </c>
      <c r="C845" s="22"/>
      <c r="D845" s="22"/>
      <c r="E845"/>
      <c r="F845"/>
    </row>
    <row r="846" spans="1:6" x14ac:dyDescent="0.2">
      <c r="A846" s="24">
        <v>-14</v>
      </c>
      <c r="B846" s="24">
        <v>68981.320000000007</v>
      </c>
      <c r="C846" s="22"/>
      <c r="D846" s="22"/>
      <c r="E846"/>
      <c r="F846"/>
    </row>
    <row r="847" spans="1:6" x14ac:dyDescent="0.2">
      <c r="A847" s="24">
        <v>-13.95</v>
      </c>
      <c r="B847" s="24">
        <v>68788.990000000005</v>
      </c>
      <c r="C847" s="22"/>
      <c r="D847" s="22"/>
      <c r="E847"/>
      <c r="F847"/>
    </row>
    <row r="848" spans="1:6" x14ac:dyDescent="0.2">
      <c r="A848" s="24">
        <v>-13.9</v>
      </c>
      <c r="B848" s="24">
        <v>68597.259999999995</v>
      </c>
      <c r="C848" s="22"/>
      <c r="D848" s="22"/>
      <c r="E848"/>
      <c r="F848"/>
    </row>
    <row r="849" spans="1:6" x14ac:dyDescent="0.2">
      <c r="A849" s="24">
        <v>-13.85</v>
      </c>
      <c r="B849" s="24">
        <v>68406.13</v>
      </c>
      <c r="C849" s="22"/>
      <c r="D849" s="22"/>
      <c r="E849"/>
      <c r="F849"/>
    </row>
    <row r="850" spans="1:6" x14ac:dyDescent="0.2">
      <c r="A850" s="24">
        <v>-13.8</v>
      </c>
      <c r="B850" s="24">
        <v>68215.59</v>
      </c>
      <c r="C850" s="22"/>
      <c r="D850" s="22"/>
      <c r="E850"/>
      <c r="F850"/>
    </row>
    <row r="851" spans="1:6" x14ac:dyDescent="0.2">
      <c r="A851" s="24">
        <v>-13.75</v>
      </c>
      <c r="B851" s="24">
        <v>68025.64</v>
      </c>
      <c r="C851" s="22"/>
      <c r="D851" s="22"/>
      <c r="E851"/>
      <c r="F851"/>
    </row>
    <row r="852" spans="1:6" x14ac:dyDescent="0.2">
      <c r="A852" s="24">
        <v>-13.7</v>
      </c>
      <c r="B852" s="24">
        <v>67836.28</v>
      </c>
      <c r="C852" s="22"/>
      <c r="D852" s="22"/>
      <c r="E852"/>
      <c r="F852"/>
    </row>
    <row r="853" spans="1:6" x14ac:dyDescent="0.2">
      <c r="A853" s="24">
        <v>-13.65</v>
      </c>
      <c r="B853" s="24">
        <v>67647.509999999995</v>
      </c>
      <c r="C853" s="22"/>
      <c r="D853" s="22"/>
      <c r="E853"/>
      <c r="F853"/>
    </row>
    <row r="854" spans="1:6" x14ac:dyDescent="0.2">
      <c r="A854" s="24">
        <v>-13.6</v>
      </c>
      <c r="B854" s="24">
        <v>67459.320000000007</v>
      </c>
      <c r="C854" s="22"/>
      <c r="D854" s="22"/>
      <c r="E854"/>
      <c r="F854"/>
    </row>
    <row r="855" spans="1:6" x14ac:dyDescent="0.2">
      <c r="A855" s="24">
        <v>-13.55</v>
      </c>
      <c r="B855" s="24">
        <v>67271.72</v>
      </c>
      <c r="C855" s="22"/>
      <c r="D855" s="22"/>
      <c r="E855"/>
      <c r="F855"/>
    </row>
    <row r="856" spans="1:6" x14ac:dyDescent="0.2">
      <c r="A856" s="24">
        <v>-13.5</v>
      </c>
      <c r="B856" s="24">
        <v>67084.710000000006</v>
      </c>
      <c r="C856" s="22"/>
      <c r="D856" s="22"/>
      <c r="E856"/>
      <c r="F856"/>
    </row>
    <row r="857" spans="1:6" x14ac:dyDescent="0.2">
      <c r="A857" s="24">
        <v>-13.45</v>
      </c>
      <c r="B857" s="24">
        <v>66898.27</v>
      </c>
      <c r="C857" s="22"/>
      <c r="D857" s="22"/>
      <c r="E857"/>
      <c r="F857"/>
    </row>
    <row r="858" spans="1:6" x14ac:dyDescent="0.2">
      <c r="A858" s="24">
        <v>-13.4</v>
      </c>
      <c r="B858" s="24">
        <v>66712.41</v>
      </c>
      <c r="C858" s="22"/>
      <c r="D858" s="22"/>
      <c r="E858"/>
      <c r="F858"/>
    </row>
    <row r="859" spans="1:6" x14ac:dyDescent="0.2">
      <c r="A859" s="24">
        <v>-13.35</v>
      </c>
      <c r="B859" s="24">
        <v>66527.12</v>
      </c>
      <c r="C859" s="22"/>
      <c r="D859" s="22"/>
      <c r="E859"/>
      <c r="F859"/>
    </row>
    <row r="860" spans="1:6" x14ac:dyDescent="0.2">
      <c r="A860" s="24">
        <v>-13.3</v>
      </c>
      <c r="B860" s="24">
        <v>66342.41</v>
      </c>
      <c r="C860" s="22"/>
      <c r="D860" s="22"/>
      <c r="E860"/>
      <c r="F860"/>
    </row>
    <row r="861" spans="1:6" x14ac:dyDescent="0.2">
      <c r="A861" s="24">
        <v>-13.25</v>
      </c>
      <c r="B861" s="24">
        <v>66158.27</v>
      </c>
      <c r="C861" s="22"/>
      <c r="D861" s="22"/>
      <c r="E861"/>
      <c r="F861"/>
    </row>
    <row r="862" spans="1:6" x14ac:dyDescent="0.2">
      <c r="A862" s="24">
        <v>-13.2</v>
      </c>
      <c r="B862" s="24">
        <v>65974.710000000006</v>
      </c>
      <c r="C862" s="22"/>
      <c r="D862" s="22"/>
      <c r="E862"/>
      <c r="F862"/>
    </row>
    <row r="863" spans="1:6" x14ac:dyDescent="0.2">
      <c r="A863" s="24">
        <v>-13.15</v>
      </c>
      <c r="B863" s="24">
        <v>65791.710000000006</v>
      </c>
      <c r="C863" s="22"/>
      <c r="D863" s="22"/>
      <c r="E863"/>
      <c r="F863"/>
    </row>
    <row r="864" spans="1:6" x14ac:dyDescent="0.2">
      <c r="A864" s="24">
        <v>-13.1</v>
      </c>
      <c r="B864" s="24">
        <v>65609.27</v>
      </c>
      <c r="C864" s="22"/>
      <c r="D864" s="22"/>
      <c r="E864"/>
      <c r="F864"/>
    </row>
    <row r="865" spans="1:6" x14ac:dyDescent="0.2">
      <c r="A865" s="24">
        <v>-13.05</v>
      </c>
      <c r="B865" s="24">
        <v>65427.4</v>
      </c>
      <c r="C865" s="22"/>
      <c r="D865" s="22"/>
      <c r="E865"/>
      <c r="F865"/>
    </row>
    <row r="866" spans="1:6" x14ac:dyDescent="0.2">
      <c r="A866" s="24">
        <v>-13</v>
      </c>
      <c r="B866" s="24">
        <v>65246.1</v>
      </c>
      <c r="C866" s="22"/>
      <c r="D866" s="22"/>
      <c r="E866"/>
      <c r="F866"/>
    </row>
    <row r="867" spans="1:6" x14ac:dyDescent="0.2">
      <c r="A867" s="24">
        <v>-12.95</v>
      </c>
      <c r="B867" s="24">
        <v>65065.35</v>
      </c>
      <c r="C867" s="22"/>
      <c r="D867" s="22"/>
      <c r="E867"/>
      <c r="F867"/>
    </row>
    <row r="868" spans="1:6" x14ac:dyDescent="0.2">
      <c r="A868" s="24">
        <v>-12.9</v>
      </c>
      <c r="B868" s="24">
        <v>64885.17</v>
      </c>
      <c r="C868" s="22"/>
      <c r="D868" s="22"/>
      <c r="E868"/>
      <c r="F868"/>
    </row>
    <row r="869" spans="1:6" x14ac:dyDescent="0.2">
      <c r="A869" s="24">
        <v>-12.85</v>
      </c>
      <c r="B869" s="24">
        <v>64705.53</v>
      </c>
      <c r="C869" s="22"/>
      <c r="D869" s="22"/>
      <c r="E869"/>
      <c r="F869"/>
    </row>
    <row r="870" spans="1:6" x14ac:dyDescent="0.2">
      <c r="A870" s="24">
        <v>-12.8</v>
      </c>
      <c r="B870" s="24">
        <v>64526.46</v>
      </c>
      <c r="C870" s="22"/>
      <c r="D870" s="22"/>
      <c r="E870"/>
      <c r="F870"/>
    </row>
    <row r="871" spans="1:6" x14ac:dyDescent="0.2">
      <c r="A871" s="24">
        <v>-12.75</v>
      </c>
      <c r="B871" s="24">
        <v>64347.94</v>
      </c>
      <c r="C871" s="22"/>
      <c r="D871" s="22"/>
      <c r="E871"/>
      <c r="F871"/>
    </row>
    <row r="872" spans="1:6" x14ac:dyDescent="0.2">
      <c r="A872" s="24">
        <v>-12.7</v>
      </c>
      <c r="B872" s="24">
        <v>64169.97</v>
      </c>
      <c r="C872" s="22"/>
      <c r="D872" s="22"/>
      <c r="E872"/>
      <c r="F872"/>
    </row>
    <row r="873" spans="1:6" x14ac:dyDescent="0.2">
      <c r="A873" s="24">
        <v>-12.65</v>
      </c>
      <c r="B873" s="24">
        <v>63992.54</v>
      </c>
      <c r="C873" s="22"/>
      <c r="D873" s="22"/>
      <c r="E873"/>
      <c r="F873"/>
    </row>
    <row r="874" spans="1:6" x14ac:dyDescent="0.2">
      <c r="A874" s="24">
        <v>-12.6</v>
      </c>
      <c r="B874" s="24">
        <v>63815.67</v>
      </c>
      <c r="C874" s="22"/>
      <c r="D874" s="22"/>
      <c r="E874"/>
      <c r="F874"/>
    </row>
    <row r="875" spans="1:6" x14ac:dyDescent="0.2">
      <c r="A875" s="24">
        <v>-12.55</v>
      </c>
      <c r="B875" s="24">
        <v>63639.34</v>
      </c>
      <c r="C875" s="22"/>
      <c r="D875" s="22"/>
      <c r="E875"/>
      <c r="F875"/>
    </row>
    <row r="876" spans="1:6" x14ac:dyDescent="0.2">
      <c r="A876" s="24">
        <v>-12.5</v>
      </c>
      <c r="B876" s="24">
        <v>63463.55</v>
      </c>
      <c r="C876" s="22"/>
      <c r="D876" s="22"/>
      <c r="E876"/>
      <c r="F876"/>
    </row>
    <row r="877" spans="1:6" x14ac:dyDescent="0.2">
      <c r="A877" s="24">
        <v>-12.45</v>
      </c>
      <c r="B877" s="24">
        <v>63288.31</v>
      </c>
      <c r="C877" s="22"/>
      <c r="D877" s="22"/>
      <c r="E877"/>
      <c r="F877"/>
    </row>
    <row r="878" spans="1:6" x14ac:dyDescent="0.2">
      <c r="A878" s="24">
        <v>-12.4</v>
      </c>
      <c r="B878" s="24">
        <v>63113.61</v>
      </c>
      <c r="C878" s="22"/>
      <c r="D878" s="22"/>
      <c r="E878"/>
      <c r="F878"/>
    </row>
    <row r="879" spans="1:6" x14ac:dyDescent="0.2">
      <c r="A879" s="24">
        <v>-12.35</v>
      </c>
      <c r="B879" s="24">
        <v>62939.44</v>
      </c>
      <c r="C879" s="22"/>
      <c r="D879" s="22"/>
      <c r="E879"/>
      <c r="F879"/>
    </row>
    <row r="880" spans="1:6" x14ac:dyDescent="0.2">
      <c r="A880" s="24">
        <v>-12.3</v>
      </c>
      <c r="B880" s="24">
        <v>62765.81</v>
      </c>
      <c r="C880" s="22"/>
      <c r="D880" s="22"/>
      <c r="E880"/>
      <c r="F880"/>
    </row>
    <row r="881" spans="1:6" x14ac:dyDescent="0.2">
      <c r="A881" s="24">
        <v>-12.25</v>
      </c>
      <c r="B881" s="24">
        <v>62592.72</v>
      </c>
      <c r="C881" s="22"/>
      <c r="D881" s="22"/>
      <c r="E881"/>
      <c r="F881"/>
    </row>
    <row r="882" spans="1:6" x14ac:dyDescent="0.2">
      <c r="A882" s="24">
        <v>-12.2</v>
      </c>
      <c r="B882" s="24">
        <v>62420.160000000003</v>
      </c>
      <c r="C882" s="22"/>
      <c r="D882" s="22"/>
      <c r="E882"/>
      <c r="F882"/>
    </row>
    <row r="883" spans="1:6" x14ac:dyDescent="0.2">
      <c r="A883" s="24">
        <v>-12.15</v>
      </c>
      <c r="B883" s="24">
        <v>62248.13</v>
      </c>
      <c r="C883" s="22"/>
      <c r="D883" s="22"/>
      <c r="E883"/>
      <c r="F883"/>
    </row>
    <row r="884" spans="1:6" x14ac:dyDescent="0.2">
      <c r="A884" s="24">
        <v>-12.1</v>
      </c>
      <c r="B884" s="24">
        <v>62076.62</v>
      </c>
      <c r="C884" s="22"/>
      <c r="D884" s="22"/>
      <c r="E884"/>
      <c r="F884"/>
    </row>
    <row r="885" spans="1:6" x14ac:dyDescent="0.2">
      <c r="A885" s="24">
        <v>-12.05</v>
      </c>
      <c r="B885" s="24">
        <v>61905.65</v>
      </c>
      <c r="C885" s="22"/>
      <c r="D885" s="22"/>
      <c r="E885"/>
      <c r="F885"/>
    </row>
    <row r="886" spans="1:6" x14ac:dyDescent="0.2">
      <c r="A886" s="24">
        <v>-12</v>
      </c>
      <c r="B886" s="24">
        <v>61735.199999999997</v>
      </c>
      <c r="C886" s="22"/>
      <c r="D886" s="22"/>
      <c r="E886"/>
      <c r="F886"/>
    </row>
    <row r="887" spans="1:6" x14ac:dyDescent="0.2">
      <c r="A887" s="24">
        <v>-11.95</v>
      </c>
      <c r="B887" s="24">
        <v>61565.279999999999</v>
      </c>
      <c r="C887" s="22"/>
      <c r="D887" s="22"/>
      <c r="E887"/>
      <c r="F887"/>
    </row>
    <row r="888" spans="1:6" x14ac:dyDescent="0.2">
      <c r="A888" s="24">
        <v>-11.9</v>
      </c>
      <c r="B888" s="24">
        <v>61395.88</v>
      </c>
      <c r="C888" s="22"/>
      <c r="D888" s="22"/>
      <c r="E888"/>
      <c r="F888"/>
    </row>
    <row r="889" spans="1:6" x14ac:dyDescent="0.2">
      <c r="A889" s="24">
        <v>-11.85</v>
      </c>
      <c r="B889" s="24">
        <v>61226.99</v>
      </c>
      <c r="C889" s="22"/>
      <c r="D889" s="22"/>
      <c r="E889"/>
      <c r="F889"/>
    </row>
    <row r="890" spans="1:6" x14ac:dyDescent="0.2">
      <c r="A890" s="24">
        <v>-11.8</v>
      </c>
      <c r="B890" s="24">
        <v>61058.63</v>
      </c>
      <c r="C890" s="22"/>
      <c r="D890" s="22"/>
      <c r="E890"/>
      <c r="F890"/>
    </row>
    <row r="891" spans="1:6" x14ac:dyDescent="0.2">
      <c r="A891" s="24">
        <v>-11.75</v>
      </c>
      <c r="B891" s="24">
        <v>60890.78</v>
      </c>
      <c r="C891" s="22"/>
      <c r="D891" s="22"/>
      <c r="E891"/>
      <c r="F891"/>
    </row>
    <row r="892" spans="1:6" x14ac:dyDescent="0.2">
      <c r="A892" s="24">
        <v>-11.7</v>
      </c>
      <c r="B892" s="24">
        <v>60723.45</v>
      </c>
      <c r="C892" s="22"/>
      <c r="D892" s="22"/>
      <c r="E892"/>
      <c r="F892"/>
    </row>
    <row r="893" spans="1:6" x14ac:dyDescent="0.2">
      <c r="A893" s="24">
        <v>-11.65</v>
      </c>
      <c r="B893" s="24">
        <v>60556.63</v>
      </c>
      <c r="C893" s="22"/>
      <c r="D893" s="22"/>
      <c r="E893"/>
      <c r="F893"/>
    </row>
    <row r="894" spans="1:6" x14ac:dyDescent="0.2">
      <c r="A894" s="24">
        <v>-11.6</v>
      </c>
      <c r="B894" s="24">
        <v>60390.32</v>
      </c>
      <c r="C894" s="22"/>
      <c r="D894" s="22"/>
      <c r="E894"/>
      <c r="F894"/>
    </row>
    <row r="895" spans="1:6" x14ac:dyDescent="0.2">
      <c r="A895" s="24">
        <v>-11.55</v>
      </c>
      <c r="B895" s="24">
        <v>60224.53</v>
      </c>
      <c r="C895" s="22"/>
      <c r="D895" s="22"/>
      <c r="E895"/>
      <c r="F895"/>
    </row>
    <row r="896" spans="1:6" x14ac:dyDescent="0.2">
      <c r="A896" s="24">
        <v>-11.5</v>
      </c>
      <c r="B896" s="24">
        <v>60059.24</v>
      </c>
      <c r="C896" s="22"/>
      <c r="D896" s="22"/>
      <c r="E896"/>
      <c r="F896"/>
    </row>
    <row r="897" spans="1:6" x14ac:dyDescent="0.2">
      <c r="A897" s="24">
        <v>-11.45</v>
      </c>
      <c r="B897" s="24">
        <v>59894.46</v>
      </c>
      <c r="C897" s="22"/>
      <c r="D897" s="22"/>
      <c r="E897"/>
      <c r="F897"/>
    </row>
    <row r="898" spans="1:6" x14ac:dyDescent="0.2">
      <c r="A898" s="24">
        <v>-11.4</v>
      </c>
      <c r="B898" s="24">
        <v>59730.18</v>
      </c>
      <c r="C898" s="22"/>
      <c r="D898" s="22"/>
      <c r="E898"/>
      <c r="F898"/>
    </row>
    <row r="899" spans="1:6" x14ac:dyDescent="0.2">
      <c r="A899" s="24">
        <v>-11.35</v>
      </c>
      <c r="B899" s="24">
        <v>59566.400000000001</v>
      </c>
      <c r="C899" s="22"/>
      <c r="D899" s="22"/>
      <c r="E899"/>
      <c r="F899"/>
    </row>
    <row r="900" spans="1:6" x14ac:dyDescent="0.2">
      <c r="A900" s="24">
        <v>-11.3</v>
      </c>
      <c r="B900" s="24">
        <v>59403.13</v>
      </c>
      <c r="C900" s="22"/>
      <c r="D900" s="22"/>
      <c r="E900"/>
      <c r="F900"/>
    </row>
    <row r="901" spans="1:6" x14ac:dyDescent="0.2">
      <c r="A901" s="24">
        <v>-11.25</v>
      </c>
      <c r="B901" s="24">
        <v>59240.36</v>
      </c>
      <c r="C901" s="22"/>
      <c r="D901" s="22"/>
      <c r="E901"/>
      <c r="F901"/>
    </row>
    <row r="902" spans="1:6" x14ac:dyDescent="0.2">
      <c r="A902" s="24">
        <v>-11.2</v>
      </c>
      <c r="B902" s="24">
        <v>59078.080000000002</v>
      </c>
      <c r="C902" s="22"/>
      <c r="D902" s="22"/>
      <c r="E902"/>
      <c r="F902"/>
    </row>
    <row r="903" spans="1:6" x14ac:dyDescent="0.2">
      <c r="A903" s="24">
        <v>-11.15</v>
      </c>
      <c r="B903" s="24">
        <v>58916.3</v>
      </c>
      <c r="C903" s="22"/>
      <c r="D903" s="22"/>
      <c r="E903"/>
      <c r="F903"/>
    </row>
    <row r="904" spans="1:6" x14ac:dyDescent="0.2">
      <c r="A904" s="24">
        <v>-11.1</v>
      </c>
      <c r="B904" s="24">
        <v>58755.02</v>
      </c>
      <c r="C904" s="22"/>
      <c r="D904" s="22"/>
      <c r="E904"/>
      <c r="F904"/>
    </row>
    <row r="905" spans="1:6" x14ac:dyDescent="0.2">
      <c r="A905" s="24">
        <v>-11.05</v>
      </c>
      <c r="B905" s="24">
        <v>58594.23</v>
      </c>
      <c r="C905" s="22"/>
      <c r="D905" s="22"/>
      <c r="E905"/>
      <c r="F905"/>
    </row>
    <row r="906" spans="1:6" x14ac:dyDescent="0.2">
      <c r="A906" s="24">
        <v>-11</v>
      </c>
      <c r="B906" s="24">
        <v>58433.93</v>
      </c>
      <c r="C906" s="22"/>
      <c r="D906" s="22"/>
      <c r="E906"/>
      <c r="F906"/>
    </row>
    <row r="907" spans="1:6" x14ac:dyDescent="0.2">
      <c r="A907" s="24">
        <v>-10.95</v>
      </c>
      <c r="B907" s="24">
        <v>58274.11</v>
      </c>
      <c r="C907" s="22"/>
      <c r="D907" s="22"/>
      <c r="E907"/>
      <c r="F907"/>
    </row>
    <row r="908" spans="1:6" x14ac:dyDescent="0.2">
      <c r="A908" s="24">
        <v>-10.9</v>
      </c>
      <c r="B908" s="24">
        <v>58114.79</v>
      </c>
      <c r="C908" s="22"/>
      <c r="D908" s="22"/>
      <c r="E908"/>
      <c r="F908"/>
    </row>
    <row r="909" spans="1:6" x14ac:dyDescent="0.2">
      <c r="A909" s="24">
        <v>-10.85</v>
      </c>
      <c r="B909" s="24">
        <v>57955.96</v>
      </c>
      <c r="C909" s="22"/>
      <c r="D909" s="22"/>
      <c r="E909"/>
      <c r="F909"/>
    </row>
    <row r="910" spans="1:6" x14ac:dyDescent="0.2">
      <c r="A910" s="24">
        <v>-10.8</v>
      </c>
      <c r="B910" s="24">
        <v>57797.599999999999</v>
      </c>
      <c r="C910" s="22"/>
      <c r="D910" s="22"/>
      <c r="E910"/>
      <c r="F910"/>
    </row>
    <row r="911" spans="1:6" x14ac:dyDescent="0.2">
      <c r="A911" s="24">
        <v>-10.75</v>
      </c>
      <c r="B911" s="24">
        <v>57639.74</v>
      </c>
      <c r="C911" s="22"/>
      <c r="D911" s="22"/>
      <c r="E911"/>
      <c r="F911"/>
    </row>
    <row r="912" spans="1:6" x14ac:dyDescent="0.2">
      <c r="A912" s="24">
        <v>-10.7</v>
      </c>
      <c r="B912" s="24">
        <v>57482.35</v>
      </c>
      <c r="C912" s="22"/>
      <c r="D912" s="22"/>
      <c r="E912"/>
      <c r="F912"/>
    </row>
    <row r="913" spans="1:6" x14ac:dyDescent="0.2">
      <c r="A913" s="24">
        <v>-10.65</v>
      </c>
      <c r="B913" s="24">
        <v>57325.440000000002</v>
      </c>
      <c r="C913" s="22"/>
      <c r="D913" s="22"/>
      <c r="E913"/>
      <c r="F913"/>
    </row>
    <row r="914" spans="1:6" x14ac:dyDescent="0.2">
      <c r="A914" s="24">
        <v>-10.6</v>
      </c>
      <c r="B914" s="24">
        <v>57169.01</v>
      </c>
      <c r="C914" s="22"/>
      <c r="D914" s="22"/>
      <c r="E914"/>
      <c r="F914"/>
    </row>
    <row r="915" spans="1:6" x14ac:dyDescent="0.2">
      <c r="A915" s="24">
        <v>-10.55</v>
      </c>
      <c r="B915" s="24">
        <v>57013.06</v>
      </c>
      <c r="C915" s="22"/>
      <c r="D915" s="22"/>
      <c r="E915"/>
      <c r="F915"/>
    </row>
    <row r="916" spans="1:6" x14ac:dyDescent="0.2">
      <c r="A916" s="24">
        <v>-10.5</v>
      </c>
      <c r="B916" s="24">
        <v>56857.59</v>
      </c>
      <c r="C916" s="22"/>
      <c r="D916" s="22"/>
      <c r="E916"/>
      <c r="F916"/>
    </row>
    <row r="917" spans="1:6" x14ac:dyDescent="0.2">
      <c r="A917" s="24">
        <v>-10.45</v>
      </c>
      <c r="B917" s="24">
        <v>56702.58</v>
      </c>
      <c r="C917" s="22"/>
      <c r="D917" s="22"/>
      <c r="E917"/>
      <c r="F917"/>
    </row>
    <row r="918" spans="1:6" x14ac:dyDescent="0.2">
      <c r="A918" s="24">
        <v>-10.4</v>
      </c>
      <c r="B918" s="24">
        <v>56548.05</v>
      </c>
      <c r="C918" s="22"/>
      <c r="D918" s="22"/>
      <c r="E918"/>
      <c r="F918"/>
    </row>
    <row r="919" spans="1:6" x14ac:dyDescent="0.2">
      <c r="A919" s="24">
        <v>-10.35</v>
      </c>
      <c r="B919" s="24">
        <v>56393.99</v>
      </c>
      <c r="C919" s="22"/>
      <c r="D919" s="22"/>
      <c r="E919"/>
      <c r="F919"/>
    </row>
    <row r="920" spans="1:6" x14ac:dyDescent="0.2">
      <c r="A920" s="24">
        <v>-10.3</v>
      </c>
      <c r="B920" s="24">
        <v>56240.4</v>
      </c>
      <c r="C920" s="22"/>
      <c r="D920" s="22"/>
      <c r="E920"/>
      <c r="F920"/>
    </row>
    <row r="921" spans="1:6" x14ac:dyDescent="0.2">
      <c r="A921" s="24">
        <v>-10.25</v>
      </c>
      <c r="B921" s="24">
        <v>56087.27</v>
      </c>
      <c r="C921" s="22"/>
      <c r="D921" s="22"/>
      <c r="E921"/>
      <c r="F921"/>
    </row>
    <row r="922" spans="1:6" x14ac:dyDescent="0.2">
      <c r="A922" s="24">
        <v>-10.199999999999999</v>
      </c>
      <c r="B922" s="24">
        <v>55934.61</v>
      </c>
      <c r="C922" s="22"/>
      <c r="D922" s="22"/>
      <c r="E922"/>
      <c r="F922"/>
    </row>
    <row r="923" spans="1:6" x14ac:dyDescent="0.2">
      <c r="A923" s="24">
        <v>-10.15</v>
      </c>
      <c r="B923" s="24">
        <v>55782.42</v>
      </c>
      <c r="C923" s="22"/>
      <c r="D923" s="22"/>
      <c r="E923"/>
      <c r="F923"/>
    </row>
    <row r="924" spans="1:6" x14ac:dyDescent="0.2">
      <c r="A924" s="24">
        <v>-10.1</v>
      </c>
      <c r="B924" s="24">
        <v>55630.69</v>
      </c>
      <c r="C924" s="22"/>
      <c r="D924" s="22"/>
      <c r="E924"/>
      <c r="F924"/>
    </row>
    <row r="925" spans="1:6" x14ac:dyDescent="0.2">
      <c r="A925" s="24">
        <v>-10.050000000000001</v>
      </c>
      <c r="B925" s="24">
        <v>55479.41</v>
      </c>
      <c r="C925" s="22"/>
      <c r="D925" s="22"/>
      <c r="E925"/>
      <c r="F925"/>
    </row>
    <row r="926" spans="1:6" x14ac:dyDescent="0.2">
      <c r="A926" s="24">
        <v>-10</v>
      </c>
      <c r="B926" s="24">
        <v>55328.6</v>
      </c>
      <c r="C926" s="22"/>
      <c r="D926" s="22"/>
      <c r="E926"/>
      <c r="F926"/>
    </row>
    <row r="927" spans="1:6" x14ac:dyDescent="0.2">
      <c r="A927" s="24">
        <v>-9.9499999999999993</v>
      </c>
      <c r="B927" s="24">
        <v>55178.25</v>
      </c>
      <c r="C927" s="22"/>
      <c r="D927" s="22"/>
      <c r="E927"/>
      <c r="F927"/>
    </row>
    <row r="928" spans="1:6" x14ac:dyDescent="0.2">
      <c r="A928" s="24">
        <v>-9.9</v>
      </c>
      <c r="B928" s="24">
        <v>55028.35</v>
      </c>
      <c r="C928" s="22"/>
      <c r="D928" s="22"/>
      <c r="E928"/>
      <c r="F928"/>
    </row>
    <row r="929" spans="1:6" x14ac:dyDescent="0.2">
      <c r="A929" s="24">
        <v>-9.85</v>
      </c>
      <c r="B929" s="24">
        <v>54878.91</v>
      </c>
      <c r="C929" s="22"/>
      <c r="D929" s="22"/>
      <c r="E929"/>
      <c r="F929"/>
    </row>
    <row r="930" spans="1:6" x14ac:dyDescent="0.2">
      <c r="A930" s="24">
        <v>-9.8000000000000007</v>
      </c>
      <c r="B930" s="24">
        <v>54729.919999999998</v>
      </c>
      <c r="C930" s="22"/>
      <c r="D930" s="22"/>
      <c r="E930"/>
      <c r="F930"/>
    </row>
    <row r="931" spans="1:6" x14ac:dyDescent="0.2">
      <c r="A931" s="24">
        <v>-9.75</v>
      </c>
      <c r="B931" s="24">
        <v>54581.38</v>
      </c>
      <c r="C931" s="22"/>
      <c r="D931" s="22"/>
      <c r="E931"/>
      <c r="F931"/>
    </row>
    <row r="932" spans="1:6" x14ac:dyDescent="0.2">
      <c r="A932" s="24">
        <v>-9.6999999999999993</v>
      </c>
      <c r="B932" s="24">
        <v>54433.29</v>
      </c>
      <c r="C932" s="22"/>
      <c r="D932" s="22"/>
      <c r="E932"/>
      <c r="F932"/>
    </row>
    <row r="933" spans="1:6" x14ac:dyDescent="0.2">
      <c r="A933" s="24">
        <v>-9.65</v>
      </c>
      <c r="B933" s="24">
        <v>54285.65</v>
      </c>
      <c r="C933" s="22"/>
      <c r="D933" s="22"/>
      <c r="E933"/>
      <c r="F933"/>
    </row>
    <row r="934" spans="1:6" x14ac:dyDescent="0.2">
      <c r="A934" s="24">
        <v>-9.6</v>
      </c>
      <c r="B934" s="24">
        <v>54138.46</v>
      </c>
      <c r="C934" s="22"/>
      <c r="D934" s="22"/>
      <c r="E934"/>
      <c r="F934"/>
    </row>
    <row r="935" spans="1:6" x14ac:dyDescent="0.2">
      <c r="A935" s="24">
        <v>-9.5500000000000007</v>
      </c>
      <c r="B935" s="24">
        <v>53991.72</v>
      </c>
      <c r="C935" s="22"/>
      <c r="D935" s="22"/>
      <c r="E935"/>
      <c r="F935"/>
    </row>
    <row r="936" spans="1:6" x14ac:dyDescent="0.2">
      <c r="A936" s="24">
        <v>-9.5</v>
      </c>
      <c r="B936" s="24">
        <v>53845.42</v>
      </c>
      <c r="C936" s="22"/>
      <c r="D936" s="22"/>
      <c r="E936"/>
      <c r="F936"/>
    </row>
    <row r="937" spans="1:6" x14ac:dyDescent="0.2">
      <c r="A937" s="24">
        <v>-9.4499999999999993</v>
      </c>
      <c r="B937" s="24">
        <v>53699.56</v>
      </c>
      <c r="C937" s="22"/>
      <c r="D937" s="22"/>
      <c r="E937"/>
      <c r="F937"/>
    </row>
    <row r="938" spans="1:6" x14ac:dyDescent="0.2">
      <c r="A938" s="24">
        <v>-9.4</v>
      </c>
      <c r="B938" s="24">
        <v>53554.14</v>
      </c>
      <c r="C938" s="22"/>
      <c r="D938" s="22"/>
      <c r="E938"/>
      <c r="F938"/>
    </row>
    <row r="939" spans="1:6" x14ac:dyDescent="0.2">
      <c r="A939" s="24">
        <v>-9.35</v>
      </c>
      <c r="B939" s="24">
        <v>53409.17</v>
      </c>
      <c r="C939" s="22"/>
      <c r="D939" s="22"/>
      <c r="E939"/>
      <c r="F939"/>
    </row>
    <row r="940" spans="1:6" x14ac:dyDescent="0.2">
      <c r="A940" s="24">
        <v>-9.3000000000000007</v>
      </c>
      <c r="B940" s="24">
        <v>53264.63</v>
      </c>
      <c r="C940" s="22"/>
      <c r="D940" s="22"/>
      <c r="E940"/>
      <c r="F940"/>
    </row>
    <row r="941" spans="1:6" x14ac:dyDescent="0.2">
      <c r="A941" s="24">
        <v>-9.25</v>
      </c>
      <c r="B941" s="24">
        <v>53120.53</v>
      </c>
      <c r="C941" s="22"/>
      <c r="D941" s="22"/>
      <c r="E941"/>
      <c r="F941"/>
    </row>
    <row r="942" spans="1:6" x14ac:dyDescent="0.2">
      <c r="A942" s="24">
        <v>-9.1999999999999993</v>
      </c>
      <c r="B942" s="24">
        <v>52976.86</v>
      </c>
      <c r="C942" s="22"/>
      <c r="D942" s="22"/>
      <c r="E942"/>
      <c r="F942"/>
    </row>
    <row r="943" spans="1:6" x14ac:dyDescent="0.2">
      <c r="A943" s="24">
        <v>-9.15</v>
      </c>
      <c r="B943" s="24">
        <v>52833.63</v>
      </c>
      <c r="C943" s="22"/>
      <c r="D943" s="22"/>
      <c r="E943"/>
      <c r="F943"/>
    </row>
    <row r="944" spans="1:6" x14ac:dyDescent="0.2">
      <c r="A944" s="24">
        <v>-9.1</v>
      </c>
      <c r="B944" s="24">
        <v>52690.83</v>
      </c>
      <c r="C944" s="22"/>
      <c r="D944" s="22"/>
      <c r="E944"/>
      <c r="F944"/>
    </row>
    <row r="945" spans="1:6" x14ac:dyDescent="0.2">
      <c r="A945" s="24">
        <v>-9.0500000000000007</v>
      </c>
      <c r="B945" s="24">
        <v>52548.47</v>
      </c>
      <c r="C945" s="22"/>
      <c r="D945" s="22"/>
      <c r="E945"/>
      <c r="F945"/>
    </row>
    <row r="946" spans="1:6" x14ac:dyDescent="0.2">
      <c r="A946" s="24">
        <v>-9</v>
      </c>
      <c r="B946" s="24">
        <v>52406.53</v>
      </c>
      <c r="C946" s="22"/>
      <c r="D946" s="22"/>
      <c r="E946"/>
      <c r="F946"/>
    </row>
    <row r="947" spans="1:6" x14ac:dyDescent="0.2">
      <c r="A947" s="24">
        <v>-8.9499999999999993</v>
      </c>
      <c r="B947" s="24">
        <v>52265.02</v>
      </c>
      <c r="C947" s="22"/>
      <c r="D947" s="22"/>
      <c r="E947"/>
      <c r="F947"/>
    </row>
    <row r="948" spans="1:6" x14ac:dyDescent="0.2">
      <c r="A948" s="24">
        <v>-8.9</v>
      </c>
      <c r="B948" s="24">
        <v>52123.94</v>
      </c>
      <c r="C948" s="22"/>
      <c r="D948" s="22"/>
      <c r="E948"/>
      <c r="F948"/>
    </row>
    <row r="949" spans="1:6" x14ac:dyDescent="0.2">
      <c r="A949" s="24">
        <v>-8.85</v>
      </c>
      <c r="B949" s="24">
        <v>51983.28</v>
      </c>
      <c r="C949" s="22"/>
      <c r="D949" s="22"/>
      <c r="E949"/>
      <c r="F949"/>
    </row>
    <row r="950" spans="1:6" x14ac:dyDescent="0.2">
      <c r="A950" s="24">
        <v>-8.8000000000000007</v>
      </c>
      <c r="B950" s="24">
        <v>51843.05</v>
      </c>
      <c r="C950" s="22"/>
      <c r="D950" s="22"/>
      <c r="E950"/>
      <c r="F950"/>
    </row>
    <row r="951" spans="1:6" x14ac:dyDescent="0.2">
      <c r="A951" s="24">
        <v>-8.75</v>
      </c>
      <c r="B951" s="24">
        <v>51703.24</v>
      </c>
      <c r="C951" s="22"/>
      <c r="D951" s="22"/>
      <c r="E951"/>
      <c r="F951"/>
    </row>
    <row r="952" spans="1:6" x14ac:dyDescent="0.2">
      <c r="A952" s="24">
        <v>-8.6999999999999993</v>
      </c>
      <c r="B952" s="24">
        <v>51563.85</v>
      </c>
      <c r="C952" s="22"/>
      <c r="D952" s="22"/>
      <c r="E952"/>
      <c r="F952"/>
    </row>
    <row r="953" spans="1:6" x14ac:dyDescent="0.2">
      <c r="A953" s="24">
        <v>-8.65</v>
      </c>
      <c r="B953" s="24">
        <v>51424.88</v>
      </c>
      <c r="C953" s="22"/>
      <c r="D953" s="22"/>
      <c r="E953"/>
      <c r="F953"/>
    </row>
    <row r="954" spans="1:6" x14ac:dyDescent="0.2">
      <c r="A954" s="24">
        <v>-8.6</v>
      </c>
      <c r="B954" s="24">
        <v>51286.33</v>
      </c>
      <c r="C954" s="22"/>
      <c r="D954" s="22"/>
      <c r="E954"/>
      <c r="F954"/>
    </row>
    <row r="955" spans="1:6" x14ac:dyDescent="0.2">
      <c r="A955" s="24">
        <v>-8.5500000000000007</v>
      </c>
      <c r="B955" s="24">
        <v>51148.2</v>
      </c>
      <c r="C955" s="22"/>
      <c r="D955" s="22"/>
      <c r="E955"/>
      <c r="F955"/>
    </row>
    <row r="956" spans="1:6" x14ac:dyDescent="0.2">
      <c r="A956" s="24">
        <v>-8.5</v>
      </c>
      <c r="B956" s="24">
        <v>51010.49</v>
      </c>
      <c r="C956" s="22"/>
      <c r="D956" s="22"/>
      <c r="E956"/>
      <c r="F956"/>
    </row>
    <row r="957" spans="1:6" x14ac:dyDescent="0.2">
      <c r="A957" s="24">
        <v>-8.4499999999999993</v>
      </c>
      <c r="B957" s="24">
        <v>50873.18</v>
      </c>
      <c r="C957" s="22"/>
      <c r="D957" s="22"/>
      <c r="E957"/>
      <c r="F957"/>
    </row>
    <row r="958" spans="1:6" x14ac:dyDescent="0.2">
      <c r="A958" s="24">
        <v>-8.4</v>
      </c>
      <c r="B958" s="24">
        <v>50736.29</v>
      </c>
      <c r="C958" s="22"/>
      <c r="D958" s="22"/>
      <c r="E958"/>
      <c r="F958"/>
    </row>
    <row r="959" spans="1:6" x14ac:dyDescent="0.2">
      <c r="A959" s="24">
        <v>-8.35</v>
      </c>
      <c r="B959" s="24">
        <v>50599.82</v>
      </c>
      <c r="C959" s="22"/>
      <c r="D959" s="22"/>
      <c r="E959"/>
      <c r="F959"/>
    </row>
    <row r="960" spans="1:6" x14ac:dyDescent="0.2">
      <c r="A960" s="24">
        <v>-8.3000000000000007</v>
      </c>
      <c r="B960" s="24">
        <v>50463.75</v>
      </c>
      <c r="C960" s="22"/>
      <c r="D960" s="22"/>
      <c r="E960"/>
      <c r="F960"/>
    </row>
    <row r="961" spans="1:6" x14ac:dyDescent="0.2">
      <c r="A961" s="24">
        <v>-8.25</v>
      </c>
      <c r="B961" s="24">
        <v>50328.09</v>
      </c>
      <c r="C961" s="22"/>
      <c r="D961" s="22"/>
      <c r="E961"/>
      <c r="F961"/>
    </row>
    <row r="962" spans="1:6" x14ac:dyDescent="0.2">
      <c r="A962" s="24">
        <v>-8.1999999999999993</v>
      </c>
      <c r="B962" s="24">
        <v>50192.84</v>
      </c>
      <c r="C962" s="22"/>
      <c r="D962" s="22"/>
      <c r="E962"/>
      <c r="F962"/>
    </row>
    <row r="963" spans="1:6" x14ac:dyDescent="0.2">
      <c r="A963" s="24">
        <v>-8.15</v>
      </c>
      <c r="B963" s="24">
        <v>50058</v>
      </c>
      <c r="C963" s="22"/>
      <c r="D963" s="22"/>
      <c r="E963"/>
      <c r="F963"/>
    </row>
    <row r="964" spans="1:6" x14ac:dyDescent="0.2">
      <c r="A964" s="24">
        <v>-8.1</v>
      </c>
      <c r="B964" s="24">
        <v>49923.56</v>
      </c>
      <c r="C964" s="22"/>
      <c r="D964" s="22"/>
      <c r="E964"/>
      <c r="F964"/>
    </row>
    <row r="965" spans="1:6" x14ac:dyDescent="0.2">
      <c r="A965" s="24">
        <v>-8.0500000000000007</v>
      </c>
      <c r="B965" s="24">
        <v>49789.52</v>
      </c>
      <c r="C965" s="22"/>
      <c r="D965" s="22"/>
      <c r="E965"/>
      <c r="F965"/>
    </row>
    <row r="966" spans="1:6" x14ac:dyDescent="0.2">
      <c r="A966" s="24">
        <v>-8</v>
      </c>
      <c r="B966" s="24">
        <v>49655.89</v>
      </c>
      <c r="C966" s="22"/>
      <c r="D966" s="22"/>
      <c r="E966"/>
      <c r="F966"/>
    </row>
    <row r="967" spans="1:6" x14ac:dyDescent="0.2">
      <c r="A967" s="24">
        <v>-7.95</v>
      </c>
      <c r="B967" s="24">
        <v>49522.66</v>
      </c>
      <c r="C967" s="22"/>
      <c r="D967" s="22"/>
      <c r="E967"/>
      <c r="F967"/>
    </row>
    <row r="968" spans="1:6" x14ac:dyDescent="0.2">
      <c r="A968" s="24">
        <v>-7.9</v>
      </c>
      <c r="B968" s="24">
        <v>49389.83</v>
      </c>
      <c r="C968" s="22"/>
      <c r="D968" s="22"/>
      <c r="E968"/>
      <c r="F968"/>
    </row>
    <row r="969" spans="1:6" x14ac:dyDescent="0.2">
      <c r="A969" s="24">
        <v>-7.85</v>
      </c>
      <c r="B969" s="24">
        <v>49257.39</v>
      </c>
      <c r="C969" s="22"/>
      <c r="D969" s="22"/>
      <c r="E969"/>
      <c r="F969"/>
    </row>
    <row r="970" spans="1:6" x14ac:dyDescent="0.2">
      <c r="A970" s="24">
        <v>-7.8</v>
      </c>
      <c r="B970" s="24">
        <v>49125.35</v>
      </c>
      <c r="C970" s="22"/>
      <c r="D970" s="22"/>
      <c r="E970"/>
      <c r="F970"/>
    </row>
    <row r="971" spans="1:6" x14ac:dyDescent="0.2">
      <c r="A971" s="24">
        <v>-7.75</v>
      </c>
      <c r="B971" s="24">
        <v>48993.71</v>
      </c>
      <c r="C971" s="22"/>
      <c r="D971" s="22"/>
      <c r="E971"/>
      <c r="F971"/>
    </row>
    <row r="972" spans="1:6" x14ac:dyDescent="0.2">
      <c r="A972" s="24">
        <v>-7.7</v>
      </c>
      <c r="B972" s="24">
        <v>48862.47</v>
      </c>
      <c r="C972" s="22"/>
      <c r="D972" s="22"/>
      <c r="E972"/>
      <c r="F972"/>
    </row>
    <row r="973" spans="1:6" x14ac:dyDescent="0.2">
      <c r="A973" s="24">
        <v>-7.65</v>
      </c>
      <c r="B973" s="24">
        <v>48731.61</v>
      </c>
      <c r="C973" s="22"/>
      <c r="D973" s="22"/>
      <c r="E973"/>
      <c r="F973"/>
    </row>
    <row r="974" spans="1:6" x14ac:dyDescent="0.2">
      <c r="A974" s="24">
        <v>-7.6</v>
      </c>
      <c r="B974" s="24">
        <v>48601.15</v>
      </c>
      <c r="C974" s="22"/>
      <c r="D974" s="22"/>
      <c r="E974"/>
      <c r="F974"/>
    </row>
    <row r="975" spans="1:6" x14ac:dyDescent="0.2">
      <c r="A975" s="24">
        <v>-7.55</v>
      </c>
      <c r="B975" s="24">
        <v>48471.08</v>
      </c>
      <c r="C975" s="22"/>
      <c r="D975" s="22"/>
      <c r="E975"/>
      <c r="F975"/>
    </row>
    <row r="976" spans="1:6" x14ac:dyDescent="0.2">
      <c r="A976" s="24">
        <v>-7.5</v>
      </c>
      <c r="B976" s="24">
        <v>48341.39</v>
      </c>
      <c r="C976" s="22"/>
      <c r="D976" s="22"/>
      <c r="E976"/>
      <c r="F976"/>
    </row>
    <row r="977" spans="1:6" x14ac:dyDescent="0.2">
      <c r="A977" s="24">
        <v>-7.45</v>
      </c>
      <c r="B977" s="24">
        <v>48212.1</v>
      </c>
      <c r="C977" s="22"/>
      <c r="D977" s="22"/>
      <c r="E977"/>
      <c r="F977"/>
    </row>
    <row r="978" spans="1:6" x14ac:dyDescent="0.2">
      <c r="A978" s="24">
        <v>-7.4</v>
      </c>
      <c r="B978" s="24">
        <v>48083.19</v>
      </c>
      <c r="C978" s="22"/>
      <c r="D978" s="22"/>
      <c r="E978"/>
      <c r="F978"/>
    </row>
    <row r="979" spans="1:6" x14ac:dyDescent="0.2">
      <c r="A979" s="24">
        <v>-7.35</v>
      </c>
      <c r="B979" s="24">
        <v>47954.67</v>
      </c>
      <c r="C979" s="22"/>
      <c r="D979" s="22"/>
      <c r="E979"/>
      <c r="F979"/>
    </row>
    <row r="980" spans="1:6" x14ac:dyDescent="0.2">
      <c r="A980" s="24">
        <v>-7.3</v>
      </c>
      <c r="B980" s="24">
        <v>47826.53</v>
      </c>
      <c r="C980" s="22"/>
      <c r="D980" s="22"/>
      <c r="E980"/>
      <c r="F980"/>
    </row>
    <row r="981" spans="1:6" x14ac:dyDescent="0.2">
      <c r="A981" s="24">
        <v>-7.25</v>
      </c>
      <c r="B981" s="24">
        <v>47698.77</v>
      </c>
      <c r="C981" s="22"/>
      <c r="D981" s="22"/>
      <c r="E981"/>
      <c r="F981"/>
    </row>
    <row r="982" spans="1:6" x14ac:dyDescent="0.2">
      <c r="A982" s="24">
        <v>-7.2</v>
      </c>
      <c r="B982" s="24">
        <v>47571.4</v>
      </c>
      <c r="C982" s="22"/>
      <c r="D982" s="22"/>
      <c r="E982"/>
      <c r="F982"/>
    </row>
    <row r="983" spans="1:6" x14ac:dyDescent="0.2">
      <c r="A983" s="24">
        <v>-7.15</v>
      </c>
      <c r="B983" s="24">
        <v>47444.41</v>
      </c>
      <c r="C983" s="22"/>
      <c r="D983" s="22"/>
      <c r="E983"/>
      <c r="F983"/>
    </row>
    <row r="984" spans="1:6" x14ac:dyDescent="0.2">
      <c r="A984" s="24">
        <v>-7.1</v>
      </c>
      <c r="B984" s="24">
        <v>47317.79</v>
      </c>
      <c r="C984" s="22"/>
      <c r="D984" s="22"/>
      <c r="E984"/>
      <c r="F984"/>
    </row>
    <row r="985" spans="1:6" x14ac:dyDescent="0.2">
      <c r="A985" s="24">
        <v>-7.05</v>
      </c>
      <c r="B985" s="24">
        <v>47191.56</v>
      </c>
      <c r="C985" s="22"/>
      <c r="D985" s="22"/>
      <c r="E985"/>
      <c r="F985"/>
    </row>
    <row r="986" spans="1:6" x14ac:dyDescent="0.2">
      <c r="A986" s="24">
        <v>-7</v>
      </c>
      <c r="B986" s="24">
        <v>47065.7</v>
      </c>
      <c r="C986" s="22"/>
      <c r="D986" s="22"/>
      <c r="E986"/>
      <c r="F986"/>
    </row>
    <row r="987" spans="1:6" x14ac:dyDescent="0.2">
      <c r="A987" s="24">
        <v>-6.95</v>
      </c>
      <c r="B987" s="24">
        <v>46940.21</v>
      </c>
      <c r="C987" s="22"/>
      <c r="D987" s="22"/>
      <c r="E987"/>
      <c r="F987"/>
    </row>
    <row r="988" spans="1:6" x14ac:dyDescent="0.2">
      <c r="A988" s="24">
        <v>-6.9</v>
      </c>
      <c r="B988" s="24">
        <v>46815.1</v>
      </c>
      <c r="C988" s="22"/>
      <c r="D988" s="22"/>
      <c r="E988"/>
      <c r="F988"/>
    </row>
    <row r="989" spans="1:6" x14ac:dyDescent="0.2">
      <c r="A989" s="24">
        <v>-6.85</v>
      </c>
      <c r="B989" s="24">
        <v>46690.36</v>
      </c>
      <c r="C989" s="22"/>
      <c r="D989" s="22"/>
      <c r="E989"/>
      <c r="F989"/>
    </row>
    <row r="990" spans="1:6" x14ac:dyDescent="0.2">
      <c r="A990" s="24">
        <v>-6.8</v>
      </c>
      <c r="B990" s="24">
        <v>46566</v>
      </c>
      <c r="C990" s="22"/>
      <c r="D990" s="22"/>
      <c r="E990"/>
      <c r="F990"/>
    </row>
    <row r="991" spans="1:6" x14ac:dyDescent="0.2">
      <c r="A991" s="24">
        <v>-6.75</v>
      </c>
      <c r="B991" s="24">
        <v>46442</v>
      </c>
      <c r="C991" s="22"/>
      <c r="D991" s="22"/>
      <c r="E991"/>
      <c r="F991"/>
    </row>
    <row r="992" spans="1:6" x14ac:dyDescent="0.2">
      <c r="A992" s="24">
        <v>-6.7</v>
      </c>
      <c r="B992" s="24">
        <v>46318.38</v>
      </c>
      <c r="C992" s="22"/>
      <c r="D992" s="22"/>
      <c r="E992"/>
      <c r="F992"/>
    </row>
    <row r="993" spans="1:6" x14ac:dyDescent="0.2">
      <c r="A993" s="24">
        <v>-6.65</v>
      </c>
      <c r="B993" s="24">
        <v>46195.12</v>
      </c>
      <c r="C993" s="22"/>
      <c r="D993" s="22"/>
      <c r="E993"/>
      <c r="F993"/>
    </row>
    <row r="994" spans="1:6" x14ac:dyDescent="0.2">
      <c r="A994" s="24">
        <v>-6.6</v>
      </c>
      <c r="B994" s="24">
        <v>46072.23</v>
      </c>
      <c r="C994" s="22"/>
      <c r="D994" s="22"/>
      <c r="E994"/>
      <c r="F994"/>
    </row>
    <row r="995" spans="1:6" x14ac:dyDescent="0.2">
      <c r="A995" s="24">
        <v>-6.55</v>
      </c>
      <c r="B995" s="24">
        <v>45949.7</v>
      </c>
      <c r="C995" s="22"/>
      <c r="D995" s="22"/>
      <c r="E995"/>
      <c r="F995"/>
    </row>
    <row r="996" spans="1:6" x14ac:dyDescent="0.2">
      <c r="A996" s="24">
        <v>-6.5</v>
      </c>
      <c r="B996" s="24">
        <v>45827.54</v>
      </c>
      <c r="C996" s="22"/>
      <c r="D996" s="22"/>
      <c r="E996"/>
      <c r="F996"/>
    </row>
    <row r="997" spans="1:6" x14ac:dyDescent="0.2">
      <c r="A997" s="24">
        <v>-6.45</v>
      </c>
      <c r="B997" s="24">
        <v>45705.74</v>
      </c>
      <c r="C997" s="22"/>
      <c r="D997" s="22"/>
      <c r="E997"/>
      <c r="F997"/>
    </row>
    <row r="998" spans="1:6" x14ac:dyDescent="0.2">
      <c r="A998" s="24">
        <v>-6.4</v>
      </c>
      <c r="B998" s="24">
        <v>45584.31</v>
      </c>
      <c r="C998" s="22"/>
      <c r="D998" s="22"/>
      <c r="E998"/>
      <c r="F998"/>
    </row>
    <row r="999" spans="1:6" x14ac:dyDescent="0.2">
      <c r="A999" s="24">
        <v>-6.35</v>
      </c>
      <c r="B999" s="24">
        <v>45463.23</v>
      </c>
      <c r="C999" s="22"/>
      <c r="D999" s="22"/>
      <c r="E999"/>
      <c r="F999"/>
    </row>
    <row r="1000" spans="1:6" x14ac:dyDescent="0.2">
      <c r="A1000" s="24">
        <v>-6.3</v>
      </c>
      <c r="B1000" s="24">
        <v>45342.52</v>
      </c>
      <c r="C1000" s="22"/>
      <c r="D1000" s="22"/>
      <c r="E1000"/>
      <c r="F1000"/>
    </row>
    <row r="1001" spans="1:6" x14ac:dyDescent="0.2">
      <c r="A1001" s="24">
        <v>-6.25</v>
      </c>
      <c r="B1001" s="24">
        <v>45222.16</v>
      </c>
      <c r="C1001" s="22"/>
      <c r="D1001" s="22"/>
      <c r="E1001"/>
      <c r="F1001"/>
    </row>
    <row r="1002" spans="1:6" x14ac:dyDescent="0.2">
      <c r="A1002" s="24">
        <v>-6.2</v>
      </c>
      <c r="B1002" s="24">
        <v>45102.16</v>
      </c>
      <c r="C1002" s="22"/>
      <c r="D1002" s="22"/>
      <c r="E1002"/>
      <c r="F1002"/>
    </row>
    <row r="1003" spans="1:6" x14ac:dyDescent="0.2">
      <c r="A1003" s="24">
        <v>-6.15</v>
      </c>
      <c r="B1003" s="24">
        <v>44982.52</v>
      </c>
      <c r="C1003" s="22"/>
      <c r="D1003" s="22"/>
      <c r="E1003"/>
      <c r="F1003"/>
    </row>
    <row r="1004" spans="1:6" x14ac:dyDescent="0.2">
      <c r="A1004" s="24">
        <v>-6.1</v>
      </c>
      <c r="B1004" s="24">
        <v>44863.23</v>
      </c>
      <c r="C1004" s="22"/>
      <c r="D1004" s="22"/>
      <c r="E1004"/>
      <c r="F1004"/>
    </row>
    <row r="1005" spans="1:6" x14ac:dyDescent="0.2">
      <c r="A1005" s="24">
        <v>-6.05</v>
      </c>
      <c r="B1005" s="24">
        <v>44744.3</v>
      </c>
      <c r="C1005" s="22"/>
      <c r="D1005" s="22"/>
      <c r="E1005"/>
      <c r="F1005"/>
    </row>
    <row r="1006" spans="1:6" x14ac:dyDescent="0.2">
      <c r="A1006" s="24">
        <v>-6</v>
      </c>
      <c r="B1006" s="24">
        <v>44625.72</v>
      </c>
      <c r="C1006" s="22"/>
      <c r="D1006" s="22"/>
      <c r="E1006"/>
      <c r="F1006"/>
    </row>
    <row r="1007" spans="1:6" x14ac:dyDescent="0.2">
      <c r="A1007" s="24">
        <v>-5.95</v>
      </c>
      <c r="B1007" s="24">
        <v>44507.49</v>
      </c>
      <c r="C1007" s="22"/>
      <c r="D1007" s="22"/>
      <c r="E1007"/>
      <c r="F1007"/>
    </row>
    <row r="1008" spans="1:6" x14ac:dyDescent="0.2">
      <c r="A1008" s="24">
        <v>-5.9</v>
      </c>
      <c r="B1008" s="24">
        <v>44389.61</v>
      </c>
      <c r="C1008" s="22"/>
      <c r="D1008" s="22"/>
      <c r="E1008"/>
      <c r="F1008"/>
    </row>
    <row r="1009" spans="1:6" x14ac:dyDescent="0.2">
      <c r="A1009" s="24">
        <v>-5.85</v>
      </c>
      <c r="B1009" s="24">
        <v>44272.08</v>
      </c>
      <c r="C1009" s="22"/>
      <c r="D1009" s="22"/>
      <c r="E1009"/>
      <c r="F1009"/>
    </row>
    <row r="1010" spans="1:6" x14ac:dyDescent="0.2">
      <c r="A1010" s="24">
        <v>-5.8</v>
      </c>
      <c r="B1010" s="24">
        <v>44154.89</v>
      </c>
      <c r="C1010" s="22"/>
      <c r="D1010" s="22"/>
      <c r="E1010"/>
      <c r="F1010"/>
    </row>
    <row r="1011" spans="1:6" x14ac:dyDescent="0.2">
      <c r="A1011" s="24">
        <v>-5.75</v>
      </c>
      <c r="B1011" s="24">
        <v>44038.06</v>
      </c>
      <c r="C1011" s="22"/>
      <c r="D1011" s="22"/>
      <c r="E1011"/>
      <c r="F1011"/>
    </row>
    <row r="1012" spans="1:6" x14ac:dyDescent="0.2">
      <c r="A1012" s="24">
        <v>-5.7</v>
      </c>
      <c r="B1012" s="24">
        <v>43921.57</v>
      </c>
      <c r="C1012" s="22"/>
      <c r="D1012" s="22"/>
      <c r="E1012"/>
      <c r="F1012"/>
    </row>
    <row r="1013" spans="1:6" x14ac:dyDescent="0.2">
      <c r="A1013" s="24">
        <v>-5.65</v>
      </c>
      <c r="B1013" s="24">
        <v>43805.43</v>
      </c>
      <c r="C1013" s="22"/>
      <c r="D1013" s="22"/>
      <c r="E1013"/>
      <c r="F1013"/>
    </row>
    <row r="1014" spans="1:6" x14ac:dyDescent="0.2">
      <c r="A1014" s="24">
        <v>-5.6</v>
      </c>
      <c r="B1014" s="24">
        <v>43689.63</v>
      </c>
      <c r="C1014" s="22"/>
      <c r="D1014" s="22"/>
      <c r="E1014"/>
      <c r="F1014"/>
    </row>
    <row r="1015" spans="1:6" x14ac:dyDescent="0.2">
      <c r="A1015" s="24">
        <v>-5.55</v>
      </c>
      <c r="B1015" s="24">
        <v>43574.17</v>
      </c>
      <c r="C1015" s="22"/>
      <c r="D1015" s="22"/>
      <c r="E1015"/>
      <c r="F1015"/>
    </row>
    <row r="1016" spans="1:6" x14ac:dyDescent="0.2">
      <c r="A1016" s="24">
        <v>-5.5</v>
      </c>
      <c r="B1016" s="24">
        <v>43459.05</v>
      </c>
      <c r="C1016" s="22"/>
      <c r="D1016" s="22"/>
      <c r="E1016"/>
      <c r="F1016"/>
    </row>
    <row r="1017" spans="1:6" x14ac:dyDescent="0.2">
      <c r="A1017" s="24">
        <v>-5.45</v>
      </c>
      <c r="B1017" s="24">
        <v>43344.28</v>
      </c>
      <c r="C1017" s="22"/>
      <c r="D1017" s="22"/>
      <c r="E1017"/>
      <c r="F1017"/>
    </row>
    <row r="1018" spans="1:6" x14ac:dyDescent="0.2">
      <c r="A1018" s="24">
        <v>-5.4</v>
      </c>
      <c r="B1018" s="24">
        <v>43229.84</v>
      </c>
      <c r="C1018" s="22"/>
      <c r="D1018" s="22"/>
      <c r="E1018"/>
      <c r="F1018"/>
    </row>
    <row r="1019" spans="1:6" x14ac:dyDescent="0.2">
      <c r="A1019" s="24">
        <v>-5.35</v>
      </c>
      <c r="B1019" s="24">
        <v>43115.74</v>
      </c>
      <c r="C1019" s="22"/>
      <c r="D1019" s="22"/>
      <c r="E1019"/>
      <c r="F1019"/>
    </row>
    <row r="1020" spans="1:6" x14ac:dyDescent="0.2">
      <c r="A1020" s="24">
        <v>-5.3</v>
      </c>
      <c r="B1020" s="24">
        <v>43001.98</v>
      </c>
      <c r="C1020" s="22"/>
      <c r="D1020" s="22"/>
      <c r="E1020"/>
      <c r="F1020"/>
    </row>
    <row r="1021" spans="1:6" x14ac:dyDescent="0.2">
      <c r="A1021" s="24">
        <v>-5.25</v>
      </c>
      <c r="B1021" s="24">
        <v>42888.55</v>
      </c>
      <c r="C1021" s="22"/>
      <c r="D1021" s="22"/>
      <c r="E1021"/>
      <c r="F1021"/>
    </row>
    <row r="1022" spans="1:6" x14ac:dyDescent="0.2">
      <c r="A1022" s="24">
        <v>-5.2</v>
      </c>
      <c r="B1022" s="24">
        <v>42775.46</v>
      </c>
      <c r="C1022" s="22"/>
      <c r="D1022" s="22"/>
      <c r="E1022"/>
      <c r="F1022"/>
    </row>
    <row r="1023" spans="1:6" x14ac:dyDescent="0.2">
      <c r="A1023" s="24">
        <v>-5.15</v>
      </c>
      <c r="B1023" s="24">
        <v>42662.7</v>
      </c>
      <c r="C1023" s="22"/>
      <c r="D1023" s="22"/>
      <c r="E1023"/>
      <c r="F1023"/>
    </row>
    <row r="1024" spans="1:6" x14ac:dyDescent="0.2">
      <c r="A1024" s="24">
        <v>-5.0999999999999996</v>
      </c>
      <c r="B1024" s="24">
        <v>42550.28</v>
      </c>
      <c r="C1024" s="22"/>
      <c r="D1024" s="22"/>
      <c r="E1024"/>
      <c r="F1024"/>
    </row>
    <row r="1025" spans="1:6" x14ac:dyDescent="0.2">
      <c r="A1025" s="24">
        <v>-5.05</v>
      </c>
      <c r="B1025" s="24">
        <v>42438.19</v>
      </c>
      <c r="C1025" s="22"/>
      <c r="D1025" s="22"/>
      <c r="E1025"/>
      <c r="F1025"/>
    </row>
    <row r="1026" spans="1:6" x14ac:dyDescent="0.2">
      <c r="A1026" s="24">
        <v>-5</v>
      </c>
      <c r="B1026" s="24">
        <v>42326.42</v>
      </c>
      <c r="C1026" s="22"/>
      <c r="D1026" s="22"/>
      <c r="E1026"/>
      <c r="F1026"/>
    </row>
    <row r="1027" spans="1:6" x14ac:dyDescent="0.2">
      <c r="A1027" s="24">
        <v>-4.95</v>
      </c>
      <c r="B1027" s="24">
        <v>42214.99</v>
      </c>
      <c r="C1027" s="22"/>
      <c r="D1027" s="22"/>
      <c r="E1027"/>
      <c r="F1027"/>
    </row>
    <row r="1028" spans="1:6" x14ac:dyDescent="0.2">
      <c r="A1028" s="24">
        <v>-4.9000000000000004</v>
      </c>
      <c r="B1028" s="24">
        <v>42103.88</v>
      </c>
      <c r="C1028" s="22"/>
      <c r="D1028" s="22"/>
      <c r="E1028"/>
      <c r="F1028"/>
    </row>
    <row r="1029" spans="1:6" x14ac:dyDescent="0.2">
      <c r="A1029" s="24">
        <v>-4.8499999999999996</v>
      </c>
      <c r="B1029" s="24">
        <v>41993.11</v>
      </c>
      <c r="C1029" s="22"/>
      <c r="D1029" s="22"/>
      <c r="E1029"/>
      <c r="F1029"/>
    </row>
    <row r="1030" spans="1:6" x14ac:dyDescent="0.2">
      <c r="A1030" s="24">
        <v>-4.8</v>
      </c>
      <c r="B1030" s="24">
        <v>41882.65</v>
      </c>
      <c r="C1030" s="22"/>
      <c r="D1030" s="22"/>
      <c r="E1030"/>
      <c r="F1030"/>
    </row>
    <row r="1031" spans="1:6" x14ac:dyDescent="0.2">
      <c r="A1031" s="24">
        <v>-4.75</v>
      </c>
      <c r="B1031" s="24">
        <v>41772.53</v>
      </c>
      <c r="C1031" s="22"/>
      <c r="D1031" s="22"/>
      <c r="E1031"/>
      <c r="F1031"/>
    </row>
    <row r="1032" spans="1:6" x14ac:dyDescent="0.2">
      <c r="A1032" s="24">
        <v>-4.7</v>
      </c>
      <c r="B1032" s="24">
        <v>41662.730000000003</v>
      </c>
      <c r="C1032" s="22"/>
      <c r="D1032" s="22"/>
      <c r="E1032"/>
      <c r="F1032"/>
    </row>
    <row r="1033" spans="1:6" x14ac:dyDescent="0.2">
      <c r="A1033" s="24">
        <v>-4.6500000000000004</v>
      </c>
      <c r="B1033" s="24">
        <v>41553.25</v>
      </c>
      <c r="C1033" s="22"/>
      <c r="D1033" s="22"/>
      <c r="E1033"/>
      <c r="F1033"/>
    </row>
    <row r="1034" spans="1:6" x14ac:dyDescent="0.2">
      <c r="A1034" s="24">
        <v>-4.5999999999999996</v>
      </c>
      <c r="B1034" s="24">
        <v>41444.089999999997</v>
      </c>
      <c r="C1034" s="22"/>
      <c r="D1034" s="22"/>
      <c r="E1034"/>
      <c r="F1034"/>
    </row>
    <row r="1035" spans="1:6" x14ac:dyDescent="0.2">
      <c r="A1035" s="24">
        <v>-4.55</v>
      </c>
      <c r="B1035" s="24">
        <v>41335.25</v>
      </c>
      <c r="C1035" s="22"/>
      <c r="D1035" s="22"/>
      <c r="E1035"/>
      <c r="F1035"/>
    </row>
    <row r="1036" spans="1:6" x14ac:dyDescent="0.2">
      <c r="A1036" s="24">
        <v>-4.5</v>
      </c>
      <c r="B1036" s="24">
        <v>41226.74</v>
      </c>
      <c r="C1036" s="22"/>
      <c r="D1036" s="22"/>
      <c r="E1036"/>
      <c r="F1036"/>
    </row>
    <row r="1037" spans="1:6" x14ac:dyDescent="0.2">
      <c r="A1037" s="24">
        <v>-4.45</v>
      </c>
      <c r="B1037" s="24">
        <v>41118.54</v>
      </c>
      <c r="C1037" s="22"/>
      <c r="D1037" s="22"/>
      <c r="E1037"/>
      <c r="F1037"/>
    </row>
    <row r="1038" spans="1:6" x14ac:dyDescent="0.2">
      <c r="A1038" s="24">
        <v>-4.4000000000000004</v>
      </c>
      <c r="B1038" s="24">
        <v>41010.660000000003</v>
      </c>
      <c r="C1038" s="22"/>
      <c r="D1038" s="22"/>
      <c r="E1038"/>
      <c r="F1038"/>
    </row>
    <row r="1039" spans="1:6" x14ac:dyDescent="0.2">
      <c r="A1039" s="24">
        <v>-4.3499999999999996</v>
      </c>
      <c r="B1039" s="24">
        <v>40903.1</v>
      </c>
      <c r="C1039" s="22"/>
      <c r="D1039" s="22"/>
      <c r="E1039"/>
      <c r="F1039"/>
    </row>
    <row r="1040" spans="1:6" x14ac:dyDescent="0.2">
      <c r="A1040" s="24">
        <v>-4.3</v>
      </c>
      <c r="B1040" s="24">
        <v>40795.85</v>
      </c>
      <c r="C1040" s="22"/>
      <c r="D1040" s="22"/>
      <c r="E1040"/>
      <c r="F1040"/>
    </row>
    <row r="1041" spans="1:6" x14ac:dyDescent="0.2">
      <c r="A1041" s="24">
        <v>-4.25</v>
      </c>
      <c r="B1041" s="24">
        <v>40688.92</v>
      </c>
      <c r="C1041" s="22"/>
      <c r="D1041" s="22"/>
      <c r="E1041"/>
      <c r="F1041"/>
    </row>
    <row r="1042" spans="1:6" x14ac:dyDescent="0.2">
      <c r="A1042" s="24">
        <v>-4.2</v>
      </c>
      <c r="B1042" s="24">
        <v>40582.300000000003</v>
      </c>
      <c r="C1042" s="22"/>
      <c r="D1042" s="22"/>
      <c r="E1042"/>
      <c r="F1042"/>
    </row>
    <row r="1043" spans="1:6" x14ac:dyDescent="0.2">
      <c r="A1043" s="24">
        <v>-4.1500000000000004</v>
      </c>
      <c r="B1043" s="24">
        <v>40476</v>
      </c>
      <c r="C1043" s="22"/>
      <c r="D1043" s="22"/>
      <c r="E1043"/>
      <c r="F1043"/>
    </row>
    <row r="1044" spans="1:6" x14ac:dyDescent="0.2">
      <c r="A1044" s="24">
        <v>-4.0999999999999996</v>
      </c>
      <c r="B1044" s="24">
        <v>40370</v>
      </c>
      <c r="C1044" s="22"/>
      <c r="D1044" s="22"/>
      <c r="E1044"/>
      <c r="F1044"/>
    </row>
    <row r="1045" spans="1:6" x14ac:dyDescent="0.2">
      <c r="A1045" s="24">
        <v>-4.05</v>
      </c>
      <c r="B1045" s="24">
        <v>40264.32</v>
      </c>
      <c r="C1045" s="22"/>
      <c r="D1045" s="22"/>
      <c r="E1045"/>
      <c r="F1045"/>
    </row>
    <row r="1046" spans="1:6" x14ac:dyDescent="0.2">
      <c r="A1046" s="24">
        <v>-4</v>
      </c>
      <c r="B1046" s="24">
        <v>40158.949999999997</v>
      </c>
      <c r="C1046" s="22"/>
      <c r="D1046" s="22"/>
      <c r="E1046"/>
      <c r="F1046"/>
    </row>
    <row r="1047" spans="1:6" x14ac:dyDescent="0.2">
      <c r="A1047" s="24">
        <v>-3.95</v>
      </c>
      <c r="B1047" s="24">
        <v>40053.879999999997</v>
      </c>
      <c r="C1047" s="22"/>
      <c r="D1047" s="22"/>
      <c r="E1047"/>
      <c r="F1047"/>
    </row>
    <row r="1048" spans="1:6" x14ac:dyDescent="0.2">
      <c r="A1048" s="24">
        <v>-3.9</v>
      </c>
      <c r="B1048" s="24">
        <v>39949.120000000003</v>
      </c>
      <c r="C1048" s="22"/>
      <c r="D1048" s="22"/>
      <c r="E1048"/>
      <c r="F1048"/>
    </row>
    <row r="1049" spans="1:6" x14ac:dyDescent="0.2">
      <c r="A1049" s="24">
        <v>-3.85</v>
      </c>
      <c r="B1049" s="24">
        <v>39844.67</v>
      </c>
      <c r="C1049" s="22"/>
      <c r="D1049" s="22"/>
      <c r="E1049"/>
      <c r="F1049"/>
    </row>
    <row r="1050" spans="1:6" x14ac:dyDescent="0.2">
      <c r="A1050" s="24">
        <v>-3.8</v>
      </c>
      <c r="B1050" s="24">
        <v>39740.53</v>
      </c>
      <c r="C1050" s="22"/>
      <c r="D1050" s="22"/>
      <c r="E1050"/>
      <c r="F1050"/>
    </row>
    <row r="1051" spans="1:6" x14ac:dyDescent="0.2">
      <c r="A1051" s="24">
        <v>-3.75</v>
      </c>
      <c r="B1051" s="24">
        <v>39636.69</v>
      </c>
      <c r="C1051" s="22"/>
      <c r="D1051" s="22"/>
      <c r="E1051"/>
      <c r="F1051"/>
    </row>
    <row r="1052" spans="1:6" x14ac:dyDescent="0.2">
      <c r="A1052" s="24">
        <v>-3.7</v>
      </c>
      <c r="B1052" s="24">
        <v>39533.15</v>
      </c>
      <c r="C1052" s="22"/>
      <c r="D1052" s="22"/>
      <c r="E1052"/>
      <c r="F1052"/>
    </row>
    <row r="1053" spans="1:6" x14ac:dyDescent="0.2">
      <c r="A1053" s="24">
        <v>-3.65</v>
      </c>
      <c r="B1053" s="24">
        <v>39429.919999999998</v>
      </c>
      <c r="C1053" s="22"/>
      <c r="D1053" s="22"/>
      <c r="E1053"/>
      <c r="F1053"/>
    </row>
    <row r="1054" spans="1:6" x14ac:dyDescent="0.2">
      <c r="A1054" s="24">
        <v>-3.6</v>
      </c>
      <c r="B1054" s="24">
        <v>39326.99</v>
      </c>
      <c r="C1054" s="22"/>
      <c r="D1054" s="22"/>
      <c r="E1054"/>
      <c r="F1054"/>
    </row>
    <row r="1055" spans="1:6" x14ac:dyDescent="0.2">
      <c r="A1055" s="24">
        <v>-3.55</v>
      </c>
      <c r="B1055" s="24">
        <v>39224.36</v>
      </c>
      <c r="C1055" s="22"/>
      <c r="D1055" s="22"/>
      <c r="E1055"/>
      <c r="F1055"/>
    </row>
    <row r="1056" spans="1:6" x14ac:dyDescent="0.2">
      <c r="A1056" s="24">
        <v>-3.5</v>
      </c>
      <c r="B1056" s="24">
        <v>39122.03</v>
      </c>
      <c r="C1056" s="22"/>
      <c r="D1056" s="22"/>
      <c r="E1056"/>
      <c r="F1056"/>
    </row>
    <row r="1057" spans="1:6" x14ac:dyDescent="0.2">
      <c r="A1057" s="24">
        <v>-3.45</v>
      </c>
      <c r="B1057" s="24">
        <v>39020</v>
      </c>
      <c r="C1057" s="22"/>
      <c r="D1057" s="22"/>
      <c r="E1057"/>
      <c r="F1057"/>
    </row>
    <row r="1058" spans="1:6" x14ac:dyDescent="0.2">
      <c r="A1058" s="24">
        <v>-3.4</v>
      </c>
      <c r="B1058" s="24">
        <v>38918.269999999997</v>
      </c>
      <c r="C1058" s="22"/>
      <c r="D1058" s="22"/>
      <c r="E1058"/>
      <c r="F1058"/>
    </row>
    <row r="1059" spans="1:6" x14ac:dyDescent="0.2">
      <c r="A1059" s="24">
        <v>-3.35</v>
      </c>
      <c r="B1059" s="24">
        <v>38816.83</v>
      </c>
      <c r="C1059" s="22"/>
      <c r="D1059" s="22"/>
      <c r="E1059"/>
      <c r="F1059"/>
    </row>
    <row r="1060" spans="1:6" x14ac:dyDescent="0.2">
      <c r="A1060" s="24">
        <v>-3.3</v>
      </c>
      <c r="B1060" s="24">
        <v>38715.69</v>
      </c>
      <c r="C1060" s="22"/>
      <c r="D1060" s="22"/>
      <c r="E1060"/>
      <c r="F1060"/>
    </row>
    <row r="1061" spans="1:6" x14ac:dyDescent="0.2">
      <c r="A1061" s="24">
        <v>-3.25</v>
      </c>
      <c r="B1061" s="24">
        <v>38614.85</v>
      </c>
      <c r="C1061" s="22"/>
      <c r="D1061" s="22"/>
      <c r="E1061"/>
      <c r="F1061"/>
    </row>
    <row r="1062" spans="1:6" x14ac:dyDescent="0.2">
      <c r="A1062" s="24">
        <v>-3.2</v>
      </c>
      <c r="B1062" s="24">
        <v>38514.29</v>
      </c>
      <c r="C1062" s="22"/>
      <c r="D1062" s="22"/>
      <c r="E1062"/>
      <c r="F1062"/>
    </row>
    <row r="1063" spans="1:6" x14ac:dyDescent="0.2">
      <c r="A1063" s="24">
        <v>-3.15</v>
      </c>
      <c r="B1063" s="24">
        <v>38414.04</v>
      </c>
      <c r="C1063" s="22"/>
      <c r="D1063" s="22"/>
      <c r="E1063"/>
      <c r="F1063"/>
    </row>
    <row r="1064" spans="1:6" x14ac:dyDescent="0.2">
      <c r="A1064" s="24">
        <v>-3.1</v>
      </c>
      <c r="B1064" s="24">
        <v>38314.07</v>
      </c>
      <c r="C1064" s="22"/>
      <c r="D1064" s="22"/>
      <c r="E1064"/>
      <c r="F1064"/>
    </row>
    <row r="1065" spans="1:6" x14ac:dyDescent="0.2">
      <c r="A1065" s="24">
        <v>-3.05</v>
      </c>
      <c r="B1065" s="24">
        <v>38214.400000000001</v>
      </c>
      <c r="C1065" s="22"/>
      <c r="D1065" s="22"/>
      <c r="E1065"/>
      <c r="F1065"/>
    </row>
    <row r="1066" spans="1:6" x14ac:dyDescent="0.2">
      <c r="A1066" s="24">
        <v>-3</v>
      </c>
      <c r="B1066" s="24">
        <v>38115.019999999997</v>
      </c>
      <c r="C1066" s="22"/>
      <c r="D1066" s="22"/>
      <c r="E1066"/>
      <c r="F1066"/>
    </row>
    <row r="1067" spans="1:6" x14ac:dyDescent="0.2">
      <c r="A1067" s="24">
        <v>-2.95</v>
      </c>
      <c r="B1067" s="24">
        <v>38015.919999999998</v>
      </c>
      <c r="C1067" s="22"/>
      <c r="D1067" s="22"/>
      <c r="E1067"/>
      <c r="F1067"/>
    </row>
    <row r="1068" spans="1:6" x14ac:dyDescent="0.2">
      <c r="A1068" s="24">
        <v>-2.9</v>
      </c>
      <c r="B1068" s="24">
        <v>37917.120000000003</v>
      </c>
      <c r="C1068" s="22"/>
      <c r="D1068" s="22"/>
      <c r="E1068"/>
      <c r="F1068"/>
    </row>
    <row r="1069" spans="1:6" x14ac:dyDescent="0.2">
      <c r="A1069" s="24">
        <v>-2.85</v>
      </c>
      <c r="B1069" s="24">
        <v>37818.6</v>
      </c>
      <c r="C1069" s="22"/>
      <c r="D1069" s="22"/>
      <c r="E1069"/>
      <c r="F1069"/>
    </row>
    <row r="1070" spans="1:6" x14ac:dyDescent="0.2">
      <c r="A1070" s="24">
        <v>-2.8</v>
      </c>
      <c r="B1070" s="24">
        <v>37720.370000000003</v>
      </c>
      <c r="C1070" s="22"/>
      <c r="D1070" s="22"/>
      <c r="E1070"/>
      <c r="F1070"/>
    </row>
    <row r="1071" spans="1:6" x14ac:dyDescent="0.2">
      <c r="A1071" s="24">
        <v>-2.75</v>
      </c>
      <c r="B1071" s="24">
        <v>37622.42</v>
      </c>
      <c r="C1071" s="22"/>
      <c r="D1071" s="22"/>
      <c r="E1071"/>
      <c r="F1071"/>
    </row>
    <row r="1072" spans="1:6" x14ac:dyDescent="0.2">
      <c r="A1072" s="24">
        <v>-2.7</v>
      </c>
      <c r="B1072" s="24">
        <v>37524.76</v>
      </c>
      <c r="C1072" s="22"/>
      <c r="D1072" s="22"/>
      <c r="E1072"/>
      <c r="F1072"/>
    </row>
    <row r="1073" spans="1:6" x14ac:dyDescent="0.2">
      <c r="A1073" s="24">
        <v>-2.65</v>
      </c>
      <c r="B1073" s="24">
        <v>37427.39</v>
      </c>
      <c r="C1073" s="22"/>
      <c r="D1073" s="22"/>
      <c r="E1073"/>
      <c r="F1073"/>
    </row>
    <row r="1074" spans="1:6" x14ac:dyDescent="0.2">
      <c r="A1074" s="24">
        <v>-2.6</v>
      </c>
      <c r="B1074" s="24">
        <v>37330.29</v>
      </c>
      <c r="C1074" s="22"/>
      <c r="D1074" s="22"/>
      <c r="E1074"/>
      <c r="F1074"/>
    </row>
    <row r="1075" spans="1:6" x14ac:dyDescent="0.2">
      <c r="A1075" s="24">
        <v>-2.5499999999999998</v>
      </c>
      <c r="B1075" s="24">
        <v>37233.480000000003</v>
      </c>
      <c r="C1075" s="22"/>
      <c r="D1075" s="22"/>
      <c r="E1075"/>
      <c r="F1075"/>
    </row>
    <row r="1076" spans="1:6" x14ac:dyDescent="0.2">
      <c r="A1076" s="24">
        <v>-2.5</v>
      </c>
      <c r="B1076" s="24">
        <v>37136.949999999997</v>
      </c>
      <c r="C1076" s="22"/>
      <c r="D1076" s="22"/>
      <c r="E1076"/>
      <c r="F1076"/>
    </row>
    <row r="1077" spans="1:6" x14ac:dyDescent="0.2">
      <c r="A1077" s="24">
        <v>-2.4500000000000002</v>
      </c>
      <c r="B1077" s="24">
        <v>37040.699999999997</v>
      </c>
      <c r="C1077" s="22"/>
      <c r="D1077" s="22"/>
      <c r="E1077"/>
      <c r="F1077"/>
    </row>
    <row r="1078" spans="1:6" x14ac:dyDescent="0.2">
      <c r="A1078" s="24">
        <v>-2.4</v>
      </c>
      <c r="B1078" s="24">
        <v>36944.730000000003</v>
      </c>
      <c r="C1078" s="22"/>
      <c r="D1078" s="22"/>
      <c r="E1078"/>
      <c r="F1078"/>
    </row>
    <row r="1079" spans="1:6" x14ac:dyDescent="0.2">
      <c r="A1079" s="24">
        <v>-2.35</v>
      </c>
      <c r="B1079" s="24">
        <v>36849.040000000001</v>
      </c>
      <c r="C1079" s="22"/>
      <c r="D1079" s="22"/>
      <c r="E1079"/>
      <c r="F1079"/>
    </row>
    <row r="1080" spans="1:6" x14ac:dyDescent="0.2">
      <c r="A1080" s="24">
        <v>-2.2999999999999998</v>
      </c>
      <c r="B1080" s="24">
        <v>36753.629999999997</v>
      </c>
      <c r="C1080" s="22"/>
      <c r="D1080" s="22"/>
      <c r="E1080"/>
      <c r="F1080"/>
    </row>
    <row r="1081" spans="1:6" x14ac:dyDescent="0.2">
      <c r="A1081" s="24">
        <v>-2.25</v>
      </c>
      <c r="B1081" s="24">
        <v>36658.49</v>
      </c>
      <c r="C1081" s="22"/>
      <c r="D1081" s="22"/>
      <c r="E1081"/>
      <c r="F1081"/>
    </row>
    <row r="1082" spans="1:6" x14ac:dyDescent="0.2">
      <c r="A1082" s="24">
        <v>-2.2000000000000002</v>
      </c>
      <c r="B1082" s="24">
        <v>36563.629999999997</v>
      </c>
      <c r="C1082" s="22"/>
      <c r="D1082" s="22"/>
      <c r="E1082"/>
      <c r="F1082"/>
    </row>
    <row r="1083" spans="1:6" x14ac:dyDescent="0.2">
      <c r="A1083" s="24">
        <v>-2.15</v>
      </c>
      <c r="B1083" s="24">
        <v>36469.040000000001</v>
      </c>
      <c r="C1083" s="22"/>
      <c r="D1083" s="22"/>
      <c r="E1083"/>
      <c r="F1083"/>
    </row>
    <row r="1084" spans="1:6" x14ac:dyDescent="0.2">
      <c r="A1084" s="24">
        <v>-2.1</v>
      </c>
      <c r="B1084" s="24">
        <v>36374.730000000003</v>
      </c>
      <c r="C1084" s="22"/>
      <c r="D1084" s="22"/>
      <c r="E1084"/>
      <c r="F1084"/>
    </row>
    <row r="1085" spans="1:6" x14ac:dyDescent="0.2">
      <c r="A1085" s="24">
        <v>-2.0499999999999998</v>
      </c>
      <c r="B1085" s="24">
        <v>36280.69</v>
      </c>
      <c r="C1085" s="22"/>
      <c r="D1085" s="22"/>
      <c r="E1085"/>
      <c r="F1085"/>
    </row>
    <row r="1086" spans="1:6" x14ac:dyDescent="0.2">
      <c r="A1086" s="24">
        <v>-2</v>
      </c>
      <c r="B1086" s="24">
        <v>36186.93</v>
      </c>
      <c r="C1086" s="22"/>
      <c r="D1086" s="22"/>
      <c r="E1086"/>
      <c r="F1086"/>
    </row>
    <row r="1087" spans="1:6" x14ac:dyDescent="0.2">
      <c r="A1087" s="24">
        <v>-1.95</v>
      </c>
      <c r="B1087" s="24">
        <v>36093.43</v>
      </c>
      <c r="C1087" s="22"/>
      <c r="D1087" s="22"/>
      <c r="E1087"/>
      <c r="F1087"/>
    </row>
    <row r="1088" spans="1:6" x14ac:dyDescent="0.2">
      <c r="A1088" s="24">
        <v>-1.9</v>
      </c>
      <c r="B1088" s="24">
        <v>36000.21</v>
      </c>
      <c r="C1088" s="22"/>
      <c r="D1088" s="22"/>
      <c r="E1088"/>
      <c r="F1088"/>
    </row>
    <row r="1089" spans="1:6" x14ac:dyDescent="0.2">
      <c r="A1089" s="24">
        <v>-1.85</v>
      </c>
      <c r="B1089" s="24">
        <v>35907.25</v>
      </c>
      <c r="C1089" s="22"/>
      <c r="D1089" s="22"/>
      <c r="E1089"/>
      <c r="F1089"/>
    </row>
    <row r="1090" spans="1:6" x14ac:dyDescent="0.2">
      <c r="A1090" s="24">
        <v>-1.8</v>
      </c>
      <c r="B1090" s="24">
        <v>35814.57</v>
      </c>
      <c r="C1090" s="22"/>
      <c r="D1090" s="22"/>
      <c r="E1090"/>
      <c r="F1090"/>
    </row>
    <row r="1091" spans="1:6" x14ac:dyDescent="0.2">
      <c r="A1091" s="24">
        <v>-1.75</v>
      </c>
      <c r="B1091" s="24">
        <v>35722.15</v>
      </c>
      <c r="C1091" s="22"/>
      <c r="D1091" s="22"/>
      <c r="E1091"/>
      <c r="F1091"/>
    </row>
    <row r="1092" spans="1:6" x14ac:dyDescent="0.2">
      <c r="A1092" s="24">
        <v>-1.7</v>
      </c>
      <c r="B1092" s="24">
        <v>35630</v>
      </c>
      <c r="C1092" s="22"/>
      <c r="D1092" s="22"/>
      <c r="E1092"/>
      <c r="F1092"/>
    </row>
    <row r="1093" spans="1:6" x14ac:dyDescent="0.2">
      <c r="A1093" s="24">
        <v>-1.65</v>
      </c>
      <c r="B1093" s="24">
        <v>35538.120000000003</v>
      </c>
      <c r="C1093" s="22"/>
      <c r="D1093" s="22"/>
      <c r="E1093"/>
      <c r="F1093"/>
    </row>
    <row r="1094" spans="1:6" x14ac:dyDescent="0.2">
      <c r="A1094" s="24">
        <v>-1.6</v>
      </c>
      <c r="B1094" s="24">
        <v>35446.5</v>
      </c>
      <c r="C1094" s="22"/>
      <c r="D1094" s="22"/>
      <c r="E1094"/>
      <c r="F1094"/>
    </row>
    <row r="1095" spans="1:6" x14ac:dyDescent="0.2">
      <c r="A1095" s="24">
        <v>-1.55</v>
      </c>
      <c r="B1095" s="24">
        <v>35355.14</v>
      </c>
      <c r="C1095" s="22"/>
      <c r="D1095" s="22"/>
      <c r="E1095"/>
      <c r="F1095"/>
    </row>
    <row r="1096" spans="1:6" x14ac:dyDescent="0.2">
      <c r="A1096" s="24">
        <v>-1.5</v>
      </c>
      <c r="B1096" s="24">
        <v>35264.06</v>
      </c>
      <c r="C1096" s="22"/>
      <c r="D1096" s="22"/>
      <c r="E1096"/>
      <c r="F1096"/>
    </row>
    <row r="1097" spans="1:6" x14ac:dyDescent="0.2">
      <c r="A1097" s="24">
        <v>-1.45</v>
      </c>
      <c r="B1097" s="24">
        <v>35173.230000000003</v>
      </c>
      <c r="C1097" s="22"/>
      <c r="D1097" s="22"/>
      <c r="E1097"/>
      <c r="F1097"/>
    </row>
    <row r="1098" spans="1:6" x14ac:dyDescent="0.2">
      <c r="A1098" s="24">
        <v>-1.4</v>
      </c>
      <c r="B1098" s="24">
        <v>35082.660000000003</v>
      </c>
      <c r="C1098" s="22"/>
      <c r="D1098" s="22"/>
      <c r="E1098"/>
      <c r="F1098"/>
    </row>
    <row r="1099" spans="1:6" x14ac:dyDescent="0.2">
      <c r="A1099" s="24">
        <v>-1.35</v>
      </c>
      <c r="B1099" s="24">
        <v>34992.36</v>
      </c>
      <c r="C1099" s="22"/>
      <c r="D1099" s="22"/>
      <c r="E1099"/>
      <c r="F1099"/>
    </row>
    <row r="1100" spans="1:6" x14ac:dyDescent="0.2">
      <c r="A1100" s="24">
        <v>-1.3</v>
      </c>
      <c r="B1100" s="24">
        <v>34902.32</v>
      </c>
      <c r="C1100" s="22"/>
      <c r="D1100" s="22"/>
      <c r="E1100"/>
      <c r="F1100"/>
    </row>
    <row r="1101" spans="1:6" x14ac:dyDescent="0.2">
      <c r="A1101" s="24">
        <v>-1.25</v>
      </c>
      <c r="B1101" s="24">
        <v>34812.54</v>
      </c>
      <c r="C1101" s="22"/>
      <c r="D1101" s="22"/>
      <c r="E1101"/>
      <c r="F1101"/>
    </row>
    <row r="1102" spans="1:6" x14ac:dyDescent="0.2">
      <c r="A1102" s="24">
        <v>-1.2</v>
      </c>
      <c r="B1102" s="24">
        <v>34723.01</v>
      </c>
      <c r="C1102" s="22"/>
      <c r="D1102" s="22"/>
      <c r="E1102"/>
      <c r="F1102"/>
    </row>
    <row r="1103" spans="1:6" x14ac:dyDescent="0.2">
      <c r="A1103" s="24">
        <v>-1.1499999999999999</v>
      </c>
      <c r="B1103" s="24">
        <v>34633.75</v>
      </c>
      <c r="C1103" s="22"/>
      <c r="D1103" s="22"/>
      <c r="E1103"/>
      <c r="F1103"/>
    </row>
    <row r="1104" spans="1:6" x14ac:dyDescent="0.2">
      <c r="A1104" s="24">
        <v>-1.1000000000000001</v>
      </c>
      <c r="B1104" s="24">
        <v>34544.74</v>
      </c>
      <c r="C1104" s="22"/>
      <c r="D1104" s="22"/>
      <c r="E1104"/>
      <c r="F1104"/>
    </row>
    <row r="1105" spans="1:6" x14ac:dyDescent="0.2">
      <c r="A1105" s="24">
        <v>-1.05</v>
      </c>
      <c r="B1105" s="24">
        <v>34455.99</v>
      </c>
      <c r="C1105" s="22"/>
      <c r="D1105" s="22"/>
      <c r="E1105"/>
      <c r="F1105"/>
    </row>
    <row r="1106" spans="1:6" x14ac:dyDescent="0.2">
      <c r="A1106" s="24">
        <v>-1</v>
      </c>
      <c r="B1106" s="24">
        <v>34366.5</v>
      </c>
      <c r="C1106" s="22"/>
      <c r="D1106" s="22"/>
      <c r="E1106"/>
      <c r="F1106"/>
    </row>
    <row r="1107" spans="1:6" x14ac:dyDescent="0.2">
      <c r="A1107" s="24">
        <v>-0.95</v>
      </c>
      <c r="B1107" s="24">
        <v>34278.300000000003</v>
      </c>
      <c r="C1107" s="22"/>
      <c r="D1107" s="22"/>
      <c r="E1107"/>
      <c r="F1107"/>
    </row>
    <row r="1108" spans="1:6" x14ac:dyDescent="0.2">
      <c r="A1108" s="24">
        <v>-0.9</v>
      </c>
      <c r="B1108" s="24">
        <v>34190.36</v>
      </c>
      <c r="C1108" s="22"/>
      <c r="D1108" s="22"/>
      <c r="E1108"/>
      <c r="F1108"/>
    </row>
    <row r="1109" spans="1:6" x14ac:dyDescent="0.2">
      <c r="A1109" s="24">
        <v>-0.85</v>
      </c>
      <c r="B1109" s="24">
        <v>34102.68</v>
      </c>
      <c r="C1109" s="22"/>
      <c r="D1109" s="22"/>
      <c r="E1109"/>
      <c r="F1109"/>
    </row>
    <row r="1110" spans="1:6" x14ac:dyDescent="0.2">
      <c r="A1110" s="24">
        <v>-0.8</v>
      </c>
      <c r="B1110" s="24">
        <v>34015.24</v>
      </c>
      <c r="C1110" s="22"/>
      <c r="D1110" s="22"/>
      <c r="E1110"/>
      <c r="F1110"/>
    </row>
    <row r="1111" spans="1:6" x14ac:dyDescent="0.2">
      <c r="A1111" s="24">
        <v>-0.75</v>
      </c>
      <c r="B1111" s="24">
        <v>33928.06</v>
      </c>
      <c r="C1111" s="22"/>
      <c r="D1111" s="22"/>
      <c r="E1111"/>
      <c r="F1111"/>
    </row>
    <row r="1112" spans="1:6" x14ac:dyDescent="0.2">
      <c r="A1112" s="24">
        <v>-0.7</v>
      </c>
      <c r="B1112" s="24">
        <v>33841.129999999997</v>
      </c>
      <c r="C1112" s="22"/>
      <c r="D1112" s="22"/>
      <c r="E1112"/>
      <c r="F1112"/>
    </row>
    <row r="1113" spans="1:6" x14ac:dyDescent="0.2">
      <c r="A1113" s="24">
        <v>-0.65</v>
      </c>
      <c r="B1113" s="24">
        <v>33754.449999999997</v>
      </c>
      <c r="C1113" s="22"/>
      <c r="D1113" s="22"/>
      <c r="E1113"/>
      <c r="F1113"/>
    </row>
    <row r="1114" spans="1:6" x14ac:dyDescent="0.2">
      <c r="A1114" s="24">
        <v>-0.6</v>
      </c>
      <c r="B1114" s="24">
        <v>33668.019999999997</v>
      </c>
      <c r="C1114" s="22"/>
      <c r="D1114" s="22"/>
      <c r="E1114"/>
      <c r="F1114"/>
    </row>
    <row r="1115" spans="1:6" x14ac:dyDescent="0.2">
      <c r="A1115" s="24">
        <v>-0.55000000000000004</v>
      </c>
      <c r="B1115" s="24">
        <v>33581.83</v>
      </c>
      <c r="C1115" s="22"/>
      <c r="D1115" s="22"/>
      <c r="E1115"/>
      <c r="F1115"/>
    </row>
    <row r="1116" spans="1:6" x14ac:dyDescent="0.2">
      <c r="A1116" s="24">
        <v>-0.5</v>
      </c>
      <c r="B1116" s="24">
        <v>33495.9</v>
      </c>
      <c r="C1116" s="22"/>
      <c r="D1116" s="22"/>
      <c r="E1116"/>
      <c r="F1116"/>
    </row>
    <row r="1117" spans="1:6" x14ac:dyDescent="0.2">
      <c r="A1117" s="24">
        <v>-0.45</v>
      </c>
      <c r="B1117" s="24">
        <v>33410.21</v>
      </c>
      <c r="C1117" s="22"/>
      <c r="D1117" s="22"/>
      <c r="E1117"/>
      <c r="F1117"/>
    </row>
    <row r="1118" spans="1:6" x14ac:dyDescent="0.2">
      <c r="A1118" s="24">
        <v>-0.4</v>
      </c>
      <c r="B1118" s="24">
        <v>33324.769999999997</v>
      </c>
      <c r="C1118" s="22"/>
      <c r="D1118" s="22"/>
      <c r="E1118"/>
      <c r="F1118"/>
    </row>
    <row r="1119" spans="1:6" x14ac:dyDescent="0.2">
      <c r="A1119" s="24">
        <v>-0.35</v>
      </c>
      <c r="B1119" s="24">
        <v>33239.57</v>
      </c>
      <c r="C1119" s="22"/>
      <c r="D1119" s="22"/>
      <c r="E1119"/>
      <c r="F1119"/>
    </row>
    <row r="1120" spans="1:6" x14ac:dyDescent="0.2">
      <c r="A1120" s="24">
        <v>-0.3</v>
      </c>
      <c r="B1120" s="24">
        <v>33154.620000000003</v>
      </c>
      <c r="C1120" s="22"/>
      <c r="D1120" s="22"/>
      <c r="E1120"/>
      <c r="F1120"/>
    </row>
    <row r="1121" spans="1:6" x14ac:dyDescent="0.2">
      <c r="A1121" s="24">
        <v>-0.25</v>
      </c>
      <c r="B1121" s="24">
        <v>33069.910000000003</v>
      </c>
      <c r="C1121" s="22"/>
      <c r="D1121" s="22"/>
      <c r="E1121"/>
      <c r="F1121"/>
    </row>
    <row r="1122" spans="1:6" x14ac:dyDescent="0.2">
      <c r="A1122" s="24">
        <v>-0.2</v>
      </c>
      <c r="B1122" s="24">
        <v>32985.440000000002</v>
      </c>
      <c r="C1122" s="22"/>
      <c r="D1122" s="22"/>
      <c r="E1122"/>
      <c r="F1122"/>
    </row>
    <row r="1123" spans="1:6" x14ac:dyDescent="0.2">
      <c r="A1123" s="24">
        <v>-0.15</v>
      </c>
      <c r="B1123" s="24">
        <v>32901.22</v>
      </c>
      <c r="C1123" s="22"/>
      <c r="D1123" s="22"/>
      <c r="E1123"/>
      <c r="F1123"/>
    </row>
    <row r="1124" spans="1:6" x14ac:dyDescent="0.2">
      <c r="A1124" s="24">
        <v>-0.1</v>
      </c>
      <c r="B1124" s="24">
        <v>32817.24</v>
      </c>
      <c r="C1124" s="22"/>
      <c r="D1124" s="22"/>
      <c r="E1124"/>
      <c r="F1124"/>
    </row>
    <row r="1125" spans="1:6" x14ac:dyDescent="0.2">
      <c r="A1125" s="24">
        <v>-0.05</v>
      </c>
      <c r="B1125" s="24">
        <v>32733.5</v>
      </c>
      <c r="C1125" s="22"/>
      <c r="D1125" s="22"/>
      <c r="E1125"/>
      <c r="F1125"/>
    </row>
    <row r="1126" spans="1:6" x14ac:dyDescent="0.2">
      <c r="A1126" s="24">
        <v>0</v>
      </c>
      <c r="B1126" s="24">
        <v>32650</v>
      </c>
      <c r="C1126" s="22"/>
      <c r="D1126" s="22"/>
      <c r="E1126"/>
      <c r="F1126"/>
    </row>
    <row r="1127" spans="1:6" x14ac:dyDescent="0.2">
      <c r="A1127" s="24">
        <v>0.05</v>
      </c>
      <c r="B1127" s="24">
        <v>32566.74</v>
      </c>
      <c r="C1127" s="22"/>
      <c r="D1127" s="22"/>
      <c r="E1127"/>
      <c r="F1127"/>
    </row>
    <row r="1128" spans="1:6" x14ac:dyDescent="0.2">
      <c r="A1128" s="24">
        <v>0.1</v>
      </c>
      <c r="B1128" s="24">
        <v>32483.72</v>
      </c>
      <c r="C1128" s="22"/>
      <c r="D1128" s="22"/>
      <c r="E1128"/>
      <c r="F1128"/>
    </row>
    <row r="1129" spans="1:6" x14ac:dyDescent="0.2">
      <c r="A1129" s="24">
        <v>0.15</v>
      </c>
      <c r="B1129" s="24">
        <v>32400.93</v>
      </c>
      <c r="C1129" s="22"/>
      <c r="D1129" s="22"/>
      <c r="E1129"/>
      <c r="F1129"/>
    </row>
    <row r="1130" spans="1:6" x14ac:dyDescent="0.2">
      <c r="A1130" s="24">
        <v>0.2</v>
      </c>
      <c r="B1130" s="24">
        <v>32318.38</v>
      </c>
      <c r="C1130" s="22"/>
      <c r="D1130" s="22"/>
      <c r="E1130"/>
      <c r="F1130"/>
    </row>
    <row r="1131" spans="1:6" x14ac:dyDescent="0.2">
      <c r="A1131" s="24">
        <v>0.25</v>
      </c>
      <c r="B1131" s="24">
        <v>32236.07</v>
      </c>
      <c r="C1131" s="22"/>
      <c r="D1131" s="22"/>
      <c r="E1131"/>
      <c r="F1131"/>
    </row>
    <row r="1132" spans="1:6" x14ac:dyDescent="0.2">
      <c r="A1132" s="24">
        <v>0.3</v>
      </c>
      <c r="B1132" s="24">
        <v>32154</v>
      </c>
      <c r="C1132" s="22"/>
      <c r="D1132" s="22"/>
      <c r="E1132"/>
      <c r="F1132"/>
    </row>
    <row r="1133" spans="1:6" x14ac:dyDescent="0.2">
      <c r="A1133" s="24">
        <v>0.35</v>
      </c>
      <c r="B1133" s="24">
        <v>32072.16</v>
      </c>
      <c r="C1133" s="22"/>
      <c r="D1133" s="22"/>
      <c r="E1133"/>
      <c r="F1133"/>
    </row>
    <row r="1134" spans="1:6" x14ac:dyDescent="0.2">
      <c r="A1134" s="24">
        <v>0.4</v>
      </c>
      <c r="B1134" s="24">
        <v>31990.55</v>
      </c>
      <c r="C1134" s="22"/>
      <c r="D1134" s="22"/>
      <c r="E1134"/>
      <c r="F1134"/>
    </row>
    <row r="1135" spans="1:6" x14ac:dyDescent="0.2">
      <c r="A1135" s="24">
        <v>0.45</v>
      </c>
      <c r="B1135" s="24">
        <v>31909.18</v>
      </c>
      <c r="C1135" s="22"/>
      <c r="D1135" s="22"/>
      <c r="E1135"/>
      <c r="F1135"/>
    </row>
    <row r="1136" spans="1:6" x14ac:dyDescent="0.2">
      <c r="A1136" s="24">
        <v>0.5</v>
      </c>
      <c r="B1136" s="24">
        <v>31828.03</v>
      </c>
      <c r="C1136" s="22"/>
      <c r="D1136" s="22"/>
      <c r="E1136"/>
      <c r="F1136"/>
    </row>
    <row r="1137" spans="1:6" x14ac:dyDescent="0.2">
      <c r="A1137" s="24">
        <v>0.55000000000000004</v>
      </c>
      <c r="B1137" s="24">
        <v>31747.119999999999</v>
      </c>
      <c r="C1137" s="22"/>
      <c r="D1137" s="22"/>
      <c r="E1137"/>
      <c r="F1137"/>
    </row>
    <row r="1138" spans="1:6" x14ac:dyDescent="0.2">
      <c r="A1138" s="24">
        <v>0.6</v>
      </c>
      <c r="B1138" s="24">
        <v>31666.45</v>
      </c>
      <c r="C1138" s="22"/>
      <c r="D1138" s="22"/>
      <c r="E1138"/>
      <c r="F1138"/>
    </row>
    <row r="1139" spans="1:6" x14ac:dyDescent="0.2">
      <c r="A1139" s="24">
        <v>0.65</v>
      </c>
      <c r="B1139" s="24">
        <v>31586</v>
      </c>
      <c r="C1139" s="22"/>
      <c r="D1139" s="22"/>
      <c r="E1139"/>
      <c r="F1139"/>
    </row>
    <row r="1140" spans="1:6" x14ac:dyDescent="0.2">
      <c r="A1140" s="24">
        <v>0.7</v>
      </c>
      <c r="B1140" s="24">
        <v>31505.78</v>
      </c>
      <c r="C1140" s="22"/>
      <c r="D1140" s="22"/>
      <c r="E1140"/>
      <c r="F1140"/>
    </row>
    <row r="1141" spans="1:6" x14ac:dyDescent="0.2">
      <c r="A1141" s="24">
        <v>0.75</v>
      </c>
      <c r="B1141" s="24">
        <v>31425.79</v>
      </c>
      <c r="C1141" s="22"/>
      <c r="D1141" s="22"/>
      <c r="E1141"/>
      <c r="F1141"/>
    </row>
    <row r="1142" spans="1:6" x14ac:dyDescent="0.2">
      <c r="A1142" s="24">
        <v>0.8</v>
      </c>
      <c r="B1142" s="24">
        <v>31346.03</v>
      </c>
      <c r="C1142" s="22"/>
      <c r="D1142" s="22"/>
      <c r="E1142"/>
      <c r="F1142"/>
    </row>
    <row r="1143" spans="1:6" x14ac:dyDescent="0.2">
      <c r="A1143" s="24">
        <v>0.85</v>
      </c>
      <c r="B1143" s="24">
        <v>31266.5</v>
      </c>
      <c r="C1143" s="22"/>
      <c r="D1143" s="22"/>
      <c r="E1143"/>
      <c r="F1143"/>
    </row>
    <row r="1144" spans="1:6" x14ac:dyDescent="0.2">
      <c r="A1144" s="24">
        <v>0.9</v>
      </c>
      <c r="B1144" s="24">
        <v>31187.19</v>
      </c>
      <c r="C1144" s="22"/>
      <c r="D1144" s="22"/>
      <c r="E1144"/>
      <c r="F1144"/>
    </row>
    <row r="1145" spans="1:6" x14ac:dyDescent="0.2">
      <c r="A1145" s="24">
        <v>0.95</v>
      </c>
      <c r="B1145" s="24">
        <v>31108.11</v>
      </c>
      <c r="C1145" s="22"/>
      <c r="D1145" s="22"/>
      <c r="E1145"/>
      <c r="F1145"/>
    </row>
    <row r="1146" spans="1:6" x14ac:dyDescent="0.2">
      <c r="A1146" s="24">
        <v>1</v>
      </c>
      <c r="B1146" s="24">
        <v>31029.25</v>
      </c>
      <c r="C1146" s="22"/>
      <c r="D1146" s="22"/>
      <c r="E1146"/>
      <c r="F1146"/>
    </row>
    <row r="1147" spans="1:6" x14ac:dyDescent="0.2">
      <c r="A1147" s="24">
        <v>1.05</v>
      </c>
      <c r="B1147" s="24">
        <v>30950.62</v>
      </c>
      <c r="C1147" s="22"/>
      <c r="D1147" s="22"/>
      <c r="E1147"/>
      <c r="F1147"/>
    </row>
    <row r="1148" spans="1:6" x14ac:dyDescent="0.2">
      <c r="A1148" s="24">
        <v>1.1000000000000001</v>
      </c>
      <c r="B1148" s="24">
        <v>30872.22</v>
      </c>
      <c r="C1148" s="22"/>
      <c r="D1148" s="22"/>
      <c r="E1148"/>
      <c r="F1148"/>
    </row>
    <row r="1149" spans="1:6" x14ac:dyDescent="0.2">
      <c r="A1149" s="24">
        <v>1.1499999999999999</v>
      </c>
      <c r="B1149" s="24">
        <v>30794.03</v>
      </c>
      <c r="C1149" s="22"/>
      <c r="D1149" s="22"/>
      <c r="E1149"/>
      <c r="F1149"/>
    </row>
    <row r="1150" spans="1:6" x14ac:dyDescent="0.2">
      <c r="A1150" s="24">
        <v>1.2</v>
      </c>
      <c r="B1150" s="24">
        <v>30716.07</v>
      </c>
      <c r="C1150" s="22"/>
      <c r="D1150" s="22"/>
      <c r="E1150"/>
      <c r="F1150"/>
    </row>
    <row r="1151" spans="1:6" x14ac:dyDescent="0.2">
      <c r="A1151" s="24">
        <v>1.25</v>
      </c>
      <c r="B1151" s="24">
        <v>30638.33</v>
      </c>
      <c r="C1151" s="22"/>
      <c r="D1151" s="22"/>
      <c r="E1151"/>
      <c r="F1151"/>
    </row>
    <row r="1152" spans="1:6" x14ac:dyDescent="0.2">
      <c r="A1152" s="24">
        <v>1.3</v>
      </c>
      <c r="B1152" s="24">
        <v>30560.81</v>
      </c>
      <c r="C1152" s="22"/>
      <c r="D1152" s="22"/>
      <c r="E1152"/>
      <c r="F1152"/>
    </row>
    <row r="1153" spans="1:6" x14ac:dyDescent="0.2">
      <c r="A1153" s="24">
        <v>1.35</v>
      </c>
      <c r="B1153" s="24">
        <v>30483.52</v>
      </c>
      <c r="C1153" s="22"/>
      <c r="D1153" s="22"/>
      <c r="E1153"/>
      <c r="F1153"/>
    </row>
    <row r="1154" spans="1:6" x14ac:dyDescent="0.2">
      <c r="A1154" s="24">
        <v>1.4</v>
      </c>
      <c r="B1154" s="24">
        <v>30406.44</v>
      </c>
      <c r="C1154" s="22"/>
      <c r="D1154" s="22"/>
      <c r="E1154"/>
      <c r="F1154"/>
    </row>
    <row r="1155" spans="1:6" x14ac:dyDescent="0.2">
      <c r="A1155" s="24">
        <v>1.45</v>
      </c>
      <c r="B1155" s="24">
        <v>30329.58</v>
      </c>
      <c r="C1155" s="22"/>
      <c r="D1155" s="22"/>
      <c r="E1155"/>
      <c r="F1155"/>
    </row>
    <row r="1156" spans="1:6" x14ac:dyDescent="0.2">
      <c r="A1156" s="24">
        <v>1.5</v>
      </c>
      <c r="B1156" s="24">
        <v>30252.94</v>
      </c>
      <c r="C1156" s="22"/>
      <c r="D1156" s="22"/>
      <c r="E1156"/>
      <c r="F1156"/>
    </row>
    <row r="1157" spans="1:6" x14ac:dyDescent="0.2">
      <c r="A1157" s="24">
        <v>1.55</v>
      </c>
      <c r="B1157" s="24">
        <v>30176.52</v>
      </c>
      <c r="C1157" s="22"/>
      <c r="D1157" s="22"/>
      <c r="E1157"/>
      <c r="F1157"/>
    </row>
    <row r="1158" spans="1:6" x14ac:dyDescent="0.2">
      <c r="A1158" s="24">
        <v>1.6</v>
      </c>
      <c r="B1158" s="24">
        <v>30100.31</v>
      </c>
      <c r="C1158" s="22"/>
      <c r="D1158" s="22"/>
      <c r="E1158"/>
      <c r="F1158"/>
    </row>
    <row r="1159" spans="1:6" x14ac:dyDescent="0.2">
      <c r="A1159" s="24">
        <v>1.65</v>
      </c>
      <c r="B1159" s="24">
        <v>30024.32</v>
      </c>
      <c r="C1159" s="22"/>
      <c r="D1159" s="22"/>
      <c r="E1159"/>
      <c r="F1159"/>
    </row>
    <row r="1160" spans="1:6" x14ac:dyDescent="0.2">
      <c r="A1160" s="24">
        <v>1.7</v>
      </c>
      <c r="B1160" s="24">
        <v>29948.55</v>
      </c>
      <c r="C1160" s="22"/>
      <c r="D1160" s="22"/>
      <c r="E1160"/>
      <c r="F1160"/>
    </row>
    <row r="1161" spans="1:6" x14ac:dyDescent="0.2">
      <c r="A1161" s="24">
        <v>1.75</v>
      </c>
      <c r="B1161" s="24">
        <v>29872.99</v>
      </c>
      <c r="C1161" s="22"/>
      <c r="D1161" s="22"/>
      <c r="E1161"/>
      <c r="F1161"/>
    </row>
    <row r="1162" spans="1:6" x14ac:dyDescent="0.2">
      <c r="A1162" s="24">
        <v>1.8</v>
      </c>
      <c r="B1162" s="24">
        <v>29797.64</v>
      </c>
      <c r="C1162" s="22"/>
      <c r="D1162" s="22"/>
      <c r="E1162"/>
      <c r="F1162"/>
    </row>
    <row r="1163" spans="1:6" x14ac:dyDescent="0.2">
      <c r="A1163" s="24">
        <v>1.85</v>
      </c>
      <c r="B1163" s="24">
        <v>29722.51</v>
      </c>
      <c r="C1163" s="22"/>
      <c r="D1163" s="22"/>
      <c r="E1163"/>
      <c r="F1163"/>
    </row>
    <row r="1164" spans="1:6" x14ac:dyDescent="0.2">
      <c r="A1164" s="24">
        <v>1.9</v>
      </c>
      <c r="B1164" s="24">
        <v>29647.59</v>
      </c>
      <c r="C1164" s="22"/>
      <c r="D1164" s="22"/>
      <c r="E1164"/>
      <c r="F1164"/>
    </row>
    <row r="1165" spans="1:6" x14ac:dyDescent="0.2">
      <c r="A1165" s="24">
        <v>1.95</v>
      </c>
      <c r="B1165" s="24">
        <v>29572.89</v>
      </c>
      <c r="C1165" s="22"/>
      <c r="D1165" s="22"/>
      <c r="E1165"/>
      <c r="F1165"/>
    </row>
    <row r="1166" spans="1:6" x14ac:dyDescent="0.2">
      <c r="A1166" s="24">
        <v>2</v>
      </c>
      <c r="B1166" s="24">
        <v>29498.39</v>
      </c>
      <c r="C1166" s="22"/>
      <c r="D1166" s="22"/>
      <c r="E1166"/>
      <c r="F1166"/>
    </row>
    <row r="1167" spans="1:6" x14ac:dyDescent="0.2">
      <c r="A1167" s="24">
        <v>2.0499999999999998</v>
      </c>
      <c r="B1167" s="24">
        <v>29424.11</v>
      </c>
      <c r="C1167" s="22"/>
      <c r="D1167" s="22"/>
      <c r="E1167"/>
      <c r="F1167"/>
    </row>
    <row r="1168" spans="1:6" x14ac:dyDescent="0.2">
      <c r="A1168" s="24">
        <v>2.1</v>
      </c>
      <c r="B1168" s="24">
        <v>29350.04</v>
      </c>
      <c r="C1168" s="22"/>
      <c r="D1168" s="22"/>
      <c r="E1168"/>
      <c r="F1168"/>
    </row>
    <row r="1169" spans="1:6" x14ac:dyDescent="0.2">
      <c r="A1169" s="24">
        <v>2.15</v>
      </c>
      <c r="B1169" s="24">
        <v>29276.18</v>
      </c>
      <c r="C1169" s="22"/>
      <c r="D1169" s="22"/>
      <c r="E1169"/>
      <c r="F1169"/>
    </row>
    <row r="1170" spans="1:6" x14ac:dyDescent="0.2">
      <c r="A1170" s="24">
        <v>2.2000000000000002</v>
      </c>
      <c r="B1170" s="24">
        <v>29202.52</v>
      </c>
      <c r="C1170" s="22"/>
      <c r="D1170" s="22"/>
      <c r="E1170"/>
      <c r="F1170"/>
    </row>
    <row r="1171" spans="1:6" x14ac:dyDescent="0.2">
      <c r="A1171" s="24">
        <v>2.25</v>
      </c>
      <c r="B1171" s="24">
        <v>29129.08</v>
      </c>
      <c r="C1171" s="22"/>
      <c r="D1171" s="22"/>
      <c r="E1171"/>
      <c r="F1171"/>
    </row>
    <row r="1172" spans="1:6" x14ac:dyDescent="0.2">
      <c r="A1172" s="24">
        <v>2.2999999999999998</v>
      </c>
      <c r="B1172" s="24">
        <v>29055.84</v>
      </c>
      <c r="C1172" s="22"/>
      <c r="D1172" s="22"/>
      <c r="E1172"/>
      <c r="F1172"/>
    </row>
    <row r="1173" spans="1:6" x14ac:dyDescent="0.2">
      <c r="A1173" s="24">
        <v>2.35</v>
      </c>
      <c r="B1173" s="24">
        <v>28982.81</v>
      </c>
      <c r="C1173" s="22"/>
      <c r="D1173" s="22"/>
      <c r="E1173"/>
      <c r="F1173"/>
    </row>
    <row r="1174" spans="1:6" x14ac:dyDescent="0.2">
      <c r="A1174" s="24">
        <v>2.4</v>
      </c>
      <c r="B1174" s="24">
        <v>28909.98</v>
      </c>
      <c r="C1174" s="22"/>
      <c r="D1174" s="22"/>
      <c r="E1174"/>
      <c r="F1174"/>
    </row>
    <row r="1175" spans="1:6" x14ac:dyDescent="0.2">
      <c r="A1175" s="24">
        <v>2.4500000000000002</v>
      </c>
      <c r="B1175" s="24">
        <v>28837.360000000001</v>
      </c>
      <c r="C1175" s="22"/>
      <c r="D1175" s="22"/>
      <c r="E1175"/>
      <c r="F1175"/>
    </row>
    <row r="1176" spans="1:6" x14ac:dyDescent="0.2">
      <c r="A1176" s="24">
        <v>2.5</v>
      </c>
      <c r="B1176" s="24">
        <v>28764.95</v>
      </c>
      <c r="C1176" s="22"/>
      <c r="D1176" s="22"/>
      <c r="E1176"/>
      <c r="F1176"/>
    </row>
    <row r="1177" spans="1:6" x14ac:dyDescent="0.2">
      <c r="A1177" s="24">
        <v>2.5499999999999998</v>
      </c>
      <c r="B1177" s="24">
        <v>28692.74</v>
      </c>
      <c r="C1177" s="22"/>
      <c r="D1177" s="22"/>
      <c r="E1177"/>
      <c r="F1177"/>
    </row>
    <row r="1178" spans="1:6" x14ac:dyDescent="0.2">
      <c r="A1178" s="24">
        <v>2.6</v>
      </c>
      <c r="B1178" s="24">
        <v>28620.73</v>
      </c>
      <c r="C1178" s="22"/>
      <c r="D1178" s="22"/>
      <c r="E1178"/>
      <c r="F1178"/>
    </row>
    <row r="1179" spans="1:6" x14ac:dyDescent="0.2">
      <c r="A1179" s="24">
        <v>2.65</v>
      </c>
      <c r="B1179" s="24">
        <v>28548.93</v>
      </c>
      <c r="C1179" s="22"/>
      <c r="D1179" s="22"/>
      <c r="E1179"/>
      <c r="F1179"/>
    </row>
    <row r="1180" spans="1:6" x14ac:dyDescent="0.2">
      <c r="A1180" s="24">
        <v>2.7</v>
      </c>
      <c r="B1180" s="24">
        <v>28477.33</v>
      </c>
      <c r="C1180" s="22"/>
      <c r="D1180" s="22"/>
      <c r="E1180"/>
      <c r="F1180"/>
    </row>
    <row r="1181" spans="1:6" x14ac:dyDescent="0.2">
      <c r="A1181" s="24">
        <v>2.75</v>
      </c>
      <c r="B1181" s="24">
        <v>28405.93</v>
      </c>
      <c r="C1181" s="22"/>
      <c r="D1181" s="22"/>
      <c r="E1181"/>
      <c r="F1181"/>
    </row>
    <row r="1182" spans="1:6" x14ac:dyDescent="0.2">
      <c r="A1182" s="24">
        <v>2.8</v>
      </c>
      <c r="B1182" s="24">
        <v>28334.74</v>
      </c>
      <c r="C1182" s="22"/>
      <c r="D1182" s="22"/>
      <c r="E1182"/>
      <c r="F1182"/>
    </row>
    <row r="1183" spans="1:6" x14ac:dyDescent="0.2">
      <c r="A1183" s="24">
        <v>2.85</v>
      </c>
      <c r="B1183" s="24">
        <v>28263.74</v>
      </c>
      <c r="C1183" s="22"/>
      <c r="D1183" s="22"/>
      <c r="E1183"/>
      <c r="F1183"/>
    </row>
    <row r="1184" spans="1:6" x14ac:dyDescent="0.2">
      <c r="A1184" s="24">
        <v>2.9</v>
      </c>
      <c r="B1184" s="24">
        <v>28192.94</v>
      </c>
      <c r="C1184" s="22"/>
      <c r="D1184" s="22"/>
      <c r="E1184"/>
      <c r="F1184"/>
    </row>
    <row r="1185" spans="1:6" x14ac:dyDescent="0.2">
      <c r="A1185" s="24">
        <v>2.95</v>
      </c>
      <c r="B1185" s="24">
        <v>28122.35</v>
      </c>
      <c r="C1185" s="22"/>
      <c r="D1185" s="22"/>
      <c r="E1185"/>
      <c r="F1185"/>
    </row>
    <row r="1186" spans="1:6" x14ac:dyDescent="0.2">
      <c r="A1186" s="24">
        <v>3</v>
      </c>
      <c r="B1186" s="24">
        <v>28051.95</v>
      </c>
      <c r="C1186" s="22"/>
      <c r="D1186" s="22"/>
      <c r="E1186"/>
      <c r="F1186"/>
    </row>
    <row r="1187" spans="1:6" x14ac:dyDescent="0.2">
      <c r="A1187" s="24">
        <v>3.05</v>
      </c>
      <c r="B1187" s="24">
        <v>27981.75</v>
      </c>
      <c r="C1187" s="22"/>
      <c r="D1187" s="22"/>
      <c r="E1187"/>
      <c r="F1187"/>
    </row>
    <row r="1188" spans="1:6" x14ac:dyDescent="0.2">
      <c r="A1188" s="24">
        <v>3.1</v>
      </c>
      <c r="B1188" s="24">
        <v>27911.75</v>
      </c>
      <c r="C1188" s="22"/>
      <c r="D1188" s="22"/>
      <c r="E1188"/>
      <c r="F1188"/>
    </row>
    <row r="1189" spans="1:6" x14ac:dyDescent="0.2">
      <c r="A1189" s="24">
        <v>3.15</v>
      </c>
      <c r="B1189" s="24">
        <v>27841.94</v>
      </c>
      <c r="C1189" s="22"/>
      <c r="D1189" s="22"/>
      <c r="E1189"/>
      <c r="F1189"/>
    </row>
    <row r="1190" spans="1:6" x14ac:dyDescent="0.2">
      <c r="A1190" s="24">
        <v>3.2</v>
      </c>
      <c r="B1190" s="24">
        <v>27772.34</v>
      </c>
      <c r="C1190" s="22"/>
      <c r="D1190" s="22"/>
      <c r="E1190"/>
      <c r="F1190"/>
    </row>
    <row r="1191" spans="1:6" x14ac:dyDescent="0.2">
      <c r="A1191" s="24">
        <v>3.25</v>
      </c>
      <c r="B1191" s="24">
        <v>27702.92</v>
      </c>
      <c r="C1191" s="22"/>
      <c r="D1191" s="22"/>
      <c r="E1191"/>
      <c r="F1191"/>
    </row>
    <row r="1192" spans="1:6" x14ac:dyDescent="0.2">
      <c r="A1192" s="24">
        <v>3.3</v>
      </c>
      <c r="B1192" s="24">
        <v>27633.7</v>
      </c>
      <c r="C1192" s="22"/>
      <c r="D1192" s="22"/>
      <c r="E1192"/>
      <c r="F1192"/>
    </row>
    <row r="1193" spans="1:6" x14ac:dyDescent="0.2">
      <c r="A1193" s="24">
        <v>3.35</v>
      </c>
      <c r="B1193" s="24">
        <v>27564.68</v>
      </c>
      <c r="C1193" s="22"/>
      <c r="D1193" s="22"/>
      <c r="E1193"/>
      <c r="F1193"/>
    </row>
    <row r="1194" spans="1:6" x14ac:dyDescent="0.2">
      <c r="A1194" s="24">
        <v>3.4</v>
      </c>
      <c r="B1194" s="24">
        <v>27495.85</v>
      </c>
      <c r="C1194" s="22"/>
      <c r="D1194" s="22"/>
      <c r="E1194"/>
      <c r="F1194"/>
    </row>
    <row r="1195" spans="1:6" x14ac:dyDescent="0.2">
      <c r="A1195" s="24">
        <v>3.45</v>
      </c>
      <c r="B1195" s="24">
        <v>27427.22</v>
      </c>
      <c r="C1195" s="22"/>
      <c r="D1195" s="22"/>
      <c r="E1195"/>
      <c r="F1195"/>
    </row>
    <row r="1196" spans="1:6" x14ac:dyDescent="0.2">
      <c r="A1196" s="24">
        <v>3.5</v>
      </c>
      <c r="B1196" s="24">
        <v>27358.77</v>
      </c>
      <c r="C1196" s="22"/>
      <c r="D1196" s="22"/>
      <c r="E1196"/>
      <c r="F1196"/>
    </row>
    <row r="1197" spans="1:6" x14ac:dyDescent="0.2">
      <c r="A1197" s="24">
        <v>3.55</v>
      </c>
      <c r="B1197" s="24">
        <v>27290.52</v>
      </c>
      <c r="C1197" s="22"/>
      <c r="D1197" s="22"/>
      <c r="E1197"/>
      <c r="F1197"/>
    </row>
    <row r="1198" spans="1:6" x14ac:dyDescent="0.2">
      <c r="A1198" s="24">
        <v>3.6</v>
      </c>
      <c r="B1198" s="24">
        <v>27222.46</v>
      </c>
      <c r="C1198" s="22"/>
      <c r="D1198" s="22"/>
      <c r="E1198"/>
      <c r="F1198"/>
    </row>
    <row r="1199" spans="1:6" x14ac:dyDescent="0.2">
      <c r="A1199" s="24">
        <v>3.65</v>
      </c>
      <c r="B1199" s="24">
        <v>27154.59</v>
      </c>
      <c r="C1199" s="22"/>
      <c r="D1199" s="22"/>
      <c r="E1199"/>
      <c r="F1199"/>
    </row>
    <row r="1200" spans="1:6" x14ac:dyDescent="0.2">
      <c r="A1200" s="24">
        <v>3.7</v>
      </c>
      <c r="B1200" s="24">
        <v>27086.91</v>
      </c>
      <c r="C1200" s="22"/>
      <c r="D1200" s="22"/>
      <c r="E1200"/>
      <c r="F1200"/>
    </row>
    <row r="1201" spans="1:6" x14ac:dyDescent="0.2">
      <c r="A1201" s="24">
        <v>3.75</v>
      </c>
      <c r="B1201" s="24">
        <v>27019.43</v>
      </c>
      <c r="C1201" s="22"/>
      <c r="D1201" s="22"/>
      <c r="E1201"/>
      <c r="F1201"/>
    </row>
    <row r="1202" spans="1:6" x14ac:dyDescent="0.2">
      <c r="A1202" s="24">
        <v>3.8</v>
      </c>
      <c r="B1202" s="24">
        <v>26952.13</v>
      </c>
      <c r="C1202" s="22"/>
      <c r="D1202" s="22"/>
      <c r="E1202"/>
      <c r="F1202"/>
    </row>
    <row r="1203" spans="1:6" x14ac:dyDescent="0.2">
      <c r="A1203" s="24">
        <v>3.85</v>
      </c>
      <c r="B1203" s="24">
        <v>26885.02</v>
      </c>
      <c r="C1203" s="22"/>
      <c r="D1203" s="22"/>
      <c r="E1203"/>
      <c r="F1203"/>
    </row>
    <row r="1204" spans="1:6" x14ac:dyDescent="0.2">
      <c r="A1204" s="24">
        <v>3.9</v>
      </c>
      <c r="B1204" s="24">
        <v>26818.09</v>
      </c>
      <c r="C1204" s="22"/>
      <c r="D1204" s="22"/>
      <c r="E1204"/>
      <c r="F1204"/>
    </row>
    <row r="1205" spans="1:6" x14ac:dyDescent="0.2">
      <c r="A1205" s="24">
        <v>3.95</v>
      </c>
      <c r="B1205" s="24">
        <v>26751.360000000001</v>
      </c>
      <c r="C1205" s="22"/>
      <c r="D1205" s="22"/>
      <c r="E1205"/>
      <c r="F1205"/>
    </row>
    <row r="1206" spans="1:6" x14ac:dyDescent="0.2">
      <c r="A1206" s="24">
        <v>4</v>
      </c>
      <c r="B1206" s="24">
        <v>26684.81</v>
      </c>
      <c r="C1206" s="22"/>
      <c r="D1206" s="22"/>
      <c r="E1206"/>
      <c r="F1206"/>
    </row>
    <row r="1207" spans="1:6" x14ac:dyDescent="0.2">
      <c r="A1207" s="24">
        <v>4.05</v>
      </c>
      <c r="B1207" s="24">
        <v>26618.45</v>
      </c>
      <c r="C1207" s="22"/>
      <c r="D1207" s="22"/>
      <c r="E1207"/>
      <c r="F1207"/>
    </row>
    <row r="1208" spans="1:6" x14ac:dyDescent="0.2">
      <c r="A1208" s="24">
        <v>4.0999999999999996</v>
      </c>
      <c r="B1208" s="24">
        <v>26552.27</v>
      </c>
      <c r="C1208" s="22"/>
      <c r="D1208" s="22"/>
      <c r="E1208"/>
      <c r="F1208"/>
    </row>
    <row r="1209" spans="1:6" x14ac:dyDescent="0.2">
      <c r="A1209" s="24">
        <v>4.1500000000000004</v>
      </c>
      <c r="B1209" s="24">
        <v>26486.28</v>
      </c>
      <c r="C1209" s="22"/>
      <c r="D1209" s="22"/>
      <c r="E1209"/>
      <c r="F1209"/>
    </row>
    <row r="1210" spans="1:6" x14ac:dyDescent="0.2">
      <c r="A1210" s="24">
        <v>4.2</v>
      </c>
      <c r="B1210" s="24">
        <v>26420.47</v>
      </c>
      <c r="C1210" s="22"/>
      <c r="D1210" s="22"/>
      <c r="E1210"/>
      <c r="F1210"/>
    </row>
    <row r="1211" spans="1:6" x14ac:dyDescent="0.2">
      <c r="A1211" s="24">
        <v>4.25</v>
      </c>
      <c r="B1211" s="24">
        <v>26354.85</v>
      </c>
      <c r="C1211" s="22"/>
      <c r="D1211" s="22"/>
      <c r="E1211"/>
      <c r="F1211"/>
    </row>
    <row r="1212" spans="1:6" x14ac:dyDescent="0.2">
      <c r="A1212" s="24">
        <v>4.3</v>
      </c>
      <c r="B1212" s="24">
        <v>26289.41</v>
      </c>
      <c r="C1212" s="22"/>
      <c r="D1212" s="22"/>
      <c r="E1212"/>
      <c r="F1212"/>
    </row>
    <row r="1213" spans="1:6" x14ac:dyDescent="0.2">
      <c r="A1213" s="24">
        <v>4.3499999999999996</v>
      </c>
      <c r="B1213" s="24">
        <v>26224.15</v>
      </c>
      <c r="C1213" s="22"/>
      <c r="D1213" s="22"/>
      <c r="E1213"/>
      <c r="F1213"/>
    </row>
    <row r="1214" spans="1:6" x14ac:dyDescent="0.2">
      <c r="A1214" s="24">
        <v>4.4000000000000004</v>
      </c>
      <c r="B1214" s="24">
        <v>26159.08</v>
      </c>
      <c r="C1214" s="22"/>
      <c r="D1214" s="22"/>
      <c r="E1214"/>
      <c r="F1214"/>
    </row>
    <row r="1215" spans="1:6" x14ac:dyDescent="0.2">
      <c r="A1215" s="24">
        <v>4.45</v>
      </c>
      <c r="B1215" s="24">
        <v>26094.18</v>
      </c>
      <c r="C1215" s="22"/>
      <c r="D1215" s="22"/>
      <c r="E1215"/>
      <c r="F1215"/>
    </row>
    <row r="1216" spans="1:6" x14ac:dyDescent="0.2">
      <c r="A1216" s="24">
        <v>4.5</v>
      </c>
      <c r="B1216" s="24">
        <v>26029.47</v>
      </c>
      <c r="C1216" s="22"/>
      <c r="D1216" s="22"/>
      <c r="E1216"/>
      <c r="F1216"/>
    </row>
    <row r="1217" spans="1:6" x14ac:dyDescent="0.2">
      <c r="A1217" s="24">
        <v>4.55</v>
      </c>
      <c r="B1217" s="24">
        <v>25964.94</v>
      </c>
      <c r="C1217" s="22"/>
      <c r="D1217" s="22"/>
      <c r="E1217"/>
      <c r="F1217"/>
    </row>
    <row r="1218" spans="1:6" x14ac:dyDescent="0.2">
      <c r="A1218" s="24">
        <v>4.5999999999999996</v>
      </c>
      <c r="B1218" s="24">
        <v>25900.59</v>
      </c>
      <c r="C1218" s="22"/>
      <c r="D1218" s="22"/>
      <c r="E1218"/>
      <c r="F1218"/>
    </row>
    <row r="1219" spans="1:6" x14ac:dyDescent="0.2">
      <c r="A1219" s="24">
        <v>4.6500000000000004</v>
      </c>
      <c r="B1219" s="24">
        <v>25836.42</v>
      </c>
      <c r="C1219" s="22"/>
      <c r="D1219" s="22"/>
      <c r="E1219"/>
      <c r="F1219"/>
    </row>
    <row r="1220" spans="1:6" x14ac:dyDescent="0.2">
      <c r="A1220" s="24">
        <v>4.7</v>
      </c>
      <c r="B1220" s="24">
        <v>25772.42</v>
      </c>
      <c r="C1220" s="22"/>
      <c r="D1220" s="22"/>
      <c r="E1220"/>
      <c r="F1220"/>
    </row>
    <row r="1221" spans="1:6" x14ac:dyDescent="0.2">
      <c r="A1221" s="24">
        <v>4.75</v>
      </c>
      <c r="B1221" s="24">
        <v>25708.61</v>
      </c>
      <c r="C1221" s="22"/>
      <c r="D1221" s="22"/>
      <c r="E1221"/>
      <c r="F1221"/>
    </row>
    <row r="1222" spans="1:6" x14ac:dyDescent="0.2">
      <c r="A1222" s="24">
        <v>4.8</v>
      </c>
      <c r="B1222" s="24">
        <v>25644.97</v>
      </c>
      <c r="C1222" s="22"/>
      <c r="D1222" s="22"/>
      <c r="E1222"/>
      <c r="F1222"/>
    </row>
    <row r="1223" spans="1:6" x14ac:dyDescent="0.2">
      <c r="A1223" s="24">
        <v>4.8499999999999996</v>
      </c>
      <c r="B1223" s="24">
        <v>25581.51</v>
      </c>
      <c r="C1223" s="22"/>
      <c r="D1223" s="22"/>
      <c r="E1223"/>
      <c r="F1223"/>
    </row>
    <row r="1224" spans="1:6" x14ac:dyDescent="0.2">
      <c r="A1224" s="24">
        <v>4.9000000000000004</v>
      </c>
      <c r="B1224" s="24">
        <v>25518.23</v>
      </c>
      <c r="C1224" s="22"/>
      <c r="D1224" s="22"/>
      <c r="E1224"/>
      <c r="F1224"/>
    </row>
    <row r="1225" spans="1:6" x14ac:dyDescent="0.2">
      <c r="A1225" s="24">
        <v>4.95</v>
      </c>
      <c r="B1225" s="24">
        <v>25455.13</v>
      </c>
      <c r="C1225" s="22"/>
      <c r="D1225" s="22"/>
      <c r="E1225"/>
      <c r="F1225"/>
    </row>
    <row r="1226" spans="1:6" x14ac:dyDescent="0.2">
      <c r="A1226" s="24">
        <v>5</v>
      </c>
      <c r="B1226" s="24">
        <v>25392.19</v>
      </c>
      <c r="C1226" s="22"/>
      <c r="D1226" s="22"/>
      <c r="E1226"/>
      <c r="F1226"/>
    </row>
    <row r="1227" spans="1:6" x14ac:dyDescent="0.2">
      <c r="A1227" s="24">
        <v>5.05</v>
      </c>
      <c r="B1227" s="24">
        <v>25329.439999999999</v>
      </c>
      <c r="C1227" s="22"/>
      <c r="D1227" s="22"/>
      <c r="E1227"/>
      <c r="F1227"/>
    </row>
    <row r="1228" spans="1:6" x14ac:dyDescent="0.2">
      <c r="A1228" s="24">
        <v>5.0999999999999996</v>
      </c>
      <c r="B1228" s="24">
        <v>25266.86</v>
      </c>
      <c r="C1228" s="22"/>
      <c r="D1228" s="22"/>
      <c r="E1228"/>
      <c r="F1228"/>
    </row>
    <row r="1229" spans="1:6" x14ac:dyDescent="0.2">
      <c r="A1229" s="24">
        <v>5.15</v>
      </c>
      <c r="B1229" s="24">
        <v>25204.45</v>
      </c>
      <c r="C1229" s="22"/>
      <c r="D1229" s="22"/>
      <c r="E1229"/>
      <c r="F1229"/>
    </row>
    <row r="1230" spans="1:6" x14ac:dyDescent="0.2">
      <c r="A1230" s="24">
        <v>5.2</v>
      </c>
      <c r="B1230" s="24">
        <v>25142.22</v>
      </c>
      <c r="C1230" s="22"/>
      <c r="D1230" s="22"/>
      <c r="E1230"/>
      <c r="F1230"/>
    </row>
    <row r="1231" spans="1:6" x14ac:dyDescent="0.2">
      <c r="A1231" s="24">
        <v>5.25</v>
      </c>
      <c r="B1231" s="24">
        <v>25080.16</v>
      </c>
      <c r="C1231" s="22"/>
      <c r="D1231" s="22"/>
      <c r="E1231"/>
      <c r="F1231"/>
    </row>
    <row r="1232" spans="1:6" x14ac:dyDescent="0.2">
      <c r="A1232" s="24">
        <v>5.3</v>
      </c>
      <c r="B1232" s="24">
        <v>25018.27</v>
      </c>
      <c r="C1232" s="22"/>
      <c r="D1232" s="22"/>
      <c r="E1232"/>
      <c r="F1232"/>
    </row>
    <row r="1233" spans="1:6" x14ac:dyDescent="0.2">
      <c r="A1233" s="24">
        <v>5.35</v>
      </c>
      <c r="B1233" s="24">
        <v>24956.55</v>
      </c>
      <c r="C1233" s="22"/>
      <c r="D1233" s="22"/>
      <c r="E1233"/>
      <c r="F1233"/>
    </row>
    <row r="1234" spans="1:6" x14ac:dyDescent="0.2">
      <c r="A1234" s="24">
        <v>5.4</v>
      </c>
      <c r="B1234" s="24">
        <v>24895.01</v>
      </c>
      <c r="C1234" s="22"/>
      <c r="D1234" s="22"/>
      <c r="E1234"/>
      <c r="F1234"/>
    </row>
    <row r="1235" spans="1:6" x14ac:dyDescent="0.2">
      <c r="A1235" s="24">
        <v>5.45</v>
      </c>
      <c r="B1235" s="24">
        <v>24833.63</v>
      </c>
      <c r="C1235" s="22"/>
      <c r="D1235" s="22"/>
      <c r="E1235"/>
      <c r="F1235"/>
    </row>
    <row r="1236" spans="1:6" x14ac:dyDescent="0.2">
      <c r="A1236" s="24">
        <v>5.5</v>
      </c>
      <c r="B1236" s="24">
        <v>24772.43</v>
      </c>
      <c r="C1236" s="22"/>
      <c r="D1236" s="22"/>
      <c r="E1236"/>
      <c r="F1236"/>
    </row>
    <row r="1237" spans="1:6" x14ac:dyDescent="0.2">
      <c r="A1237" s="24">
        <v>5.55</v>
      </c>
      <c r="B1237" s="24">
        <v>24711.39</v>
      </c>
      <c r="C1237" s="22"/>
      <c r="D1237" s="22"/>
      <c r="E1237"/>
      <c r="F1237"/>
    </row>
    <row r="1238" spans="1:6" x14ac:dyDescent="0.2">
      <c r="A1238" s="24">
        <v>5.6</v>
      </c>
      <c r="B1238" s="24">
        <v>24650.53</v>
      </c>
      <c r="C1238" s="22"/>
      <c r="D1238" s="22"/>
      <c r="E1238"/>
      <c r="F1238"/>
    </row>
    <row r="1239" spans="1:6" x14ac:dyDescent="0.2">
      <c r="A1239" s="24">
        <v>5.65</v>
      </c>
      <c r="B1239" s="24">
        <v>24589.83</v>
      </c>
      <c r="C1239" s="22"/>
      <c r="D1239" s="22"/>
      <c r="E1239"/>
      <c r="F1239"/>
    </row>
    <row r="1240" spans="1:6" x14ac:dyDescent="0.2">
      <c r="A1240" s="24">
        <v>5.7</v>
      </c>
      <c r="B1240" s="24">
        <v>24529.31</v>
      </c>
      <c r="C1240" s="22"/>
      <c r="D1240" s="22"/>
      <c r="E1240"/>
      <c r="F1240"/>
    </row>
    <row r="1241" spans="1:6" x14ac:dyDescent="0.2">
      <c r="A1241" s="24">
        <v>5.75</v>
      </c>
      <c r="B1241" s="24">
        <v>24468.95</v>
      </c>
      <c r="C1241" s="22"/>
      <c r="D1241" s="22"/>
      <c r="E1241"/>
      <c r="F1241"/>
    </row>
    <row r="1242" spans="1:6" x14ac:dyDescent="0.2">
      <c r="A1242" s="24">
        <v>5.8</v>
      </c>
      <c r="B1242" s="24">
        <v>24408.75</v>
      </c>
      <c r="C1242" s="22"/>
      <c r="D1242" s="22"/>
      <c r="E1242"/>
      <c r="F1242"/>
    </row>
    <row r="1243" spans="1:6" x14ac:dyDescent="0.2">
      <c r="A1243" s="24">
        <v>5.85</v>
      </c>
      <c r="B1243" s="24">
        <v>24348.73</v>
      </c>
      <c r="C1243" s="22"/>
      <c r="D1243" s="22"/>
      <c r="E1243"/>
      <c r="F1243"/>
    </row>
    <row r="1244" spans="1:6" x14ac:dyDescent="0.2">
      <c r="A1244" s="24">
        <v>5.9</v>
      </c>
      <c r="B1244" s="24">
        <v>24288.87</v>
      </c>
      <c r="C1244" s="22"/>
      <c r="D1244" s="22"/>
      <c r="E1244"/>
      <c r="F1244"/>
    </row>
    <row r="1245" spans="1:6" x14ac:dyDescent="0.2">
      <c r="A1245" s="24">
        <v>5.95</v>
      </c>
      <c r="B1245" s="24">
        <v>24229.17</v>
      </c>
      <c r="C1245" s="22"/>
      <c r="D1245" s="22"/>
      <c r="E1245"/>
      <c r="F1245"/>
    </row>
    <row r="1246" spans="1:6" x14ac:dyDescent="0.2">
      <c r="A1246" s="24">
        <v>6</v>
      </c>
      <c r="B1246" s="24">
        <v>24169.64</v>
      </c>
      <c r="C1246" s="22"/>
      <c r="D1246" s="22"/>
      <c r="E1246"/>
      <c r="F1246"/>
    </row>
    <row r="1247" spans="1:6" x14ac:dyDescent="0.2">
      <c r="A1247" s="24">
        <v>6.05</v>
      </c>
      <c r="B1247" s="24">
        <v>24110.28</v>
      </c>
      <c r="C1247" s="22"/>
      <c r="D1247" s="22"/>
      <c r="E1247"/>
      <c r="F1247"/>
    </row>
    <row r="1248" spans="1:6" x14ac:dyDescent="0.2">
      <c r="A1248" s="24">
        <v>6.1</v>
      </c>
      <c r="B1248" s="24">
        <v>24051.08</v>
      </c>
      <c r="C1248" s="22"/>
      <c r="D1248" s="22"/>
      <c r="E1248"/>
      <c r="F1248"/>
    </row>
    <row r="1249" spans="1:6" x14ac:dyDescent="0.2">
      <c r="A1249" s="24">
        <v>6.15</v>
      </c>
      <c r="B1249" s="24">
        <v>23992.04</v>
      </c>
      <c r="C1249" s="22"/>
      <c r="D1249" s="22"/>
      <c r="E1249"/>
      <c r="F1249"/>
    </row>
    <row r="1250" spans="1:6" x14ac:dyDescent="0.2">
      <c r="A1250" s="24">
        <v>6.2</v>
      </c>
      <c r="B1250" s="24">
        <v>23933.17</v>
      </c>
      <c r="C1250" s="22"/>
      <c r="D1250" s="22"/>
      <c r="E1250"/>
      <c r="F1250"/>
    </row>
    <row r="1251" spans="1:6" x14ac:dyDescent="0.2">
      <c r="A1251" s="24">
        <v>6.25</v>
      </c>
      <c r="B1251" s="24">
        <v>23874.46</v>
      </c>
      <c r="C1251" s="22"/>
      <c r="D1251" s="22"/>
      <c r="E1251"/>
      <c r="F1251"/>
    </row>
    <row r="1252" spans="1:6" x14ac:dyDescent="0.2">
      <c r="A1252" s="24">
        <v>6.3</v>
      </c>
      <c r="B1252" s="24">
        <v>23815.91</v>
      </c>
      <c r="C1252" s="22"/>
      <c r="D1252" s="22"/>
      <c r="E1252"/>
      <c r="F1252"/>
    </row>
    <row r="1253" spans="1:6" x14ac:dyDescent="0.2">
      <c r="A1253" s="24">
        <v>6.35</v>
      </c>
      <c r="B1253" s="24">
        <v>23757.52</v>
      </c>
      <c r="C1253" s="22"/>
      <c r="D1253" s="22"/>
      <c r="E1253"/>
      <c r="F1253"/>
    </row>
    <row r="1254" spans="1:6" x14ac:dyDescent="0.2">
      <c r="A1254" s="24">
        <v>6.4</v>
      </c>
      <c r="B1254" s="24">
        <v>23699.3</v>
      </c>
      <c r="C1254" s="22"/>
      <c r="D1254" s="22"/>
      <c r="E1254"/>
      <c r="F1254"/>
    </row>
    <row r="1255" spans="1:6" x14ac:dyDescent="0.2">
      <c r="A1255" s="24">
        <v>6.45</v>
      </c>
      <c r="B1255" s="24">
        <v>23641.23</v>
      </c>
      <c r="C1255" s="22"/>
      <c r="D1255" s="22"/>
      <c r="E1255"/>
      <c r="F1255"/>
    </row>
    <row r="1256" spans="1:6" x14ac:dyDescent="0.2">
      <c r="A1256" s="24">
        <v>6.5</v>
      </c>
      <c r="B1256" s="24">
        <v>23583.33</v>
      </c>
      <c r="C1256" s="22"/>
      <c r="D1256" s="22"/>
      <c r="E1256"/>
      <c r="F1256"/>
    </row>
    <row r="1257" spans="1:6" x14ac:dyDescent="0.2">
      <c r="A1257" s="24">
        <v>6.55</v>
      </c>
      <c r="B1257" s="24">
        <v>23525.58</v>
      </c>
      <c r="C1257" s="22"/>
      <c r="D1257" s="22"/>
      <c r="E1257"/>
      <c r="F1257"/>
    </row>
    <row r="1258" spans="1:6" x14ac:dyDescent="0.2">
      <c r="A1258" s="24">
        <v>6.6</v>
      </c>
      <c r="B1258" s="24">
        <v>23468</v>
      </c>
      <c r="C1258" s="22"/>
      <c r="D1258" s="22"/>
      <c r="E1258"/>
      <c r="F1258"/>
    </row>
    <row r="1259" spans="1:6" x14ac:dyDescent="0.2">
      <c r="A1259" s="24">
        <v>6.65</v>
      </c>
      <c r="B1259" s="24">
        <v>23410.57</v>
      </c>
      <c r="C1259" s="22"/>
      <c r="D1259" s="22"/>
      <c r="E1259"/>
      <c r="F1259"/>
    </row>
    <row r="1260" spans="1:6" x14ac:dyDescent="0.2">
      <c r="A1260" s="24">
        <v>6.7</v>
      </c>
      <c r="B1260" s="24">
        <v>23353.3</v>
      </c>
      <c r="C1260" s="22"/>
      <c r="D1260" s="22"/>
      <c r="E1260"/>
      <c r="F1260"/>
    </row>
    <row r="1261" spans="1:6" x14ac:dyDescent="0.2">
      <c r="A1261" s="24">
        <v>6.75</v>
      </c>
      <c r="B1261" s="24">
        <v>23296.19</v>
      </c>
      <c r="C1261" s="22"/>
      <c r="D1261" s="22"/>
      <c r="E1261"/>
      <c r="F1261"/>
    </row>
    <row r="1262" spans="1:6" x14ac:dyDescent="0.2">
      <c r="A1262" s="24">
        <v>6.8</v>
      </c>
      <c r="B1262" s="24">
        <v>23239.23</v>
      </c>
      <c r="C1262" s="22"/>
      <c r="D1262" s="22"/>
      <c r="E1262"/>
      <c r="F1262"/>
    </row>
    <row r="1263" spans="1:6" x14ac:dyDescent="0.2">
      <c r="A1263" s="24">
        <v>6.85</v>
      </c>
      <c r="B1263" s="24">
        <v>23182.44</v>
      </c>
      <c r="C1263" s="22"/>
      <c r="D1263" s="22"/>
      <c r="E1263"/>
      <c r="F1263"/>
    </row>
    <row r="1264" spans="1:6" x14ac:dyDescent="0.2">
      <c r="A1264" s="24">
        <v>6.9</v>
      </c>
      <c r="B1264" s="24">
        <v>23125.8</v>
      </c>
      <c r="C1264" s="22"/>
      <c r="D1264" s="22"/>
      <c r="E1264"/>
      <c r="F1264"/>
    </row>
    <row r="1265" spans="1:6" x14ac:dyDescent="0.2">
      <c r="A1265" s="24">
        <v>6.95</v>
      </c>
      <c r="B1265" s="24">
        <v>23069.31</v>
      </c>
      <c r="C1265" s="22"/>
      <c r="D1265" s="22"/>
      <c r="E1265"/>
      <c r="F1265"/>
    </row>
    <row r="1266" spans="1:6" x14ac:dyDescent="0.2">
      <c r="A1266" s="24">
        <v>7</v>
      </c>
      <c r="B1266" s="24">
        <v>23012.98</v>
      </c>
      <c r="C1266" s="22"/>
      <c r="D1266" s="22"/>
      <c r="E1266"/>
      <c r="F1266"/>
    </row>
    <row r="1267" spans="1:6" x14ac:dyDescent="0.2">
      <c r="A1267" s="24">
        <v>7.05</v>
      </c>
      <c r="B1267" s="24">
        <v>22956.81</v>
      </c>
      <c r="C1267" s="22"/>
      <c r="D1267" s="22"/>
      <c r="E1267"/>
      <c r="F1267"/>
    </row>
    <row r="1268" spans="1:6" x14ac:dyDescent="0.2">
      <c r="A1268" s="24">
        <v>7.1</v>
      </c>
      <c r="B1268" s="24">
        <v>22900.79</v>
      </c>
      <c r="C1268" s="22"/>
      <c r="D1268" s="22"/>
      <c r="E1268"/>
      <c r="F1268"/>
    </row>
    <row r="1269" spans="1:6" x14ac:dyDescent="0.2">
      <c r="A1269" s="24">
        <v>7.15</v>
      </c>
      <c r="B1269" s="24">
        <v>22844.92</v>
      </c>
      <c r="C1269" s="22"/>
      <c r="D1269" s="22"/>
      <c r="E1269"/>
      <c r="F1269"/>
    </row>
    <row r="1270" spans="1:6" x14ac:dyDescent="0.2">
      <c r="A1270" s="24">
        <v>7.2</v>
      </c>
      <c r="B1270" s="24">
        <v>22789.21</v>
      </c>
      <c r="C1270" s="22"/>
      <c r="D1270" s="22"/>
      <c r="E1270"/>
      <c r="F1270"/>
    </row>
    <row r="1271" spans="1:6" x14ac:dyDescent="0.2">
      <c r="A1271" s="24">
        <v>7.25</v>
      </c>
      <c r="B1271" s="24">
        <v>22733.65</v>
      </c>
      <c r="C1271" s="22"/>
      <c r="D1271" s="22"/>
      <c r="E1271"/>
      <c r="F1271"/>
    </row>
    <row r="1272" spans="1:6" x14ac:dyDescent="0.2">
      <c r="A1272" s="24">
        <v>7.3</v>
      </c>
      <c r="B1272" s="24">
        <v>22678.240000000002</v>
      </c>
      <c r="C1272" s="22"/>
      <c r="D1272" s="22"/>
      <c r="E1272"/>
      <c r="F1272"/>
    </row>
    <row r="1273" spans="1:6" x14ac:dyDescent="0.2">
      <c r="A1273" s="24">
        <v>7.35</v>
      </c>
      <c r="B1273" s="24">
        <v>22622.99</v>
      </c>
      <c r="C1273" s="22"/>
      <c r="D1273" s="22"/>
      <c r="E1273"/>
      <c r="F1273"/>
    </row>
    <row r="1274" spans="1:6" x14ac:dyDescent="0.2">
      <c r="A1274" s="24">
        <v>7.4</v>
      </c>
      <c r="B1274" s="24">
        <v>22567.88</v>
      </c>
      <c r="C1274" s="22"/>
      <c r="D1274" s="22"/>
      <c r="E1274"/>
      <c r="F1274"/>
    </row>
    <row r="1275" spans="1:6" x14ac:dyDescent="0.2">
      <c r="A1275" s="24">
        <v>7.45</v>
      </c>
      <c r="B1275" s="24">
        <v>22512.93</v>
      </c>
      <c r="C1275" s="22"/>
      <c r="D1275" s="22"/>
      <c r="E1275"/>
      <c r="F1275"/>
    </row>
    <row r="1276" spans="1:6" x14ac:dyDescent="0.2">
      <c r="A1276" s="24">
        <v>7.5</v>
      </c>
      <c r="B1276" s="24">
        <v>22458.13</v>
      </c>
      <c r="C1276" s="22"/>
      <c r="D1276" s="22"/>
      <c r="E1276"/>
      <c r="F1276"/>
    </row>
    <row r="1277" spans="1:6" x14ac:dyDescent="0.2">
      <c r="A1277" s="24">
        <v>7.55</v>
      </c>
      <c r="B1277" s="24">
        <v>22403.48</v>
      </c>
      <c r="C1277" s="22"/>
      <c r="D1277" s="22"/>
      <c r="E1277"/>
      <c r="F1277"/>
    </row>
    <row r="1278" spans="1:6" x14ac:dyDescent="0.2">
      <c r="A1278" s="24">
        <v>7.6</v>
      </c>
      <c r="B1278" s="24">
        <v>22348.98</v>
      </c>
      <c r="C1278" s="22"/>
      <c r="D1278" s="22"/>
      <c r="E1278"/>
      <c r="F1278"/>
    </row>
    <row r="1279" spans="1:6" x14ac:dyDescent="0.2">
      <c r="A1279" s="24">
        <v>7.65</v>
      </c>
      <c r="B1279" s="24">
        <v>22294.63</v>
      </c>
      <c r="C1279" s="22"/>
      <c r="D1279" s="22"/>
      <c r="E1279"/>
      <c r="F1279"/>
    </row>
    <row r="1280" spans="1:6" x14ac:dyDescent="0.2">
      <c r="A1280" s="24">
        <v>7.7</v>
      </c>
      <c r="B1280" s="24">
        <v>22240.42</v>
      </c>
      <c r="C1280" s="22"/>
      <c r="D1280" s="22"/>
      <c r="E1280"/>
      <c r="F1280"/>
    </row>
    <row r="1281" spans="1:6" x14ac:dyDescent="0.2">
      <c r="A1281" s="24">
        <v>7.75</v>
      </c>
      <c r="B1281" s="24">
        <v>22186.37</v>
      </c>
      <c r="C1281" s="22"/>
      <c r="D1281" s="22"/>
      <c r="E1281"/>
      <c r="F1281"/>
    </row>
    <row r="1282" spans="1:6" x14ac:dyDescent="0.2">
      <c r="A1282" s="24">
        <v>7.8</v>
      </c>
      <c r="B1282" s="24">
        <v>22132.46</v>
      </c>
      <c r="C1282" s="22"/>
      <c r="D1282" s="22"/>
      <c r="E1282"/>
      <c r="F1282"/>
    </row>
    <row r="1283" spans="1:6" x14ac:dyDescent="0.2">
      <c r="A1283" s="24">
        <v>7.85</v>
      </c>
      <c r="B1283" s="24">
        <v>22078.7</v>
      </c>
      <c r="C1283" s="22"/>
      <c r="D1283" s="22"/>
      <c r="E1283"/>
      <c r="F1283"/>
    </row>
    <row r="1284" spans="1:6" x14ac:dyDescent="0.2">
      <c r="A1284" s="24">
        <v>7.9</v>
      </c>
      <c r="B1284" s="24">
        <v>22025.09</v>
      </c>
      <c r="C1284" s="22"/>
      <c r="D1284" s="22"/>
      <c r="E1284"/>
      <c r="F1284"/>
    </row>
    <row r="1285" spans="1:6" x14ac:dyDescent="0.2">
      <c r="A1285" s="24">
        <v>7.95</v>
      </c>
      <c r="B1285" s="24">
        <v>21971.63</v>
      </c>
      <c r="C1285" s="22"/>
      <c r="D1285" s="22"/>
      <c r="E1285"/>
      <c r="F1285"/>
    </row>
    <row r="1286" spans="1:6" x14ac:dyDescent="0.2">
      <c r="A1286" s="24">
        <v>8</v>
      </c>
      <c r="B1286" s="24">
        <v>21918.31</v>
      </c>
      <c r="C1286" s="22"/>
      <c r="D1286" s="22"/>
      <c r="E1286"/>
      <c r="F1286"/>
    </row>
    <row r="1287" spans="1:6" x14ac:dyDescent="0.2">
      <c r="A1287" s="24">
        <v>8.0500000000000007</v>
      </c>
      <c r="B1287" s="24">
        <v>21865.13</v>
      </c>
      <c r="C1287" s="22"/>
      <c r="D1287" s="22"/>
      <c r="E1287"/>
      <c r="F1287"/>
    </row>
    <row r="1288" spans="1:6" x14ac:dyDescent="0.2">
      <c r="A1288" s="24">
        <v>8.1</v>
      </c>
      <c r="B1288" s="24">
        <v>21812.11</v>
      </c>
      <c r="C1288" s="22"/>
      <c r="D1288" s="22"/>
      <c r="E1288"/>
      <c r="F1288"/>
    </row>
    <row r="1289" spans="1:6" x14ac:dyDescent="0.2">
      <c r="A1289" s="24">
        <v>8.15</v>
      </c>
      <c r="B1289" s="24">
        <v>21759.22</v>
      </c>
      <c r="C1289" s="22"/>
      <c r="D1289" s="22"/>
      <c r="E1289"/>
      <c r="F1289"/>
    </row>
    <row r="1290" spans="1:6" x14ac:dyDescent="0.2">
      <c r="A1290" s="24">
        <v>8.1999999999999993</v>
      </c>
      <c r="B1290" s="24">
        <v>21706.48</v>
      </c>
      <c r="C1290" s="22"/>
      <c r="D1290" s="22"/>
      <c r="E1290"/>
      <c r="F1290"/>
    </row>
    <row r="1291" spans="1:6" x14ac:dyDescent="0.2">
      <c r="A1291" s="24">
        <v>8.25</v>
      </c>
      <c r="B1291" s="24">
        <v>21653.89</v>
      </c>
      <c r="C1291" s="22"/>
      <c r="D1291" s="22"/>
      <c r="E1291"/>
      <c r="F1291"/>
    </row>
    <row r="1292" spans="1:6" x14ac:dyDescent="0.2">
      <c r="A1292" s="24">
        <v>8.3000000000000007</v>
      </c>
      <c r="B1292" s="24">
        <v>21601.439999999999</v>
      </c>
      <c r="C1292" s="22"/>
      <c r="D1292" s="22"/>
      <c r="E1292"/>
      <c r="F1292"/>
    </row>
    <row r="1293" spans="1:6" x14ac:dyDescent="0.2">
      <c r="A1293" s="24">
        <v>8.35</v>
      </c>
      <c r="B1293" s="24">
        <v>21549.13</v>
      </c>
      <c r="C1293" s="22"/>
      <c r="D1293" s="22"/>
      <c r="E1293"/>
      <c r="F1293"/>
    </row>
    <row r="1294" spans="1:6" x14ac:dyDescent="0.2">
      <c r="A1294" s="24">
        <v>8.4</v>
      </c>
      <c r="B1294" s="24">
        <v>21496.97</v>
      </c>
      <c r="C1294" s="22"/>
      <c r="D1294" s="22"/>
      <c r="E1294"/>
      <c r="F1294"/>
    </row>
    <row r="1295" spans="1:6" x14ac:dyDescent="0.2">
      <c r="A1295" s="24">
        <v>8.4499999999999993</v>
      </c>
      <c r="B1295" s="24">
        <v>21444.94</v>
      </c>
      <c r="C1295" s="22"/>
      <c r="D1295" s="22"/>
      <c r="E1295"/>
      <c r="F1295"/>
    </row>
    <row r="1296" spans="1:6" x14ac:dyDescent="0.2">
      <c r="A1296" s="24">
        <v>8.5</v>
      </c>
      <c r="B1296" s="24">
        <v>21393.06</v>
      </c>
      <c r="C1296" s="22"/>
      <c r="D1296" s="22"/>
      <c r="E1296"/>
      <c r="F1296"/>
    </row>
    <row r="1297" spans="1:6" x14ac:dyDescent="0.2">
      <c r="A1297" s="24">
        <v>8.5500000000000007</v>
      </c>
      <c r="B1297" s="24">
        <v>21341.32</v>
      </c>
      <c r="C1297" s="22"/>
      <c r="D1297" s="22"/>
      <c r="E1297"/>
      <c r="F1297"/>
    </row>
    <row r="1298" spans="1:6" x14ac:dyDescent="0.2">
      <c r="A1298" s="24">
        <v>8.6</v>
      </c>
      <c r="B1298" s="24">
        <v>21289.73</v>
      </c>
      <c r="C1298" s="22"/>
      <c r="D1298" s="22"/>
      <c r="E1298"/>
      <c r="F1298"/>
    </row>
    <row r="1299" spans="1:6" x14ac:dyDescent="0.2">
      <c r="A1299" s="24">
        <v>8.65</v>
      </c>
      <c r="B1299" s="24">
        <v>21238.27</v>
      </c>
      <c r="C1299" s="22"/>
      <c r="D1299" s="22"/>
      <c r="E1299"/>
      <c r="F1299"/>
    </row>
    <row r="1300" spans="1:6" x14ac:dyDescent="0.2">
      <c r="A1300" s="24">
        <v>8.6999999999999993</v>
      </c>
      <c r="B1300" s="24">
        <v>21186.95</v>
      </c>
      <c r="C1300" s="22"/>
      <c r="D1300" s="22"/>
      <c r="E1300"/>
      <c r="F1300"/>
    </row>
    <row r="1301" spans="1:6" x14ac:dyDescent="0.2">
      <c r="A1301" s="24">
        <v>8.75</v>
      </c>
      <c r="B1301" s="24">
        <v>21135.77</v>
      </c>
      <c r="C1301" s="22"/>
      <c r="D1301" s="22"/>
      <c r="E1301"/>
      <c r="F1301"/>
    </row>
    <row r="1302" spans="1:6" x14ac:dyDescent="0.2">
      <c r="A1302" s="24">
        <v>8.8000000000000007</v>
      </c>
      <c r="B1302" s="24">
        <v>21084.73</v>
      </c>
      <c r="C1302" s="22"/>
      <c r="D1302" s="22"/>
      <c r="E1302"/>
      <c r="F1302"/>
    </row>
    <row r="1303" spans="1:6" x14ac:dyDescent="0.2">
      <c r="A1303" s="24">
        <v>8.85</v>
      </c>
      <c r="B1303" s="24">
        <v>21033.83</v>
      </c>
      <c r="C1303" s="22"/>
      <c r="D1303" s="22"/>
      <c r="E1303"/>
      <c r="F1303"/>
    </row>
    <row r="1304" spans="1:6" x14ac:dyDescent="0.2">
      <c r="A1304" s="24">
        <v>8.9</v>
      </c>
      <c r="B1304" s="24">
        <v>20983.07</v>
      </c>
      <c r="C1304" s="22"/>
      <c r="D1304" s="22"/>
      <c r="E1304"/>
      <c r="F1304"/>
    </row>
    <row r="1305" spans="1:6" x14ac:dyDescent="0.2">
      <c r="A1305" s="24">
        <v>8.9499999999999993</v>
      </c>
      <c r="B1305" s="24">
        <v>20932.45</v>
      </c>
      <c r="C1305" s="22"/>
      <c r="D1305" s="22"/>
      <c r="E1305"/>
      <c r="F1305"/>
    </row>
    <row r="1306" spans="1:6" x14ac:dyDescent="0.2">
      <c r="A1306" s="24">
        <v>9</v>
      </c>
      <c r="B1306" s="24">
        <v>20881.97</v>
      </c>
      <c r="C1306" s="22"/>
      <c r="D1306" s="22"/>
      <c r="E1306"/>
      <c r="F1306"/>
    </row>
    <row r="1307" spans="1:6" x14ac:dyDescent="0.2">
      <c r="A1307" s="24">
        <v>9.0500000000000007</v>
      </c>
      <c r="B1307" s="24">
        <v>20831.62</v>
      </c>
      <c r="C1307" s="22"/>
      <c r="D1307" s="22"/>
      <c r="E1307"/>
      <c r="F1307"/>
    </row>
    <row r="1308" spans="1:6" x14ac:dyDescent="0.2">
      <c r="A1308" s="24">
        <v>9.1</v>
      </c>
      <c r="B1308" s="24">
        <v>20781.41</v>
      </c>
      <c r="C1308" s="22"/>
      <c r="D1308" s="22"/>
      <c r="E1308"/>
      <c r="F1308"/>
    </row>
    <row r="1309" spans="1:6" x14ac:dyDescent="0.2">
      <c r="A1309" s="24">
        <v>9.15</v>
      </c>
      <c r="B1309" s="24">
        <v>20731.330000000002</v>
      </c>
      <c r="C1309" s="22"/>
      <c r="D1309" s="22"/>
      <c r="E1309"/>
      <c r="F1309"/>
    </row>
    <row r="1310" spans="1:6" x14ac:dyDescent="0.2">
      <c r="A1310" s="24">
        <v>9.1999999999999993</v>
      </c>
      <c r="B1310" s="24">
        <v>20681.39</v>
      </c>
      <c r="C1310" s="22"/>
      <c r="D1310" s="22"/>
      <c r="E1310"/>
      <c r="F1310"/>
    </row>
    <row r="1311" spans="1:6" x14ac:dyDescent="0.2">
      <c r="A1311" s="24">
        <v>9.25</v>
      </c>
      <c r="B1311" s="24">
        <v>20631.59</v>
      </c>
      <c r="C1311" s="22"/>
      <c r="D1311" s="22"/>
      <c r="E1311"/>
      <c r="F1311"/>
    </row>
    <row r="1312" spans="1:6" x14ac:dyDescent="0.2">
      <c r="A1312" s="24">
        <v>9.3000000000000007</v>
      </c>
      <c r="B1312" s="24">
        <v>20581.919999999998</v>
      </c>
      <c r="C1312" s="22"/>
      <c r="D1312" s="22"/>
      <c r="E1312"/>
      <c r="F1312"/>
    </row>
    <row r="1313" spans="1:6" x14ac:dyDescent="0.2">
      <c r="A1313" s="24">
        <v>9.35</v>
      </c>
      <c r="B1313" s="24">
        <v>20532.39</v>
      </c>
      <c r="C1313" s="22"/>
      <c r="D1313" s="22"/>
      <c r="E1313"/>
      <c r="F1313"/>
    </row>
    <row r="1314" spans="1:6" x14ac:dyDescent="0.2">
      <c r="A1314" s="24">
        <v>9.4</v>
      </c>
      <c r="B1314" s="24">
        <v>20482.990000000002</v>
      </c>
      <c r="C1314" s="22"/>
      <c r="D1314" s="22"/>
      <c r="E1314"/>
      <c r="F1314"/>
    </row>
    <row r="1315" spans="1:6" x14ac:dyDescent="0.2">
      <c r="A1315" s="24">
        <v>9.4499999999999993</v>
      </c>
      <c r="B1315" s="24">
        <v>20433.72</v>
      </c>
      <c r="C1315" s="22"/>
      <c r="D1315" s="22"/>
      <c r="E1315"/>
      <c r="F1315"/>
    </row>
    <row r="1316" spans="1:6" x14ac:dyDescent="0.2">
      <c r="A1316" s="24">
        <v>9.5</v>
      </c>
      <c r="B1316" s="24">
        <v>20384.59</v>
      </c>
      <c r="C1316" s="22"/>
      <c r="D1316" s="22"/>
      <c r="E1316"/>
      <c r="F1316"/>
    </row>
    <row r="1317" spans="1:6" x14ac:dyDescent="0.2">
      <c r="A1317" s="24">
        <v>9.5500000000000007</v>
      </c>
      <c r="B1317" s="24">
        <v>20335.59</v>
      </c>
      <c r="C1317" s="22"/>
      <c r="D1317" s="22"/>
      <c r="E1317"/>
      <c r="F1317"/>
    </row>
    <row r="1318" spans="1:6" x14ac:dyDescent="0.2">
      <c r="A1318" s="24">
        <v>9.6</v>
      </c>
      <c r="B1318" s="24">
        <v>20286.73</v>
      </c>
      <c r="C1318" s="22"/>
      <c r="D1318" s="22"/>
      <c r="E1318"/>
      <c r="F1318"/>
    </row>
    <row r="1319" spans="1:6" x14ac:dyDescent="0.2">
      <c r="A1319" s="24">
        <v>9.65</v>
      </c>
      <c r="B1319" s="24">
        <v>20238</v>
      </c>
      <c r="C1319" s="22"/>
      <c r="D1319" s="22"/>
      <c r="E1319"/>
      <c r="F1319"/>
    </row>
    <row r="1320" spans="1:6" x14ac:dyDescent="0.2">
      <c r="A1320" s="24">
        <v>9.6999999999999993</v>
      </c>
      <c r="B1320" s="24">
        <v>20189.39</v>
      </c>
      <c r="C1320" s="22"/>
      <c r="D1320" s="22"/>
      <c r="E1320"/>
      <c r="F1320"/>
    </row>
    <row r="1321" spans="1:6" x14ac:dyDescent="0.2">
      <c r="A1321" s="24">
        <v>9.75</v>
      </c>
      <c r="B1321" s="24">
        <v>20140.93</v>
      </c>
      <c r="C1321" s="22"/>
      <c r="D1321" s="22"/>
      <c r="E1321"/>
      <c r="F1321"/>
    </row>
    <row r="1322" spans="1:6" x14ac:dyDescent="0.2">
      <c r="A1322" s="24">
        <v>9.8000000000000007</v>
      </c>
      <c r="B1322" s="24">
        <v>20092.59</v>
      </c>
      <c r="C1322" s="22"/>
      <c r="D1322" s="22"/>
      <c r="E1322"/>
      <c r="F1322"/>
    </row>
    <row r="1323" spans="1:6" x14ac:dyDescent="0.2">
      <c r="A1323" s="24">
        <v>9.85</v>
      </c>
      <c r="B1323" s="24">
        <v>20044.38</v>
      </c>
      <c r="C1323" s="22"/>
      <c r="D1323" s="22"/>
      <c r="E1323"/>
      <c r="F1323"/>
    </row>
    <row r="1324" spans="1:6" x14ac:dyDescent="0.2">
      <c r="A1324" s="24">
        <v>9.9</v>
      </c>
      <c r="B1324" s="24">
        <v>19996.3</v>
      </c>
      <c r="C1324" s="22"/>
      <c r="D1324" s="22"/>
      <c r="E1324"/>
      <c r="F1324"/>
    </row>
    <row r="1325" spans="1:6" x14ac:dyDescent="0.2">
      <c r="A1325" s="24">
        <v>9.9499999999999993</v>
      </c>
      <c r="B1325" s="24">
        <v>19948.36</v>
      </c>
      <c r="C1325" s="22"/>
      <c r="D1325" s="22"/>
      <c r="E1325"/>
      <c r="F1325"/>
    </row>
    <row r="1326" spans="1:6" x14ac:dyDescent="0.2">
      <c r="A1326" s="24">
        <v>10</v>
      </c>
      <c r="B1326" s="24">
        <v>19900.54</v>
      </c>
      <c r="C1326" s="22"/>
      <c r="D1326" s="22"/>
      <c r="E1326"/>
      <c r="F1326"/>
    </row>
    <row r="1327" spans="1:6" x14ac:dyDescent="0.2">
      <c r="A1327" s="24">
        <v>10.050000000000001</v>
      </c>
      <c r="B1327" s="24">
        <v>19852.849999999999</v>
      </c>
      <c r="C1327" s="22"/>
      <c r="D1327" s="22"/>
      <c r="E1327"/>
      <c r="F1327"/>
    </row>
    <row r="1328" spans="1:6" x14ac:dyDescent="0.2">
      <c r="A1328" s="24">
        <v>10.1</v>
      </c>
      <c r="B1328" s="24">
        <v>19805.29</v>
      </c>
      <c r="C1328" s="22"/>
      <c r="D1328" s="22"/>
      <c r="E1328"/>
      <c r="F1328"/>
    </row>
    <row r="1329" spans="1:6" x14ac:dyDescent="0.2">
      <c r="A1329" s="24">
        <v>10.15</v>
      </c>
      <c r="B1329" s="24">
        <v>19757.86</v>
      </c>
      <c r="C1329" s="22"/>
      <c r="D1329" s="22"/>
      <c r="E1329"/>
      <c r="F1329"/>
    </row>
    <row r="1330" spans="1:6" x14ac:dyDescent="0.2">
      <c r="A1330" s="24">
        <v>10.199999999999999</v>
      </c>
      <c r="B1330" s="24">
        <v>19710.560000000001</v>
      </c>
      <c r="C1330" s="22"/>
      <c r="D1330" s="22"/>
      <c r="E1330"/>
      <c r="F1330"/>
    </row>
    <row r="1331" spans="1:6" x14ac:dyDescent="0.2">
      <c r="A1331" s="24">
        <v>10.25</v>
      </c>
      <c r="B1331" s="24">
        <v>19663.38</v>
      </c>
      <c r="C1331" s="22"/>
      <c r="D1331" s="22"/>
      <c r="E1331"/>
      <c r="F1331"/>
    </row>
    <row r="1332" spans="1:6" x14ac:dyDescent="0.2">
      <c r="A1332" s="24">
        <v>10.3</v>
      </c>
      <c r="B1332" s="24">
        <v>19616.330000000002</v>
      </c>
      <c r="C1332" s="22"/>
      <c r="D1332" s="22"/>
      <c r="E1332"/>
      <c r="F1332"/>
    </row>
    <row r="1333" spans="1:6" x14ac:dyDescent="0.2">
      <c r="A1333" s="24">
        <v>10.35</v>
      </c>
      <c r="B1333" s="24">
        <v>19569.41</v>
      </c>
      <c r="C1333" s="22"/>
      <c r="D1333" s="22"/>
      <c r="E1333"/>
      <c r="F1333"/>
    </row>
    <row r="1334" spans="1:6" x14ac:dyDescent="0.2">
      <c r="A1334" s="24">
        <v>10.4</v>
      </c>
      <c r="B1334" s="24">
        <v>19522.62</v>
      </c>
      <c r="C1334" s="22"/>
      <c r="D1334" s="22"/>
      <c r="E1334"/>
      <c r="F1334"/>
    </row>
    <row r="1335" spans="1:6" x14ac:dyDescent="0.2">
      <c r="A1335" s="24">
        <v>10.45</v>
      </c>
      <c r="B1335" s="24">
        <v>19475.95</v>
      </c>
      <c r="C1335" s="22"/>
      <c r="D1335" s="22"/>
      <c r="E1335"/>
      <c r="F1335"/>
    </row>
    <row r="1336" spans="1:6" x14ac:dyDescent="0.2">
      <c r="A1336" s="24">
        <v>10.5</v>
      </c>
      <c r="B1336" s="24">
        <v>19429.41</v>
      </c>
      <c r="C1336" s="22"/>
      <c r="D1336" s="22"/>
      <c r="E1336"/>
      <c r="F1336"/>
    </row>
    <row r="1337" spans="1:6" x14ac:dyDescent="0.2">
      <c r="A1337" s="24">
        <v>10.55</v>
      </c>
      <c r="B1337" s="24">
        <v>19382.990000000002</v>
      </c>
      <c r="C1337" s="22"/>
      <c r="D1337" s="22"/>
      <c r="E1337"/>
      <c r="F1337"/>
    </row>
    <row r="1338" spans="1:6" x14ac:dyDescent="0.2">
      <c r="A1338" s="24">
        <v>10.6</v>
      </c>
      <c r="B1338" s="24">
        <v>19336.7</v>
      </c>
      <c r="C1338" s="22"/>
      <c r="D1338" s="22"/>
      <c r="E1338"/>
      <c r="F1338"/>
    </row>
    <row r="1339" spans="1:6" x14ac:dyDescent="0.2">
      <c r="A1339" s="24">
        <v>10.65</v>
      </c>
      <c r="B1339" s="24">
        <v>19290.53</v>
      </c>
      <c r="C1339" s="22"/>
      <c r="D1339" s="22"/>
      <c r="E1339"/>
      <c r="F1339"/>
    </row>
    <row r="1340" spans="1:6" x14ac:dyDescent="0.2">
      <c r="A1340" s="24">
        <v>10.7</v>
      </c>
      <c r="B1340" s="24">
        <v>19244.490000000002</v>
      </c>
      <c r="C1340" s="22"/>
      <c r="D1340" s="22"/>
      <c r="E1340"/>
      <c r="F1340"/>
    </row>
    <row r="1341" spans="1:6" x14ac:dyDescent="0.2">
      <c r="A1341" s="24">
        <v>10.75</v>
      </c>
      <c r="B1341" s="24">
        <v>19198.57</v>
      </c>
      <c r="C1341" s="22"/>
      <c r="D1341" s="22"/>
      <c r="E1341"/>
      <c r="F1341"/>
    </row>
    <row r="1342" spans="1:6" x14ac:dyDescent="0.2">
      <c r="A1342" s="24">
        <v>10.8</v>
      </c>
      <c r="B1342" s="24">
        <v>19152.78</v>
      </c>
      <c r="C1342" s="22"/>
      <c r="D1342" s="22"/>
      <c r="E1342"/>
      <c r="F1342"/>
    </row>
    <row r="1343" spans="1:6" x14ac:dyDescent="0.2">
      <c r="A1343" s="24">
        <v>10.85</v>
      </c>
      <c r="B1343" s="24">
        <v>19107.099999999999</v>
      </c>
      <c r="C1343" s="22"/>
      <c r="D1343" s="22"/>
      <c r="E1343"/>
      <c r="F1343"/>
    </row>
    <row r="1344" spans="1:6" x14ac:dyDescent="0.2">
      <c r="A1344" s="24">
        <v>10.9</v>
      </c>
      <c r="B1344" s="24">
        <v>19061.560000000001</v>
      </c>
      <c r="C1344" s="22"/>
      <c r="D1344" s="22"/>
      <c r="E1344"/>
      <c r="F1344"/>
    </row>
    <row r="1345" spans="1:6" x14ac:dyDescent="0.2">
      <c r="A1345" s="24">
        <v>10.95</v>
      </c>
      <c r="B1345" s="24">
        <v>19016.13</v>
      </c>
      <c r="C1345" s="22"/>
      <c r="D1345" s="22"/>
      <c r="E1345"/>
      <c r="F1345"/>
    </row>
    <row r="1346" spans="1:6" x14ac:dyDescent="0.2">
      <c r="A1346" s="24">
        <v>11</v>
      </c>
      <c r="B1346" s="24">
        <v>18970.82</v>
      </c>
      <c r="C1346" s="22"/>
      <c r="D1346" s="22"/>
      <c r="E1346"/>
      <c r="F1346"/>
    </row>
    <row r="1347" spans="1:6" x14ac:dyDescent="0.2">
      <c r="A1347" s="24">
        <v>11.05</v>
      </c>
      <c r="B1347" s="24">
        <v>18925.64</v>
      </c>
      <c r="C1347" s="22"/>
      <c r="D1347" s="22"/>
      <c r="E1347"/>
      <c r="F1347"/>
    </row>
    <row r="1348" spans="1:6" x14ac:dyDescent="0.2">
      <c r="A1348" s="24">
        <v>11.1</v>
      </c>
      <c r="B1348" s="24">
        <v>18880.580000000002</v>
      </c>
      <c r="C1348" s="22"/>
      <c r="D1348" s="22"/>
      <c r="E1348"/>
      <c r="F1348"/>
    </row>
    <row r="1349" spans="1:6" x14ac:dyDescent="0.2">
      <c r="A1349" s="24">
        <v>11.15</v>
      </c>
      <c r="B1349" s="24">
        <v>18835.64</v>
      </c>
      <c r="C1349" s="22"/>
      <c r="D1349" s="22"/>
      <c r="E1349"/>
      <c r="F1349"/>
    </row>
    <row r="1350" spans="1:6" x14ac:dyDescent="0.2">
      <c r="A1350" s="24">
        <v>11.2</v>
      </c>
      <c r="B1350" s="24">
        <v>18790.82</v>
      </c>
      <c r="C1350" s="22"/>
      <c r="D1350" s="22"/>
      <c r="E1350"/>
      <c r="F1350"/>
    </row>
    <row r="1351" spans="1:6" x14ac:dyDescent="0.2">
      <c r="A1351" s="24">
        <v>11.25</v>
      </c>
      <c r="B1351" s="24">
        <v>18746.12</v>
      </c>
      <c r="C1351" s="22"/>
      <c r="D1351" s="22"/>
      <c r="E1351"/>
      <c r="F1351"/>
    </row>
    <row r="1352" spans="1:6" x14ac:dyDescent="0.2">
      <c r="A1352" s="24">
        <v>11.3</v>
      </c>
      <c r="B1352" s="24">
        <v>18701.54</v>
      </c>
      <c r="C1352" s="22"/>
      <c r="D1352" s="22"/>
      <c r="E1352"/>
      <c r="F1352"/>
    </row>
    <row r="1353" spans="1:6" x14ac:dyDescent="0.2">
      <c r="A1353" s="24">
        <v>11.35</v>
      </c>
      <c r="B1353" s="24">
        <v>18657.080000000002</v>
      </c>
      <c r="C1353" s="22"/>
      <c r="D1353" s="22"/>
      <c r="E1353"/>
      <c r="F1353"/>
    </row>
    <row r="1354" spans="1:6" x14ac:dyDescent="0.2">
      <c r="A1354" s="24">
        <v>11.4</v>
      </c>
      <c r="B1354" s="24">
        <v>18612.740000000002</v>
      </c>
      <c r="C1354" s="22"/>
      <c r="D1354" s="22"/>
      <c r="E1354"/>
      <c r="F1354"/>
    </row>
    <row r="1355" spans="1:6" x14ac:dyDescent="0.2">
      <c r="A1355" s="24">
        <v>11.45</v>
      </c>
      <c r="B1355" s="24">
        <v>18568.52</v>
      </c>
      <c r="C1355" s="22"/>
      <c r="D1355" s="22"/>
      <c r="E1355"/>
      <c r="F1355"/>
    </row>
    <row r="1356" spans="1:6" x14ac:dyDescent="0.2">
      <c r="A1356" s="24">
        <v>11.5</v>
      </c>
      <c r="B1356" s="24">
        <v>18524.41</v>
      </c>
      <c r="C1356" s="22"/>
      <c r="D1356" s="22"/>
      <c r="E1356"/>
      <c r="F1356"/>
    </row>
    <row r="1357" spans="1:6" x14ac:dyDescent="0.2">
      <c r="A1357" s="24">
        <v>11.55</v>
      </c>
      <c r="B1357" s="24">
        <v>18480.43</v>
      </c>
      <c r="C1357" s="22"/>
      <c r="D1357" s="22"/>
      <c r="E1357"/>
      <c r="F1357"/>
    </row>
    <row r="1358" spans="1:6" x14ac:dyDescent="0.2">
      <c r="A1358" s="24">
        <v>11.6</v>
      </c>
      <c r="B1358" s="24">
        <v>18436.560000000001</v>
      </c>
      <c r="C1358" s="22"/>
      <c r="D1358" s="22"/>
      <c r="E1358"/>
      <c r="F1358"/>
    </row>
    <row r="1359" spans="1:6" x14ac:dyDescent="0.2">
      <c r="A1359" s="24">
        <v>11.65</v>
      </c>
      <c r="B1359" s="24">
        <v>18392.810000000001</v>
      </c>
      <c r="C1359" s="22"/>
      <c r="D1359" s="22"/>
      <c r="E1359"/>
      <c r="F1359"/>
    </row>
    <row r="1360" spans="1:6" x14ac:dyDescent="0.2">
      <c r="A1360" s="24">
        <v>11.7</v>
      </c>
      <c r="B1360" s="24">
        <v>18349.18</v>
      </c>
      <c r="C1360" s="22"/>
      <c r="D1360" s="22"/>
      <c r="E1360"/>
      <c r="F1360"/>
    </row>
    <row r="1361" spans="1:6" x14ac:dyDescent="0.2">
      <c r="A1361" s="24">
        <v>11.75</v>
      </c>
      <c r="B1361" s="24">
        <v>18305.66</v>
      </c>
      <c r="C1361" s="22"/>
      <c r="D1361" s="22"/>
      <c r="E1361"/>
      <c r="F1361"/>
    </row>
    <row r="1362" spans="1:6" x14ac:dyDescent="0.2">
      <c r="A1362" s="24">
        <v>11.8</v>
      </c>
      <c r="B1362" s="24">
        <v>18262.259999999998</v>
      </c>
      <c r="C1362" s="22"/>
      <c r="D1362" s="22"/>
      <c r="E1362"/>
      <c r="F1362"/>
    </row>
    <row r="1363" spans="1:6" x14ac:dyDescent="0.2">
      <c r="A1363" s="24">
        <v>11.85</v>
      </c>
      <c r="B1363" s="24">
        <v>18218.98</v>
      </c>
      <c r="C1363" s="22"/>
      <c r="D1363" s="22"/>
      <c r="E1363"/>
      <c r="F1363"/>
    </row>
    <row r="1364" spans="1:6" x14ac:dyDescent="0.2">
      <c r="A1364" s="24">
        <v>11.9</v>
      </c>
      <c r="B1364" s="24">
        <v>18175.810000000001</v>
      </c>
      <c r="C1364" s="22"/>
      <c r="D1364" s="22"/>
      <c r="E1364"/>
      <c r="F1364"/>
    </row>
    <row r="1365" spans="1:6" x14ac:dyDescent="0.2">
      <c r="A1365" s="24">
        <v>11.95</v>
      </c>
      <c r="B1365" s="24">
        <v>18132.759999999998</v>
      </c>
      <c r="C1365" s="22"/>
      <c r="D1365" s="22"/>
      <c r="E1365"/>
      <c r="F1365"/>
    </row>
    <row r="1366" spans="1:6" x14ac:dyDescent="0.2">
      <c r="A1366" s="24">
        <v>12</v>
      </c>
      <c r="B1366" s="24">
        <v>18089.82</v>
      </c>
      <c r="C1366" s="22"/>
      <c r="D1366" s="22"/>
      <c r="E1366"/>
      <c r="F1366"/>
    </row>
    <row r="1367" spans="1:6" x14ac:dyDescent="0.2">
      <c r="A1367" s="24">
        <v>12.05</v>
      </c>
      <c r="B1367" s="24">
        <v>18047</v>
      </c>
      <c r="C1367" s="22"/>
      <c r="D1367" s="22"/>
      <c r="E1367"/>
      <c r="F1367"/>
    </row>
    <row r="1368" spans="1:6" x14ac:dyDescent="0.2">
      <c r="A1368" s="24">
        <v>12.1</v>
      </c>
      <c r="B1368" s="24">
        <v>18004.29</v>
      </c>
      <c r="C1368" s="22"/>
      <c r="D1368" s="22"/>
      <c r="E1368"/>
      <c r="F1368"/>
    </row>
    <row r="1369" spans="1:6" x14ac:dyDescent="0.2">
      <c r="A1369" s="24">
        <v>12.15</v>
      </c>
      <c r="B1369" s="24">
        <v>17961.7</v>
      </c>
      <c r="C1369" s="22"/>
      <c r="D1369" s="22"/>
      <c r="E1369"/>
      <c r="F1369"/>
    </row>
    <row r="1370" spans="1:6" x14ac:dyDescent="0.2">
      <c r="A1370" s="24">
        <v>12.2</v>
      </c>
      <c r="B1370" s="24">
        <v>17919.22</v>
      </c>
      <c r="C1370" s="22"/>
      <c r="D1370" s="22"/>
      <c r="E1370"/>
      <c r="F1370"/>
    </row>
    <row r="1371" spans="1:6" x14ac:dyDescent="0.2">
      <c r="A1371" s="24">
        <v>12.25</v>
      </c>
      <c r="B1371" s="24">
        <v>17876.849999999999</v>
      </c>
      <c r="C1371" s="22"/>
      <c r="D1371" s="22"/>
      <c r="E1371"/>
      <c r="F1371"/>
    </row>
    <row r="1372" spans="1:6" x14ac:dyDescent="0.2">
      <c r="A1372" s="24">
        <v>12.3</v>
      </c>
      <c r="B1372" s="24">
        <v>17834.599999999999</v>
      </c>
      <c r="C1372" s="22"/>
      <c r="D1372" s="22"/>
      <c r="E1372"/>
      <c r="F1372"/>
    </row>
    <row r="1373" spans="1:6" x14ac:dyDescent="0.2">
      <c r="A1373" s="24">
        <v>12.35</v>
      </c>
      <c r="B1373" s="24">
        <v>17792.46</v>
      </c>
      <c r="C1373" s="22"/>
      <c r="D1373" s="22"/>
      <c r="E1373"/>
      <c r="F1373"/>
    </row>
    <row r="1374" spans="1:6" x14ac:dyDescent="0.2">
      <c r="A1374" s="24">
        <v>12.4</v>
      </c>
      <c r="B1374" s="24">
        <v>17750.43</v>
      </c>
      <c r="C1374" s="22"/>
      <c r="D1374" s="22"/>
      <c r="E1374"/>
      <c r="F1374"/>
    </row>
    <row r="1375" spans="1:6" x14ac:dyDescent="0.2">
      <c r="A1375" s="24">
        <v>12.45</v>
      </c>
      <c r="B1375" s="24">
        <v>17708.509999999998</v>
      </c>
      <c r="C1375" s="22"/>
      <c r="D1375" s="22"/>
      <c r="E1375"/>
      <c r="F1375"/>
    </row>
    <row r="1376" spans="1:6" x14ac:dyDescent="0.2">
      <c r="A1376" s="24">
        <v>12.5</v>
      </c>
      <c r="B1376" s="24">
        <v>17666.71</v>
      </c>
      <c r="C1376" s="22"/>
      <c r="D1376" s="22"/>
      <c r="E1376"/>
      <c r="F1376"/>
    </row>
    <row r="1377" spans="1:6" x14ac:dyDescent="0.2">
      <c r="A1377" s="24">
        <v>12.55</v>
      </c>
      <c r="B1377" s="24">
        <v>17625.009999999998</v>
      </c>
      <c r="C1377" s="22"/>
      <c r="D1377" s="22"/>
      <c r="E1377"/>
      <c r="F1377"/>
    </row>
    <row r="1378" spans="1:6" x14ac:dyDescent="0.2">
      <c r="A1378" s="24">
        <v>12.6</v>
      </c>
      <c r="B1378" s="24">
        <v>17583.43</v>
      </c>
      <c r="C1378" s="22"/>
      <c r="D1378" s="22"/>
      <c r="E1378"/>
      <c r="F1378"/>
    </row>
    <row r="1379" spans="1:6" x14ac:dyDescent="0.2">
      <c r="A1379" s="24">
        <v>12.65</v>
      </c>
      <c r="B1379" s="24">
        <v>17541.96</v>
      </c>
      <c r="C1379" s="22"/>
      <c r="D1379" s="22"/>
      <c r="E1379"/>
      <c r="F1379"/>
    </row>
    <row r="1380" spans="1:6" x14ac:dyDescent="0.2">
      <c r="A1380" s="24">
        <v>12.7</v>
      </c>
      <c r="B1380" s="24">
        <v>17500.599999999999</v>
      </c>
      <c r="C1380" s="22"/>
      <c r="D1380" s="22"/>
      <c r="E1380"/>
      <c r="F1380"/>
    </row>
    <row r="1381" spans="1:6" x14ac:dyDescent="0.2">
      <c r="A1381" s="24">
        <v>12.75</v>
      </c>
      <c r="B1381" s="24">
        <v>17459.349999999999</v>
      </c>
      <c r="C1381" s="22"/>
      <c r="D1381" s="22"/>
      <c r="E1381"/>
      <c r="F1381"/>
    </row>
    <row r="1382" spans="1:6" x14ac:dyDescent="0.2">
      <c r="A1382" s="24">
        <v>12.8</v>
      </c>
      <c r="B1382" s="24">
        <v>17418.2</v>
      </c>
      <c r="C1382" s="22"/>
      <c r="D1382" s="22"/>
      <c r="E1382"/>
      <c r="F1382"/>
    </row>
    <row r="1383" spans="1:6" x14ac:dyDescent="0.2">
      <c r="A1383" s="24">
        <v>12.85</v>
      </c>
      <c r="B1383" s="24">
        <v>17377.169999999998</v>
      </c>
      <c r="C1383" s="22"/>
      <c r="D1383" s="22"/>
      <c r="E1383"/>
      <c r="F1383"/>
    </row>
    <row r="1384" spans="1:6" x14ac:dyDescent="0.2">
      <c r="A1384" s="24">
        <v>12.9</v>
      </c>
      <c r="B1384" s="24">
        <v>17336.25</v>
      </c>
      <c r="C1384" s="22"/>
      <c r="D1384" s="22"/>
      <c r="E1384"/>
      <c r="F1384"/>
    </row>
    <row r="1385" spans="1:6" x14ac:dyDescent="0.2">
      <c r="A1385" s="24">
        <v>12.95</v>
      </c>
      <c r="B1385" s="24">
        <v>17295.43</v>
      </c>
      <c r="C1385" s="22"/>
      <c r="D1385" s="22"/>
      <c r="E1385"/>
      <c r="F1385"/>
    </row>
    <row r="1386" spans="1:6" x14ac:dyDescent="0.2">
      <c r="A1386" s="24">
        <v>13</v>
      </c>
      <c r="B1386" s="24">
        <v>17254.73</v>
      </c>
      <c r="C1386" s="22"/>
      <c r="D1386" s="22"/>
      <c r="E1386"/>
      <c r="F1386"/>
    </row>
    <row r="1387" spans="1:6" x14ac:dyDescent="0.2">
      <c r="A1387" s="24">
        <v>13.05</v>
      </c>
      <c r="B1387" s="24">
        <v>17214.13</v>
      </c>
      <c r="C1387" s="22"/>
      <c r="D1387" s="22"/>
      <c r="E1387"/>
      <c r="F1387"/>
    </row>
    <row r="1388" spans="1:6" x14ac:dyDescent="0.2">
      <c r="A1388" s="24">
        <v>13.1</v>
      </c>
      <c r="B1388" s="24">
        <v>17173.64</v>
      </c>
      <c r="C1388" s="22"/>
      <c r="D1388" s="22"/>
      <c r="E1388"/>
      <c r="F1388"/>
    </row>
    <row r="1389" spans="1:6" x14ac:dyDescent="0.2">
      <c r="A1389" s="24">
        <v>13.15</v>
      </c>
      <c r="B1389" s="24">
        <v>17133.259999999998</v>
      </c>
      <c r="C1389" s="22"/>
      <c r="D1389" s="22"/>
      <c r="E1389"/>
      <c r="F1389"/>
    </row>
    <row r="1390" spans="1:6" x14ac:dyDescent="0.2">
      <c r="A1390" s="24">
        <v>13.2</v>
      </c>
      <c r="B1390" s="24">
        <v>17092.98</v>
      </c>
      <c r="C1390" s="22"/>
      <c r="D1390" s="22"/>
      <c r="E1390"/>
      <c r="F1390"/>
    </row>
    <row r="1391" spans="1:6" x14ac:dyDescent="0.2">
      <c r="A1391" s="24">
        <v>13.25</v>
      </c>
      <c r="B1391" s="24">
        <v>17052.82</v>
      </c>
      <c r="C1391" s="22"/>
      <c r="D1391" s="22"/>
      <c r="E1391"/>
      <c r="F1391"/>
    </row>
    <row r="1392" spans="1:6" x14ac:dyDescent="0.2">
      <c r="A1392" s="24">
        <v>13.3</v>
      </c>
      <c r="B1392" s="24">
        <v>17012.75</v>
      </c>
      <c r="C1392" s="22"/>
      <c r="D1392" s="22"/>
      <c r="E1392"/>
      <c r="F1392"/>
    </row>
    <row r="1393" spans="1:6" x14ac:dyDescent="0.2">
      <c r="A1393" s="24">
        <v>13.35</v>
      </c>
      <c r="B1393" s="24">
        <v>16972.8</v>
      </c>
      <c r="C1393" s="22"/>
      <c r="D1393" s="22"/>
      <c r="E1393"/>
      <c r="F1393"/>
    </row>
    <row r="1394" spans="1:6" x14ac:dyDescent="0.2">
      <c r="A1394" s="24">
        <v>13.4</v>
      </c>
      <c r="B1394" s="24">
        <v>16932.95</v>
      </c>
      <c r="C1394" s="22"/>
      <c r="D1394" s="22"/>
      <c r="E1394"/>
      <c r="F1394"/>
    </row>
    <row r="1395" spans="1:6" x14ac:dyDescent="0.2">
      <c r="A1395" s="24">
        <v>13.45</v>
      </c>
      <c r="B1395" s="24">
        <v>16893.2</v>
      </c>
      <c r="C1395" s="22"/>
      <c r="D1395" s="22"/>
      <c r="E1395"/>
      <c r="F1395"/>
    </row>
    <row r="1396" spans="1:6" x14ac:dyDescent="0.2">
      <c r="A1396" s="24">
        <v>13.5</v>
      </c>
      <c r="B1396" s="24">
        <v>16853.57</v>
      </c>
      <c r="C1396" s="22"/>
      <c r="D1396" s="22"/>
      <c r="E1396"/>
      <c r="F1396"/>
    </row>
    <row r="1397" spans="1:6" x14ac:dyDescent="0.2">
      <c r="A1397" s="24">
        <v>13.55</v>
      </c>
      <c r="B1397" s="24">
        <v>16814.03</v>
      </c>
      <c r="C1397" s="22"/>
      <c r="D1397" s="22"/>
      <c r="E1397"/>
      <c r="F1397"/>
    </row>
    <row r="1398" spans="1:6" x14ac:dyDescent="0.2">
      <c r="A1398" s="24">
        <v>13.6</v>
      </c>
      <c r="B1398" s="24">
        <v>16774.599999999999</v>
      </c>
      <c r="C1398" s="22"/>
      <c r="D1398" s="22"/>
      <c r="E1398"/>
      <c r="F1398"/>
    </row>
    <row r="1399" spans="1:6" x14ac:dyDescent="0.2">
      <c r="A1399" s="24">
        <v>13.65</v>
      </c>
      <c r="B1399" s="24">
        <v>16735.28</v>
      </c>
      <c r="C1399" s="22"/>
      <c r="D1399" s="22"/>
      <c r="E1399"/>
      <c r="F1399"/>
    </row>
    <row r="1400" spans="1:6" x14ac:dyDescent="0.2">
      <c r="A1400" s="24">
        <v>13.7</v>
      </c>
      <c r="B1400" s="24">
        <v>16696.060000000001</v>
      </c>
      <c r="C1400" s="22"/>
      <c r="D1400" s="22"/>
      <c r="E1400"/>
      <c r="F1400"/>
    </row>
    <row r="1401" spans="1:6" x14ac:dyDescent="0.2">
      <c r="A1401" s="24">
        <v>13.75</v>
      </c>
      <c r="B1401" s="24">
        <v>16656.939999999999</v>
      </c>
      <c r="C1401" s="22"/>
      <c r="D1401" s="22"/>
      <c r="E1401"/>
      <c r="F1401"/>
    </row>
    <row r="1402" spans="1:6" x14ac:dyDescent="0.2">
      <c r="A1402" s="24">
        <v>13.8</v>
      </c>
      <c r="B1402" s="24">
        <v>16617.93</v>
      </c>
      <c r="C1402" s="22"/>
      <c r="D1402" s="22"/>
      <c r="E1402"/>
      <c r="F1402"/>
    </row>
    <row r="1403" spans="1:6" x14ac:dyDescent="0.2">
      <c r="A1403" s="24">
        <v>13.85</v>
      </c>
      <c r="B1403" s="24">
        <v>16579.02</v>
      </c>
      <c r="C1403" s="22"/>
      <c r="D1403" s="22"/>
      <c r="E1403"/>
      <c r="F1403"/>
    </row>
    <row r="1404" spans="1:6" x14ac:dyDescent="0.2">
      <c r="A1404" s="24">
        <v>13.9</v>
      </c>
      <c r="B1404" s="24">
        <v>16540.21</v>
      </c>
      <c r="C1404" s="22"/>
      <c r="D1404" s="22"/>
      <c r="E1404"/>
      <c r="F1404"/>
    </row>
    <row r="1405" spans="1:6" x14ac:dyDescent="0.2">
      <c r="A1405" s="24">
        <v>13.95</v>
      </c>
      <c r="B1405" s="24">
        <v>16501.509999999998</v>
      </c>
      <c r="C1405" s="22"/>
      <c r="D1405" s="22"/>
      <c r="E1405"/>
      <c r="F1405"/>
    </row>
    <row r="1406" spans="1:6" x14ac:dyDescent="0.2">
      <c r="A1406" s="24">
        <v>14</v>
      </c>
      <c r="B1406" s="24">
        <v>16462.900000000001</v>
      </c>
      <c r="C1406" s="22"/>
      <c r="D1406" s="22"/>
      <c r="E1406"/>
      <c r="F1406"/>
    </row>
    <row r="1407" spans="1:6" x14ac:dyDescent="0.2">
      <c r="A1407" s="24">
        <v>14.05</v>
      </c>
      <c r="B1407" s="24">
        <v>16424.400000000001</v>
      </c>
      <c r="C1407" s="22"/>
      <c r="D1407" s="22"/>
      <c r="E1407"/>
      <c r="F1407"/>
    </row>
    <row r="1408" spans="1:6" x14ac:dyDescent="0.2">
      <c r="A1408" s="24">
        <v>14.1</v>
      </c>
      <c r="B1408" s="24">
        <v>16386.009999999998</v>
      </c>
      <c r="C1408" s="22"/>
      <c r="D1408" s="22"/>
      <c r="E1408"/>
      <c r="F1408"/>
    </row>
    <row r="1409" spans="1:6" x14ac:dyDescent="0.2">
      <c r="A1409" s="24">
        <v>14.15</v>
      </c>
      <c r="B1409" s="24">
        <v>16347.71</v>
      </c>
      <c r="C1409" s="22"/>
      <c r="D1409" s="22"/>
      <c r="E1409"/>
      <c r="F1409"/>
    </row>
    <row r="1410" spans="1:6" x14ac:dyDescent="0.2">
      <c r="A1410" s="24">
        <v>14.2</v>
      </c>
      <c r="B1410" s="24">
        <v>16309.51</v>
      </c>
      <c r="C1410" s="22"/>
      <c r="D1410" s="22"/>
      <c r="E1410"/>
      <c r="F1410"/>
    </row>
    <row r="1411" spans="1:6" x14ac:dyDescent="0.2">
      <c r="A1411" s="24">
        <v>14.25</v>
      </c>
      <c r="B1411" s="24">
        <v>16271.42</v>
      </c>
      <c r="C1411" s="22"/>
      <c r="D1411" s="22"/>
      <c r="E1411"/>
      <c r="F1411"/>
    </row>
    <row r="1412" spans="1:6" x14ac:dyDescent="0.2">
      <c r="A1412" s="24">
        <v>14.3</v>
      </c>
      <c r="B1412" s="24">
        <v>16233.42</v>
      </c>
      <c r="C1412" s="22"/>
      <c r="D1412" s="22"/>
      <c r="E1412"/>
      <c r="F1412"/>
    </row>
    <row r="1413" spans="1:6" x14ac:dyDescent="0.2">
      <c r="A1413" s="24">
        <v>14.35</v>
      </c>
      <c r="B1413" s="24">
        <v>16195.53</v>
      </c>
      <c r="C1413" s="22"/>
      <c r="D1413" s="22"/>
      <c r="E1413"/>
      <c r="F1413"/>
    </row>
    <row r="1414" spans="1:6" x14ac:dyDescent="0.2">
      <c r="A1414" s="24">
        <v>14.4</v>
      </c>
      <c r="B1414" s="24">
        <v>16157.73</v>
      </c>
      <c r="C1414" s="22"/>
      <c r="D1414" s="22"/>
      <c r="E1414"/>
      <c r="F1414"/>
    </row>
    <row r="1415" spans="1:6" x14ac:dyDescent="0.2">
      <c r="A1415" s="24">
        <v>14.45</v>
      </c>
      <c r="B1415" s="24">
        <v>16120.04</v>
      </c>
      <c r="C1415" s="22"/>
      <c r="D1415" s="22"/>
      <c r="E1415"/>
      <c r="F1415"/>
    </row>
    <row r="1416" spans="1:6" x14ac:dyDescent="0.2">
      <c r="A1416" s="24">
        <v>14.5</v>
      </c>
      <c r="B1416" s="24">
        <v>16082.44</v>
      </c>
      <c r="C1416" s="22"/>
      <c r="D1416" s="22"/>
      <c r="E1416"/>
      <c r="F1416"/>
    </row>
    <row r="1417" spans="1:6" x14ac:dyDescent="0.2">
      <c r="A1417" s="24">
        <v>14.55</v>
      </c>
      <c r="B1417" s="24">
        <v>16044.94</v>
      </c>
      <c r="C1417" s="22"/>
      <c r="D1417" s="22"/>
      <c r="E1417"/>
      <c r="F1417"/>
    </row>
    <row r="1418" spans="1:6" x14ac:dyDescent="0.2">
      <c r="A1418" s="24">
        <v>14.6</v>
      </c>
      <c r="B1418" s="24">
        <v>16007.55</v>
      </c>
      <c r="C1418" s="22"/>
      <c r="D1418" s="22"/>
      <c r="E1418"/>
      <c r="F1418"/>
    </row>
    <row r="1419" spans="1:6" x14ac:dyDescent="0.2">
      <c r="A1419" s="24">
        <v>14.65</v>
      </c>
      <c r="B1419" s="24">
        <v>15970.25</v>
      </c>
      <c r="C1419" s="22"/>
      <c r="D1419" s="22"/>
      <c r="E1419"/>
      <c r="F1419"/>
    </row>
    <row r="1420" spans="1:6" x14ac:dyDescent="0.2">
      <c r="A1420" s="24">
        <v>14.7</v>
      </c>
      <c r="B1420" s="24">
        <v>15933.04</v>
      </c>
      <c r="C1420" s="22"/>
      <c r="D1420" s="22"/>
      <c r="E1420"/>
      <c r="F1420"/>
    </row>
    <row r="1421" spans="1:6" x14ac:dyDescent="0.2">
      <c r="A1421" s="24">
        <v>14.75</v>
      </c>
      <c r="B1421" s="24">
        <v>15895.94</v>
      </c>
      <c r="C1421" s="22"/>
      <c r="D1421" s="22"/>
      <c r="E1421"/>
      <c r="F1421"/>
    </row>
    <row r="1422" spans="1:6" x14ac:dyDescent="0.2">
      <c r="A1422" s="24">
        <v>14.8</v>
      </c>
      <c r="B1422" s="24">
        <v>15858.94</v>
      </c>
      <c r="C1422" s="22"/>
      <c r="D1422" s="22"/>
      <c r="E1422"/>
      <c r="F1422"/>
    </row>
    <row r="1423" spans="1:6" x14ac:dyDescent="0.2">
      <c r="A1423" s="24">
        <v>14.85</v>
      </c>
      <c r="B1423" s="24">
        <v>15822.03</v>
      </c>
      <c r="C1423" s="22"/>
      <c r="D1423" s="22"/>
      <c r="E1423"/>
      <c r="F1423"/>
    </row>
    <row r="1424" spans="1:6" x14ac:dyDescent="0.2">
      <c r="A1424" s="24">
        <v>14.9</v>
      </c>
      <c r="B1424" s="24">
        <v>15785.21</v>
      </c>
      <c r="C1424" s="22"/>
      <c r="D1424" s="22"/>
      <c r="E1424"/>
      <c r="F1424"/>
    </row>
    <row r="1425" spans="1:6" x14ac:dyDescent="0.2">
      <c r="A1425" s="24">
        <v>14.95</v>
      </c>
      <c r="B1425" s="24">
        <v>15748.5</v>
      </c>
      <c r="C1425" s="22"/>
      <c r="D1425" s="22"/>
      <c r="E1425"/>
      <c r="F1425"/>
    </row>
    <row r="1426" spans="1:6" x14ac:dyDescent="0.2">
      <c r="A1426" s="24">
        <v>15</v>
      </c>
      <c r="B1426" s="24">
        <v>15711.88</v>
      </c>
      <c r="C1426" s="22"/>
      <c r="D1426" s="22"/>
      <c r="E1426"/>
      <c r="F1426"/>
    </row>
    <row r="1427" spans="1:6" x14ac:dyDescent="0.2">
      <c r="A1427" s="24">
        <v>15.05</v>
      </c>
      <c r="B1427" s="24">
        <v>15675.36</v>
      </c>
      <c r="C1427" s="22"/>
      <c r="D1427" s="22"/>
      <c r="E1427"/>
      <c r="F1427"/>
    </row>
    <row r="1428" spans="1:6" x14ac:dyDescent="0.2">
      <c r="A1428" s="24">
        <v>15.1</v>
      </c>
      <c r="B1428" s="24">
        <v>15638.93</v>
      </c>
      <c r="C1428" s="22"/>
      <c r="D1428" s="22"/>
      <c r="E1428"/>
      <c r="F1428"/>
    </row>
    <row r="1429" spans="1:6" x14ac:dyDescent="0.2">
      <c r="A1429" s="24">
        <v>15.15</v>
      </c>
      <c r="B1429" s="24">
        <v>15602.6</v>
      </c>
      <c r="C1429" s="22"/>
      <c r="D1429" s="22"/>
      <c r="E1429"/>
      <c r="F1429"/>
    </row>
    <row r="1430" spans="1:6" x14ac:dyDescent="0.2">
      <c r="A1430" s="24">
        <v>15.2</v>
      </c>
      <c r="B1430" s="24">
        <v>15566.37</v>
      </c>
      <c r="C1430" s="22"/>
      <c r="D1430" s="22"/>
      <c r="E1430"/>
      <c r="F1430"/>
    </row>
    <row r="1431" spans="1:6" x14ac:dyDescent="0.2">
      <c r="A1431" s="24">
        <v>15.25</v>
      </c>
      <c r="B1431" s="24">
        <v>15530.23</v>
      </c>
      <c r="C1431" s="22"/>
      <c r="D1431" s="22"/>
      <c r="E1431"/>
      <c r="F1431"/>
    </row>
    <row r="1432" spans="1:6" x14ac:dyDescent="0.2">
      <c r="A1432" s="24">
        <v>15.3</v>
      </c>
      <c r="B1432" s="24">
        <v>15494.18</v>
      </c>
      <c r="C1432" s="22"/>
      <c r="D1432" s="22"/>
      <c r="E1432"/>
      <c r="F1432"/>
    </row>
    <row r="1433" spans="1:6" x14ac:dyDescent="0.2">
      <c r="A1433" s="24">
        <v>15.35</v>
      </c>
      <c r="B1433" s="24">
        <v>15458.23</v>
      </c>
      <c r="C1433" s="22"/>
      <c r="D1433" s="22"/>
      <c r="E1433"/>
      <c r="F1433"/>
    </row>
    <row r="1434" spans="1:6" x14ac:dyDescent="0.2">
      <c r="A1434" s="24">
        <v>15.4</v>
      </c>
      <c r="B1434" s="24">
        <v>15422.37</v>
      </c>
      <c r="C1434" s="22"/>
      <c r="D1434" s="22"/>
      <c r="E1434"/>
      <c r="F1434"/>
    </row>
    <row r="1435" spans="1:6" x14ac:dyDescent="0.2">
      <c r="A1435" s="24">
        <v>15.45</v>
      </c>
      <c r="B1435" s="24">
        <v>15386.61</v>
      </c>
      <c r="C1435" s="22"/>
      <c r="D1435" s="22"/>
      <c r="E1435"/>
      <c r="F1435"/>
    </row>
    <row r="1436" spans="1:6" x14ac:dyDescent="0.2">
      <c r="A1436" s="24">
        <v>15.5</v>
      </c>
      <c r="B1436" s="24">
        <v>15350.94</v>
      </c>
      <c r="C1436" s="22"/>
      <c r="D1436" s="22"/>
      <c r="E1436"/>
      <c r="F1436"/>
    </row>
    <row r="1437" spans="1:6" x14ac:dyDescent="0.2">
      <c r="A1437" s="24">
        <v>15.55</v>
      </c>
      <c r="B1437" s="24">
        <v>15315.37</v>
      </c>
      <c r="C1437" s="22"/>
      <c r="D1437" s="22"/>
      <c r="E1437"/>
      <c r="F1437"/>
    </row>
    <row r="1438" spans="1:6" x14ac:dyDescent="0.2">
      <c r="A1438" s="24">
        <v>15.6</v>
      </c>
      <c r="B1438" s="24">
        <v>15279.88</v>
      </c>
      <c r="C1438" s="22"/>
      <c r="D1438" s="22"/>
      <c r="E1438"/>
      <c r="F1438"/>
    </row>
    <row r="1439" spans="1:6" x14ac:dyDescent="0.2">
      <c r="A1439" s="24">
        <v>15.65</v>
      </c>
      <c r="B1439" s="24">
        <v>15244.49</v>
      </c>
      <c r="C1439" s="22"/>
      <c r="D1439" s="22"/>
      <c r="E1439"/>
      <c r="F1439"/>
    </row>
    <row r="1440" spans="1:6" x14ac:dyDescent="0.2">
      <c r="A1440" s="24">
        <v>15.7</v>
      </c>
      <c r="B1440" s="24">
        <v>15209.2</v>
      </c>
      <c r="C1440" s="22"/>
      <c r="D1440" s="22"/>
      <c r="E1440"/>
      <c r="F1440"/>
    </row>
    <row r="1441" spans="1:6" x14ac:dyDescent="0.2">
      <c r="A1441" s="24">
        <v>15.75</v>
      </c>
      <c r="B1441" s="24">
        <v>15173.99</v>
      </c>
      <c r="C1441" s="22"/>
      <c r="D1441" s="22"/>
      <c r="E1441"/>
      <c r="F1441"/>
    </row>
    <row r="1442" spans="1:6" x14ac:dyDescent="0.2">
      <c r="A1442" s="24">
        <v>15.8</v>
      </c>
      <c r="B1442" s="24">
        <v>15138.88</v>
      </c>
      <c r="C1442" s="22"/>
      <c r="D1442" s="22"/>
      <c r="E1442"/>
      <c r="F1442"/>
    </row>
    <row r="1443" spans="1:6" x14ac:dyDescent="0.2">
      <c r="A1443" s="24">
        <v>15.85</v>
      </c>
      <c r="B1443" s="24">
        <v>15103.86</v>
      </c>
      <c r="C1443" s="22"/>
      <c r="D1443" s="22"/>
      <c r="E1443"/>
      <c r="F1443"/>
    </row>
    <row r="1444" spans="1:6" x14ac:dyDescent="0.2">
      <c r="A1444" s="24">
        <v>15.9</v>
      </c>
      <c r="B1444" s="24">
        <v>15068.93</v>
      </c>
      <c r="C1444" s="22"/>
      <c r="D1444" s="22"/>
      <c r="E1444"/>
      <c r="F1444"/>
    </row>
    <row r="1445" spans="1:6" x14ac:dyDescent="0.2">
      <c r="A1445" s="24">
        <v>15.95</v>
      </c>
      <c r="B1445" s="24">
        <v>15034.09</v>
      </c>
      <c r="C1445" s="22"/>
      <c r="D1445" s="22"/>
      <c r="E1445"/>
      <c r="F1445"/>
    </row>
    <row r="1446" spans="1:6" x14ac:dyDescent="0.2">
      <c r="A1446" s="24">
        <v>16</v>
      </c>
      <c r="B1446" s="24">
        <v>14999.34</v>
      </c>
      <c r="C1446" s="22"/>
      <c r="D1446" s="22"/>
      <c r="E1446"/>
      <c r="F1446"/>
    </row>
    <row r="1447" spans="1:6" x14ac:dyDescent="0.2">
      <c r="A1447" s="24">
        <v>16.05</v>
      </c>
      <c r="B1447" s="24">
        <v>14964.69</v>
      </c>
      <c r="C1447" s="22"/>
      <c r="D1447" s="22"/>
      <c r="E1447"/>
      <c r="F1447"/>
    </row>
    <row r="1448" spans="1:6" x14ac:dyDescent="0.2">
      <c r="A1448" s="24">
        <v>16.100000000000001</v>
      </c>
      <c r="B1448" s="24">
        <v>14930.12</v>
      </c>
      <c r="C1448" s="22"/>
      <c r="D1448" s="22"/>
      <c r="E1448"/>
      <c r="F1448"/>
    </row>
    <row r="1449" spans="1:6" x14ac:dyDescent="0.2">
      <c r="A1449" s="24">
        <v>16.149999999999999</v>
      </c>
      <c r="B1449" s="24">
        <v>14895.65</v>
      </c>
      <c r="C1449" s="22"/>
      <c r="D1449" s="22"/>
      <c r="E1449"/>
      <c r="F1449"/>
    </row>
    <row r="1450" spans="1:6" x14ac:dyDescent="0.2">
      <c r="A1450" s="24">
        <v>16.2</v>
      </c>
      <c r="B1450" s="24">
        <v>14861.26</v>
      </c>
      <c r="C1450" s="22"/>
      <c r="D1450" s="22"/>
      <c r="E1450"/>
      <c r="F1450"/>
    </row>
    <row r="1451" spans="1:6" x14ac:dyDescent="0.2">
      <c r="A1451" s="24">
        <v>16.25</v>
      </c>
      <c r="B1451" s="24">
        <v>14826.97</v>
      </c>
      <c r="C1451" s="22"/>
      <c r="D1451" s="22"/>
      <c r="E1451"/>
      <c r="F1451"/>
    </row>
    <row r="1452" spans="1:6" x14ac:dyDescent="0.2">
      <c r="A1452" s="24">
        <v>16.3</v>
      </c>
      <c r="B1452" s="24">
        <v>14792.76</v>
      </c>
      <c r="C1452" s="22"/>
      <c r="D1452" s="22"/>
      <c r="E1452"/>
      <c r="F1452"/>
    </row>
    <row r="1453" spans="1:6" x14ac:dyDescent="0.2">
      <c r="A1453" s="24">
        <v>16.350000000000001</v>
      </c>
      <c r="B1453" s="24">
        <v>14758.64</v>
      </c>
      <c r="C1453" s="22"/>
      <c r="D1453" s="22"/>
      <c r="E1453"/>
      <c r="F1453"/>
    </row>
    <row r="1454" spans="1:6" x14ac:dyDescent="0.2">
      <c r="A1454" s="24">
        <v>16.399999999999999</v>
      </c>
      <c r="B1454" s="24">
        <v>14724.61</v>
      </c>
      <c r="C1454" s="22"/>
      <c r="D1454" s="22"/>
      <c r="E1454"/>
      <c r="F1454"/>
    </row>
    <row r="1455" spans="1:6" x14ac:dyDescent="0.2">
      <c r="A1455" s="24">
        <v>16.45</v>
      </c>
      <c r="B1455" s="24">
        <v>14690.67</v>
      </c>
      <c r="C1455" s="22"/>
      <c r="D1455" s="22"/>
      <c r="E1455"/>
      <c r="F1455"/>
    </row>
    <row r="1456" spans="1:6" x14ac:dyDescent="0.2">
      <c r="A1456" s="24">
        <v>16.5</v>
      </c>
      <c r="B1456" s="24">
        <v>14656.82</v>
      </c>
      <c r="C1456" s="22"/>
      <c r="D1456" s="22"/>
      <c r="E1456"/>
      <c r="F1456"/>
    </row>
    <row r="1457" spans="1:6" x14ac:dyDescent="0.2">
      <c r="A1457" s="24">
        <v>16.55</v>
      </c>
      <c r="B1457" s="24">
        <v>14623.06</v>
      </c>
      <c r="C1457" s="22"/>
      <c r="D1457" s="22"/>
      <c r="E1457"/>
      <c r="F1457"/>
    </row>
    <row r="1458" spans="1:6" x14ac:dyDescent="0.2">
      <c r="A1458" s="24">
        <v>16.600000000000001</v>
      </c>
      <c r="B1458" s="24">
        <v>14589.38</v>
      </c>
      <c r="C1458" s="22"/>
      <c r="D1458" s="22"/>
      <c r="E1458"/>
      <c r="F1458"/>
    </row>
    <row r="1459" spans="1:6" x14ac:dyDescent="0.2">
      <c r="A1459" s="24">
        <v>16.649999999999999</v>
      </c>
      <c r="B1459" s="24">
        <v>14555.8</v>
      </c>
      <c r="C1459" s="22"/>
      <c r="D1459" s="22"/>
      <c r="E1459"/>
      <c r="F1459"/>
    </row>
    <row r="1460" spans="1:6" x14ac:dyDescent="0.2">
      <c r="A1460" s="24">
        <v>16.7</v>
      </c>
      <c r="B1460" s="24">
        <v>14522.3</v>
      </c>
      <c r="C1460" s="22"/>
      <c r="D1460" s="22"/>
      <c r="E1460"/>
      <c r="F1460"/>
    </row>
    <row r="1461" spans="1:6" x14ac:dyDescent="0.2">
      <c r="A1461" s="24">
        <v>16.75</v>
      </c>
      <c r="B1461" s="24">
        <v>14488.88</v>
      </c>
      <c r="C1461" s="22"/>
      <c r="D1461" s="22"/>
      <c r="E1461"/>
      <c r="F1461"/>
    </row>
    <row r="1462" spans="1:6" x14ac:dyDescent="0.2">
      <c r="A1462" s="24">
        <v>16.8</v>
      </c>
      <c r="B1462" s="24">
        <v>14455.56</v>
      </c>
      <c r="C1462" s="22"/>
      <c r="D1462" s="22"/>
      <c r="E1462"/>
      <c r="F1462"/>
    </row>
    <row r="1463" spans="1:6" x14ac:dyDescent="0.2">
      <c r="A1463" s="24">
        <v>16.850000000000001</v>
      </c>
      <c r="B1463" s="24">
        <v>14422.32</v>
      </c>
      <c r="C1463" s="22"/>
      <c r="D1463" s="22"/>
      <c r="E1463"/>
      <c r="F1463"/>
    </row>
    <row r="1464" spans="1:6" x14ac:dyDescent="0.2">
      <c r="A1464" s="24">
        <v>16.899999999999999</v>
      </c>
      <c r="B1464" s="24">
        <v>14389.17</v>
      </c>
      <c r="C1464" s="22"/>
      <c r="D1464" s="22"/>
      <c r="E1464"/>
      <c r="F1464"/>
    </row>
    <row r="1465" spans="1:6" x14ac:dyDescent="0.2">
      <c r="A1465" s="24">
        <v>16.95</v>
      </c>
      <c r="B1465" s="24">
        <v>14356.1</v>
      </c>
      <c r="C1465" s="22"/>
      <c r="D1465" s="22"/>
      <c r="E1465"/>
      <c r="F1465"/>
    </row>
    <row r="1466" spans="1:6" x14ac:dyDescent="0.2">
      <c r="A1466" s="24">
        <v>17</v>
      </c>
      <c r="B1466" s="24">
        <v>14323.12</v>
      </c>
      <c r="C1466" s="22"/>
      <c r="D1466" s="22"/>
      <c r="E1466"/>
      <c r="F1466"/>
    </row>
    <row r="1467" spans="1:6" x14ac:dyDescent="0.2">
      <c r="A1467" s="24">
        <v>17.05</v>
      </c>
      <c r="B1467" s="24">
        <v>14290.22</v>
      </c>
      <c r="C1467" s="22"/>
      <c r="D1467" s="22"/>
      <c r="E1467"/>
      <c r="F1467"/>
    </row>
    <row r="1468" spans="1:6" x14ac:dyDescent="0.2">
      <c r="A1468" s="24">
        <v>17.100000000000001</v>
      </c>
      <c r="B1468" s="24">
        <v>14257.41</v>
      </c>
      <c r="C1468" s="22"/>
      <c r="D1468" s="22"/>
      <c r="E1468"/>
      <c r="F1468"/>
    </row>
    <row r="1469" spans="1:6" x14ac:dyDescent="0.2">
      <c r="A1469" s="24">
        <v>17.149999999999999</v>
      </c>
      <c r="B1469" s="24">
        <v>14224.69</v>
      </c>
      <c r="C1469" s="22"/>
      <c r="D1469" s="22"/>
      <c r="E1469"/>
      <c r="F1469"/>
    </row>
    <row r="1470" spans="1:6" x14ac:dyDescent="0.2">
      <c r="A1470" s="24">
        <v>17.2</v>
      </c>
      <c r="B1470" s="24">
        <v>14192.05</v>
      </c>
      <c r="C1470" s="22"/>
      <c r="D1470" s="22"/>
      <c r="E1470"/>
      <c r="F1470"/>
    </row>
    <row r="1471" spans="1:6" x14ac:dyDescent="0.2">
      <c r="A1471" s="24">
        <v>17.25</v>
      </c>
      <c r="B1471" s="24">
        <v>14159.49</v>
      </c>
      <c r="C1471" s="22"/>
      <c r="D1471" s="22"/>
      <c r="E1471"/>
      <c r="F1471"/>
    </row>
    <row r="1472" spans="1:6" x14ac:dyDescent="0.2">
      <c r="A1472" s="24">
        <v>17.3</v>
      </c>
      <c r="B1472" s="24">
        <v>14127.02</v>
      </c>
      <c r="C1472" s="22"/>
      <c r="D1472" s="22"/>
      <c r="E1472"/>
      <c r="F1472"/>
    </row>
    <row r="1473" spans="1:6" x14ac:dyDescent="0.2">
      <c r="A1473" s="24">
        <v>17.350000000000001</v>
      </c>
      <c r="B1473" s="24">
        <v>14094.64</v>
      </c>
      <c r="C1473" s="22"/>
      <c r="D1473" s="22"/>
      <c r="E1473"/>
      <c r="F1473"/>
    </row>
    <row r="1474" spans="1:6" x14ac:dyDescent="0.2">
      <c r="A1474" s="24">
        <v>17.399999999999999</v>
      </c>
      <c r="B1474" s="24">
        <v>14062.33</v>
      </c>
      <c r="C1474" s="22"/>
      <c r="D1474" s="22"/>
      <c r="E1474"/>
      <c r="F1474"/>
    </row>
    <row r="1475" spans="1:6" x14ac:dyDescent="0.2">
      <c r="A1475" s="24">
        <v>17.45</v>
      </c>
      <c r="B1475" s="24">
        <v>14030.12</v>
      </c>
      <c r="C1475" s="22"/>
      <c r="D1475" s="22"/>
      <c r="E1475"/>
      <c r="F1475"/>
    </row>
    <row r="1476" spans="1:6" x14ac:dyDescent="0.2">
      <c r="A1476" s="24">
        <v>17.5</v>
      </c>
      <c r="B1476" s="24">
        <v>13997.98</v>
      </c>
      <c r="C1476" s="22"/>
      <c r="D1476" s="22"/>
      <c r="E1476"/>
      <c r="F1476"/>
    </row>
    <row r="1477" spans="1:6" x14ac:dyDescent="0.2">
      <c r="A1477" s="24">
        <v>17.55</v>
      </c>
      <c r="B1477" s="24">
        <v>13965.93</v>
      </c>
      <c r="C1477" s="22"/>
      <c r="D1477" s="22"/>
      <c r="E1477"/>
      <c r="F1477"/>
    </row>
    <row r="1478" spans="1:6" x14ac:dyDescent="0.2">
      <c r="A1478" s="24">
        <v>17.600000000000001</v>
      </c>
      <c r="B1478" s="24">
        <v>13933.96</v>
      </c>
      <c r="C1478" s="22"/>
      <c r="D1478" s="22"/>
      <c r="E1478"/>
      <c r="F1478"/>
    </row>
    <row r="1479" spans="1:6" x14ac:dyDescent="0.2">
      <c r="A1479" s="24">
        <v>17.649999999999999</v>
      </c>
      <c r="B1479" s="24">
        <v>13902.07</v>
      </c>
      <c r="C1479" s="22"/>
      <c r="D1479" s="22"/>
      <c r="E1479"/>
      <c r="F1479"/>
    </row>
    <row r="1480" spans="1:6" x14ac:dyDescent="0.2">
      <c r="A1480" s="24">
        <v>17.7</v>
      </c>
      <c r="B1480" s="24">
        <v>13870.27</v>
      </c>
      <c r="C1480" s="22"/>
      <c r="D1480" s="22"/>
      <c r="E1480"/>
      <c r="F1480"/>
    </row>
    <row r="1481" spans="1:6" x14ac:dyDescent="0.2">
      <c r="A1481" s="24">
        <v>17.75</v>
      </c>
      <c r="B1481" s="24">
        <v>13838.55</v>
      </c>
      <c r="C1481" s="22"/>
      <c r="D1481" s="22"/>
      <c r="E1481"/>
      <c r="F1481"/>
    </row>
    <row r="1482" spans="1:6" x14ac:dyDescent="0.2">
      <c r="A1482" s="24">
        <v>17.8</v>
      </c>
      <c r="B1482" s="24">
        <v>13806.91</v>
      </c>
      <c r="C1482" s="22"/>
      <c r="D1482" s="22"/>
      <c r="E1482"/>
      <c r="F1482"/>
    </row>
    <row r="1483" spans="1:6" x14ac:dyDescent="0.2">
      <c r="A1483" s="24">
        <v>17.850000000000001</v>
      </c>
      <c r="B1483" s="24">
        <v>13775.35</v>
      </c>
      <c r="C1483" s="22"/>
      <c r="D1483" s="22"/>
      <c r="E1483"/>
      <c r="F1483"/>
    </row>
    <row r="1484" spans="1:6" x14ac:dyDescent="0.2">
      <c r="A1484" s="24">
        <v>17.899999999999999</v>
      </c>
      <c r="B1484" s="24">
        <v>13743.87</v>
      </c>
      <c r="C1484" s="22"/>
      <c r="D1484" s="22"/>
      <c r="E1484"/>
      <c r="F1484"/>
    </row>
    <row r="1485" spans="1:6" x14ac:dyDescent="0.2">
      <c r="A1485" s="24">
        <v>17.95</v>
      </c>
      <c r="B1485" s="24">
        <v>13712.48</v>
      </c>
      <c r="C1485" s="22"/>
      <c r="D1485" s="22"/>
      <c r="E1485"/>
      <c r="F1485"/>
    </row>
    <row r="1486" spans="1:6" x14ac:dyDescent="0.2">
      <c r="A1486" s="24">
        <v>18</v>
      </c>
      <c r="B1486" s="24">
        <v>13681.17</v>
      </c>
      <c r="C1486" s="22"/>
      <c r="D1486" s="22"/>
      <c r="E1486"/>
      <c r="F1486"/>
    </row>
    <row r="1487" spans="1:6" x14ac:dyDescent="0.2">
      <c r="A1487" s="24">
        <v>18.05</v>
      </c>
      <c r="B1487" s="24">
        <v>13649.93</v>
      </c>
      <c r="C1487" s="22"/>
      <c r="D1487" s="22"/>
      <c r="E1487"/>
      <c r="F1487"/>
    </row>
    <row r="1488" spans="1:6" x14ac:dyDescent="0.2">
      <c r="A1488" s="24">
        <v>18.100000000000001</v>
      </c>
      <c r="B1488" s="24">
        <v>13618.78</v>
      </c>
      <c r="C1488" s="22"/>
      <c r="D1488" s="22"/>
      <c r="E1488"/>
      <c r="F1488"/>
    </row>
    <row r="1489" spans="1:6" x14ac:dyDescent="0.2">
      <c r="A1489" s="24">
        <v>18.149999999999999</v>
      </c>
      <c r="B1489" s="24">
        <v>13587.71</v>
      </c>
      <c r="C1489" s="22"/>
      <c r="D1489" s="22"/>
      <c r="E1489"/>
      <c r="F1489"/>
    </row>
    <row r="1490" spans="1:6" x14ac:dyDescent="0.2">
      <c r="A1490" s="24">
        <v>18.2</v>
      </c>
      <c r="B1490" s="24">
        <v>13556.72</v>
      </c>
      <c r="C1490" s="22"/>
      <c r="D1490" s="22"/>
      <c r="E1490"/>
      <c r="F1490"/>
    </row>
    <row r="1491" spans="1:6" x14ac:dyDescent="0.2">
      <c r="A1491" s="24">
        <v>18.25</v>
      </c>
      <c r="B1491" s="24">
        <v>13525.81</v>
      </c>
      <c r="C1491" s="22"/>
      <c r="D1491" s="22"/>
      <c r="E1491"/>
      <c r="F1491"/>
    </row>
    <row r="1492" spans="1:6" x14ac:dyDescent="0.2">
      <c r="A1492" s="24">
        <v>18.3</v>
      </c>
      <c r="B1492" s="24">
        <v>13494.97</v>
      </c>
      <c r="C1492" s="22"/>
      <c r="D1492" s="22"/>
      <c r="E1492"/>
      <c r="F1492"/>
    </row>
    <row r="1493" spans="1:6" x14ac:dyDescent="0.2">
      <c r="A1493" s="24">
        <v>18.350000000000001</v>
      </c>
      <c r="B1493" s="24">
        <v>13464.22</v>
      </c>
      <c r="C1493" s="22"/>
      <c r="D1493" s="22"/>
      <c r="E1493"/>
      <c r="F1493"/>
    </row>
    <row r="1494" spans="1:6" x14ac:dyDescent="0.2">
      <c r="A1494" s="24">
        <v>18.399999999999999</v>
      </c>
      <c r="B1494" s="24">
        <v>13433.55</v>
      </c>
      <c r="C1494" s="22"/>
      <c r="D1494" s="22"/>
      <c r="E1494"/>
      <c r="F1494"/>
    </row>
    <row r="1495" spans="1:6" x14ac:dyDescent="0.2">
      <c r="A1495" s="24">
        <v>18.45</v>
      </c>
      <c r="B1495" s="24">
        <v>13402.95</v>
      </c>
      <c r="C1495" s="22"/>
      <c r="D1495" s="22"/>
      <c r="E1495"/>
      <c r="F1495"/>
    </row>
    <row r="1496" spans="1:6" x14ac:dyDescent="0.2">
      <c r="A1496" s="24">
        <v>18.5</v>
      </c>
      <c r="B1496" s="24">
        <v>13372.44</v>
      </c>
      <c r="C1496" s="22"/>
      <c r="D1496" s="22"/>
      <c r="E1496"/>
      <c r="F1496"/>
    </row>
    <row r="1497" spans="1:6" x14ac:dyDescent="0.2">
      <c r="A1497" s="24">
        <v>18.55</v>
      </c>
      <c r="B1497" s="24">
        <v>13342</v>
      </c>
      <c r="C1497" s="22"/>
      <c r="D1497" s="22"/>
      <c r="E1497"/>
      <c r="F1497"/>
    </row>
    <row r="1498" spans="1:6" x14ac:dyDescent="0.2">
      <c r="A1498" s="24">
        <v>18.600000000000001</v>
      </c>
      <c r="B1498" s="24">
        <v>13311.64</v>
      </c>
      <c r="C1498" s="22"/>
      <c r="D1498" s="22"/>
      <c r="E1498"/>
      <c r="F1498"/>
    </row>
    <row r="1499" spans="1:6" x14ac:dyDescent="0.2">
      <c r="A1499" s="24">
        <v>18.649999999999999</v>
      </c>
      <c r="B1499" s="24">
        <v>13281.36</v>
      </c>
      <c r="C1499" s="22"/>
      <c r="D1499" s="22"/>
      <c r="E1499"/>
      <c r="F1499"/>
    </row>
    <row r="1500" spans="1:6" x14ac:dyDescent="0.2">
      <c r="A1500" s="24">
        <v>18.7</v>
      </c>
      <c r="B1500" s="24">
        <v>13251.16</v>
      </c>
      <c r="C1500" s="22"/>
      <c r="D1500" s="22"/>
      <c r="E1500"/>
      <c r="F1500"/>
    </row>
    <row r="1501" spans="1:6" x14ac:dyDescent="0.2">
      <c r="A1501" s="24">
        <v>18.75</v>
      </c>
      <c r="B1501" s="24">
        <v>13221.04</v>
      </c>
      <c r="C1501" s="22"/>
      <c r="D1501" s="22"/>
      <c r="E1501"/>
      <c r="F1501"/>
    </row>
    <row r="1502" spans="1:6" x14ac:dyDescent="0.2">
      <c r="A1502" s="24">
        <v>18.8</v>
      </c>
      <c r="B1502" s="24">
        <v>13190.99</v>
      </c>
      <c r="C1502" s="22"/>
      <c r="D1502" s="22"/>
      <c r="E1502"/>
      <c r="F1502"/>
    </row>
    <row r="1503" spans="1:6" x14ac:dyDescent="0.2">
      <c r="A1503" s="24">
        <v>18.850000000000001</v>
      </c>
      <c r="B1503" s="24">
        <v>13161.02</v>
      </c>
      <c r="C1503" s="22"/>
      <c r="D1503" s="22"/>
      <c r="E1503"/>
      <c r="F1503"/>
    </row>
    <row r="1504" spans="1:6" x14ac:dyDescent="0.2">
      <c r="A1504" s="24">
        <v>18.899999999999999</v>
      </c>
      <c r="B1504" s="24">
        <v>13131.13</v>
      </c>
      <c r="C1504" s="22"/>
      <c r="D1504" s="22"/>
      <c r="E1504"/>
      <c r="F1504"/>
    </row>
    <row r="1505" spans="1:6" x14ac:dyDescent="0.2">
      <c r="A1505" s="24">
        <v>18.95</v>
      </c>
      <c r="B1505" s="24">
        <v>13101.31</v>
      </c>
      <c r="C1505" s="22"/>
      <c r="D1505" s="22"/>
      <c r="E1505"/>
      <c r="F1505"/>
    </row>
    <row r="1506" spans="1:6" x14ac:dyDescent="0.2">
      <c r="A1506" s="24">
        <v>19</v>
      </c>
      <c r="B1506" s="24">
        <v>13071.57</v>
      </c>
      <c r="C1506" s="22"/>
      <c r="D1506" s="22"/>
      <c r="E1506"/>
      <c r="F1506"/>
    </row>
    <row r="1507" spans="1:6" x14ac:dyDescent="0.2">
      <c r="A1507" s="24">
        <v>19.05</v>
      </c>
      <c r="B1507" s="24">
        <v>13041.91</v>
      </c>
      <c r="C1507" s="22"/>
      <c r="D1507" s="22"/>
      <c r="E1507"/>
      <c r="F1507"/>
    </row>
    <row r="1508" spans="1:6" x14ac:dyDescent="0.2">
      <c r="A1508" s="24">
        <v>19.100000000000001</v>
      </c>
      <c r="B1508" s="24">
        <v>13012.32</v>
      </c>
      <c r="C1508" s="22"/>
      <c r="D1508" s="22"/>
      <c r="E1508"/>
      <c r="F1508"/>
    </row>
    <row r="1509" spans="1:6" x14ac:dyDescent="0.2">
      <c r="A1509" s="24">
        <v>19.149999999999999</v>
      </c>
      <c r="B1509" s="24">
        <v>12982.81</v>
      </c>
      <c r="C1509" s="22"/>
      <c r="D1509" s="22"/>
      <c r="E1509"/>
      <c r="F1509"/>
    </row>
    <row r="1510" spans="1:6" x14ac:dyDescent="0.2">
      <c r="A1510" s="24">
        <v>19.2</v>
      </c>
      <c r="B1510" s="24">
        <v>12953.37</v>
      </c>
      <c r="C1510" s="22"/>
      <c r="D1510" s="22"/>
      <c r="E1510"/>
      <c r="F1510"/>
    </row>
    <row r="1511" spans="1:6" x14ac:dyDescent="0.2">
      <c r="A1511" s="24">
        <v>19.25</v>
      </c>
      <c r="B1511" s="24">
        <v>12924.01</v>
      </c>
      <c r="C1511" s="22"/>
      <c r="D1511" s="22"/>
      <c r="E1511"/>
      <c r="F1511"/>
    </row>
    <row r="1512" spans="1:6" x14ac:dyDescent="0.2">
      <c r="A1512" s="24">
        <v>19.3</v>
      </c>
      <c r="B1512" s="24">
        <v>12894.73</v>
      </c>
      <c r="C1512" s="22"/>
      <c r="D1512" s="22"/>
      <c r="E1512"/>
      <c r="F1512"/>
    </row>
    <row r="1513" spans="1:6" x14ac:dyDescent="0.2">
      <c r="A1513" s="24">
        <v>19.350000000000001</v>
      </c>
      <c r="B1513" s="24">
        <v>12865.52</v>
      </c>
      <c r="C1513" s="22"/>
      <c r="D1513" s="22"/>
      <c r="E1513"/>
      <c r="F1513"/>
    </row>
    <row r="1514" spans="1:6" x14ac:dyDescent="0.2">
      <c r="A1514" s="24">
        <v>19.399999999999999</v>
      </c>
      <c r="B1514" s="24">
        <v>12836.38</v>
      </c>
      <c r="C1514" s="22"/>
      <c r="D1514" s="22"/>
      <c r="E1514"/>
      <c r="F1514"/>
    </row>
    <row r="1515" spans="1:6" x14ac:dyDescent="0.2">
      <c r="A1515" s="24">
        <v>19.45</v>
      </c>
      <c r="B1515" s="24">
        <v>12807.33</v>
      </c>
      <c r="C1515" s="22"/>
      <c r="D1515" s="22"/>
      <c r="E1515"/>
      <c r="F1515"/>
    </row>
    <row r="1516" spans="1:6" x14ac:dyDescent="0.2">
      <c r="A1516" s="24">
        <v>19.5</v>
      </c>
      <c r="B1516" s="24">
        <v>12778.34</v>
      </c>
      <c r="C1516" s="22"/>
      <c r="D1516" s="22"/>
      <c r="E1516"/>
      <c r="F1516"/>
    </row>
    <row r="1517" spans="1:6" x14ac:dyDescent="0.2">
      <c r="A1517" s="24">
        <v>19.55</v>
      </c>
      <c r="B1517" s="24">
        <v>12749.43</v>
      </c>
      <c r="C1517" s="22"/>
      <c r="D1517" s="22"/>
      <c r="E1517"/>
      <c r="F1517"/>
    </row>
    <row r="1518" spans="1:6" x14ac:dyDescent="0.2">
      <c r="A1518" s="24">
        <v>19.600000000000001</v>
      </c>
      <c r="B1518" s="24">
        <v>12720.59</v>
      </c>
      <c r="C1518" s="22"/>
      <c r="D1518" s="22"/>
      <c r="E1518"/>
      <c r="F1518"/>
    </row>
    <row r="1519" spans="1:6" x14ac:dyDescent="0.2">
      <c r="A1519" s="24">
        <v>19.649999999999999</v>
      </c>
      <c r="B1519" s="24">
        <v>12691.83</v>
      </c>
      <c r="C1519" s="22"/>
      <c r="D1519" s="22"/>
      <c r="E1519"/>
      <c r="F1519"/>
    </row>
    <row r="1520" spans="1:6" x14ac:dyDescent="0.2">
      <c r="A1520" s="24">
        <v>19.7</v>
      </c>
      <c r="B1520" s="24">
        <v>12663.14</v>
      </c>
      <c r="C1520" s="22"/>
      <c r="D1520" s="22"/>
      <c r="E1520"/>
      <c r="F1520"/>
    </row>
    <row r="1521" spans="1:6" x14ac:dyDescent="0.2">
      <c r="A1521" s="24">
        <v>19.75</v>
      </c>
      <c r="B1521" s="24">
        <v>12634.52</v>
      </c>
      <c r="C1521" s="22"/>
      <c r="D1521" s="22"/>
      <c r="E1521"/>
      <c r="F1521"/>
    </row>
    <row r="1522" spans="1:6" x14ac:dyDescent="0.2">
      <c r="A1522" s="24">
        <v>19.8</v>
      </c>
      <c r="B1522" s="24">
        <v>12605.98</v>
      </c>
      <c r="C1522" s="22"/>
      <c r="D1522" s="22"/>
      <c r="E1522"/>
      <c r="F1522"/>
    </row>
    <row r="1523" spans="1:6" x14ac:dyDescent="0.2">
      <c r="A1523" s="24">
        <v>19.850000000000001</v>
      </c>
      <c r="B1523" s="24">
        <v>12577.51</v>
      </c>
      <c r="C1523" s="22"/>
      <c r="D1523" s="22"/>
      <c r="E1523"/>
      <c r="F1523"/>
    </row>
    <row r="1524" spans="1:6" x14ac:dyDescent="0.2">
      <c r="A1524" s="24">
        <v>19.899999999999999</v>
      </c>
      <c r="B1524" s="24">
        <v>12549.11</v>
      </c>
      <c r="C1524" s="22"/>
      <c r="D1524" s="22"/>
      <c r="E1524"/>
      <c r="F1524"/>
    </row>
    <row r="1525" spans="1:6" x14ac:dyDescent="0.2">
      <c r="A1525" s="24">
        <v>19.95</v>
      </c>
      <c r="B1525" s="24">
        <v>12520.79</v>
      </c>
      <c r="C1525" s="22"/>
      <c r="D1525" s="22"/>
      <c r="E1525"/>
      <c r="F1525"/>
    </row>
    <row r="1526" spans="1:6" x14ac:dyDescent="0.2">
      <c r="A1526" s="24">
        <v>20</v>
      </c>
      <c r="B1526" s="24">
        <v>12492.53</v>
      </c>
      <c r="C1526" s="22"/>
      <c r="D1526" s="22"/>
      <c r="E1526"/>
      <c r="F1526"/>
    </row>
    <row r="1527" spans="1:6" x14ac:dyDescent="0.2">
      <c r="A1527" s="24">
        <v>20.05</v>
      </c>
      <c r="B1527" s="24">
        <v>12464.35</v>
      </c>
      <c r="C1527" s="22"/>
      <c r="D1527" s="22"/>
      <c r="E1527"/>
      <c r="F1527"/>
    </row>
    <row r="1528" spans="1:6" x14ac:dyDescent="0.2">
      <c r="A1528" s="24">
        <v>20.100000000000001</v>
      </c>
      <c r="B1528" s="24">
        <v>12436.24</v>
      </c>
      <c r="C1528" s="22"/>
      <c r="D1528" s="22"/>
      <c r="E1528"/>
      <c r="F1528"/>
    </row>
    <row r="1529" spans="1:6" x14ac:dyDescent="0.2">
      <c r="A1529" s="24">
        <v>20.149999999999999</v>
      </c>
      <c r="B1529" s="24">
        <v>12408.21</v>
      </c>
      <c r="C1529" s="22"/>
      <c r="D1529" s="22"/>
      <c r="E1529"/>
      <c r="F1529"/>
    </row>
    <row r="1530" spans="1:6" x14ac:dyDescent="0.2">
      <c r="A1530" s="24">
        <v>20.2</v>
      </c>
      <c r="B1530" s="24">
        <v>12380.24</v>
      </c>
      <c r="C1530" s="22"/>
      <c r="D1530" s="22"/>
      <c r="E1530"/>
      <c r="F1530"/>
    </row>
    <row r="1531" spans="1:6" x14ac:dyDescent="0.2">
      <c r="A1531" s="24">
        <v>20.25</v>
      </c>
      <c r="B1531" s="24">
        <v>12352.35</v>
      </c>
      <c r="C1531" s="22"/>
      <c r="D1531" s="22"/>
      <c r="E1531"/>
      <c r="F1531"/>
    </row>
    <row r="1532" spans="1:6" x14ac:dyDescent="0.2">
      <c r="A1532" s="24">
        <v>20.3</v>
      </c>
      <c r="B1532" s="24">
        <v>12324.52</v>
      </c>
      <c r="C1532" s="22"/>
      <c r="D1532" s="22"/>
      <c r="E1532"/>
      <c r="F1532"/>
    </row>
    <row r="1533" spans="1:6" x14ac:dyDescent="0.2">
      <c r="A1533" s="24">
        <v>20.350000000000001</v>
      </c>
      <c r="B1533" s="24">
        <v>12296.77</v>
      </c>
      <c r="C1533" s="22"/>
      <c r="D1533" s="22"/>
      <c r="E1533"/>
      <c r="F1533"/>
    </row>
    <row r="1534" spans="1:6" x14ac:dyDescent="0.2">
      <c r="A1534" s="24">
        <v>20.399999999999999</v>
      </c>
      <c r="B1534" s="24">
        <v>12269.09</v>
      </c>
      <c r="C1534" s="22"/>
      <c r="D1534" s="22"/>
      <c r="E1534"/>
      <c r="F1534"/>
    </row>
    <row r="1535" spans="1:6" x14ac:dyDescent="0.2">
      <c r="A1535" s="24">
        <v>20.45</v>
      </c>
      <c r="B1535" s="24">
        <v>12241.48</v>
      </c>
      <c r="C1535" s="22"/>
      <c r="D1535" s="22"/>
      <c r="E1535"/>
      <c r="F1535"/>
    </row>
    <row r="1536" spans="1:6" x14ac:dyDescent="0.2">
      <c r="A1536" s="24">
        <v>20.5</v>
      </c>
      <c r="B1536" s="24">
        <v>12213.94</v>
      </c>
      <c r="C1536" s="22"/>
      <c r="D1536" s="22"/>
      <c r="E1536"/>
      <c r="F1536"/>
    </row>
    <row r="1537" spans="1:6" x14ac:dyDescent="0.2">
      <c r="A1537" s="24">
        <v>20.55</v>
      </c>
      <c r="B1537" s="24">
        <v>12186.47</v>
      </c>
      <c r="C1537" s="22"/>
      <c r="D1537" s="22"/>
      <c r="E1537"/>
      <c r="F1537"/>
    </row>
    <row r="1538" spans="1:6" x14ac:dyDescent="0.2">
      <c r="A1538" s="24">
        <v>20.6</v>
      </c>
      <c r="B1538" s="24">
        <v>12159.07</v>
      </c>
      <c r="C1538" s="22"/>
      <c r="D1538" s="22"/>
      <c r="E1538"/>
      <c r="F1538"/>
    </row>
    <row r="1539" spans="1:6" x14ac:dyDescent="0.2">
      <c r="A1539" s="24">
        <v>20.65</v>
      </c>
      <c r="B1539" s="24">
        <v>12131.74</v>
      </c>
      <c r="C1539" s="22"/>
      <c r="D1539" s="22"/>
      <c r="E1539"/>
      <c r="F1539"/>
    </row>
    <row r="1540" spans="1:6" x14ac:dyDescent="0.2">
      <c r="A1540" s="24">
        <v>20.7</v>
      </c>
      <c r="B1540" s="24">
        <v>12104.48</v>
      </c>
      <c r="C1540" s="22"/>
      <c r="D1540" s="22"/>
      <c r="E1540"/>
      <c r="F1540"/>
    </row>
    <row r="1541" spans="1:6" x14ac:dyDescent="0.2">
      <c r="A1541" s="24">
        <v>20.75</v>
      </c>
      <c r="B1541" s="24">
        <v>12077.29</v>
      </c>
      <c r="C1541" s="22"/>
      <c r="D1541" s="22"/>
      <c r="E1541"/>
      <c r="F1541"/>
    </row>
    <row r="1542" spans="1:6" x14ac:dyDescent="0.2">
      <c r="A1542" s="24">
        <v>20.8</v>
      </c>
      <c r="B1542" s="24">
        <v>12050.17</v>
      </c>
      <c r="C1542" s="22"/>
      <c r="D1542" s="22"/>
      <c r="E1542"/>
      <c r="F1542"/>
    </row>
    <row r="1543" spans="1:6" x14ac:dyDescent="0.2">
      <c r="A1543" s="24">
        <v>20.85</v>
      </c>
      <c r="B1543" s="24">
        <v>12023.11</v>
      </c>
      <c r="C1543" s="22"/>
      <c r="D1543" s="22"/>
      <c r="E1543"/>
      <c r="F1543"/>
    </row>
    <row r="1544" spans="1:6" x14ac:dyDescent="0.2">
      <c r="A1544" s="24">
        <v>20.9</v>
      </c>
      <c r="B1544" s="24">
        <v>11996.13</v>
      </c>
      <c r="C1544" s="22"/>
      <c r="D1544" s="22"/>
      <c r="E1544"/>
      <c r="F1544"/>
    </row>
    <row r="1545" spans="1:6" x14ac:dyDescent="0.2">
      <c r="A1545" s="24">
        <v>20.95</v>
      </c>
      <c r="B1545" s="24">
        <v>11969.21</v>
      </c>
      <c r="C1545" s="22"/>
      <c r="D1545" s="22"/>
      <c r="E1545"/>
      <c r="F1545"/>
    </row>
    <row r="1546" spans="1:6" x14ac:dyDescent="0.2">
      <c r="A1546" s="24">
        <v>21</v>
      </c>
      <c r="B1546" s="24">
        <v>11942.36</v>
      </c>
      <c r="C1546" s="22"/>
      <c r="D1546" s="22"/>
      <c r="E1546"/>
      <c r="F1546"/>
    </row>
    <row r="1547" spans="1:6" x14ac:dyDescent="0.2">
      <c r="A1547" s="24">
        <v>21.05</v>
      </c>
      <c r="B1547" s="24">
        <v>11915.58</v>
      </c>
      <c r="C1547" s="22"/>
      <c r="D1547" s="22"/>
      <c r="E1547"/>
      <c r="F1547"/>
    </row>
    <row r="1548" spans="1:6" x14ac:dyDescent="0.2">
      <c r="A1548" s="24">
        <v>21.1</v>
      </c>
      <c r="B1548" s="24">
        <v>11888.87</v>
      </c>
      <c r="C1548" s="22"/>
      <c r="D1548" s="22"/>
      <c r="E1548"/>
      <c r="F1548"/>
    </row>
    <row r="1549" spans="1:6" x14ac:dyDescent="0.2">
      <c r="A1549" s="24">
        <v>21.15</v>
      </c>
      <c r="B1549" s="24">
        <v>11862.23</v>
      </c>
      <c r="C1549" s="22"/>
      <c r="D1549" s="22"/>
      <c r="E1549"/>
      <c r="F1549"/>
    </row>
    <row r="1550" spans="1:6" x14ac:dyDescent="0.2">
      <c r="A1550" s="24">
        <v>21.2</v>
      </c>
      <c r="B1550" s="24">
        <v>11835.65</v>
      </c>
      <c r="C1550" s="22"/>
      <c r="D1550" s="22"/>
      <c r="E1550"/>
      <c r="F1550"/>
    </row>
    <row r="1551" spans="1:6" x14ac:dyDescent="0.2">
      <c r="A1551" s="24">
        <v>21.25</v>
      </c>
      <c r="B1551" s="24">
        <v>11809.14</v>
      </c>
      <c r="C1551" s="22"/>
      <c r="D1551" s="22"/>
      <c r="E1551"/>
      <c r="F1551"/>
    </row>
    <row r="1552" spans="1:6" x14ac:dyDescent="0.2">
      <c r="A1552" s="24">
        <v>21.3</v>
      </c>
      <c r="B1552" s="24">
        <v>11782.7</v>
      </c>
      <c r="C1552" s="22"/>
      <c r="D1552" s="22"/>
      <c r="E1552"/>
      <c r="F1552"/>
    </row>
    <row r="1553" spans="1:6" x14ac:dyDescent="0.2">
      <c r="A1553" s="24">
        <v>21.35</v>
      </c>
      <c r="B1553" s="24">
        <v>11756.33</v>
      </c>
      <c r="C1553" s="22"/>
      <c r="D1553" s="22"/>
      <c r="E1553"/>
      <c r="F1553"/>
    </row>
    <row r="1554" spans="1:6" x14ac:dyDescent="0.2">
      <c r="A1554" s="24">
        <v>21.4</v>
      </c>
      <c r="B1554" s="24">
        <v>11730.02</v>
      </c>
      <c r="C1554" s="22"/>
      <c r="D1554" s="22"/>
      <c r="E1554"/>
      <c r="F1554"/>
    </row>
    <row r="1555" spans="1:6" x14ac:dyDescent="0.2">
      <c r="A1555" s="24">
        <v>21.45</v>
      </c>
      <c r="B1555" s="24">
        <v>11703.78</v>
      </c>
      <c r="C1555" s="22"/>
      <c r="D1555" s="22"/>
      <c r="E1555"/>
      <c r="F1555"/>
    </row>
    <row r="1556" spans="1:6" x14ac:dyDescent="0.2">
      <c r="A1556" s="24">
        <v>21.5</v>
      </c>
      <c r="B1556" s="24">
        <v>11677.6</v>
      </c>
      <c r="C1556" s="22"/>
      <c r="D1556" s="22"/>
      <c r="E1556"/>
      <c r="F1556"/>
    </row>
    <row r="1557" spans="1:6" x14ac:dyDescent="0.2">
      <c r="A1557" s="24">
        <v>21.55</v>
      </c>
      <c r="B1557" s="24">
        <v>11651.5</v>
      </c>
      <c r="C1557" s="22"/>
      <c r="D1557" s="22"/>
      <c r="E1557"/>
      <c r="F1557"/>
    </row>
    <row r="1558" spans="1:6" x14ac:dyDescent="0.2">
      <c r="A1558" s="24">
        <v>21.6</v>
      </c>
      <c r="B1558" s="24">
        <v>11625.45</v>
      </c>
      <c r="C1558" s="22"/>
      <c r="D1558" s="22"/>
      <c r="E1558"/>
      <c r="F1558"/>
    </row>
    <row r="1559" spans="1:6" x14ac:dyDescent="0.2">
      <c r="A1559" s="24">
        <v>21.65</v>
      </c>
      <c r="B1559" s="24">
        <v>11599.48</v>
      </c>
      <c r="C1559" s="22"/>
      <c r="D1559" s="22"/>
      <c r="E1559"/>
      <c r="F1559"/>
    </row>
    <row r="1560" spans="1:6" x14ac:dyDescent="0.2">
      <c r="A1560" s="24">
        <v>21.7</v>
      </c>
      <c r="B1560" s="24">
        <v>11573.57</v>
      </c>
      <c r="C1560" s="22"/>
      <c r="D1560" s="22"/>
      <c r="E1560"/>
      <c r="F1560"/>
    </row>
    <row r="1561" spans="1:6" x14ac:dyDescent="0.2">
      <c r="A1561" s="24">
        <v>21.75</v>
      </c>
      <c r="B1561" s="24">
        <v>11547.72</v>
      </c>
      <c r="C1561" s="22"/>
      <c r="D1561" s="22"/>
      <c r="E1561"/>
      <c r="F1561"/>
    </row>
    <row r="1562" spans="1:6" x14ac:dyDescent="0.2">
      <c r="A1562" s="24">
        <v>21.8</v>
      </c>
      <c r="B1562" s="24">
        <v>11521.94</v>
      </c>
      <c r="C1562" s="22"/>
      <c r="D1562" s="22"/>
      <c r="E1562"/>
      <c r="F1562"/>
    </row>
    <row r="1563" spans="1:6" x14ac:dyDescent="0.2">
      <c r="A1563" s="24">
        <v>21.85</v>
      </c>
      <c r="B1563" s="24">
        <v>11496.23</v>
      </c>
      <c r="C1563" s="22"/>
      <c r="D1563" s="22"/>
      <c r="E1563"/>
      <c r="F1563"/>
    </row>
    <row r="1564" spans="1:6" x14ac:dyDescent="0.2">
      <c r="A1564" s="24">
        <v>21.9</v>
      </c>
      <c r="B1564" s="24">
        <v>11470.58</v>
      </c>
      <c r="C1564" s="22"/>
      <c r="D1564" s="22"/>
      <c r="E1564"/>
      <c r="F1564"/>
    </row>
    <row r="1565" spans="1:6" x14ac:dyDescent="0.2">
      <c r="A1565" s="24">
        <v>21.95</v>
      </c>
      <c r="B1565" s="24">
        <v>11445</v>
      </c>
      <c r="C1565" s="22"/>
      <c r="D1565" s="22"/>
      <c r="E1565"/>
      <c r="F1565"/>
    </row>
    <row r="1566" spans="1:6" x14ac:dyDescent="0.2">
      <c r="A1566" s="24">
        <v>22</v>
      </c>
      <c r="B1566" s="24">
        <v>11419.48</v>
      </c>
      <c r="C1566" s="22"/>
      <c r="D1566" s="22"/>
      <c r="E1566"/>
      <c r="F1566"/>
    </row>
    <row r="1567" spans="1:6" x14ac:dyDescent="0.2">
      <c r="A1567" s="24">
        <v>22.05</v>
      </c>
      <c r="B1567" s="24">
        <v>11394.02</v>
      </c>
      <c r="C1567" s="22"/>
      <c r="D1567" s="22"/>
      <c r="E1567"/>
      <c r="F1567"/>
    </row>
    <row r="1568" spans="1:6" x14ac:dyDescent="0.2">
      <c r="A1568" s="24">
        <v>22.1</v>
      </c>
      <c r="B1568" s="24">
        <v>11368.63</v>
      </c>
      <c r="C1568" s="22"/>
      <c r="D1568" s="22"/>
      <c r="E1568"/>
      <c r="F1568"/>
    </row>
    <row r="1569" spans="1:6" x14ac:dyDescent="0.2">
      <c r="A1569" s="24">
        <v>22.15</v>
      </c>
      <c r="B1569" s="24">
        <v>11343.3</v>
      </c>
      <c r="C1569" s="22"/>
      <c r="D1569" s="22"/>
      <c r="E1569"/>
      <c r="F1569"/>
    </row>
    <row r="1570" spans="1:6" x14ac:dyDescent="0.2">
      <c r="A1570" s="24">
        <v>22.2</v>
      </c>
      <c r="B1570" s="24">
        <v>11318.04</v>
      </c>
      <c r="C1570" s="22"/>
      <c r="D1570" s="22"/>
      <c r="E1570"/>
      <c r="F1570"/>
    </row>
    <row r="1571" spans="1:6" x14ac:dyDescent="0.2">
      <c r="A1571" s="24">
        <v>22.25</v>
      </c>
      <c r="B1571" s="24">
        <v>11292.84</v>
      </c>
      <c r="C1571" s="22"/>
      <c r="D1571" s="22"/>
      <c r="E1571"/>
      <c r="F1571"/>
    </row>
    <row r="1572" spans="1:6" x14ac:dyDescent="0.2">
      <c r="A1572" s="24">
        <v>22.3</v>
      </c>
      <c r="B1572" s="24">
        <v>11267.7</v>
      </c>
      <c r="C1572" s="22"/>
      <c r="D1572" s="22"/>
      <c r="E1572"/>
      <c r="F1572"/>
    </row>
    <row r="1573" spans="1:6" x14ac:dyDescent="0.2">
      <c r="A1573" s="24">
        <v>22.35</v>
      </c>
      <c r="B1573" s="24">
        <v>11242.63</v>
      </c>
      <c r="C1573" s="22"/>
      <c r="D1573" s="22"/>
      <c r="E1573"/>
      <c r="F1573"/>
    </row>
    <row r="1574" spans="1:6" x14ac:dyDescent="0.2">
      <c r="A1574" s="24">
        <v>22.4</v>
      </c>
      <c r="B1574" s="24">
        <v>11217.62</v>
      </c>
      <c r="C1574" s="22"/>
      <c r="D1574" s="22"/>
      <c r="E1574"/>
      <c r="F1574"/>
    </row>
    <row r="1575" spans="1:6" x14ac:dyDescent="0.2">
      <c r="A1575" s="24">
        <v>22.45</v>
      </c>
      <c r="B1575" s="24">
        <v>11192.67</v>
      </c>
      <c r="C1575" s="22"/>
      <c r="D1575" s="22"/>
      <c r="E1575"/>
      <c r="F1575"/>
    </row>
    <row r="1576" spans="1:6" x14ac:dyDescent="0.2">
      <c r="A1576" s="24">
        <v>22.5</v>
      </c>
      <c r="B1576" s="24">
        <v>11167.79</v>
      </c>
      <c r="C1576" s="22"/>
      <c r="D1576" s="22"/>
      <c r="E1576"/>
      <c r="F1576"/>
    </row>
    <row r="1577" spans="1:6" x14ac:dyDescent="0.2">
      <c r="A1577" s="24">
        <v>22.55</v>
      </c>
      <c r="B1577" s="24">
        <v>11142.97</v>
      </c>
      <c r="C1577" s="22"/>
      <c r="D1577" s="22"/>
      <c r="E1577"/>
      <c r="F1577"/>
    </row>
    <row r="1578" spans="1:6" x14ac:dyDescent="0.2">
      <c r="A1578" s="24">
        <v>22.6</v>
      </c>
      <c r="B1578" s="24">
        <v>11118.21</v>
      </c>
      <c r="C1578" s="22"/>
      <c r="D1578" s="22"/>
      <c r="E1578"/>
      <c r="F1578"/>
    </row>
    <row r="1579" spans="1:6" x14ac:dyDescent="0.2">
      <c r="A1579" s="24">
        <v>22.65</v>
      </c>
      <c r="B1579" s="24">
        <v>11093.52</v>
      </c>
      <c r="C1579" s="22"/>
      <c r="D1579" s="22"/>
      <c r="E1579"/>
      <c r="F1579"/>
    </row>
    <row r="1580" spans="1:6" x14ac:dyDescent="0.2">
      <c r="A1580" s="24">
        <v>22.7</v>
      </c>
      <c r="B1580" s="24">
        <v>11068.88</v>
      </c>
      <c r="C1580" s="22"/>
      <c r="D1580" s="22"/>
      <c r="E1580"/>
      <c r="F1580"/>
    </row>
    <row r="1581" spans="1:6" x14ac:dyDescent="0.2">
      <c r="A1581" s="24">
        <v>22.75</v>
      </c>
      <c r="B1581" s="24">
        <v>11044.31</v>
      </c>
      <c r="C1581" s="22"/>
      <c r="D1581" s="22"/>
      <c r="E1581"/>
      <c r="F1581"/>
    </row>
    <row r="1582" spans="1:6" x14ac:dyDescent="0.2">
      <c r="A1582" s="24">
        <v>22.8</v>
      </c>
      <c r="B1582" s="24">
        <v>11019.8</v>
      </c>
      <c r="C1582" s="22"/>
      <c r="D1582" s="22"/>
      <c r="E1582"/>
      <c r="F1582"/>
    </row>
    <row r="1583" spans="1:6" x14ac:dyDescent="0.2">
      <c r="A1583" s="24">
        <v>22.85</v>
      </c>
      <c r="B1583" s="24">
        <v>10995.35</v>
      </c>
      <c r="C1583" s="22"/>
      <c r="D1583" s="22"/>
      <c r="E1583"/>
      <c r="F1583"/>
    </row>
    <row r="1584" spans="1:6" x14ac:dyDescent="0.2">
      <c r="A1584" s="24">
        <v>22.9</v>
      </c>
      <c r="B1584" s="24">
        <v>10970.96</v>
      </c>
      <c r="C1584" s="22"/>
      <c r="D1584" s="22"/>
      <c r="E1584"/>
      <c r="F1584"/>
    </row>
    <row r="1585" spans="1:6" x14ac:dyDescent="0.2">
      <c r="A1585" s="24">
        <v>22.95</v>
      </c>
      <c r="B1585" s="24">
        <v>10946.64</v>
      </c>
      <c r="C1585" s="22"/>
      <c r="D1585" s="22"/>
      <c r="E1585"/>
      <c r="F1585"/>
    </row>
    <row r="1586" spans="1:6" x14ac:dyDescent="0.2">
      <c r="A1586" s="24">
        <v>23</v>
      </c>
      <c r="B1586" s="24">
        <v>10922.37</v>
      </c>
      <c r="C1586" s="22"/>
      <c r="D1586" s="22"/>
      <c r="E1586"/>
      <c r="F1586"/>
    </row>
    <row r="1587" spans="1:6" x14ac:dyDescent="0.2">
      <c r="A1587" s="24">
        <v>23.05</v>
      </c>
      <c r="B1587" s="24">
        <v>10898.17</v>
      </c>
      <c r="C1587" s="22"/>
      <c r="D1587" s="22"/>
      <c r="E1587"/>
      <c r="F1587"/>
    </row>
    <row r="1588" spans="1:6" x14ac:dyDescent="0.2">
      <c r="A1588" s="24">
        <v>23.1</v>
      </c>
      <c r="B1588" s="24">
        <v>10874.03</v>
      </c>
      <c r="C1588" s="22"/>
      <c r="D1588" s="22"/>
      <c r="E1588"/>
      <c r="F1588"/>
    </row>
    <row r="1589" spans="1:6" x14ac:dyDescent="0.2">
      <c r="A1589" s="24">
        <v>23.15</v>
      </c>
      <c r="B1589" s="24">
        <v>10849.94</v>
      </c>
      <c r="C1589" s="22"/>
      <c r="D1589" s="22"/>
      <c r="E1589"/>
      <c r="F1589"/>
    </row>
    <row r="1590" spans="1:6" x14ac:dyDescent="0.2">
      <c r="A1590" s="24">
        <v>23.2</v>
      </c>
      <c r="B1590" s="24">
        <v>10825.92</v>
      </c>
      <c r="C1590" s="22"/>
      <c r="D1590" s="22"/>
      <c r="E1590"/>
      <c r="F1590"/>
    </row>
    <row r="1591" spans="1:6" x14ac:dyDescent="0.2">
      <c r="A1591" s="24">
        <v>23.25</v>
      </c>
      <c r="B1591" s="24">
        <v>10801.96</v>
      </c>
      <c r="C1591" s="22"/>
      <c r="D1591" s="22"/>
      <c r="E1591"/>
      <c r="F1591"/>
    </row>
    <row r="1592" spans="1:6" x14ac:dyDescent="0.2">
      <c r="A1592" s="24">
        <v>23.3</v>
      </c>
      <c r="B1592" s="24">
        <v>10778.06</v>
      </c>
      <c r="C1592" s="22"/>
      <c r="D1592" s="22"/>
      <c r="E1592"/>
      <c r="F1592"/>
    </row>
    <row r="1593" spans="1:6" x14ac:dyDescent="0.2">
      <c r="A1593" s="24">
        <v>23.35</v>
      </c>
      <c r="B1593" s="24">
        <v>10754.22</v>
      </c>
      <c r="C1593" s="22"/>
      <c r="D1593" s="22"/>
      <c r="E1593"/>
      <c r="F1593"/>
    </row>
    <row r="1594" spans="1:6" x14ac:dyDescent="0.2">
      <c r="A1594" s="24">
        <v>23.4</v>
      </c>
      <c r="B1594" s="24">
        <v>10730.44</v>
      </c>
      <c r="C1594" s="22"/>
      <c r="D1594" s="22"/>
      <c r="E1594"/>
      <c r="F1594"/>
    </row>
    <row r="1595" spans="1:6" x14ac:dyDescent="0.2">
      <c r="A1595" s="24">
        <v>23.45</v>
      </c>
      <c r="B1595" s="24">
        <v>10706.71</v>
      </c>
      <c r="C1595" s="22"/>
      <c r="D1595" s="22"/>
      <c r="E1595"/>
      <c r="F1595"/>
    </row>
    <row r="1596" spans="1:6" x14ac:dyDescent="0.2">
      <c r="A1596" s="24">
        <v>23.5</v>
      </c>
      <c r="B1596" s="24">
        <v>10683.05</v>
      </c>
      <c r="C1596" s="22"/>
      <c r="D1596" s="22"/>
      <c r="E1596"/>
      <c r="F1596"/>
    </row>
    <row r="1597" spans="1:6" x14ac:dyDescent="0.2">
      <c r="A1597" s="24">
        <v>23.55</v>
      </c>
      <c r="B1597" s="24">
        <v>10659.45</v>
      </c>
      <c r="C1597" s="22"/>
      <c r="D1597" s="22"/>
      <c r="E1597"/>
      <c r="F1597"/>
    </row>
    <row r="1598" spans="1:6" x14ac:dyDescent="0.2">
      <c r="A1598" s="24">
        <v>23.6</v>
      </c>
      <c r="B1598" s="24">
        <v>10635.9</v>
      </c>
      <c r="C1598" s="22"/>
      <c r="D1598" s="22"/>
      <c r="E1598"/>
      <c r="F1598"/>
    </row>
    <row r="1599" spans="1:6" x14ac:dyDescent="0.2">
      <c r="A1599" s="24">
        <v>23.65</v>
      </c>
      <c r="B1599" s="24">
        <v>10612.42</v>
      </c>
      <c r="C1599" s="22"/>
      <c r="D1599" s="22"/>
      <c r="E1599"/>
      <c r="F1599"/>
    </row>
    <row r="1600" spans="1:6" x14ac:dyDescent="0.2">
      <c r="A1600" s="24">
        <v>23.7</v>
      </c>
      <c r="B1600" s="24">
        <v>10588.99</v>
      </c>
      <c r="C1600" s="22"/>
      <c r="D1600" s="22"/>
      <c r="E1600"/>
      <c r="F1600"/>
    </row>
    <row r="1601" spans="1:6" x14ac:dyDescent="0.2">
      <c r="A1601" s="24">
        <v>23.75</v>
      </c>
      <c r="B1601" s="24">
        <v>10565.62</v>
      </c>
      <c r="C1601" s="22"/>
      <c r="D1601" s="22"/>
      <c r="E1601"/>
      <c r="F1601"/>
    </row>
    <row r="1602" spans="1:6" x14ac:dyDescent="0.2">
      <c r="A1602" s="24">
        <v>23.8</v>
      </c>
      <c r="B1602" s="24">
        <v>10542.31</v>
      </c>
      <c r="C1602" s="22"/>
      <c r="D1602" s="22"/>
      <c r="E1602"/>
      <c r="F1602"/>
    </row>
    <row r="1603" spans="1:6" x14ac:dyDescent="0.2">
      <c r="A1603" s="24">
        <v>23.85</v>
      </c>
      <c r="B1603" s="24">
        <v>10519.06</v>
      </c>
      <c r="C1603" s="22"/>
      <c r="D1603" s="22"/>
      <c r="E1603"/>
      <c r="F1603"/>
    </row>
    <row r="1604" spans="1:6" x14ac:dyDescent="0.2">
      <c r="A1604" s="24">
        <v>23.9</v>
      </c>
      <c r="B1604" s="24">
        <v>10495.87</v>
      </c>
      <c r="C1604" s="22"/>
      <c r="D1604" s="22"/>
      <c r="E1604"/>
      <c r="F1604"/>
    </row>
    <row r="1605" spans="1:6" x14ac:dyDescent="0.2">
      <c r="A1605" s="24">
        <v>23.95</v>
      </c>
      <c r="B1605" s="24">
        <v>10472.73</v>
      </c>
      <c r="C1605" s="22"/>
      <c r="D1605" s="22"/>
      <c r="E1605"/>
      <c r="F1605"/>
    </row>
    <row r="1606" spans="1:6" x14ac:dyDescent="0.2">
      <c r="A1606" s="24">
        <v>24</v>
      </c>
      <c r="B1606" s="24">
        <v>10449.66</v>
      </c>
      <c r="C1606" s="22"/>
      <c r="D1606" s="22"/>
      <c r="E1606"/>
      <c r="F1606"/>
    </row>
    <row r="1607" spans="1:6" x14ac:dyDescent="0.2">
      <c r="A1607" s="24">
        <v>24.05</v>
      </c>
      <c r="B1607" s="24">
        <v>10426.64</v>
      </c>
      <c r="C1607" s="22"/>
      <c r="D1607" s="22"/>
      <c r="E1607"/>
      <c r="F1607"/>
    </row>
    <row r="1608" spans="1:6" x14ac:dyDescent="0.2">
      <c r="A1608" s="24">
        <v>24.1</v>
      </c>
      <c r="B1608" s="24">
        <v>10403.67</v>
      </c>
      <c r="C1608" s="22"/>
      <c r="D1608" s="22"/>
      <c r="E1608"/>
      <c r="F1608"/>
    </row>
    <row r="1609" spans="1:6" x14ac:dyDescent="0.2">
      <c r="A1609" s="24">
        <v>24.15</v>
      </c>
      <c r="B1609" s="24">
        <v>10380.77</v>
      </c>
      <c r="C1609" s="22"/>
      <c r="D1609" s="22"/>
      <c r="E1609"/>
      <c r="F1609"/>
    </row>
    <row r="1610" spans="1:6" x14ac:dyDescent="0.2">
      <c r="A1610" s="24">
        <v>24.2</v>
      </c>
      <c r="B1610" s="24">
        <v>10357.92</v>
      </c>
      <c r="C1610" s="22"/>
      <c r="D1610" s="22"/>
      <c r="E1610"/>
      <c r="F1610"/>
    </row>
    <row r="1611" spans="1:6" x14ac:dyDescent="0.2">
      <c r="A1611" s="24">
        <v>24.25</v>
      </c>
      <c r="B1611" s="24">
        <v>10335.129999999999</v>
      </c>
      <c r="C1611" s="22"/>
      <c r="D1611" s="22"/>
      <c r="E1611"/>
      <c r="F1611"/>
    </row>
    <row r="1612" spans="1:6" x14ac:dyDescent="0.2">
      <c r="A1612" s="24">
        <v>24.3</v>
      </c>
      <c r="B1612" s="24">
        <v>10312.4</v>
      </c>
      <c r="C1612" s="22"/>
      <c r="D1612" s="22"/>
      <c r="E1612"/>
      <c r="F1612"/>
    </row>
    <row r="1613" spans="1:6" x14ac:dyDescent="0.2">
      <c r="A1613" s="24">
        <v>24.35</v>
      </c>
      <c r="B1613" s="24">
        <v>10289.719999999999</v>
      </c>
      <c r="C1613" s="22"/>
      <c r="D1613" s="22"/>
      <c r="E1613"/>
      <c r="F1613"/>
    </row>
    <row r="1614" spans="1:6" x14ac:dyDescent="0.2">
      <c r="A1614" s="24">
        <v>24.4</v>
      </c>
      <c r="B1614" s="24">
        <v>10267.1</v>
      </c>
      <c r="C1614" s="22"/>
      <c r="D1614" s="22"/>
      <c r="E1614"/>
      <c r="F1614"/>
    </row>
    <row r="1615" spans="1:6" x14ac:dyDescent="0.2">
      <c r="A1615" s="24">
        <v>24.45</v>
      </c>
      <c r="B1615" s="24">
        <v>10244.530000000001</v>
      </c>
      <c r="C1615" s="22"/>
      <c r="D1615" s="22"/>
      <c r="E1615"/>
      <c r="F1615"/>
    </row>
    <row r="1616" spans="1:6" x14ac:dyDescent="0.2">
      <c r="A1616" s="24">
        <v>24.5</v>
      </c>
      <c r="B1616" s="24">
        <v>10222.02</v>
      </c>
      <c r="C1616" s="22"/>
      <c r="D1616" s="22"/>
      <c r="E1616"/>
      <c r="F1616"/>
    </row>
    <row r="1617" spans="1:6" x14ac:dyDescent="0.2">
      <c r="A1617" s="24">
        <v>24.55</v>
      </c>
      <c r="B1617" s="24">
        <v>10199.57</v>
      </c>
      <c r="C1617" s="22"/>
      <c r="D1617" s="22"/>
      <c r="E1617"/>
      <c r="F1617"/>
    </row>
    <row r="1618" spans="1:6" x14ac:dyDescent="0.2">
      <c r="A1618" s="24">
        <v>24.6</v>
      </c>
      <c r="B1618" s="24">
        <v>10177.18</v>
      </c>
      <c r="C1618" s="22"/>
      <c r="D1618" s="22"/>
      <c r="E1618"/>
      <c r="F1618"/>
    </row>
    <row r="1619" spans="1:6" x14ac:dyDescent="0.2">
      <c r="A1619" s="24">
        <v>24.65</v>
      </c>
      <c r="B1619" s="24">
        <v>10154.84</v>
      </c>
      <c r="C1619" s="22"/>
      <c r="D1619" s="22"/>
      <c r="E1619"/>
      <c r="F1619"/>
    </row>
    <row r="1620" spans="1:6" x14ac:dyDescent="0.2">
      <c r="A1620" s="24">
        <v>24.7</v>
      </c>
      <c r="B1620" s="24">
        <v>10132.549999999999</v>
      </c>
      <c r="C1620" s="22"/>
      <c r="D1620" s="22"/>
      <c r="E1620"/>
      <c r="F1620"/>
    </row>
    <row r="1621" spans="1:6" x14ac:dyDescent="0.2">
      <c r="A1621" s="24">
        <v>24.75</v>
      </c>
      <c r="B1621" s="24">
        <v>10110.32</v>
      </c>
      <c r="C1621" s="22"/>
      <c r="D1621" s="22"/>
      <c r="E1621"/>
      <c r="F1621"/>
    </row>
    <row r="1622" spans="1:6" x14ac:dyDescent="0.2">
      <c r="A1622" s="24">
        <v>24.8</v>
      </c>
      <c r="B1622" s="24">
        <v>10088.15</v>
      </c>
      <c r="C1622" s="22"/>
      <c r="D1622" s="22"/>
      <c r="E1622"/>
      <c r="F1622"/>
    </row>
    <row r="1623" spans="1:6" x14ac:dyDescent="0.2">
      <c r="A1623" s="24">
        <v>24.85</v>
      </c>
      <c r="B1623" s="24">
        <v>10066.030000000001</v>
      </c>
      <c r="C1623" s="22"/>
      <c r="D1623" s="22"/>
      <c r="E1623"/>
      <c r="F1623"/>
    </row>
    <row r="1624" spans="1:6" x14ac:dyDescent="0.2">
      <c r="A1624" s="24">
        <v>24.9</v>
      </c>
      <c r="B1624" s="24">
        <v>10043.959999999999</v>
      </c>
      <c r="C1624" s="22"/>
      <c r="D1624" s="22"/>
      <c r="E1624"/>
      <c r="F1624"/>
    </row>
    <row r="1625" spans="1:6" x14ac:dyDescent="0.2">
      <c r="A1625" s="24">
        <v>24.95</v>
      </c>
      <c r="B1625" s="24">
        <v>10021.950000000001</v>
      </c>
      <c r="C1625" s="22"/>
      <c r="D1625" s="22"/>
      <c r="E1625"/>
      <c r="F1625"/>
    </row>
    <row r="1626" spans="1:6" x14ac:dyDescent="0.2">
      <c r="A1626" s="24">
        <v>25</v>
      </c>
      <c r="B1626" s="24">
        <v>10000</v>
      </c>
      <c r="C1626" s="22"/>
      <c r="D1626" s="22"/>
      <c r="E1626"/>
      <c r="F1626"/>
    </row>
    <row r="1627" spans="1:6" x14ac:dyDescent="0.2">
      <c r="A1627" s="24">
        <v>25.05</v>
      </c>
      <c r="B1627" s="24">
        <v>9978.1</v>
      </c>
      <c r="C1627" s="22"/>
      <c r="D1627" s="22"/>
      <c r="E1627"/>
      <c r="F1627"/>
    </row>
    <row r="1628" spans="1:6" x14ac:dyDescent="0.2">
      <c r="A1628" s="24">
        <v>25.1</v>
      </c>
      <c r="B1628" s="24">
        <v>9956.25</v>
      </c>
      <c r="C1628" s="22"/>
      <c r="D1628" s="22"/>
      <c r="E1628"/>
      <c r="F1628"/>
    </row>
    <row r="1629" spans="1:6" x14ac:dyDescent="0.2">
      <c r="A1629" s="24">
        <v>25.15</v>
      </c>
      <c r="B1629" s="24">
        <v>9934.4599999999991</v>
      </c>
      <c r="C1629" s="22"/>
      <c r="D1629" s="22"/>
      <c r="E1629"/>
      <c r="F1629"/>
    </row>
    <row r="1630" spans="1:6" x14ac:dyDescent="0.2">
      <c r="A1630" s="24">
        <v>25.2</v>
      </c>
      <c r="B1630" s="24">
        <v>9912.73</v>
      </c>
      <c r="C1630" s="22"/>
      <c r="D1630" s="22"/>
      <c r="E1630"/>
      <c r="F1630"/>
    </row>
    <row r="1631" spans="1:6" x14ac:dyDescent="0.2">
      <c r="A1631" s="24">
        <v>25.25</v>
      </c>
      <c r="B1631" s="24">
        <v>9891.0400000000009</v>
      </c>
      <c r="C1631" s="22"/>
      <c r="D1631" s="22"/>
      <c r="E1631"/>
      <c r="F1631"/>
    </row>
    <row r="1632" spans="1:6" x14ac:dyDescent="0.2">
      <c r="A1632" s="24">
        <v>25.3</v>
      </c>
      <c r="B1632" s="24">
        <v>9869.41</v>
      </c>
      <c r="C1632" s="22"/>
      <c r="D1632" s="22"/>
      <c r="E1632"/>
      <c r="F1632"/>
    </row>
    <row r="1633" spans="1:6" x14ac:dyDescent="0.2">
      <c r="A1633" s="24">
        <v>25.35</v>
      </c>
      <c r="B1633" s="24">
        <v>9847.84</v>
      </c>
      <c r="C1633" s="22"/>
      <c r="D1633" s="22"/>
      <c r="E1633"/>
      <c r="F1633"/>
    </row>
    <row r="1634" spans="1:6" x14ac:dyDescent="0.2">
      <c r="A1634" s="24">
        <v>25.4</v>
      </c>
      <c r="B1634" s="24">
        <v>9826.31</v>
      </c>
      <c r="C1634" s="22"/>
      <c r="D1634" s="22"/>
      <c r="E1634"/>
      <c r="F1634"/>
    </row>
    <row r="1635" spans="1:6" x14ac:dyDescent="0.2">
      <c r="A1635" s="24">
        <v>25.45</v>
      </c>
      <c r="B1635" s="24">
        <v>9804.85</v>
      </c>
      <c r="C1635" s="22"/>
      <c r="D1635" s="22"/>
      <c r="E1635"/>
      <c r="F1635"/>
    </row>
    <row r="1636" spans="1:6" x14ac:dyDescent="0.2">
      <c r="A1636" s="24">
        <v>25.5</v>
      </c>
      <c r="B1636" s="24">
        <v>9783.43</v>
      </c>
      <c r="C1636" s="22"/>
      <c r="D1636" s="22"/>
      <c r="E1636"/>
      <c r="F1636"/>
    </row>
    <row r="1637" spans="1:6" x14ac:dyDescent="0.2">
      <c r="A1637" s="24">
        <v>25.55</v>
      </c>
      <c r="B1637" s="24">
        <v>9762.07</v>
      </c>
      <c r="C1637" s="22"/>
      <c r="D1637" s="22"/>
      <c r="E1637"/>
      <c r="F1637"/>
    </row>
    <row r="1638" spans="1:6" x14ac:dyDescent="0.2">
      <c r="A1638" s="24">
        <v>25.6</v>
      </c>
      <c r="B1638" s="24">
        <v>9740.76</v>
      </c>
      <c r="C1638" s="22"/>
      <c r="D1638" s="22"/>
      <c r="E1638"/>
      <c r="F1638"/>
    </row>
    <row r="1639" spans="1:6" x14ac:dyDescent="0.2">
      <c r="A1639" s="24">
        <v>25.65</v>
      </c>
      <c r="B1639" s="24">
        <v>9719.5</v>
      </c>
      <c r="C1639" s="22"/>
      <c r="D1639" s="22"/>
      <c r="E1639"/>
      <c r="F1639"/>
    </row>
    <row r="1640" spans="1:6" x14ac:dyDescent="0.2">
      <c r="A1640" s="24">
        <v>25.7</v>
      </c>
      <c r="B1640" s="24">
        <v>9698.2900000000009</v>
      </c>
      <c r="C1640" s="22"/>
      <c r="D1640" s="22"/>
      <c r="E1640"/>
      <c r="F1640"/>
    </row>
    <row r="1641" spans="1:6" x14ac:dyDescent="0.2">
      <c r="A1641" s="24">
        <v>25.75</v>
      </c>
      <c r="B1641" s="24">
        <v>9677.14</v>
      </c>
      <c r="C1641" s="22"/>
      <c r="D1641" s="22"/>
      <c r="E1641"/>
      <c r="F1641"/>
    </row>
    <row r="1642" spans="1:6" x14ac:dyDescent="0.2">
      <c r="A1642" s="24">
        <v>25.8</v>
      </c>
      <c r="B1642" s="24">
        <v>9656.0400000000009</v>
      </c>
      <c r="C1642" s="22"/>
      <c r="D1642" s="22"/>
      <c r="E1642"/>
      <c r="F1642"/>
    </row>
    <row r="1643" spans="1:6" x14ac:dyDescent="0.2">
      <c r="A1643" s="24">
        <v>25.85</v>
      </c>
      <c r="B1643" s="24">
        <v>9634.99</v>
      </c>
      <c r="C1643" s="22"/>
      <c r="D1643" s="22"/>
      <c r="E1643"/>
      <c r="F1643"/>
    </row>
    <row r="1644" spans="1:6" x14ac:dyDescent="0.2">
      <c r="A1644" s="24">
        <v>25.9</v>
      </c>
      <c r="B1644" s="24">
        <v>9614</v>
      </c>
      <c r="C1644" s="22"/>
      <c r="D1644" s="22"/>
      <c r="E1644"/>
      <c r="F1644"/>
    </row>
    <row r="1645" spans="1:6" x14ac:dyDescent="0.2">
      <c r="A1645" s="24">
        <v>25.95</v>
      </c>
      <c r="B1645" s="24">
        <v>9593.06</v>
      </c>
      <c r="C1645" s="22"/>
      <c r="D1645" s="22"/>
      <c r="E1645"/>
      <c r="F1645"/>
    </row>
    <row r="1646" spans="1:6" x14ac:dyDescent="0.2">
      <c r="A1646" s="24">
        <v>26</v>
      </c>
      <c r="B1646" s="24">
        <v>9572.16</v>
      </c>
      <c r="C1646" s="22"/>
      <c r="D1646" s="22"/>
      <c r="E1646"/>
      <c r="F1646"/>
    </row>
    <row r="1647" spans="1:6" x14ac:dyDescent="0.2">
      <c r="A1647" s="24">
        <v>26.05</v>
      </c>
      <c r="B1647" s="24">
        <v>9551.32</v>
      </c>
      <c r="C1647" s="22"/>
      <c r="D1647" s="22"/>
      <c r="E1647"/>
      <c r="F1647"/>
    </row>
    <row r="1648" spans="1:6" x14ac:dyDescent="0.2">
      <c r="A1648" s="24">
        <v>26.1</v>
      </c>
      <c r="B1648" s="24">
        <v>9530.5300000000007</v>
      </c>
      <c r="C1648" s="22"/>
      <c r="D1648" s="22"/>
      <c r="E1648"/>
      <c r="F1648"/>
    </row>
    <row r="1649" spans="1:6" x14ac:dyDescent="0.2">
      <c r="A1649" s="24">
        <v>26.15</v>
      </c>
      <c r="B1649" s="24">
        <v>9509.7999999999993</v>
      </c>
      <c r="C1649" s="22"/>
      <c r="D1649" s="22"/>
      <c r="E1649"/>
      <c r="F1649"/>
    </row>
    <row r="1650" spans="1:6" x14ac:dyDescent="0.2">
      <c r="A1650" s="24">
        <v>26.2</v>
      </c>
      <c r="B1650" s="24">
        <v>9489.11</v>
      </c>
      <c r="C1650" s="22"/>
      <c r="D1650" s="22"/>
      <c r="E1650"/>
      <c r="F1650"/>
    </row>
    <row r="1651" spans="1:6" x14ac:dyDescent="0.2">
      <c r="A1651" s="24">
        <v>26.25</v>
      </c>
      <c r="B1651" s="24">
        <v>9468.48</v>
      </c>
      <c r="C1651" s="22"/>
      <c r="D1651" s="22"/>
      <c r="E1651"/>
      <c r="F1651"/>
    </row>
    <row r="1652" spans="1:6" x14ac:dyDescent="0.2">
      <c r="A1652" s="24">
        <v>26.3</v>
      </c>
      <c r="B1652" s="24">
        <v>9447.89</v>
      </c>
      <c r="C1652" s="22"/>
      <c r="D1652" s="22"/>
      <c r="E1652"/>
      <c r="F1652"/>
    </row>
    <row r="1653" spans="1:6" x14ac:dyDescent="0.2">
      <c r="A1653" s="24">
        <v>26.35</v>
      </c>
      <c r="B1653" s="24">
        <v>9427.36</v>
      </c>
      <c r="C1653" s="22"/>
      <c r="D1653" s="22"/>
      <c r="E1653"/>
      <c r="F1653"/>
    </row>
    <row r="1654" spans="1:6" x14ac:dyDescent="0.2">
      <c r="A1654" s="24">
        <v>26.4</v>
      </c>
      <c r="B1654" s="24">
        <v>9406.8700000000008</v>
      </c>
      <c r="C1654" s="22"/>
      <c r="D1654" s="22"/>
      <c r="E1654"/>
      <c r="F1654"/>
    </row>
    <row r="1655" spans="1:6" x14ac:dyDescent="0.2">
      <c r="A1655" s="24">
        <v>26.45</v>
      </c>
      <c r="B1655" s="24">
        <v>9386.44</v>
      </c>
      <c r="C1655" s="22"/>
      <c r="D1655" s="22"/>
      <c r="E1655"/>
      <c r="F1655"/>
    </row>
    <row r="1656" spans="1:6" x14ac:dyDescent="0.2">
      <c r="A1656" s="24">
        <v>26.5</v>
      </c>
      <c r="B1656" s="24">
        <v>9366.06</v>
      </c>
      <c r="C1656" s="22"/>
      <c r="D1656" s="22"/>
      <c r="E1656"/>
      <c r="F1656"/>
    </row>
    <row r="1657" spans="1:6" x14ac:dyDescent="0.2">
      <c r="A1657" s="24">
        <v>26.55</v>
      </c>
      <c r="B1657" s="24">
        <v>9345.73</v>
      </c>
      <c r="C1657" s="22"/>
      <c r="D1657" s="22"/>
      <c r="E1657"/>
      <c r="F1657"/>
    </row>
    <row r="1658" spans="1:6" x14ac:dyDescent="0.2">
      <c r="A1658" s="24">
        <v>26.6</v>
      </c>
      <c r="B1658" s="24">
        <v>9325.4500000000007</v>
      </c>
      <c r="C1658" s="22"/>
      <c r="D1658" s="22"/>
      <c r="E1658"/>
      <c r="F1658"/>
    </row>
    <row r="1659" spans="1:6" x14ac:dyDescent="0.2">
      <c r="A1659" s="24">
        <v>26.65</v>
      </c>
      <c r="B1659" s="24">
        <v>9305.2099999999991</v>
      </c>
      <c r="C1659" s="22"/>
      <c r="D1659" s="22"/>
      <c r="E1659"/>
      <c r="F1659"/>
    </row>
    <row r="1660" spans="1:6" x14ac:dyDescent="0.2">
      <c r="A1660" s="24">
        <v>26.7</v>
      </c>
      <c r="B1660" s="24">
        <v>9285.0300000000007</v>
      </c>
      <c r="C1660" s="22"/>
      <c r="D1660" s="22"/>
      <c r="E1660"/>
      <c r="F1660"/>
    </row>
    <row r="1661" spans="1:6" x14ac:dyDescent="0.2">
      <c r="A1661" s="24">
        <v>26.75</v>
      </c>
      <c r="B1661" s="24">
        <v>9264.9</v>
      </c>
      <c r="C1661" s="22"/>
      <c r="D1661" s="22"/>
      <c r="E1661"/>
      <c r="F1661"/>
    </row>
    <row r="1662" spans="1:6" x14ac:dyDescent="0.2">
      <c r="A1662" s="24">
        <v>26.8</v>
      </c>
      <c r="B1662" s="24">
        <v>9244.82</v>
      </c>
      <c r="C1662" s="22"/>
      <c r="D1662" s="22"/>
      <c r="E1662"/>
      <c r="F1662"/>
    </row>
    <row r="1663" spans="1:6" x14ac:dyDescent="0.2">
      <c r="A1663" s="24">
        <v>26.85</v>
      </c>
      <c r="B1663" s="24">
        <v>9224.7800000000007</v>
      </c>
      <c r="C1663" s="22"/>
      <c r="D1663" s="22"/>
      <c r="E1663"/>
      <c r="F1663"/>
    </row>
    <row r="1664" spans="1:6" x14ac:dyDescent="0.2">
      <c r="A1664" s="24">
        <v>26.9</v>
      </c>
      <c r="B1664" s="24">
        <v>9204.7999999999993</v>
      </c>
      <c r="C1664" s="22"/>
      <c r="D1664" s="22"/>
      <c r="E1664"/>
      <c r="F1664"/>
    </row>
    <row r="1665" spans="1:6" x14ac:dyDescent="0.2">
      <c r="A1665" s="24">
        <v>26.95</v>
      </c>
      <c r="B1665" s="24">
        <v>9184.86</v>
      </c>
      <c r="C1665" s="22"/>
      <c r="D1665" s="22"/>
      <c r="E1665"/>
      <c r="F1665"/>
    </row>
    <row r="1666" spans="1:6" x14ac:dyDescent="0.2">
      <c r="A1666" s="24">
        <v>27</v>
      </c>
      <c r="B1666" s="24">
        <v>9164.98</v>
      </c>
      <c r="C1666" s="22"/>
      <c r="D1666" s="22"/>
      <c r="E1666"/>
      <c r="F1666"/>
    </row>
    <row r="1667" spans="1:6" x14ac:dyDescent="0.2">
      <c r="A1667" s="24">
        <v>27.05</v>
      </c>
      <c r="B1667" s="24">
        <v>9145.14</v>
      </c>
      <c r="C1667" s="22"/>
      <c r="D1667" s="22"/>
      <c r="E1667"/>
      <c r="F1667"/>
    </row>
    <row r="1668" spans="1:6" x14ac:dyDescent="0.2">
      <c r="A1668" s="24">
        <v>27.1</v>
      </c>
      <c r="B1668" s="24">
        <v>9125.35</v>
      </c>
      <c r="C1668" s="22"/>
      <c r="D1668" s="22"/>
      <c r="E1668"/>
      <c r="F1668"/>
    </row>
    <row r="1669" spans="1:6" x14ac:dyDescent="0.2">
      <c r="A1669" s="24">
        <v>27.15</v>
      </c>
      <c r="B1669" s="24">
        <v>9105.61</v>
      </c>
      <c r="C1669" s="22"/>
      <c r="D1669" s="22"/>
      <c r="E1669"/>
      <c r="F1669"/>
    </row>
    <row r="1670" spans="1:6" x14ac:dyDescent="0.2">
      <c r="A1670" s="24">
        <v>27.2</v>
      </c>
      <c r="B1670" s="24">
        <v>9085.92</v>
      </c>
      <c r="C1670" s="22"/>
      <c r="D1670" s="22"/>
      <c r="E1670"/>
      <c r="F1670"/>
    </row>
    <row r="1671" spans="1:6" x14ac:dyDescent="0.2">
      <c r="A1671" s="24">
        <v>27.25</v>
      </c>
      <c r="B1671" s="24">
        <v>9066.2800000000007</v>
      </c>
      <c r="C1671" s="22"/>
      <c r="D1671" s="22"/>
      <c r="E1671"/>
      <c r="F1671"/>
    </row>
    <row r="1672" spans="1:6" x14ac:dyDescent="0.2">
      <c r="A1672" s="24">
        <v>27.3</v>
      </c>
      <c r="B1672" s="24">
        <v>9046.68</v>
      </c>
      <c r="C1672" s="22"/>
      <c r="D1672" s="22"/>
      <c r="E1672"/>
      <c r="F1672"/>
    </row>
    <row r="1673" spans="1:6" x14ac:dyDescent="0.2">
      <c r="A1673" s="24">
        <v>27.35</v>
      </c>
      <c r="B1673" s="24">
        <v>9027.1299999999992</v>
      </c>
      <c r="C1673" s="22"/>
      <c r="D1673" s="22"/>
      <c r="E1673"/>
      <c r="F1673"/>
    </row>
    <row r="1674" spans="1:6" x14ac:dyDescent="0.2">
      <c r="A1674" s="24">
        <v>27.4</v>
      </c>
      <c r="B1674" s="24">
        <v>9007.64</v>
      </c>
      <c r="C1674" s="22"/>
      <c r="D1674" s="22"/>
      <c r="E1674"/>
      <c r="F1674"/>
    </row>
    <row r="1675" spans="1:6" x14ac:dyDescent="0.2">
      <c r="A1675" s="24">
        <v>27.45</v>
      </c>
      <c r="B1675" s="24">
        <v>8988.18</v>
      </c>
      <c r="C1675" s="22"/>
      <c r="D1675" s="22"/>
      <c r="E1675"/>
      <c r="F1675"/>
    </row>
    <row r="1676" spans="1:6" x14ac:dyDescent="0.2">
      <c r="A1676" s="24">
        <v>27.5</v>
      </c>
      <c r="B1676" s="24">
        <v>8968.7800000000007</v>
      </c>
      <c r="C1676" s="22"/>
      <c r="D1676" s="22"/>
      <c r="E1676"/>
      <c r="F1676"/>
    </row>
    <row r="1677" spans="1:6" x14ac:dyDescent="0.2">
      <c r="A1677" s="24">
        <v>27.55</v>
      </c>
      <c r="B1677" s="24">
        <v>8949.42</v>
      </c>
      <c r="C1677" s="22"/>
      <c r="D1677" s="22"/>
      <c r="E1677"/>
      <c r="F1677"/>
    </row>
    <row r="1678" spans="1:6" x14ac:dyDescent="0.2">
      <c r="A1678" s="24">
        <v>27.6</v>
      </c>
      <c r="B1678" s="24">
        <v>8930.1200000000008</v>
      </c>
      <c r="C1678" s="22"/>
      <c r="D1678" s="22"/>
      <c r="E1678"/>
      <c r="F1678"/>
    </row>
    <row r="1679" spans="1:6" x14ac:dyDescent="0.2">
      <c r="A1679" s="24">
        <v>27.65</v>
      </c>
      <c r="B1679" s="24">
        <v>8910.85</v>
      </c>
      <c r="C1679" s="22"/>
      <c r="D1679" s="22"/>
      <c r="E1679"/>
      <c r="F1679"/>
    </row>
    <row r="1680" spans="1:6" x14ac:dyDescent="0.2">
      <c r="A1680" s="24">
        <v>27.7</v>
      </c>
      <c r="B1680" s="24">
        <v>8891.64</v>
      </c>
      <c r="C1680" s="22"/>
      <c r="D1680" s="22"/>
      <c r="E1680"/>
      <c r="F1680"/>
    </row>
    <row r="1681" spans="1:6" x14ac:dyDescent="0.2">
      <c r="A1681" s="24">
        <v>27.75</v>
      </c>
      <c r="B1681" s="24">
        <v>8872.4699999999993</v>
      </c>
      <c r="C1681" s="22"/>
      <c r="D1681" s="22"/>
      <c r="E1681"/>
      <c r="F1681"/>
    </row>
    <row r="1682" spans="1:6" x14ac:dyDescent="0.2">
      <c r="A1682" s="24">
        <v>27.8</v>
      </c>
      <c r="B1682" s="24">
        <v>8853.35</v>
      </c>
      <c r="C1682" s="22"/>
      <c r="D1682" s="22"/>
      <c r="E1682"/>
      <c r="F1682"/>
    </row>
    <row r="1683" spans="1:6" x14ac:dyDescent="0.2">
      <c r="A1683" s="24">
        <v>27.85</v>
      </c>
      <c r="B1683" s="24">
        <v>8834.2800000000007</v>
      </c>
      <c r="C1683" s="22"/>
      <c r="D1683" s="22"/>
      <c r="E1683"/>
      <c r="F1683"/>
    </row>
    <row r="1684" spans="1:6" x14ac:dyDescent="0.2">
      <c r="A1684" s="24">
        <v>27.9</v>
      </c>
      <c r="B1684" s="24">
        <v>8815.25</v>
      </c>
      <c r="C1684" s="22"/>
      <c r="D1684" s="22"/>
      <c r="E1684"/>
      <c r="F1684"/>
    </row>
    <row r="1685" spans="1:6" x14ac:dyDescent="0.2">
      <c r="A1685" s="24">
        <v>27.95</v>
      </c>
      <c r="B1685" s="24">
        <v>8796.27</v>
      </c>
      <c r="C1685" s="22"/>
      <c r="D1685" s="22"/>
      <c r="E1685"/>
      <c r="F1685"/>
    </row>
    <row r="1686" spans="1:6" x14ac:dyDescent="0.2">
      <c r="A1686" s="24">
        <v>28</v>
      </c>
      <c r="B1686" s="24">
        <v>8777.34</v>
      </c>
      <c r="C1686" s="22"/>
      <c r="D1686" s="22"/>
      <c r="E1686"/>
      <c r="F1686"/>
    </row>
    <row r="1687" spans="1:6" x14ac:dyDescent="0.2">
      <c r="A1687" s="24">
        <v>28.05</v>
      </c>
      <c r="B1687" s="24">
        <v>8758.4500000000007</v>
      </c>
      <c r="C1687" s="22"/>
      <c r="D1687" s="22"/>
      <c r="E1687"/>
      <c r="F1687"/>
    </row>
    <row r="1688" spans="1:6" x14ac:dyDescent="0.2">
      <c r="A1688" s="24">
        <v>28.1</v>
      </c>
      <c r="B1688" s="24">
        <v>8739.61</v>
      </c>
      <c r="C1688" s="22"/>
      <c r="D1688" s="22"/>
      <c r="E1688"/>
      <c r="F1688"/>
    </row>
    <row r="1689" spans="1:6" x14ac:dyDescent="0.2">
      <c r="A1689" s="24">
        <v>28.15</v>
      </c>
      <c r="B1689" s="24">
        <v>8720.81</v>
      </c>
      <c r="C1689" s="22"/>
      <c r="D1689" s="22"/>
      <c r="E1689"/>
      <c r="F1689"/>
    </row>
    <row r="1690" spans="1:6" x14ac:dyDescent="0.2">
      <c r="A1690" s="24">
        <v>28.2</v>
      </c>
      <c r="B1690" s="24">
        <v>8702.06</v>
      </c>
      <c r="C1690" s="22"/>
      <c r="D1690" s="22"/>
      <c r="E1690"/>
      <c r="F1690"/>
    </row>
    <row r="1691" spans="1:6" x14ac:dyDescent="0.2">
      <c r="A1691" s="24">
        <v>28.25</v>
      </c>
      <c r="B1691" s="24">
        <v>8683.36</v>
      </c>
      <c r="C1691" s="22"/>
      <c r="D1691" s="22"/>
      <c r="E1691"/>
      <c r="F1691"/>
    </row>
    <row r="1692" spans="1:6" x14ac:dyDescent="0.2">
      <c r="A1692" s="24">
        <v>28.3</v>
      </c>
      <c r="B1692" s="24">
        <v>8664.7000000000007</v>
      </c>
      <c r="C1692" s="22"/>
      <c r="D1692" s="22"/>
      <c r="E1692"/>
      <c r="F1692"/>
    </row>
    <row r="1693" spans="1:6" x14ac:dyDescent="0.2">
      <c r="A1693" s="24">
        <v>28.35</v>
      </c>
      <c r="B1693" s="24">
        <v>8646.09</v>
      </c>
      <c r="C1693" s="22"/>
      <c r="D1693" s="22"/>
      <c r="E1693"/>
      <c r="F1693"/>
    </row>
    <row r="1694" spans="1:6" x14ac:dyDescent="0.2">
      <c r="A1694" s="24">
        <v>28.4</v>
      </c>
      <c r="B1694" s="24">
        <v>8627.52</v>
      </c>
      <c r="C1694" s="22"/>
      <c r="D1694" s="22"/>
      <c r="E1694"/>
      <c r="F1694"/>
    </row>
    <row r="1695" spans="1:6" x14ac:dyDescent="0.2">
      <c r="A1695" s="24">
        <v>28.45</v>
      </c>
      <c r="B1695" s="24">
        <v>8609</v>
      </c>
      <c r="C1695" s="22"/>
      <c r="D1695" s="22"/>
      <c r="E1695"/>
      <c r="F1695"/>
    </row>
    <row r="1696" spans="1:6" x14ac:dyDescent="0.2">
      <c r="A1696" s="24">
        <v>28.5</v>
      </c>
      <c r="B1696" s="24">
        <v>8590.52</v>
      </c>
      <c r="C1696" s="22"/>
      <c r="D1696" s="22"/>
      <c r="E1696"/>
      <c r="F1696"/>
    </row>
    <row r="1697" spans="1:6" x14ac:dyDescent="0.2">
      <c r="A1697" s="24">
        <v>28.55</v>
      </c>
      <c r="B1697" s="24">
        <v>8572.09</v>
      </c>
      <c r="C1697" s="22"/>
      <c r="D1697" s="22"/>
      <c r="E1697"/>
      <c r="F1697"/>
    </row>
    <row r="1698" spans="1:6" x14ac:dyDescent="0.2">
      <c r="A1698" s="24">
        <v>28.6</v>
      </c>
      <c r="B1698" s="24">
        <v>8553.7000000000007</v>
      </c>
      <c r="C1698" s="22"/>
      <c r="D1698" s="22"/>
      <c r="E1698"/>
      <c r="F1698"/>
    </row>
    <row r="1699" spans="1:6" x14ac:dyDescent="0.2">
      <c r="A1699" s="24">
        <v>28.65</v>
      </c>
      <c r="B1699" s="24">
        <v>8535.36</v>
      </c>
      <c r="C1699" s="22"/>
      <c r="D1699" s="22"/>
      <c r="E1699"/>
      <c r="F1699"/>
    </row>
    <row r="1700" spans="1:6" x14ac:dyDescent="0.2">
      <c r="A1700" s="24">
        <v>28.7</v>
      </c>
      <c r="B1700" s="24">
        <v>8517.06</v>
      </c>
      <c r="C1700" s="22"/>
      <c r="D1700" s="22"/>
      <c r="E1700"/>
      <c r="F1700"/>
    </row>
    <row r="1701" spans="1:6" x14ac:dyDescent="0.2">
      <c r="A1701" s="24">
        <v>28.75</v>
      </c>
      <c r="B1701" s="24">
        <v>8498.81</v>
      </c>
      <c r="C1701" s="22"/>
      <c r="D1701" s="22"/>
      <c r="E1701"/>
      <c r="F1701"/>
    </row>
    <row r="1702" spans="1:6" x14ac:dyDescent="0.2">
      <c r="A1702" s="24">
        <v>28.8</v>
      </c>
      <c r="B1702" s="24">
        <v>8480.6</v>
      </c>
      <c r="C1702" s="22"/>
      <c r="D1702" s="22"/>
      <c r="E1702"/>
      <c r="F1702"/>
    </row>
    <row r="1703" spans="1:6" x14ac:dyDescent="0.2">
      <c r="A1703" s="24">
        <v>28.85</v>
      </c>
      <c r="B1703" s="24">
        <v>8462.44</v>
      </c>
      <c r="C1703" s="22"/>
      <c r="D1703" s="22"/>
      <c r="E1703"/>
      <c r="F1703"/>
    </row>
    <row r="1704" spans="1:6" x14ac:dyDescent="0.2">
      <c r="A1704" s="24">
        <v>28.9</v>
      </c>
      <c r="B1704" s="24">
        <v>8444.32</v>
      </c>
      <c r="C1704" s="22"/>
      <c r="D1704" s="22"/>
      <c r="E1704"/>
      <c r="F1704"/>
    </row>
    <row r="1705" spans="1:6" x14ac:dyDescent="0.2">
      <c r="A1705" s="24">
        <v>28.95</v>
      </c>
      <c r="B1705" s="24">
        <v>8426.24</v>
      </c>
      <c r="C1705" s="22"/>
      <c r="D1705" s="22"/>
      <c r="E1705"/>
      <c r="F1705"/>
    </row>
    <row r="1706" spans="1:6" x14ac:dyDescent="0.2">
      <c r="A1706" s="24">
        <v>29</v>
      </c>
      <c r="B1706" s="24">
        <v>8408.2099999999991</v>
      </c>
      <c r="C1706" s="22"/>
      <c r="D1706" s="22"/>
      <c r="E1706"/>
      <c r="F1706"/>
    </row>
    <row r="1707" spans="1:6" x14ac:dyDescent="0.2">
      <c r="A1707" s="24">
        <v>29.05</v>
      </c>
      <c r="B1707" s="24">
        <v>8390.2199999999993</v>
      </c>
      <c r="C1707" s="22"/>
      <c r="D1707" s="22"/>
      <c r="E1707"/>
      <c r="F1707"/>
    </row>
    <row r="1708" spans="1:6" x14ac:dyDescent="0.2">
      <c r="A1708" s="24">
        <v>29.1</v>
      </c>
      <c r="B1708" s="24">
        <v>8372.2800000000007</v>
      </c>
      <c r="C1708" s="22"/>
      <c r="D1708" s="22"/>
      <c r="E1708"/>
      <c r="F1708"/>
    </row>
    <row r="1709" spans="1:6" x14ac:dyDescent="0.2">
      <c r="A1709" s="24">
        <v>29.15</v>
      </c>
      <c r="B1709" s="24">
        <v>8354.3799999999992</v>
      </c>
      <c r="C1709" s="22"/>
      <c r="D1709" s="22"/>
      <c r="E1709"/>
      <c r="F1709"/>
    </row>
    <row r="1710" spans="1:6" x14ac:dyDescent="0.2">
      <c r="A1710" s="24">
        <v>29.2</v>
      </c>
      <c r="B1710" s="24">
        <v>8336.52</v>
      </c>
      <c r="C1710" s="22"/>
      <c r="D1710" s="22"/>
      <c r="E1710"/>
      <c r="F1710"/>
    </row>
    <row r="1711" spans="1:6" x14ac:dyDescent="0.2">
      <c r="A1711" s="24">
        <v>29.25</v>
      </c>
      <c r="B1711" s="24">
        <v>8318.7000000000007</v>
      </c>
      <c r="C1711" s="22"/>
      <c r="D1711" s="22"/>
      <c r="E1711"/>
      <c r="F1711"/>
    </row>
    <row r="1712" spans="1:6" x14ac:dyDescent="0.2">
      <c r="A1712" s="24">
        <v>29.3</v>
      </c>
      <c r="B1712" s="24">
        <v>8300.93</v>
      </c>
      <c r="C1712" s="22"/>
      <c r="D1712" s="22"/>
      <c r="E1712"/>
      <c r="F1712"/>
    </row>
    <row r="1713" spans="1:6" x14ac:dyDescent="0.2">
      <c r="A1713" s="24">
        <v>29.35</v>
      </c>
      <c r="B1713" s="24">
        <v>8283.2099999999991</v>
      </c>
      <c r="C1713" s="22"/>
      <c r="D1713" s="22"/>
      <c r="E1713"/>
      <c r="F1713"/>
    </row>
    <row r="1714" spans="1:6" x14ac:dyDescent="0.2">
      <c r="A1714" s="24">
        <v>29.4</v>
      </c>
      <c r="B1714" s="24">
        <v>8265.52</v>
      </c>
      <c r="C1714" s="22"/>
      <c r="D1714" s="22"/>
      <c r="E1714"/>
      <c r="F1714"/>
    </row>
    <row r="1715" spans="1:6" x14ac:dyDescent="0.2">
      <c r="A1715" s="24">
        <v>29.45</v>
      </c>
      <c r="B1715" s="24">
        <v>8247.8799999999992</v>
      </c>
      <c r="C1715" s="22"/>
      <c r="D1715" s="22"/>
      <c r="E1715"/>
      <c r="F1715"/>
    </row>
    <row r="1716" spans="1:6" x14ac:dyDescent="0.2">
      <c r="A1716" s="24">
        <v>29.5</v>
      </c>
      <c r="B1716" s="24">
        <v>8230.2800000000007</v>
      </c>
      <c r="C1716" s="22"/>
      <c r="D1716" s="22"/>
      <c r="E1716"/>
      <c r="F1716"/>
    </row>
    <row r="1717" spans="1:6" x14ac:dyDescent="0.2">
      <c r="A1717" s="24">
        <v>29.55</v>
      </c>
      <c r="B1717" s="24">
        <v>8212.7199999999993</v>
      </c>
      <c r="C1717" s="22"/>
      <c r="D1717" s="22"/>
      <c r="E1717"/>
      <c r="F1717"/>
    </row>
    <row r="1718" spans="1:6" x14ac:dyDescent="0.2">
      <c r="A1718" s="24">
        <v>29.6</v>
      </c>
      <c r="B1718" s="24">
        <v>8195.2099999999991</v>
      </c>
      <c r="C1718" s="22"/>
      <c r="D1718" s="22"/>
      <c r="E1718"/>
      <c r="F1718"/>
    </row>
    <row r="1719" spans="1:6" x14ac:dyDescent="0.2">
      <c r="A1719" s="24">
        <v>29.65</v>
      </c>
      <c r="B1719" s="24">
        <v>8177.74</v>
      </c>
      <c r="C1719" s="22"/>
      <c r="D1719" s="22"/>
      <c r="E1719"/>
      <c r="F1719"/>
    </row>
    <row r="1720" spans="1:6" x14ac:dyDescent="0.2">
      <c r="A1720" s="24">
        <v>29.7</v>
      </c>
      <c r="B1720" s="24">
        <v>8160.31</v>
      </c>
      <c r="C1720" s="22"/>
      <c r="D1720" s="22"/>
      <c r="E1720"/>
      <c r="F1720"/>
    </row>
    <row r="1721" spans="1:6" x14ac:dyDescent="0.2">
      <c r="A1721" s="24">
        <v>29.75</v>
      </c>
      <c r="B1721" s="24">
        <v>8142.92</v>
      </c>
      <c r="C1721" s="22"/>
      <c r="D1721" s="22"/>
      <c r="E1721"/>
      <c r="F1721"/>
    </row>
    <row r="1722" spans="1:6" x14ac:dyDescent="0.2">
      <c r="A1722" s="24">
        <v>29.8</v>
      </c>
      <c r="B1722" s="24">
        <v>8125.58</v>
      </c>
      <c r="C1722" s="22"/>
      <c r="D1722" s="22"/>
      <c r="E1722"/>
      <c r="F1722"/>
    </row>
    <row r="1723" spans="1:6" x14ac:dyDescent="0.2">
      <c r="A1723" s="24">
        <v>29.85</v>
      </c>
      <c r="B1723" s="24">
        <v>8108.27</v>
      </c>
      <c r="C1723" s="22"/>
      <c r="D1723" s="22"/>
      <c r="E1723"/>
      <c r="F1723"/>
    </row>
    <row r="1724" spans="1:6" x14ac:dyDescent="0.2">
      <c r="A1724" s="24">
        <v>29.9</v>
      </c>
      <c r="B1724" s="24">
        <v>8091.01</v>
      </c>
      <c r="C1724" s="22"/>
      <c r="D1724" s="22"/>
      <c r="E1724"/>
      <c r="F1724"/>
    </row>
    <row r="1725" spans="1:6" x14ac:dyDescent="0.2">
      <c r="A1725" s="24">
        <v>29.95</v>
      </c>
      <c r="B1725" s="24">
        <v>8073.79</v>
      </c>
      <c r="C1725" s="22"/>
      <c r="D1725" s="22"/>
      <c r="E1725"/>
      <c r="F1725"/>
    </row>
    <row r="1726" spans="1:6" x14ac:dyDescent="0.2">
      <c r="A1726" s="24">
        <v>30</v>
      </c>
      <c r="B1726" s="24">
        <v>8056.61</v>
      </c>
      <c r="C1726" s="22"/>
      <c r="D1726" s="22"/>
      <c r="E1726"/>
      <c r="F1726"/>
    </row>
    <row r="1727" spans="1:6" x14ac:dyDescent="0.2">
      <c r="A1727" s="24">
        <v>30.05</v>
      </c>
      <c r="B1727" s="24">
        <v>8039.48</v>
      </c>
      <c r="C1727" s="22"/>
      <c r="D1727" s="22"/>
      <c r="E1727"/>
      <c r="F1727"/>
    </row>
    <row r="1728" spans="1:6" x14ac:dyDescent="0.2">
      <c r="A1728" s="24">
        <v>30.1</v>
      </c>
      <c r="B1728" s="24">
        <v>8022.38</v>
      </c>
      <c r="C1728" s="22"/>
      <c r="D1728" s="22"/>
      <c r="E1728"/>
      <c r="F1728"/>
    </row>
    <row r="1729" spans="1:6" x14ac:dyDescent="0.2">
      <c r="A1729" s="24">
        <v>30.15</v>
      </c>
      <c r="B1729" s="24">
        <v>8005.33</v>
      </c>
      <c r="C1729" s="22"/>
      <c r="D1729" s="22"/>
      <c r="E1729"/>
      <c r="F1729"/>
    </row>
    <row r="1730" spans="1:6" x14ac:dyDescent="0.2">
      <c r="A1730" s="24">
        <v>30.2</v>
      </c>
      <c r="B1730" s="24">
        <v>7988.32</v>
      </c>
      <c r="C1730" s="22"/>
      <c r="D1730" s="22"/>
      <c r="E1730"/>
      <c r="F1730"/>
    </row>
    <row r="1731" spans="1:6" x14ac:dyDescent="0.2">
      <c r="A1731" s="24">
        <v>30.25</v>
      </c>
      <c r="B1731" s="24">
        <v>7971.35</v>
      </c>
      <c r="C1731" s="22"/>
      <c r="D1731" s="22"/>
      <c r="E1731"/>
      <c r="F1731"/>
    </row>
    <row r="1732" spans="1:6" x14ac:dyDescent="0.2">
      <c r="A1732" s="24">
        <v>30.3</v>
      </c>
      <c r="B1732" s="24">
        <v>7954.42</v>
      </c>
      <c r="C1732" s="22"/>
      <c r="D1732" s="22"/>
      <c r="E1732"/>
      <c r="F1732"/>
    </row>
    <row r="1733" spans="1:6" x14ac:dyDescent="0.2">
      <c r="A1733" s="24">
        <v>30.35</v>
      </c>
      <c r="B1733" s="24">
        <v>7937.53</v>
      </c>
      <c r="C1733" s="22"/>
      <c r="D1733" s="22"/>
      <c r="E1733"/>
      <c r="F1733"/>
    </row>
    <row r="1734" spans="1:6" x14ac:dyDescent="0.2">
      <c r="A1734" s="24">
        <v>30.4</v>
      </c>
      <c r="B1734" s="24">
        <v>7920.68</v>
      </c>
      <c r="C1734" s="22"/>
      <c r="D1734" s="22"/>
      <c r="E1734"/>
      <c r="F1734"/>
    </row>
    <row r="1735" spans="1:6" x14ac:dyDescent="0.2">
      <c r="A1735" s="24">
        <v>30.45</v>
      </c>
      <c r="B1735" s="24">
        <v>7903.87</v>
      </c>
      <c r="C1735" s="22"/>
      <c r="D1735" s="22"/>
      <c r="E1735"/>
      <c r="F1735"/>
    </row>
    <row r="1736" spans="1:6" x14ac:dyDescent="0.2">
      <c r="A1736" s="24">
        <v>30.5</v>
      </c>
      <c r="B1736" s="24">
        <v>7887.1</v>
      </c>
      <c r="C1736" s="22"/>
      <c r="D1736" s="22"/>
      <c r="E1736"/>
      <c r="F1736"/>
    </row>
    <row r="1737" spans="1:6" x14ac:dyDescent="0.2">
      <c r="A1737" s="24">
        <v>30.55</v>
      </c>
      <c r="B1737" s="24">
        <v>7870.37</v>
      </c>
      <c r="C1737" s="22"/>
      <c r="D1737" s="22"/>
      <c r="E1737"/>
      <c r="F1737"/>
    </row>
    <row r="1738" spans="1:6" x14ac:dyDescent="0.2">
      <c r="A1738" s="24">
        <v>30.6</v>
      </c>
      <c r="B1738" s="24">
        <v>7853.69</v>
      </c>
      <c r="C1738" s="22"/>
      <c r="D1738" s="22"/>
      <c r="E1738"/>
      <c r="F1738"/>
    </row>
    <row r="1739" spans="1:6" x14ac:dyDescent="0.2">
      <c r="A1739" s="24">
        <v>30.65</v>
      </c>
      <c r="B1739" s="24">
        <v>7837.04</v>
      </c>
      <c r="C1739" s="22"/>
      <c r="D1739" s="22"/>
      <c r="E1739"/>
      <c r="F1739"/>
    </row>
    <row r="1740" spans="1:6" x14ac:dyDescent="0.2">
      <c r="A1740" s="24">
        <v>30.7</v>
      </c>
      <c r="B1740" s="24">
        <v>7820.43</v>
      </c>
      <c r="C1740" s="22"/>
      <c r="D1740" s="22"/>
      <c r="E1740"/>
      <c r="F1740"/>
    </row>
    <row r="1741" spans="1:6" x14ac:dyDescent="0.2">
      <c r="A1741" s="24">
        <v>30.75</v>
      </c>
      <c r="B1741" s="24">
        <v>7803.87</v>
      </c>
      <c r="C1741" s="22"/>
      <c r="D1741" s="22"/>
      <c r="E1741"/>
      <c r="F1741"/>
    </row>
    <row r="1742" spans="1:6" x14ac:dyDescent="0.2">
      <c r="A1742" s="24">
        <v>30.8</v>
      </c>
      <c r="B1742" s="24">
        <v>7787.34</v>
      </c>
      <c r="C1742" s="22"/>
      <c r="D1742" s="22"/>
      <c r="E1742"/>
      <c r="F1742"/>
    </row>
    <row r="1743" spans="1:6" x14ac:dyDescent="0.2">
      <c r="A1743" s="24">
        <v>30.85</v>
      </c>
      <c r="B1743" s="24">
        <v>7770.85</v>
      </c>
      <c r="C1743" s="22"/>
      <c r="D1743" s="22"/>
      <c r="E1743"/>
      <c r="F1743"/>
    </row>
    <row r="1744" spans="1:6" x14ac:dyDescent="0.2">
      <c r="A1744" s="24">
        <v>30.9</v>
      </c>
      <c r="B1744" s="24">
        <v>7754.41</v>
      </c>
      <c r="C1744" s="22"/>
      <c r="D1744" s="22"/>
      <c r="E1744"/>
      <c r="F1744"/>
    </row>
    <row r="1745" spans="1:6" x14ac:dyDescent="0.2">
      <c r="A1745" s="24">
        <v>30.95</v>
      </c>
      <c r="B1745" s="24">
        <v>7738</v>
      </c>
      <c r="C1745" s="22"/>
      <c r="D1745" s="22"/>
      <c r="E1745"/>
      <c r="F1745"/>
    </row>
    <row r="1746" spans="1:6" x14ac:dyDescent="0.2">
      <c r="A1746" s="24">
        <v>31</v>
      </c>
      <c r="B1746" s="24">
        <v>7721.63</v>
      </c>
      <c r="C1746" s="22"/>
      <c r="D1746" s="22"/>
      <c r="E1746"/>
      <c r="F1746"/>
    </row>
    <row r="1747" spans="1:6" x14ac:dyDescent="0.2">
      <c r="A1747" s="24">
        <v>31.05</v>
      </c>
      <c r="B1747" s="24">
        <v>7705.3</v>
      </c>
      <c r="C1747" s="22"/>
      <c r="D1747" s="22"/>
      <c r="E1747"/>
      <c r="F1747"/>
    </row>
    <row r="1748" spans="1:6" x14ac:dyDescent="0.2">
      <c r="A1748" s="24">
        <v>31.1</v>
      </c>
      <c r="B1748" s="24">
        <v>7689.01</v>
      </c>
      <c r="C1748" s="22"/>
      <c r="D1748" s="22"/>
      <c r="E1748"/>
      <c r="F1748"/>
    </row>
    <row r="1749" spans="1:6" x14ac:dyDescent="0.2">
      <c r="A1749" s="24">
        <v>31.15</v>
      </c>
      <c r="B1749" s="24">
        <v>7672.76</v>
      </c>
      <c r="C1749" s="22"/>
      <c r="D1749" s="22"/>
      <c r="E1749"/>
      <c r="F1749"/>
    </row>
    <row r="1750" spans="1:6" x14ac:dyDescent="0.2">
      <c r="A1750" s="24">
        <v>31.2</v>
      </c>
      <c r="B1750" s="24">
        <v>7656.55</v>
      </c>
      <c r="C1750" s="22"/>
      <c r="D1750" s="22"/>
      <c r="E1750"/>
      <c r="F1750"/>
    </row>
    <row r="1751" spans="1:6" x14ac:dyDescent="0.2">
      <c r="A1751" s="24">
        <v>31.25</v>
      </c>
      <c r="B1751" s="24">
        <v>7640.38</v>
      </c>
      <c r="C1751" s="22"/>
      <c r="D1751" s="22"/>
      <c r="E1751"/>
      <c r="F1751"/>
    </row>
    <row r="1752" spans="1:6" x14ac:dyDescent="0.2">
      <c r="A1752" s="24">
        <v>31.3</v>
      </c>
      <c r="B1752" s="24">
        <v>7624.24</v>
      </c>
      <c r="C1752" s="22"/>
      <c r="D1752" s="22"/>
      <c r="E1752"/>
      <c r="F1752"/>
    </row>
    <row r="1753" spans="1:6" x14ac:dyDescent="0.2">
      <c r="A1753" s="24">
        <v>31.35</v>
      </c>
      <c r="B1753" s="24">
        <v>7608.15</v>
      </c>
      <c r="C1753" s="22"/>
      <c r="D1753" s="22"/>
      <c r="E1753"/>
      <c r="F1753"/>
    </row>
    <row r="1754" spans="1:6" x14ac:dyDescent="0.2">
      <c r="A1754" s="24">
        <v>31.4</v>
      </c>
      <c r="B1754" s="24">
        <v>7592.09</v>
      </c>
      <c r="C1754" s="22"/>
      <c r="D1754" s="22"/>
      <c r="E1754"/>
      <c r="F1754"/>
    </row>
    <row r="1755" spans="1:6" x14ac:dyDescent="0.2">
      <c r="A1755" s="24">
        <v>31.45</v>
      </c>
      <c r="B1755" s="24">
        <v>7576.07</v>
      </c>
      <c r="C1755" s="22"/>
      <c r="D1755" s="22"/>
      <c r="E1755"/>
      <c r="F1755"/>
    </row>
    <row r="1756" spans="1:6" x14ac:dyDescent="0.2">
      <c r="A1756" s="24">
        <v>31.5</v>
      </c>
      <c r="B1756" s="24">
        <v>7560.09</v>
      </c>
      <c r="C1756" s="22"/>
      <c r="D1756" s="22"/>
      <c r="E1756"/>
      <c r="F1756"/>
    </row>
    <row r="1757" spans="1:6" x14ac:dyDescent="0.2">
      <c r="A1757" s="24">
        <v>31.55</v>
      </c>
      <c r="B1757" s="24">
        <v>7544.15</v>
      </c>
      <c r="C1757" s="22"/>
      <c r="D1757" s="22"/>
      <c r="E1757"/>
      <c r="F1757"/>
    </row>
    <row r="1758" spans="1:6" x14ac:dyDescent="0.2">
      <c r="A1758" s="24">
        <v>31.6</v>
      </c>
      <c r="B1758" s="24">
        <v>7528.25</v>
      </c>
      <c r="C1758" s="22"/>
      <c r="D1758" s="22"/>
      <c r="E1758"/>
      <c r="F1758"/>
    </row>
    <row r="1759" spans="1:6" x14ac:dyDescent="0.2">
      <c r="A1759" s="24">
        <v>31.65</v>
      </c>
      <c r="B1759" s="24">
        <v>7512.39</v>
      </c>
      <c r="C1759" s="22"/>
      <c r="D1759" s="22"/>
      <c r="E1759"/>
      <c r="F1759"/>
    </row>
    <row r="1760" spans="1:6" x14ac:dyDescent="0.2">
      <c r="A1760" s="24">
        <v>31.7</v>
      </c>
      <c r="B1760" s="24">
        <v>7496.56</v>
      </c>
      <c r="C1760" s="22"/>
      <c r="D1760" s="22"/>
      <c r="E1760"/>
      <c r="F1760"/>
    </row>
    <row r="1761" spans="1:6" x14ac:dyDescent="0.2">
      <c r="A1761" s="24">
        <v>31.75</v>
      </c>
      <c r="B1761" s="24">
        <v>7480.77</v>
      </c>
      <c r="C1761" s="22"/>
      <c r="D1761" s="22"/>
      <c r="E1761"/>
      <c r="F1761"/>
    </row>
    <row r="1762" spans="1:6" x14ac:dyDescent="0.2">
      <c r="A1762" s="24">
        <v>31.8</v>
      </c>
      <c r="B1762" s="24">
        <v>7465.02</v>
      </c>
      <c r="C1762" s="22"/>
      <c r="D1762" s="22"/>
      <c r="E1762"/>
      <c r="F1762"/>
    </row>
    <row r="1763" spans="1:6" x14ac:dyDescent="0.2">
      <c r="A1763" s="24">
        <v>31.85</v>
      </c>
      <c r="B1763" s="24">
        <v>7449.31</v>
      </c>
      <c r="C1763" s="22"/>
      <c r="D1763" s="22"/>
      <c r="E1763"/>
      <c r="F1763"/>
    </row>
    <row r="1764" spans="1:6" x14ac:dyDescent="0.2">
      <c r="A1764" s="24">
        <v>31.9</v>
      </c>
      <c r="B1764" s="24">
        <v>7433.63</v>
      </c>
      <c r="C1764" s="22"/>
      <c r="D1764" s="22"/>
      <c r="E1764"/>
      <c r="F1764"/>
    </row>
    <row r="1765" spans="1:6" x14ac:dyDescent="0.2">
      <c r="A1765" s="24">
        <v>31.95</v>
      </c>
      <c r="B1765" s="24">
        <v>7417.99</v>
      </c>
      <c r="C1765" s="22"/>
      <c r="D1765" s="22"/>
      <c r="E1765"/>
      <c r="F1765"/>
    </row>
    <row r="1766" spans="1:6" x14ac:dyDescent="0.2">
      <c r="A1766" s="24">
        <v>32</v>
      </c>
      <c r="B1766" s="24">
        <v>7402.39</v>
      </c>
      <c r="C1766" s="22"/>
      <c r="D1766" s="22"/>
      <c r="E1766"/>
      <c r="F1766"/>
    </row>
    <row r="1767" spans="1:6" x14ac:dyDescent="0.2">
      <c r="A1767" s="24">
        <v>32.049999999999997</v>
      </c>
      <c r="B1767" s="24">
        <v>7386.83</v>
      </c>
      <c r="C1767" s="22"/>
      <c r="D1767" s="22"/>
      <c r="E1767"/>
      <c r="F1767"/>
    </row>
    <row r="1768" spans="1:6" x14ac:dyDescent="0.2">
      <c r="A1768" s="24">
        <v>32.1</v>
      </c>
      <c r="B1768" s="24">
        <v>7371.3</v>
      </c>
      <c r="C1768" s="22"/>
      <c r="D1768" s="22"/>
      <c r="E1768"/>
      <c r="F1768"/>
    </row>
    <row r="1769" spans="1:6" x14ac:dyDescent="0.2">
      <c r="A1769" s="24">
        <v>32.15</v>
      </c>
      <c r="B1769" s="24">
        <v>7355.81</v>
      </c>
      <c r="C1769" s="22"/>
      <c r="D1769" s="22"/>
      <c r="E1769"/>
      <c r="F1769"/>
    </row>
    <row r="1770" spans="1:6" x14ac:dyDescent="0.2">
      <c r="A1770" s="24">
        <v>32.200000000000003</v>
      </c>
      <c r="B1770" s="24">
        <v>7340.36</v>
      </c>
      <c r="C1770" s="22"/>
      <c r="D1770" s="22"/>
      <c r="E1770"/>
      <c r="F1770"/>
    </row>
    <row r="1771" spans="1:6" x14ac:dyDescent="0.2">
      <c r="A1771" s="24">
        <v>32.25</v>
      </c>
      <c r="B1771" s="24">
        <v>7324.94</v>
      </c>
      <c r="C1771" s="22"/>
      <c r="D1771" s="22"/>
      <c r="E1771"/>
      <c r="F1771"/>
    </row>
    <row r="1772" spans="1:6" x14ac:dyDescent="0.2">
      <c r="A1772" s="24">
        <v>32.299999999999997</v>
      </c>
      <c r="B1772" s="24">
        <v>7309.56</v>
      </c>
      <c r="C1772" s="22"/>
      <c r="D1772" s="22"/>
      <c r="E1772"/>
      <c r="F1772"/>
    </row>
    <row r="1773" spans="1:6" x14ac:dyDescent="0.2">
      <c r="A1773" s="24">
        <v>32.35</v>
      </c>
      <c r="B1773" s="24">
        <v>7294.22</v>
      </c>
      <c r="C1773" s="22"/>
      <c r="D1773" s="22"/>
      <c r="E1773"/>
      <c r="F1773"/>
    </row>
    <row r="1774" spans="1:6" x14ac:dyDescent="0.2">
      <c r="A1774" s="24">
        <v>32.4</v>
      </c>
      <c r="B1774" s="24">
        <v>7278.92</v>
      </c>
      <c r="C1774" s="22"/>
      <c r="D1774" s="22"/>
      <c r="E1774"/>
      <c r="F1774"/>
    </row>
    <row r="1775" spans="1:6" x14ac:dyDescent="0.2">
      <c r="A1775" s="24">
        <v>32.450000000000003</v>
      </c>
      <c r="B1775" s="24">
        <v>7263.65</v>
      </c>
      <c r="C1775" s="22"/>
      <c r="D1775" s="22"/>
      <c r="E1775"/>
      <c r="F1775"/>
    </row>
    <row r="1776" spans="1:6" x14ac:dyDescent="0.2">
      <c r="A1776" s="24">
        <v>32.5</v>
      </c>
      <c r="B1776" s="24">
        <v>7248.42</v>
      </c>
      <c r="C1776" s="22"/>
      <c r="D1776" s="22"/>
      <c r="E1776"/>
      <c r="F1776"/>
    </row>
    <row r="1777" spans="1:6" x14ac:dyDescent="0.2">
      <c r="A1777" s="24">
        <v>32.549999999999997</v>
      </c>
      <c r="B1777" s="24">
        <v>7233.22</v>
      </c>
      <c r="C1777" s="22"/>
      <c r="D1777" s="22"/>
      <c r="E1777"/>
      <c r="F1777"/>
    </row>
    <row r="1778" spans="1:6" x14ac:dyDescent="0.2">
      <c r="A1778" s="24">
        <v>32.6</v>
      </c>
      <c r="B1778" s="24">
        <v>7218.06</v>
      </c>
      <c r="C1778" s="22"/>
      <c r="D1778" s="22"/>
      <c r="E1778"/>
      <c r="F1778"/>
    </row>
    <row r="1779" spans="1:6" x14ac:dyDescent="0.2">
      <c r="A1779" s="24">
        <v>32.65</v>
      </c>
      <c r="B1779" s="24">
        <v>7202.94</v>
      </c>
      <c r="C1779" s="22"/>
      <c r="D1779" s="22"/>
      <c r="E1779"/>
      <c r="F1779"/>
    </row>
    <row r="1780" spans="1:6" x14ac:dyDescent="0.2">
      <c r="A1780" s="24">
        <v>32.700000000000003</v>
      </c>
      <c r="B1780" s="24">
        <v>7187.85</v>
      </c>
      <c r="C1780" s="22"/>
      <c r="D1780" s="22"/>
      <c r="E1780"/>
      <c r="F1780"/>
    </row>
    <row r="1781" spans="1:6" x14ac:dyDescent="0.2">
      <c r="A1781" s="24">
        <v>32.75</v>
      </c>
      <c r="B1781" s="24">
        <v>7172.8</v>
      </c>
      <c r="C1781" s="22"/>
      <c r="D1781" s="22"/>
      <c r="E1781"/>
      <c r="F1781"/>
    </row>
    <row r="1782" spans="1:6" x14ac:dyDescent="0.2">
      <c r="A1782" s="24">
        <v>32.799999999999997</v>
      </c>
      <c r="B1782" s="24">
        <v>7157.78</v>
      </c>
      <c r="C1782" s="22"/>
      <c r="D1782" s="22"/>
      <c r="E1782"/>
      <c r="F1782"/>
    </row>
    <row r="1783" spans="1:6" x14ac:dyDescent="0.2">
      <c r="A1783" s="24">
        <v>32.85</v>
      </c>
      <c r="B1783" s="24">
        <v>7142.8</v>
      </c>
      <c r="C1783" s="22"/>
      <c r="D1783" s="22"/>
      <c r="E1783"/>
      <c r="F1783"/>
    </row>
    <row r="1784" spans="1:6" x14ac:dyDescent="0.2">
      <c r="A1784" s="24">
        <v>32.9</v>
      </c>
      <c r="B1784" s="24">
        <v>7127.86</v>
      </c>
      <c r="C1784" s="22"/>
      <c r="D1784" s="22"/>
      <c r="E1784"/>
      <c r="F1784"/>
    </row>
    <row r="1785" spans="1:6" x14ac:dyDescent="0.2">
      <c r="A1785" s="24">
        <v>32.950000000000003</v>
      </c>
      <c r="B1785" s="24">
        <v>7112.95</v>
      </c>
      <c r="C1785" s="22"/>
      <c r="D1785" s="22"/>
      <c r="E1785"/>
      <c r="F1785"/>
    </row>
    <row r="1786" spans="1:6" x14ac:dyDescent="0.2">
      <c r="A1786" s="24">
        <v>33</v>
      </c>
      <c r="B1786" s="24">
        <v>7098.07</v>
      </c>
      <c r="C1786" s="22"/>
      <c r="D1786" s="22"/>
      <c r="E1786"/>
      <c r="F1786"/>
    </row>
    <row r="1787" spans="1:6" x14ac:dyDescent="0.2">
      <c r="A1787" s="24">
        <v>33.049999999999997</v>
      </c>
      <c r="B1787" s="24">
        <v>7083.24</v>
      </c>
      <c r="C1787" s="22"/>
      <c r="D1787" s="22"/>
      <c r="E1787"/>
      <c r="F1787"/>
    </row>
    <row r="1788" spans="1:6" x14ac:dyDescent="0.2">
      <c r="A1788" s="24">
        <v>33.1</v>
      </c>
      <c r="B1788" s="24">
        <v>7068.43</v>
      </c>
      <c r="C1788" s="22"/>
      <c r="D1788" s="22"/>
      <c r="E1788"/>
      <c r="F1788"/>
    </row>
    <row r="1789" spans="1:6" x14ac:dyDescent="0.2">
      <c r="A1789" s="24">
        <v>33.15</v>
      </c>
      <c r="B1789" s="24">
        <v>7053.67</v>
      </c>
      <c r="C1789" s="22"/>
      <c r="D1789" s="22"/>
      <c r="E1789"/>
      <c r="F1789"/>
    </row>
    <row r="1790" spans="1:6" x14ac:dyDescent="0.2">
      <c r="A1790" s="24">
        <v>33.200000000000003</v>
      </c>
      <c r="B1790" s="24">
        <v>7038.93</v>
      </c>
      <c r="C1790" s="22"/>
      <c r="D1790" s="22"/>
      <c r="E1790"/>
      <c r="F1790"/>
    </row>
    <row r="1791" spans="1:6" x14ac:dyDescent="0.2">
      <c r="A1791" s="24">
        <v>33.25</v>
      </c>
      <c r="B1791" s="24">
        <v>7024.24</v>
      </c>
      <c r="C1791" s="22"/>
      <c r="D1791" s="22"/>
      <c r="E1791"/>
      <c r="F1791"/>
    </row>
    <row r="1792" spans="1:6" x14ac:dyDescent="0.2">
      <c r="A1792" s="24">
        <v>33.299999999999997</v>
      </c>
      <c r="B1792" s="24">
        <v>7009.57</v>
      </c>
      <c r="C1792" s="22"/>
      <c r="D1792" s="22"/>
      <c r="E1792"/>
      <c r="F1792"/>
    </row>
    <row r="1793" spans="1:6" x14ac:dyDescent="0.2">
      <c r="A1793" s="24">
        <v>33.35</v>
      </c>
      <c r="B1793" s="24">
        <v>6994.95</v>
      </c>
      <c r="C1793" s="22"/>
      <c r="D1793" s="22"/>
      <c r="E1793"/>
      <c r="F1793"/>
    </row>
    <row r="1794" spans="1:6" x14ac:dyDescent="0.2">
      <c r="A1794" s="24">
        <v>33.4</v>
      </c>
      <c r="B1794" s="24">
        <v>6980.35</v>
      </c>
      <c r="C1794" s="22"/>
      <c r="D1794" s="22"/>
      <c r="E1794"/>
      <c r="F1794"/>
    </row>
    <row r="1795" spans="1:6" x14ac:dyDescent="0.2">
      <c r="A1795" s="24">
        <v>33.450000000000003</v>
      </c>
      <c r="B1795" s="24">
        <v>6965.79</v>
      </c>
      <c r="C1795" s="22"/>
      <c r="D1795" s="22"/>
      <c r="E1795"/>
      <c r="F1795"/>
    </row>
    <row r="1796" spans="1:6" x14ac:dyDescent="0.2">
      <c r="A1796" s="24">
        <v>33.5</v>
      </c>
      <c r="B1796" s="24">
        <v>6951.27</v>
      </c>
      <c r="C1796" s="22"/>
      <c r="D1796" s="22"/>
      <c r="E1796"/>
      <c r="F1796"/>
    </row>
    <row r="1797" spans="1:6" x14ac:dyDescent="0.2">
      <c r="A1797" s="24">
        <v>33.549999999999997</v>
      </c>
      <c r="B1797" s="24">
        <v>6936.78</v>
      </c>
      <c r="C1797" s="22"/>
      <c r="D1797" s="22"/>
      <c r="E1797"/>
      <c r="F1797"/>
    </row>
    <row r="1798" spans="1:6" x14ac:dyDescent="0.2">
      <c r="A1798" s="24">
        <v>33.6</v>
      </c>
      <c r="B1798" s="24">
        <v>6922.33</v>
      </c>
      <c r="C1798" s="22"/>
      <c r="D1798" s="22"/>
      <c r="E1798"/>
      <c r="F1798"/>
    </row>
    <row r="1799" spans="1:6" x14ac:dyDescent="0.2">
      <c r="A1799" s="24">
        <v>33.65</v>
      </c>
      <c r="B1799" s="24">
        <v>6907.9</v>
      </c>
      <c r="C1799" s="22"/>
      <c r="D1799" s="22"/>
      <c r="E1799"/>
      <c r="F1799"/>
    </row>
    <row r="1800" spans="1:6" x14ac:dyDescent="0.2">
      <c r="A1800" s="24">
        <v>33.700000000000003</v>
      </c>
      <c r="B1800" s="24">
        <v>6893.52</v>
      </c>
      <c r="C1800" s="22"/>
      <c r="D1800" s="22"/>
      <c r="E1800"/>
      <c r="F1800"/>
    </row>
    <row r="1801" spans="1:6" x14ac:dyDescent="0.2">
      <c r="A1801" s="24">
        <v>33.75</v>
      </c>
      <c r="B1801" s="24">
        <v>6879.17</v>
      </c>
      <c r="C1801" s="22"/>
      <c r="D1801" s="22"/>
      <c r="E1801"/>
      <c r="F1801"/>
    </row>
    <row r="1802" spans="1:6" x14ac:dyDescent="0.2">
      <c r="A1802" s="24">
        <v>33.799999999999997</v>
      </c>
      <c r="B1802" s="24">
        <v>6864.85</v>
      </c>
      <c r="C1802" s="22"/>
      <c r="D1802" s="22"/>
      <c r="E1802"/>
      <c r="F1802"/>
    </row>
    <row r="1803" spans="1:6" x14ac:dyDescent="0.2">
      <c r="A1803" s="24">
        <v>33.85</v>
      </c>
      <c r="B1803" s="24">
        <v>6850.56</v>
      </c>
      <c r="C1803" s="22"/>
      <c r="D1803" s="22"/>
      <c r="E1803"/>
      <c r="F1803"/>
    </row>
    <row r="1804" spans="1:6" x14ac:dyDescent="0.2">
      <c r="A1804" s="24">
        <v>33.9</v>
      </c>
      <c r="B1804" s="24">
        <v>6836.31</v>
      </c>
      <c r="C1804" s="22"/>
      <c r="D1804" s="22"/>
      <c r="E1804"/>
      <c r="F1804"/>
    </row>
    <row r="1805" spans="1:6" x14ac:dyDescent="0.2">
      <c r="A1805" s="24">
        <v>33.950000000000003</v>
      </c>
      <c r="B1805" s="24">
        <v>6822.09</v>
      </c>
      <c r="C1805" s="22"/>
      <c r="D1805" s="22"/>
      <c r="E1805"/>
      <c r="F1805"/>
    </row>
    <row r="1806" spans="1:6" x14ac:dyDescent="0.2">
      <c r="A1806" s="24">
        <v>34</v>
      </c>
      <c r="B1806" s="24">
        <v>6807.91</v>
      </c>
      <c r="C1806" s="22"/>
      <c r="D1806" s="22"/>
      <c r="E1806"/>
      <c r="F1806"/>
    </row>
    <row r="1807" spans="1:6" x14ac:dyDescent="0.2">
      <c r="A1807" s="24">
        <v>34.049999999999997</v>
      </c>
      <c r="B1807" s="24">
        <v>6793.76</v>
      </c>
      <c r="C1807" s="22"/>
      <c r="D1807" s="22"/>
      <c r="E1807"/>
      <c r="F1807"/>
    </row>
    <row r="1808" spans="1:6" x14ac:dyDescent="0.2">
      <c r="A1808" s="24">
        <v>34.1</v>
      </c>
      <c r="B1808" s="24">
        <v>6779.64</v>
      </c>
      <c r="C1808" s="22"/>
      <c r="D1808" s="22"/>
      <c r="E1808"/>
      <c r="F1808"/>
    </row>
    <row r="1809" spans="1:6" x14ac:dyDescent="0.2">
      <c r="A1809" s="24">
        <v>34.15</v>
      </c>
      <c r="B1809" s="24">
        <v>6765.56</v>
      </c>
      <c r="C1809" s="22"/>
      <c r="D1809" s="22"/>
      <c r="E1809"/>
      <c r="F1809"/>
    </row>
    <row r="1810" spans="1:6" x14ac:dyDescent="0.2">
      <c r="A1810" s="24">
        <v>34.200000000000003</v>
      </c>
      <c r="B1810" s="24">
        <v>6751.51</v>
      </c>
      <c r="C1810" s="22"/>
      <c r="D1810" s="22"/>
      <c r="E1810"/>
      <c r="F1810"/>
    </row>
    <row r="1811" spans="1:6" x14ac:dyDescent="0.2">
      <c r="A1811" s="24">
        <v>34.25</v>
      </c>
      <c r="B1811" s="24">
        <v>6737.49</v>
      </c>
      <c r="C1811" s="22"/>
      <c r="D1811" s="22"/>
      <c r="E1811"/>
      <c r="F1811"/>
    </row>
    <row r="1812" spans="1:6" x14ac:dyDescent="0.2">
      <c r="A1812" s="24">
        <v>34.299999999999997</v>
      </c>
      <c r="B1812" s="24">
        <v>6723.51</v>
      </c>
      <c r="C1812" s="22"/>
      <c r="D1812" s="22"/>
      <c r="E1812"/>
      <c r="F1812"/>
    </row>
    <row r="1813" spans="1:6" x14ac:dyDescent="0.2">
      <c r="A1813" s="24">
        <v>34.35</v>
      </c>
      <c r="B1813" s="24">
        <v>6709.56</v>
      </c>
      <c r="C1813" s="22"/>
      <c r="D1813" s="22"/>
      <c r="E1813"/>
      <c r="F1813"/>
    </row>
    <row r="1814" spans="1:6" x14ac:dyDescent="0.2">
      <c r="A1814" s="24">
        <v>34.4</v>
      </c>
      <c r="B1814" s="24">
        <v>6695.64</v>
      </c>
      <c r="C1814" s="22"/>
      <c r="D1814" s="22"/>
      <c r="E1814"/>
      <c r="F1814"/>
    </row>
    <row r="1815" spans="1:6" x14ac:dyDescent="0.2">
      <c r="A1815" s="24">
        <v>34.450000000000003</v>
      </c>
      <c r="B1815" s="24">
        <v>6681.76</v>
      </c>
      <c r="C1815" s="22"/>
      <c r="D1815" s="22"/>
      <c r="E1815"/>
      <c r="F1815"/>
    </row>
    <row r="1816" spans="1:6" x14ac:dyDescent="0.2">
      <c r="A1816" s="24">
        <v>34.5</v>
      </c>
      <c r="B1816" s="24">
        <v>6667.91</v>
      </c>
      <c r="C1816" s="22"/>
      <c r="D1816" s="22"/>
      <c r="E1816"/>
      <c r="F1816"/>
    </row>
    <row r="1817" spans="1:6" x14ac:dyDescent="0.2">
      <c r="A1817" s="24">
        <v>34.549999999999997</v>
      </c>
      <c r="B1817" s="24">
        <v>6654.09</v>
      </c>
      <c r="C1817" s="22"/>
      <c r="D1817" s="22"/>
      <c r="E1817"/>
      <c r="F1817"/>
    </row>
    <row r="1818" spans="1:6" x14ac:dyDescent="0.2">
      <c r="A1818" s="24">
        <v>34.6</v>
      </c>
      <c r="B1818" s="24">
        <v>6640.3</v>
      </c>
      <c r="C1818" s="22"/>
      <c r="D1818" s="22"/>
      <c r="E1818"/>
      <c r="F1818"/>
    </row>
    <row r="1819" spans="1:6" x14ac:dyDescent="0.2">
      <c r="A1819" s="24">
        <v>34.65</v>
      </c>
      <c r="B1819" s="24">
        <v>6626.55</v>
      </c>
      <c r="C1819" s="22"/>
      <c r="D1819" s="22"/>
      <c r="E1819"/>
      <c r="F1819"/>
    </row>
    <row r="1820" spans="1:6" x14ac:dyDescent="0.2">
      <c r="A1820" s="24">
        <v>34.700000000000003</v>
      </c>
      <c r="B1820" s="24">
        <v>6612.82</v>
      </c>
      <c r="C1820" s="22"/>
      <c r="D1820" s="22"/>
      <c r="E1820"/>
      <c r="F1820"/>
    </row>
    <row r="1821" spans="1:6" x14ac:dyDescent="0.2">
      <c r="A1821" s="24">
        <v>34.75</v>
      </c>
      <c r="B1821" s="24">
        <v>6599.14</v>
      </c>
      <c r="C1821" s="22"/>
      <c r="D1821" s="22"/>
      <c r="E1821"/>
      <c r="F1821"/>
    </row>
    <row r="1822" spans="1:6" x14ac:dyDescent="0.2">
      <c r="A1822" s="24">
        <v>34.799999999999997</v>
      </c>
      <c r="B1822" s="24">
        <v>6585.48</v>
      </c>
      <c r="C1822" s="22"/>
      <c r="D1822" s="22"/>
      <c r="E1822"/>
      <c r="F1822"/>
    </row>
    <row r="1823" spans="1:6" x14ac:dyDescent="0.2">
      <c r="A1823" s="24">
        <v>34.85</v>
      </c>
      <c r="B1823" s="24">
        <v>6571.85</v>
      </c>
      <c r="C1823" s="22"/>
      <c r="D1823" s="22"/>
      <c r="E1823"/>
      <c r="F1823"/>
    </row>
    <row r="1824" spans="1:6" x14ac:dyDescent="0.2">
      <c r="A1824" s="24">
        <v>34.9</v>
      </c>
      <c r="B1824" s="24">
        <v>6558.26</v>
      </c>
      <c r="C1824" s="22"/>
      <c r="D1824" s="22"/>
      <c r="E1824"/>
      <c r="F1824"/>
    </row>
    <row r="1825" spans="1:6" x14ac:dyDescent="0.2">
      <c r="A1825" s="24">
        <v>34.950000000000003</v>
      </c>
      <c r="B1825" s="24">
        <v>6544.7</v>
      </c>
      <c r="C1825" s="22"/>
      <c r="D1825" s="22"/>
      <c r="E1825"/>
      <c r="F1825"/>
    </row>
    <row r="1826" spans="1:6" x14ac:dyDescent="0.2">
      <c r="A1826" s="24">
        <v>35</v>
      </c>
      <c r="B1826" s="24">
        <v>6531.17</v>
      </c>
      <c r="C1826" s="22"/>
      <c r="D1826" s="22"/>
      <c r="E1826"/>
      <c r="F1826"/>
    </row>
    <row r="1827" spans="1:6" x14ac:dyDescent="0.2">
      <c r="A1827" s="24">
        <v>35.049999999999997</v>
      </c>
      <c r="B1827" s="24">
        <v>6517.67</v>
      </c>
      <c r="C1827" s="22"/>
      <c r="D1827" s="22"/>
      <c r="E1827"/>
      <c r="F1827"/>
    </row>
    <row r="1828" spans="1:6" x14ac:dyDescent="0.2">
      <c r="A1828" s="24">
        <v>35.1</v>
      </c>
      <c r="B1828" s="24">
        <v>6504.21</v>
      </c>
      <c r="C1828" s="22"/>
      <c r="D1828" s="22"/>
      <c r="E1828"/>
      <c r="F1828"/>
    </row>
    <row r="1829" spans="1:6" x14ac:dyDescent="0.2">
      <c r="A1829" s="24">
        <v>35.15</v>
      </c>
      <c r="B1829" s="24">
        <v>6490.77</v>
      </c>
      <c r="C1829" s="22"/>
      <c r="D1829" s="22"/>
      <c r="E1829"/>
      <c r="F1829"/>
    </row>
    <row r="1830" spans="1:6" x14ac:dyDescent="0.2">
      <c r="A1830" s="24">
        <v>35.200000000000003</v>
      </c>
      <c r="B1830" s="24">
        <v>6477.37</v>
      </c>
      <c r="C1830" s="22"/>
      <c r="D1830" s="22"/>
      <c r="E1830"/>
      <c r="F1830"/>
    </row>
    <row r="1831" spans="1:6" x14ac:dyDescent="0.2">
      <c r="A1831" s="24">
        <v>35.25</v>
      </c>
      <c r="B1831" s="24">
        <v>6464</v>
      </c>
      <c r="C1831" s="22"/>
      <c r="D1831" s="22"/>
      <c r="E1831"/>
      <c r="F1831"/>
    </row>
    <row r="1832" spans="1:6" x14ac:dyDescent="0.2">
      <c r="A1832" s="24">
        <v>35.299999999999997</v>
      </c>
      <c r="B1832" s="24">
        <v>6450.66</v>
      </c>
      <c r="C1832" s="22"/>
      <c r="D1832" s="22"/>
      <c r="E1832"/>
      <c r="F1832"/>
    </row>
    <row r="1833" spans="1:6" x14ac:dyDescent="0.2">
      <c r="A1833" s="24">
        <v>35.35</v>
      </c>
      <c r="B1833" s="24">
        <v>6437.35</v>
      </c>
      <c r="C1833" s="22"/>
      <c r="D1833" s="22"/>
      <c r="E1833"/>
      <c r="F1833"/>
    </row>
    <row r="1834" spans="1:6" x14ac:dyDescent="0.2">
      <c r="A1834" s="24">
        <v>35.4</v>
      </c>
      <c r="B1834" s="24">
        <v>6424.08</v>
      </c>
      <c r="C1834" s="22"/>
      <c r="D1834" s="22"/>
      <c r="E1834"/>
      <c r="F1834"/>
    </row>
    <row r="1835" spans="1:6" x14ac:dyDescent="0.2">
      <c r="A1835" s="24">
        <v>35.450000000000003</v>
      </c>
      <c r="B1835" s="24">
        <v>6410.83</v>
      </c>
      <c r="C1835" s="22"/>
      <c r="D1835" s="22"/>
      <c r="E1835"/>
      <c r="F1835"/>
    </row>
    <row r="1836" spans="1:6" x14ac:dyDescent="0.2">
      <c r="A1836" s="24">
        <v>35.5</v>
      </c>
      <c r="B1836" s="24">
        <v>6397.62</v>
      </c>
      <c r="C1836" s="22"/>
      <c r="D1836" s="22"/>
      <c r="E1836"/>
      <c r="F1836"/>
    </row>
    <row r="1837" spans="1:6" x14ac:dyDescent="0.2">
      <c r="A1837" s="24">
        <v>35.549999999999997</v>
      </c>
      <c r="B1837" s="24">
        <v>6384.43</v>
      </c>
      <c r="C1837" s="22"/>
      <c r="D1837" s="22"/>
      <c r="E1837"/>
      <c r="F1837"/>
    </row>
    <row r="1838" spans="1:6" x14ac:dyDescent="0.2">
      <c r="A1838" s="24">
        <v>35.6</v>
      </c>
      <c r="B1838" s="24">
        <v>6371.28</v>
      </c>
      <c r="C1838" s="22"/>
      <c r="D1838" s="22"/>
      <c r="E1838"/>
      <c r="F1838"/>
    </row>
    <row r="1839" spans="1:6" x14ac:dyDescent="0.2">
      <c r="A1839" s="24">
        <v>35.65</v>
      </c>
      <c r="B1839" s="24">
        <v>6358.16</v>
      </c>
      <c r="C1839" s="22"/>
      <c r="D1839" s="22"/>
      <c r="E1839"/>
      <c r="F1839"/>
    </row>
    <row r="1840" spans="1:6" x14ac:dyDescent="0.2">
      <c r="A1840" s="24">
        <v>35.700000000000003</v>
      </c>
      <c r="B1840" s="24">
        <v>6345.07</v>
      </c>
      <c r="C1840" s="22"/>
      <c r="D1840" s="22"/>
      <c r="E1840"/>
      <c r="F1840"/>
    </row>
    <row r="1841" spans="1:6" x14ac:dyDescent="0.2">
      <c r="A1841" s="24">
        <v>35.75</v>
      </c>
      <c r="B1841" s="24">
        <v>6332.01</v>
      </c>
      <c r="C1841" s="22"/>
      <c r="D1841" s="22"/>
      <c r="E1841"/>
      <c r="F1841"/>
    </row>
    <row r="1842" spans="1:6" x14ac:dyDescent="0.2">
      <c r="A1842" s="24">
        <v>35.799999999999997</v>
      </c>
      <c r="B1842" s="24">
        <v>6318.98</v>
      </c>
      <c r="C1842" s="22"/>
      <c r="D1842" s="22"/>
      <c r="E1842"/>
      <c r="F1842"/>
    </row>
    <row r="1843" spans="1:6" x14ac:dyDescent="0.2">
      <c r="A1843" s="24">
        <v>35.85</v>
      </c>
      <c r="B1843" s="24">
        <v>6305.98</v>
      </c>
      <c r="C1843" s="22"/>
      <c r="D1843" s="22"/>
      <c r="E1843"/>
      <c r="F1843"/>
    </row>
    <row r="1844" spans="1:6" x14ac:dyDescent="0.2">
      <c r="A1844" s="24">
        <v>35.9</v>
      </c>
      <c r="B1844" s="24">
        <v>6293.01</v>
      </c>
      <c r="C1844" s="22"/>
      <c r="D1844" s="22"/>
      <c r="E1844"/>
      <c r="F1844"/>
    </row>
    <row r="1845" spans="1:6" x14ac:dyDescent="0.2">
      <c r="A1845" s="24">
        <v>35.950000000000003</v>
      </c>
      <c r="B1845" s="24">
        <v>6280.07</v>
      </c>
      <c r="C1845" s="22"/>
      <c r="D1845" s="22"/>
      <c r="E1845"/>
      <c r="F1845"/>
    </row>
    <row r="1846" spans="1:6" x14ac:dyDescent="0.2">
      <c r="A1846" s="24">
        <v>36</v>
      </c>
      <c r="B1846" s="24">
        <v>6267.17</v>
      </c>
      <c r="C1846" s="22"/>
      <c r="D1846" s="22"/>
      <c r="E1846"/>
      <c r="F1846"/>
    </row>
    <row r="1847" spans="1:6" x14ac:dyDescent="0.2">
      <c r="A1847" s="24">
        <v>36.049999999999997</v>
      </c>
      <c r="B1847" s="24">
        <v>6254.29</v>
      </c>
      <c r="C1847" s="22"/>
      <c r="D1847" s="22"/>
      <c r="E1847"/>
      <c r="F1847"/>
    </row>
    <row r="1848" spans="1:6" x14ac:dyDescent="0.2">
      <c r="A1848" s="24">
        <v>36.1</v>
      </c>
      <c r="B1848" s="24">
        <v>6241.44</v>
      </c>
      <c r="C1848" s="22"/>
      <c r="D1848" s="22"/>
      <c r="E1848"/>
      <c r="F1848"/>
    </row>
    <row r="1849" spans="1:6" x14ac:dyDescent="0.2">
      <c r="A1849" s="24">
        <v>36.15</v>
      </c>
      <c r="B1849" s="24">
        <v>6228.62</v>
      </c>
      <c r="C1849" s="22"/>
      <c r="D1849" s="22"/>
      <c r="E1849"/>
      <c r="F1849"/>
    </row>
    <row r="1850" spans="1:6" x14ac:dyDescent="0.2">
      <c r="A1850" s="24">
        <v>36.200000000000003</v>
      </c>
      <c r="B1850" s="24">
        <v>6215.83</v>
      </c>
      <c r="C1850" s="22"/>
      <c r="D1850" s="22"/>
      <c r="E1850"/>
      <c r="F1850"/>
    </row>
    <row r="1851" spans="1:6" x14ac:dyDescent="0.2">
      <c r="A1851" s="24">
        <v>36.25</v>
      </c>
      <c r="B1851" s="24">
        <v>6203.08</v>
      </c>
      <c r="C1851" s="22"/>
      <c r="D1851" s="22"/>
      <c r="E1851"/>
      <c r="F1851"/>
    </row>
    <row r="1852" spans="1:6" x14ac:dyDescent="0.2">
      <c r="A1852" s="24">
        <v>36.299999999999997</v>
      </c>
      <c r="B1852" s="24">
        <v>6190.35</v>
      </c>
      <c r="C1852" s="22"/>
      <c r="D1852" s="22"/>
      <c r="E1852"/>
      <c r="F1852"/>
    </row>
    <row r="1853" spans="1:6" x14ac:dyDescent="0.2">
      <c r="A1853" s="24">
        <v>36.35</v>
      </c>
      <c r="B1853" s="24">
        <v>6177.65</v>
      </c>
      <c r="C1853" s="22"/>
      <c r="D1853" s="22"/>
      <c r="E1853"/>
      <c r="F1853"/>
    </row>
    <row r="1854" spans="1:6" x14ac:dyDescent="0.2">
      <c r="A1854" s="24">
        <v>36.4</v>
      </c>
      <c r="B1854" s="24">
        <v>6164.98</v>
      </c>
      <c r="C1854" s="22"/>
      <c r="D1854" s="22"/>
      <c r="E1854"/>
      <c r="F1854"/>
    </row>
    <row r="1855" spans="1:6" x14ac:dyDescent="0.2">
      <c r="A1855" s="24">
        <v>36.450000000000003</v>
      </c>
      <c r="B1855" s="24">
        <v>6152.34</v>
      </c>
      <c r="C1855" s="22"/>
      <c r="D1855" s="22"/>
      <c r="E1855"/>
      <c r="F1855"/>
    </row>
    <row r="1856" spans="1:6" x14ac:dyDescent="0.2">
      <c r="A1856" s="24">
        <v>36.5</v>
      </c>
      <c r="B1856" s="24">
        <v>6139.73</v>
      </c>
      <c r="C1856" s="22"/>
      <c r="D1856" s="22"/>
      <c r="E1856"/>
      <c r="F1856"/>
    </row>
    <row r="1857" spans="1:6" x14ac:dyDescent="0.2">
      <c r="A1857" s="24">
        <v>36.549999999999997</v>
      </c>
      <c r="B1857" s="24">
        <v>6127.15</v>
      </c>
      <c r="C1857" s="22"/>
      <c r="D1857" s="22"/>
      <c r="E1857"/>
      <c r="F1857"/>
    </row>
    <row r="1858" spans="1:6" x14ac:dyDescent="0.2">
      <c r="A1858" s="24">
        <v>36.6</v>
      </c>
      <c r="B1858" s="24">
        <v>6114.6</v>
      </c>
      <c r="C1858" s="22"/>
      <c r="D1858" s="22"/>
      <c r="E1858"/>
      <c r="F1858"/>
    </row>
    <row r="1859" spans="1:6" x14ac:dyDescent="0.2">
      <c r="A1859" s="24">
        <v>36.65</v>
      </c>
      <c r="B1859" s="24">
        <v>6102.08</v>
      </c>
      <c r="C1859" s="22"/>
      <c r="D1859" s="22"/>
      <c r="E1859"/>
      <c r="F1859"/>
    </row>
    <row r="1860" spans="1:6" x14ac:dyDescent="0.2">
      <c r="A1860" s="24">
        <v>36.700000000000003</v>
      </c>
      <c r="B1860" s="24">
        <v>6089.59</v>
      </c>
      <c r="C1860" s="22"/>
      <c r="D1860" s="22"/>
      <c r="E1860"/>
      <c r="F1860"/>
    </row>
    <row r="1861" spans="1:6" x14ac:dyDescent="0.2">
      <c r="A1861" s="24">
        <v>36.75</v>
      </c>
      <c r="B1861" s="24">
        <v>6077.13</v>
      </c>
      <c r="C1861" s="22"/>
      <c r="D1861" s="22"/>
      <c r="E1861"/>
      <c r="F1861"/>
    </row>
    <row r="1862" spans="1:6" x14ac:dyDescent="0.2">
      <c r="A1862" s="24">
        <v>36.799999999999997</v>
      </c>
      <c r="B1862" s="24">
        <v>6064.69</v>
      </c>
      <c r="C1862" s="22"/>
      <c r="D1862" s="22"/>
      <c r="E1862"/>
      <c r="F1862"/>
    </row>
    <row r="1863" spans="1:6" x14ac:dyDescent="0.2">
      <c r="A1863" s="24">
        <v>36.85</v>
      </c>
      <c r="B1863" s="24">
        <v>6052.29</v>
      </c>
      <c r="C1863" s="22"/>
      <c r="D1863" s="22"/>
      <c r="E1863"/>
      <c r="F1863"/>
    </row>
    <row r="1864" spans="1:6" x14ac:dyDescent="0.2">
      <c r="A1864" s="24">
        <v>36.9</v>
      </c>
      <c r="B1864" s="24">
        <v>6039.91</v>
      </c>
      <c r="C1864" s="22"/>
      <c r="D1864" s="22"/>
      <c r="E1864"/>
      <c r="F1864"/>
    </row>
    <row r="1865" spans="1:6" x14ac:dyDescent="0.2">
      <c r="A1865" s="24">
        <v>36.950000000000003</v>
      </c>
      <c r="B1865" s="24">
        <v>6027.56</v>
      </c>
      <c r="C1865" s="22"/>
      <c r="D1865" s="22"/>
      <c r="E1865"/>
      <c r="F1865"/>
    </row>
    <row r="1866" spans="1:6" x14ac:dyDescent="0.2">
      <c r="A1866" s="24">
        <v>37</v>
      </c>
      <c r="B1866" s="24">
        <v>6015.25</v>
      </c>
      <c r="C1866" s="22"/>
      <c r="D1866" s="22"/>
      <c r="E1866"/>
      <c r="F1866"/>
    </row>
    <row r="1867" spans="1:6" x14ac:dyDescent="0.2">
      <c r="A1867" s="24">
        <v>37.049999999999997</v>
      </c>
      <c r="B1867" s="24">
        <v>6002.96</v>
      </c>
      <c r="C1867" s="22"/>
      <c r="D1867" s="22"/>
      <c r="E1867"/>
      <c r="F1867"/>
    </row>
    <row r="1868" spans="1:6" x14ac:dyDescent="0.2">
      <c r="A1868" s="24">
        <v>37.1</v>
      </c>
      <c r="B1868" s="24">
        <v>5990.7</v>
      </c>
      <c r="C1868" s="22"/>
      <c r="D1868" s="22"/>
      <c r="E1868"/>
      <c r="F1868"/>
    </row>
    <row r="1869" spans="1:6" x14ac:dyDescent="0.2">
      <c r="A1869" s="24">
        <v>37.15</v>
      </c>
      <c r="B1869" s="24">
        <v>5978.46</v>
      </c>
      <c r="C1869" s="22"/>
      <c r="D1869" s="22"/>
      <c r="E1869"/>
      <c r="F1869"/>
    </row>
    <row r="1870" spans="1:6" x14ac:dyDescent="0.2">
      <c r="A1870" s="24">
        <v>37.200000000000003</v>
      </c>
      <c r="B1870" s="24">
        <v>5966.26</v>
      </c>
      <c r="C1870" s="22"/>
      <c r="D1870" s="22"/>
      <c r="E1870"/>
      <c r="F1870"/>
    </row>
    <row r="1871" spans="1:6" x14ac:dyDescent="0.2">
      <c r="A1871" s="24">
        <v>37.25</v>
      </c>
      <c r="B1871" s="24">
        <v>5954.08</v>
      </c>
      <c r="C1871" s="22"/>
      <c r="D1871" s="22"/>
      <c r="E1871"/>
      <c r="F1871"/>
    </row>
    <row r="1872" spans="1:6" x14ac:dyDescent="0.2">
      <c r="A1872" s="24">
        <v>37.299999999999997</v>
      </c>
      <c r="B1872" s="24">
        <v>5941.93</v>
      </c>
      <c r="C1872" s="22"/>
      <c r="D1872" s="22"/>
      <c r="E1872"/>
      <c r="F1872"/>
    </row>
    <row r="1873" spans="1:6" x14ac:dyDescent="0.2">
      <c r="A1873" s="24">
        <v>37.35</v>
      </c>
      <c r="B1873" s="24">
        <v>5929.82</v>
      </c>
      <c r="C1873" s="22"/>
      <c r="D1873" s="22"/>
      <c r="E1873"/>
      <c r="F1873"/>
    </row>
    <row r="1874" spans="1:6" x14ac:dyDescent="0.2">
      <c r="A1874" s="24">
        <v>37.4</v>
      </c>
      <c r="B1874" s="24">
        <v>5917.72</v>
      </c>
      <c r="C1874" s="22"/>
      <c r="D1874" s="22"/>
      <c r="E1874"/>
      <c r="F1874"/>
    </row>
    <row r="1875" spans="1:6" x14ac:dyDescent="0.2">
      <c r="A1875" s="24">
        <v>37.450000000000003</v>
      </c>
      <c r="B1875" s="24">
        <v>5905.66</v>
      </c>
      <c r="C1875" s="22"/>
      <c r="D1875" s="22"/>
      <c r="E1875"/>
      <c r="F1875"/>
    </row>
    <row r="1876" spans="1:6" x14ac:dyDescent="0.2">
      <c r="A1876" s="24">
        <v>37.5</v>
      </c>
      <c r="B1876" s="24">
        <v>5893.63</v>
      </c>
      <c r="C1876" s="22"/>
      <c r="D1876" s="22"/>
      <c r="E1876"/>
      <c r="F1876"/>
    </row>
    <row r="1877" spans="1:6" x14ac:dyDescent="0.2">
      <c r="A1877" s="24">
        <v>37.549999999999997</v>
      </c>
      <c r="B1877" s="24">
        <v>5881.62</v>
      </c>
      <c r="C1877" s="22"/>
      <c r="D1877" s="22"/>
      <c r="E1877"/>
      <c r="F1877"/>
    </row>
    <row r="1878" spans="1:6" x14ac:dyDescent="0.2">
      <c r="A1878" s="24">
        <v>37.6</v>
      </c>
      <c r="B1878" s="24">
        <v>5869.64</v>
      </c>
      <c r="C1878" s="22"/>
      <c r="D1878" s="22"/>
      <c r="E1878"/>
      <c r="F1878"/>
    </row>
    <row r="1879" spans="1:6" x14ac:dyDescent="0.2">
      <c r="A1879" s="24">
        <v>37.65</v>
      </c>
      <c r="B1879" s="24">
        <v>5857.69</v>
      </c>
      <c r="C1879" s="22"/>
      <c r="D1879" s="22"/>
      <c r="E1879"/>
      <c r="F1879"/>
    </row>
    <row r="1880" spans="1:6" x14ac:dyDescent="0.2">
      <c r="A1880" s="24">
        <v>37.700000000000003</v>
      </c>
      <c r="B1880" s="24">
        <v>5845.76</v>
      </c>
      <c r="C1880" s="22"/>
      <c r="D1880" s="22"/>
      <c r="E1880"/>
      <c r="F1880"/>
    </row>
    <row r="1881" spans="1:6" x14ac:dyDescent="0.2">
      <c r="A1881" s="24">
        <v>37.75</v>
      </c>
      <c r="B1881" s="24">
        <v>5833.87</v>
      </c>
      <c r="C1881" s="22"/>
      <c r="D1881" s="22"/>
      <c r="E1881"/>
      <c r="F1881"/>
    </row>
    <row r="1882" spans="1:6" x14ac:dyDescent="0.2">
      <c r="A1882" s="24">
        <v>37.799999999999997</v>
      </c>
      <c r="B1882" s="24">
        <v>5822</v>
      </c>
      <c r="C1882" s="22"/>
      <c r="D1882" s="22"/>
      <c r="E1882"/>
      <c r="F1882"/>
    </row>
    <row r="1883" spans="1:6" x14ac:dyDescent="0.2">
      <c r="A1883" s="24">
        <v>37.85</v>
      </c>
      <c r="B1883" s="24">
        <v>5810.16</v>
      </c>
      <c r="C1883" s="22"/>
      <c r="D1883" s="22"/>
      <c r="E1883"/>
      <c r="F1883"/>
    </row>
    <row r="1884" spans="1:6" x14ac:dyDescent="0.2">
      <c r="A1884" s="24">
        <v>37.9</v>
      </c>
      <c r="B1884" s="24">
        <v>5798.35</v>
      </c>
      <c r="C1884" s="22"/>
      <c r="D1884" s="22"/>
      <c r="E1884"/>
      <c r="F1884"/>
    </row>
    <row r="1885" spans="1:6" x14ac:dyDescent="0.2">
      <c r="A1885" s="24">
        <v>37.950000000000003</v>
      </c>
      <c r="B1885" s="24">
        <v>5786.56</v>
      </c>
      <c r="C1885" s="22"/>
      <c r="D1885" s="22"/>
      <c r="E1885"/>
      <c r="F1885"/>
    </row>
    <row r="1886" spans="1:6" x14ac:dyDescent="0.2">
      <c r="A1886" s="24">
        <v>38</v>
      </c>
      <c r="B1886" s="24">
        <v>5774.8</v>
      </c>
      <c r="C1886" s="22"/>
      <c r="D1886" s="22"/>
      <c r="E1886"/>
      <c r="F1886"/>
    </row>
    <row r="1887" spans="1:6" x14ac:dyDescent="0.2">
      <c r="A1887" s="24">
        <v>38.049999999999997</v>
      </c>
      <c r="B1887" s="24">
        <v>5763.07</v>
      </c>
      <c r="C1887" s="22"/>
      <c r="D1887" s="22"/>
      <c r="E1887"/>
      <c r="F1887"/>
    </row>
    <row r="1888" spans="1:6" x14ac:dyDescent="0.2">
      <c r="A1888" s="24">
        <v>38.1</v>
      </c>
      <c r="B1888" s="24">
        <v>5751.36</v>
      </c>
      <c r="C1888" s="22"/>
      <c r="D1888" s="22"/>
      <c r="E1888"/>
      <c r="F1888"/>
    </row>
    <row r="1889" spans="1:6" x14ac:dyDescent="0.2">
      <c r="A1889" s="24">
        <v>38.15</v>
      </c>
      <c r="B1889" s="24">
        <v>5739.69</v>
      </c>
      <c r="C1889" s="22"/>
      <c r="D1889" s="22"/>
      <c r="E1889"/>
      <c r="F1889"/>
    </row>
    <row r="1890" spans="1:6" x14ac:dyDescent="0.2">
      <c r="A1890" s="24">
        <v>38.200000000000003</v>
      </c>
      <c r="B1890" s="24">
        <v>5728.04</v>
      </c>
      <c r="C1890" s="22"/>
      <c r="D1890" s="22"/>
      <c r="E1890"/>
      <c r="F1890"/>
    </row>
    <row r="1891" spans="1:6" x14ac:dyDescent="0.2">
      <c r="A1891" s="24">
        <v>38.25</v>
      </c>
      <c r="B1891" s="24">
        <v>5716.41</v>
      </c>
      <c r="C1891" s="22"/>
      <c r="D1891" s="22"/>
      <c r="E1891"/>
      <c r="F1891"/>
    </row>
    <row r="1892" spans="1:6" x14ac:dyDescent="0.2">
      <c r="A1892" s="24">
        <v>38.299999999999997</v>
      </c>
      <c r="B1892" s="24">
        <v>5704.82</v>
      </c>
      <c r="C1892" s="22"/>
      <c r="D1892" s="22"/>
      <c r="E1892"/>
      <c r="F1892"/>
    </row>
    <row r="1893" spans="1:6" x14ac:dyDescent="0.2">
      <c r="A1893" s="24">
        <v>38.35</v>
      </c>
      <c r="B1893" s="24">
        <v>5693.25</v>
      </c>
      <c r="C1893" s="22"/>
      <c r="D1893" s="22"/>
      <c r="E1893"/>
      <c r="F1893"/>
    </row>
    <row r="1894" spans="1:6" x14ac:dyDescent="0.2">
      <c r="A1894" s="24">
        <v>38.4</v>
      </c>
      <c r="B1894" s="24">
        <v>5681.7</v>
      </c>
      <c r="C1894" s="22"/>
      <c r="D1894" s="22"/>
      <c r="E1894"/>
      <c r="F1894"/>
    </row>
    <row r="1895" spans="1:6" x14ac:dyDescent="0.2">
      <c r="A1895" s="24">
        <v>38.450000000000003</v>
      </c>
      <c r="B1895" s="24">
        <v>5670.19</v>
      </c>
      <c r="C1895" s="22"/>
      <c r="D1895" s="22"/>
      <c r="E1895"/>
      <c r="F1895"/>
    </row>
    <row r="1896" spans="1:6" x14ac:dyDescent="0.2">
      <c r="A1896" s="24">
        <v>38.5</v>
      </c>
      <c r="B1896" s="24">
        <v>5658.7</v>
      </c>
      <c r="C1896" s="22"/>
      <c r="D1896" s="22"/>
      <c r="E1896"/>
      <c r="F1896"/>
    </row>
    <row r="1897" spans="1:6" x14ac:dyDescent="0.2">
      <c r="A1897" s="24">
        <v>38.549999999999997</v>
      </c>
      <c r="B1897" s="24">
        <v>5647.23</v>
      </c>
      <c r="C1897" s="22"/>
      <c r="D1897" s="22"/>
      <c r="E1897"/>
      <c r="F1897"/>
    </row>
    <row r="1898" spans="1:6" x14ac:dyDescent="0.2">
      <c r="A1898" s="24">
        <v>38.6</v>
      </c>
      <c r="B1898" s="24">
        <v>5635.8</v>
      </c>
      <c r="C1898" s="22"/>
      <c r="D1898" s="22"/>
      <c r="E1898"/>
      <c r="F1898"/>
    </row>
    <row r="1899" spans="1:6" x14ac:dyDescent="0.2">
      <c r="A1899" s="24">
        <v>38.65</v>
      </c>
      <c r="B1899" s="24">
        <v>5624.39</v>
      </c>
      <c r="C1899" s="22"/>
      <c r="D1899" s="22"/>
      <c r="E1899"/>
      <c r="F1899"/>
    </row>
    <row r="1900" spans="1:6" x14ac:dyDescent="0.2">
      <c r="A1900" s="24">
        <v>38.700000000000003</v>
      </c>
      <c r="B1900" s="24">
        <v>5613</v>
      </c>
      <c r="C1900" s="22"/>
      <c r="D1900" s="22"/>
      <c r="E1900"/>
      <c r="F1900"/>
    </row>
    <row r="1901" spans="1:6" x14ac:dyDescent="0.2">
      <c r="A1901" s="24">
        <v>38.75</v>
      </c>
      <c r="B1901" s="24">
        <v>5601.65</v>
      </c>
      <c r="C1901" s="22"/>
      <c r="D1901" s="22"/>
      <c r="E1901"/>
      <c r="F1901"/>
    </row>
    <row r="1902" spans="1:6" x14ac:dyDescent="0.2">
      <c r="A1902" s="24">
        <v>38.799999999999997</v>
      </c>
      <c r="B1902" s="24">
        <v>5590.31</v>
      </c>
      <c r="C1902" s="22"/>
      <c r="D1902" s="22"/>
      <c r="E1902"/>
      <c r="F1902"/>
    </row>
    <row r="1903" spans="1:6" x14ac:dyDescent="0.2">
      <c r="A1903" s="24">
        <v>38.85</v>
      </c>
      <c r="B1903" s="24">
        <v>5579.01</v>
      </c>
      <c r="C1903" s="22"/>
      <c r="D1903" s="22"/>
      <c r="E1903"/>
      <c r="F1903"/>
    </row>
    <row r="1904" spans="1:6" x14ac:dyDescent="0.2">
      <c r="A1904" s="24">
        <v>38.9</v>
      </c>
      <c r="B1904" s="24">
        <v>5567.73</v>
      </c>
      <c r="C1904" s="22"/>
      <c r="D1904" s="22"/>
      <c r="E1904"/>
      <c r="F1904"/>
    </row>
    <row r="1905" spans="1:6" x14ac:dyDescent="0.2">
      <c r="A1905" s="24">
        <v>38.950000000000003</v>
      </c>
      <c r="B1905" s="24">
        <v>5556.48</v>
      </c>
      <c r="C1905" s="22"/>
      <c r="D1905" s="22"/>
      <c r="E1905"/>
      <c r="F1905"/>
    </row>
    <row r="1906" spans="1:6" x14ac:dyDescent="0.2">
      <c r="A1906" s="24">
        <v>39</v>
      </c>
      <c r="B1906" s="24">
        <v>5545.25</v>
      </c>
      <c r="C1906" s="22"/>
      <c r="D1906" s="22"/>
      <c r="E1906"/>
      <c r="F1906"/>
    </row>
    <row r="1907" spans="1:6" x14ac:dyDescent="0.2">
      <c r="A1907" s="24">
        <v>39.049999999999997</v>
      </c>
      <c r="B1907" s="24">
        <v>5534.05</v>
      </c>
      <c r="C1907" s="22"/>
      <c r="D1907" s="22"/>
      <c r="E1907"/>
      <c r="F1907"/>
    </row>
    <row r="1908" spans="1:6" x14ac:dyDescent="0.2">
      <c r="A1908" s="24">
        <v>39.1</v>
      </c>
      <c r="B1908" s="24">
        <v>5522.87</v>
      </c>
      <c r="C1908" s="22"/>
      <c r="D1908" s="22"/>
      <c r="E1908"/>
      <c r="F1908"/>
    </row>
    <row r="1909" spans="1:6" x14ac:dyDescent="0.2">
      <c r="A1909" s="24">
        <v>39.15</v>
      </c>
      <c r="B1909" s="24">
        <v>5511.72</v>
      </c>
      <c r="C1909" s="22"/>
      <c r="D1909" s="22"/>
      <c r="E1909"/>
      <c r="F1909"/>
    </row>
    <row r="1910" spans="1:6" x14ac:dyDescent="0.2">
      <c r="A1910" s="24">
        <v>39.200000000000003</v>
      </c>
      <c r="B1910" s="24">
        <v>5500.6</v>
      </c>
      <c r="C1910" s="22"/>
      <c r="D1910" s="22"/>
      <c r="E1910"/>
      <c r="F1910"/>
    </row>
    <row r="1911" spans="1:6" x14ac:dyDescent="0.2">
      <c r="A1911" s="24">
        <v>39.25</v>
      </c>
      <c r="B1911" s="24">
        <v>5489.5</v>
      </c>
      <c r="C1911" s="22"/>
      <c r="D1911" s="22"/>
      <c r="E1911"/>
      <c r="F1911"/>
    </row>
    <row r="1912" spans="1:6" x14ac:dyDescent="0.2">
      <c r="A1912" s="24">
        <v>39.299999999999997</v>
      </c>
      <c r="B1912" s="24">
        <v>5478.42</v>
      </c>
      <c r="C1912" s="22"/>
      <c r="D1912" s="22"/>
      <c r="E1912"/>
      <c r="F1912"/>
    </row>
    <row r="1913" spans="1:6" x14ac:dyDescent="0.2">
      <c r="A1913" s="24">
        <v>39.35</v>
      </c>
      <c r="B1913" s="24">
        <v>5467.38</v>
      </c>
      <c r="C1913" s="22"/>
      <c r="D1913" s="22"/>
      <c r="E1913"/>
      <c r="F1913"/>
    </row>
    <row r="1914" spans="1:6" x14ac:dyDescent="0.2">
      <c r="A1914" s="24">
        <v>39.4</v>
      </c>
      <c r="B1914" s="24">
        <v>5456.35</v>
      </c>
      <c r="C1914" s="22"/>
      <c r="D1914" s="22"/>
      <c r="E1914"/>
      <c r="F1914"/>
    </row>
    <row r="1915" spans="1:6" x14ac:dyDescent="0.2">
      <c r="A1915" s="24">
        <v>39.450000000000003</v>
      </c>
      <c r="B1915" s="24">
        <v>5445.36</v>
      </c>
      <c r="C1915" s="22"/>
      <c r="D1915" s="22"/>
      <c r="E1915"/>
      <c r="F1915"/>
    </row>
    <row r="1916" spans="1:6" x14ac:dyDescent="0.2">
      <c r="A1916" s="24">
        <v>39.5</v>
      </c>
      <c r="B1916" s="24">
        <v>5434.38</v>
      </c>
      <c r="C1916" s="22"/>
      <c r="D1916" s="22"/>
      <c r="E1916"/>
      <c r="F1916"/>
    </row>
    <row r="1917" spans="1:6" x14ac:dyDescent="0.2">
      <c r="A1917" s="24">
        <v>39.549999999999997</v>
      </c>
      <c r="B1917" s="24">
        <v>5423.44</v>
      </c>
      <c r="C1917" s="22"/>
      <c r="D1917" s="22"/>
      <c r="E1917"/>
      <c r="F1917"/>
    </row>
    <row r="1918" spans="1:6" x14ac:dyDescent="0.2">
      <c r="A1918" s="24">
        <v>39.6</v>
      </c>
      <c r="B1918" s="24">
        <v>5412.52</v>
      </c>
      <c r="C1918" s="22"/>
      <c r="D1918" s="22"/>
      <c r="E1918"/>
      <c r="F1918"/>
    </row>
    <row r="1919" spans="1:6" x14ac:dyDescent="0.2">
      <c r="A1919" s="24">
        <v>39.65</v>
      </c>
      <c r="B1919" s="24">
        <v>5401.62</v>
      </c>
      <c r="C1919" s="22"/>
      <c r="D1919" s="22"/>
      <c r="E1919"/>
      <c r="F1919"/>
    </row>
    <row r="1920" spans="1:6" x14ac:dyDescent="0.2">
      <c r="A1920" s="24">
        <v>39.700000000000003</v>
      </c>
      <c r="B1920" s="24">
        <v>5390.75</v>
      </c>
      <c r="C1920" s="22"/>
      <c r="D1920" s="22"/>
      <c r="E1920"/>
      <c r="F1920"/>
    </row>
    <row r="1921" spans="1:6" x14ac:dyDescent="0.2">
      <c r="A1921" s="24">
        <v>39.75</v>
      </c>
      <c r="B1921" s="24">
        <v>5379.9</v>
      </c>
      <c r="C1921" s="22"/>
      <c r="D1921" s="22"/>
      <c r="E1921"/>
      <c r="F1921"/>
    </row>
    <row r="1922" spans="1:6" x14ac:dyDescent="0.2">
      <c r="A1922" s="24">
        <v>39.799999999999997</v>
      </c>
      <c r="B1922" s="24">
        <v>5369.08</v>
      </c>
      <c r="C1922" s="22"/>
      <c r="D1922" s="22"/>
      <c r="E1922"/>
      <c r="F1922"/>
    </row>
    <row r="1923" spans="1:6" x14ac:dyDescent="0.2">
      <c r="A1923" s="24">
        <v>39.85</v>
      </c>
      <c r="B1923" s="24">
        <v>5358.28</v>
      </c>
      <c r="C1923" s="22"/>
      <c r="D1923" s="22"/>
      <c r="E1923"/>
      <c r="F1923"/>
    </row>
    <row r="1924" spans="1:6" x14ac:dyDescent="0.2">
      <c r="A1924" s="24">
        <v>39.9</v>
      </c>
      <c r="B1924" s="24">
        <v>5347.51</v>
      </c>
      <c r="C1924" s="22"/>
      <c r="D1924" s="22"/>
      <c r="E1924"/>
      <c r="F1924"/>
    </row>
    <row r="1925" spans="1:6" x14ac:dyDescent="0.2">
      <c r="A1925" s="24">
        <v>39.950000000000003</v>
      </c>
      <c r="B1925" s="24">
        <v>5336.76</v>
      </c>
      <c r="C1925" s="22"/>
      <c r="D1925" s="22"/>
      <c r="E1925"/>
      <c r="F1925"/>
    </row>
    <row r="1926" spans="1:6" x14ac:dyDescent="0.2">
      <c r="A1926" s="24">
        <v>40</v>
      </c>
      <c r="B1926" s="24">
        <v>5326.04</v>
      </c>
      <c r="C1926" s="22"/>
      <c r="D1926" s="22"/>
      <c r="E1926"/>
      <c r="F1926"/>
    </row>
    <row r="1927" spans="1:6" x14ac:dyDescent="0.2">
      <c r="A1927" s="24">
        <v>40.049999999999997</v>
      </c>
      <c r="B1927" s="24">
        <v>5315.34</v>
      </c>
      <c r="C1927" s="22"/>
      <c r="D1927" s="22"/>
      <c r="E1927"/>
      <c r="F1927"/>
    </row>
    <row r="1928" spans="1:6" x14ac:dyDescent="0.2">
      <c r="A1928" s="24">
        <v>40.1</v>
      </c>
      <c r="B1928" s="24">
        <v>5304.67</v>
      </c>
      <c r="C1928" s="22"/>
      <c r="D1928" s="22"/>
      <c r="E1928"/>
      <c r="F1928"/>
    </row>
    <row r="1929" spans="1:6" x14ac:dyDescent="0.2">
      <c r="A1929" s="24">
        <v>40.15</v>
      </c>
      <c r="B1929" s="24">
        <v>5294.02</v>
      </c>
      <c r="C1929" s="22"/>
      <c r="D1929" s="22"/>
      <c r="E1929"/>
      <c r="F1929"/>
    </row>
    <row r="1930" spans="1:6" x14ac:dyDescent="0.2">
      <c r="A1930" s="24">
        <v>40.200000000000003</v>
      </c>
      <c r="B1930" s="24">
        <v>5283.4</v>
      </c>
      <c r="C1930" s="22"/>
      <c r="D1930" s="22"/>
      <c r="E1930"/>
      <c r="F1930"/>
    </row>
    <row r="1931" spans="1:6" x14ac:dyDescent="0.2">
      <c r="A1931" s="24">
        <v>40.25</v>
      </c>
      <c r="B1931" s="24">
        <v>5272.8</v>
      </c>
      <c r="C1931" s="22"/>
      <c r="D1931" s="22"/>
      <c r="E1931"/>
      <c r="F1931"/>
    </row>
    <row r="1932" spans="1:6" x14ac:dyDescent="0.2">
      <c r="A1932" s="24">
        <v>40.299999999999997</v>
      </c>
      <c r="B1932" s="24">
        <v>5262.22</v>
      </c>
      <c r="C1932" s="22"/>
      <c r="D1932" s="22"/>
      <c r="E1932"/>
      <c r="F1932"/>
    </row>
    <row r="1933" spans="1:6" x14ac:dyDescent="0.2">
      <c r="A1933" s="24">
        <v>40.35</v>
      </c>
      <c r="B1933" s="24">
        <v>5251.67</v>
      </c>
      <c r="C1933" s="22"/>
      <c r="D1933" s="22"/>
      <c r="E1933"/>
      <c r="F1933"/>
    </row>
    <row r="1934" spans="1:6" x14ac:dyDescent="0.2">
      <c r="A1934" s="24">
        <v>40.4</v>
      </c>
      <c r="B1934" s="24">
        <v>5241.1400000000003</v>
      </c>
      <c r="C1934" s="22"/>
      <c r="D1934" s="22"/>
      <c r="E1934"/>
      <c r="F1934"/>
    </row>
    <row r="1935" spans="1:6" x14ac:dyDescent="0.2">
      <c r="A1935" s="24">
        <v>40.450000000000003</v>
      </c>
      <c r="B1935" s="24">
        <v>5230.6400000000003</v>
      </c>
      <c r="C1935" s="22"/>
      <c r="D1935" s="22"/>
      <c r="E1935"/>
      <c r="F1935"/>
    </row>
    <row r="1936" spans="1:6" x14ac:dyDescent="0.2">
      <c r="A1936" s="24">
        <v>40.5</v>
      </c>
      <c r="B1936" s="24">
        <v>5220.16</v>
      </c>
      <c r="C1936" s="22"/>
      <c r="D1936" s="22"/>
      <c r="E1936"/>
      <c r="F1936"/>
    </row>
    <row r="1937" spans="1:6" x14ac:dyDescent="0.2">
      <c r="A1937" s="24">
        <v>40.549999999999997</v>
      </c>
      <c r="B1937" s="24">
        <v>5209.7</v>
      </c>
      <c r="C1937" s="22"/>
      <c r="D1937" s="22"/>
      <c r="E1937"/>
      <c r="F1937"/>
    </row>
    <row r="1938" spans="1:6" x14ac:dyDescent="0.2">
      <c r="A1938" s="24">
        <v>40.6</v>
      </c>
      <c r="B1938" s="24">
        <v>5199.2700000000004</v>
      </c>
      <c r="C1938" s="22"/>
      <c r="D1938" s="22"/>
      <c r="E1938"/>
      <c r="F1938"/>
    </row>
    <row r="1939" spans="1:6" x14ac:dyDescent="0.2">
      <c r="A1939" s="24">
        <v>40.65</v>
      </c>
      <c r="B1939" s="24">
        <v>5188.8599999999997</v>
      </c>
      <c r="C1939" s="22"/>
      <c r="D1939" s="22"/>
      <c r="E1939"/>
      <c r="F1939"/>
    </row>
    <row r="1940" spans="1:6" x14ac:dyDescent="0.2">
      <c r="A1940" s="24">
        <v>40.700000000000003</v>
      </c>
      <c r="B1940" s="24">
        <v>5178.4799999999996</v>
      </c>
      <c r="C1940" s="22"/>
      <c r="D1940" s="22"/>
      <c r="E1940"/>
      <c r="F1940"/>
    </row>
    <row r="1941" spans="1:6" x14ac:dyDescent="0.2">
      <c r="A1941" s="24">
        <v>40.75</v>
      </c>
      <c r="B1941" s="24">
        <v>5168.12</v>
      </c>
      <c r="C1941" s="22"/>
      <c r="D1941" s="22"/>
      <c r="E1941"/>
      <c r="F1941"/>
    </row>
    <row r="1942" spans="1:6" x14ac:dyDescent="0.2">
      <c r="A1942" s="24">
        <v>40.799999999999997</v>
      </c>
      <c r="B1942" s="24">
        <v>5157.78</v>
      </c>
      <c r="C1942" s="22"/>
      <c r="D1942" s="22"/>
      <c r="E1942"/>
      <c r="F1942"/>
    </row>
    <row r="1943" spans="1:6" x14ac:dyDescent="0.2">
      <c r="A1943" s="24">
        <v>40.85</v>
      </c>
      <c r="B1943" s="24">
        <v>5147.46</v>
      </c>
      <c r="C1943" s="22"/>
      <c r="D1943" s="22"/>
      <c r="E1943"/>
      <c r="F1943"/>
    </row>
    <row r="1944" spans="1:6" x14ac:dyDescent="0.2">
      <c r="A1944" s="24">
        <v>40.9</v>
      </c>
      <c r="B1944" s="24">
        <v>5137.17</v>
      </c>
      <c r="C1944" s="22"/>
      <c r="D1944" s="22"/>
      <c r="E1944"/>
      <c r="F1944"/>
    </row>
    <row r="1945" spans="1:6" x14ac:dyDescent="0.2">
      <c r="A1945" s="24">
        <v>40.950000000000003</v>
      </c>
      <c r="B1945" s="24">
        <v>5126.91</v>
      </c>
      <c r="C1945" s="22"/>
      <c r="D1945" s="22"/>
      <c r="E1945"/>
      <c r="F1945"/>
    </row>
    <row r="1946" spans="1:6" x14ac:dyDescent="0.2">
      <c r="A1946" s="24">
        <v>41</v>
      </c>
      <c r="B1946" s="24">
        <v>5116.67</v>
      </c>
      <c r="C1946" s="22"/>
      <c r="D1946" s="22"/>
      <c r="E1946"/>
      <c r="F1946"/>
    </row>
    <row r="1947" spans="1:6" x14ac:dyDescent="0.2">
      <c r="A1947" s="24">
        <v>41.05</v>
      </c>
      <c r="B1947" s="24">
        <v>5106.45</v>
      </c>
      <c r="C1947" s="22"/>
      <c r="D1947" s="22"/>
      <c r="E1947"/>
      <c r="F1947"/>
    </row>
    <row r="1948" spans="1:6" x14ac:dyDescent="0.2">
      <c r="A1948" s="24">
        <v>41.1</v>
      </c>
      <c r="B1948" s="24">
        <v>5096.25</v>
      </c>
      <c r="C1948" s="22"/>
      <c r="D1948" s="22"/>
      <c r="E1948"/>
      <c r="F1948"/>
    </row>
    <row r="1949" spans="1:6" x14ac:dyDescent="0.2">
      <c r="A1949" s="24">
        <v>41.15</v>
      </c>
      <c r="B1949" s="24">
        <v>5086.08</v>
      </c>
      <c r="C1949" s="22"/>
      <c r="D1949" s="22"/>
      <c r="E1949"/>
      <c r="F1949"/>
    </row>
    <row r="1950" spans="1:6" x14ac:dyDescent="0.2">
      <c r="A1950" s="24">
        <v>41.2</v>
      </c>
      <c r="B1950" s="24">
        <v>5075.93</v>
      </c>
      <c r="C1950" s="22"/>
      <c r="D1950" s="22"/>
      <c r="E1950"/>
      <c r="F1950"/>
    </row>
    <row r="1951" spans="1:6" x14ac:dyDescent="0.2">
      <c r="A1951" s="24">
        <v>41.25</v>
      </c>
      <c r="B1951" s="24">
        <v>5065.8</v>
      </c>
      <c r="C1951" s="22"/>
      <c r="D1951" s="22"/>
      <c r="E1951"/>
      <c r="F1951"/>
    </row>
    <row r="1952" spans="1:6" x14ac:dyDescent="0.2">
      <c r="A1952" s="24">
        <v>41.3</v>
      </c>
      <c r="B1952" s="24">
        <v>5055.7</v>
      </c>
      <c r="C1952" s="22"/>
      <c r="D1952" s="22"/>
      <c r="E1952"/>
      <c r="F1952"/>
    </row>
    <row r="1953" spans="1:6" x14ac:dyDescent="0.2">
      <c r="A1953" s="24">
        <v>41.35</v>
      </c>
      <c r="B1953" s="24">
        <v>5045.6099999999997</v>
      </c>
      <c r="C1953" s="22"/>
      <c r="D1953" s="22"/>
      <c r="E1953"/>
      <c r="F1953"/>
    </row>
    <row r="1954" spans="1:6" x14ac:dyDescent="0.2">
      <c r="A1954" s="24">
        <v>41.4</v>
      </c>
      <c r="B1954" s="24">
        <v>5035.5600000000004</v>
      </c>
      <c r="C1954" s="22"/>
      <c r="D1954" s="22"/>
      <c r="E1954"/>
      <c r="F1954"/>
    </row>
    <row r="1955" spans="1:6" x14ac:dyDescent="0.2">
      <c r="A1955" s="24">
        <v>41.45</v>
      </c>
      <c r="B1955" s="24">
        <v>5025.5200000000004</v>
      </c>
      <c r="C1955" s="22"/>
      <c r="D1955" s="22"/>
      <c r="E1955"/>
      <c r="F1955"/>
    </row>
    <row r="1956" spans="1:6" x14ac:dyDescent="0.2">
      <c r="A1956" s="24">
        <v>41.5</v>
      </c>
      <c r="B1956" s="24">
        <v>5015.51</v>
      </c>
      <c r="C1956" s="22"/>
      <c r="D1956" s="22"/>
      <c r="E1956"/>
      <c r="F1956"/>
    </row>
    <row r="1957" spans="1:6" x14ac:dyDescent="0.2">
      <c r="A1957" s="24">
        <v>41.55</v>
      </c>
      <c r="B1957" s="24">
        <v>5005.5200000000004</v>
      </c>
      <c r="C1957" s="22"/>
      <c r="D1957" s="22"/>
      <c r="E1957"/>
      <c r="F1957"/>
    </row>
    <row r="1958" spans="1:6" x14ac:dyDescent="0.2">
      <c r="A1958" s="24">
        <v>41.6</v>
      </c>
      <c r="B1958" s="24">
        <v>4995.55</v>
      </c>
      <c r="C1958" s="22"/>
      <c r="D1958" s="22"/>
      <c r="E1958"/>
      <c r="F1958"/>
    </row>
    <row r="1959" spans="1:6" x14ac:dyDescent="0.2">
      <c r="A1959" s="24">
        <v>41.65</v>
      </c>
      <c r="B1959" s="24">
        <v>4985.6099999999997</v>
      </c>
      <c r="C1959" s="22"/>
      <c r="D1959" s="22"/>
      <c r="E1959"/>
      <c r="F1959"/>
    </row>
    <row r="1960" spans="1:6" x14ac:dyDescent="0.2">
      <c r="A1960" s="24">
        <v>41.7</v>
      </c>
      <c r="B1960" s="24">
        <v>4975.6899999999996</v>
      </c>
      <c r="C1960" s="22"/>
      <c r="D1960" s="22"/>
      <c r="E1960"/>
      <c r="F1960"/>
    </row>
    <row r="1961" spans="1:6" x14ac:dyDescent="0.2">
      <c r="A1961" s="24">
        <v>41.75</v>
      </c>
      <c r="B1961" s="24">
        <v>4965.79</v>
      </c>
      <c r="C1961" s="22"/>
      <c r="D1961" s="22"/>
      <c r="E1961"/>
      <c r="F1961"/>
    </row>
    <row r="1962" spans="1:6" x14ac:dyDescent="0.2">
      <c r="A1962" s="24">
        <v>41.8</v>
      </c>
      <c r="B1962" s="24">
        <v>4955.91</v>
      </c>
      <c r="C1962" s="22"/>
      <c r="D1962" s="22"/>
      <c r="E1962"/>
      <c r="F1962"/>
    </row>
    <row r="1963" spans="1:6" x14ac:dyDescent="0.2">
      <c r="A1963" s="24">
        <v>41.85</v>
      </c>
      <c r="B1963" s="24">
        <v>4946.0600000000004</v>
      </c>
      <c r="C1963" s="22"/>
      <c r="D1963" s="22"/>
      <c r="E1963"/>
      <c r="F1963"/>
    </row>
    <row r="1964" spans="1:6" x14ac:dyDescent="0.2">
      <c r="A1964" s="24">
        <v>41.9</v>
      </c>
      <c r="B1964" s="24">
        <v>4936.2299999999996</v>
      </c>
      <c r="C1964" s="22"/>
      <c r="D1964" s="22"/>
      <c r="E1964"/>
      <c r="F1964"/>
    </row>
    <row r="1965" spans="1:6" x14ac:dyDescent="0.2">
      <c r="A1965" s="24">
        <v>41.95</v>
      </c>
      <c r="B1965" s="24">
        <v>4926.42</v>
      </c>
      <c r="C1965" s="22"/>
      <c r="D1965" s="22"/>
      <c r="E1965"/>
      <c r="F1965"/>
    </row>
    <row r="1966" spans="1:6" x14ac:dyDescent="0.2">
      <c r="A1966" s="24">
        <v>42</v>
      </c>
      <c r="B1966" s="24">
        <v>4916.63</v>
      </c>
      <c r="C1966" s="22"/>
      <c r="D1966" s="22"/>
      <c r="E1966"/>
      <c r="F1966"/>
    </row>
    <row r="1967" spans="1:6" x14ac:dyDescent="0.2">
      <c r="A1967" s="24">
        <v>42.05</v>
      </c>
      <c r="B1967" s="24">
        <v>4906.8599999999997</v>
      </c>
      <c r="C1967" s="22"/>
      <c r="D1967" s="22"/>
      <c r="E1967"/>
      <c r="F1967"/>
    </row>
    <row r="1968" spans="1:6" x14ac:dyDescent="0.2">
      <c r="A1968" s="24">
        <v>42.1</v>
      </c>
      <c r="B1968" s="24">
        <v>4897.12</v>
      </c>
      <c r="C1968" s="22"/>
      <c r="D1968" s="22"/>
      <c r="E1968"/>
      <c r="F1968"/>
    </row>
    <row r="1969" spans="1:6" x14ac:dyDescent="0.2">
      <c r="A1969" s="24">
        <v>42.15</v>
      </c>
      <c r="B1969" s="24">
        <v>4887.3999999999996</v>
      </c>
      <c r="C1969" s="22"/>
      <c r="D1969" s="22"/>
      <c r="E1969"/>
      <c r="F1969"/>
    </row>
    <row r="1970" spans="1:6" x14ac:dyDescent="0.2">
      <c r="A1970" s="24">
        <v>42.2</v>
      </c>
      <c r="B1970" s="24">
        <v>4877.7</v>
      </c>
      <c r="C1970" s="22"/>
      <c r="D1970" s="22"/>
      <c r="E1970"/>
      <c r="F1970"/>
    </row>
    <row r="1971" spans="1:6" x14ac:dyDescent="0.2">
      <c r="A1971" s="24">
        <v>42.25</v>
      </c>
      <c r="B1971" s="24">
        <v>4868.0200000000004</v>
      </c>
      <c r="C1971" s="22"/>
      <c r="D1971" s="22"/>
      <c r="E1971"/>
      <c r="F1971"/>
    </row>
    <row r="1972" spans="1:6" x14ac:dyDescent="0.2">
      <c r="A1972" s="24">
        <v>42.3</v>
      </c>
      <c r="B1972" s="24">
        <v>4858.37</v>
      </c>
      <c r="C1972" s="22"/>
      <c r="D1972" s="22"/>
      <c r="E1972"/>
      <c r="F1972"/>
    </row>
    <row r="1973" spans="1:6" x14ac:dyDescent="0.2">
      <c r="A1973" s="24">
        <v>42.35</v>
      </c>
      <c r="B1973" s="24">
        <v>4848.74</v>
      </c>
      <c r="C1973" s="22"/>
      <c r="D1973" s="22"/>
      <c r="E1973"/>
      <c r="F1973"/>
    </row>
    <row r="1974" spans="1:6" x14ac:dyDescent="0.2">
      <c r="A1974" s="24">
        <v>42.4</v>
      </c>
      <c r="B1974" s="24">
        <v>4839.12</v>
      </c>
      <c r="C1974" s="22"/>
      <c r="D1974" s="22"/>
      <c r="E1974"/>
      <c r="F1974"/>
    </row>
    <row r="1975" spans="1:6" x14ac:dyDescent="0.2">
      <c r="A1975" s="24">
        <v>42.45</v>
      </c>
      <c r="B1975" s="24">
        <v>4829.54</v>
      </c>
      <c r="C1975" s="22"/>
      <c r="D1975" s="22"/>
      <c r="E1975"/>
      <c r="F1975"/>
    </row>
    <row r="1976" spans="1:6" x14ac:dyDescent="0.2">
      <c r="A1976" s="24">
        <v>42.5</v>
      </c>
      <c r="B1976" s="24">
        <v>4819.97</v>
      </c>
      <c r="C1976" s="22"/>
      <c r="D1976" s="22"/>
      <c r="E1976"/>
      <c r="F1976"/>
    </row>
    <row r="1977" spans="1:6" x14ac:dyDescent="0.2">
      <c r="A1977" s="24">
        <v>42.55</v>
      </c>
      <c r="B1977" s="24">
        <v>4810.42</v>
      </c>
      <c r="C1977" s="22"/>
      <c r="D1977" s="22"/>
      <c r="E1977"/>
      <c r="F1977"/>
    </row>
    <row r="1978" spans="1:6" x14ac:dyDescent="0.2">
      <c r="A1978" s="24">
        <v>42.6</v>
      </c>
      <c r="B1978" s="24">
        <v>4800.8999999999996</v>
      </c>
      <c r="C1978" s="22"/>
      <c r="D1978" s="22"/>
      <c r="E1978"/>
      <c r="F1978"/>
    </row>
    <row r="1979" spans="1:6" x14ac:dyDescent="0.2">
      <c r="A1979" s="24">
        <v>42.65</v>
      </c>
      <c r="B1979" s="24">
        <v>4791.3900000000003</v>
      </c>
      <c r="C1979" s="22"/>
      <c r="D1979" s="22"/>
      <c r="E1979"/>
      <c r="F1979"/>
    </row>
    <row r="1980" spans="1:6" x14ac:dyDescent="0.2">
      <c r="A1980" s="24">
        <v>42.7</v>
      </c>
      <c r="B1980" s="24">
        <v>4781.91</v>
      </c>
      <c r="C1980" s="22"/>
      <c r="D1980" s="22"/>
      <c r="E1980"/>
      <c r="F1980"/>
    </row>
    <row r="1981" spans="1:6" x14ac:dyDescent="0.2">
      <c r="A1981" s="24">
        <v>42.75</v>
      </c>
      <c r="B1981" s="24">
        <v>4772.45</v>
      </c>
      <c r="C1981" s="22"/>
      <c r="D1981" s="22"/>
      <c r="E1981"/>
      <c r="F1981"/>
    </row>
    <row r="1982" spans="1:6" x14ac:dyDescent="0.2">
      <c r="A1982" s="24">
        <v>42.8</v>
      </c>
      <c r="B1982" s="24">
        <v>4763.01</v>
      </c>
      <c r="C1982" s="22"/>
      <c r="D1982" s="22"/>
      <c r="E1982"/>
      <c r="F1982"/>
    </row>
    <row r="1983" spans="1:6" x14ac:dyDescent="0.2">
      <c r="A1983" s="24">
        <v>42.85</v>
      </c>
      <c r="B1983" s="24">
        <v>4753.6000000000004</v>
      </c>
      <c r="C1983" s="22"/>
      <c r="D1983" s="22"/>
      <c r="E1983"/>
      <c r="F1983"/>
    </row>
    <row r="1984" spans="1:6" x14ac:dyDescent="0.2">
      <c r="A1984" s="24">
        <v>42.9</v>
      </c>
      <c r="B1984" s="24">
        <v>4744.2</v>
      </c>
      <c r="C1984" s="22"/>
      <c r="D1984" s="22"/>
      <c r="E1984"/>
      <c r="F1984"/>
    </row>
    <row r="1985" spans="1:6" x14ac:dyDescent="0.2">
      <c r="A1985" s="24">
        <v>42.95</v>
      </c>
      <c r="B1985" s="24">
        <v>4734.82</v>
      </c>
      <c r="C1985" s="22"/>
      <c r="D1985" s="22"/>
      <c r="E1985"/>
      <c r="F1985"/>
    </row>
    <row r="1986" spans="1:6" x14ac:dyDescent="0.2">
      <c r="A1986" s="24">
        <v>43</v>
      </c>
      <c r="B1986" s="24">
        <v>4725.47</v>
      </c>
      <c r="C1986" s="22"/>
      <c r="D1986" s="22"/>
      <c r="E1986"/>
      <c r="F1986"/>
    </row>
    <row r="1987" spans="1:6" x14ac:dyDescent="0.2">
      <c r="A1987" s="24">
        <v>43.05</v>
      </c>
      <c r="B1987" s="24">
        <v>4716.1400000000003</v>
      </c>
      <c r="C1987" s="22"/>
      <c r="D1987" s="22"/>
      <c r="E1987"/>
      <c r="F1987"/>
    </row>
    <row r="1988" spans="1:6" x14ac:dyDescent="0.2">
      <c r="A1988" s="24">
        <v>43.1</v>
      </c>
      <c r="B1988" s="24">
        <v>4706.83</v>
      </c>
      <c r="C1988" s="22"/>
      <c r="D1988" s="22"/>
      <c r="E1988"/>
      <c r="F1988"/>
    </row>
    <row r="1989" spans="1:6" x14ac:dyDescent="0.2">
      <c r="A1989" s="24">
        <v>43.15</v>
      </c>
      <c r="B1989" s="24">
        <v>4697.53</v>
      </c>
      <c r="C1989" s="22"/>
      <c r="D1989" s="22"/>
      <c r="E1989"/>
      <c r="F1989"/>
    </row>
    <row r="1990" spans="1:6" x14ac:dyDescent="0.2">
      <c r="A1990" s="24">
        <v>43.2</v>
      </c>
      <c r="B1990" s="24">
        <v>4688.26</v>
      </c>
      <c r="C1990" s="22"/>
      <c r="D1990" s="22"/>
      <c r="E1990"/>
      <c r="F1990"/>
    </row>
    <row r="1991" spans="1:6" x14ac:dyDescent="0.2">
      <c r="A1991" s="24">
        <v>43.25</v>
      </c>
      <c r="B1991" s="24">
        <v>4679.0200000000004</v>
      </c>
      <c r="C1991" s="22"/>
      <c r="D1991" s="22"/>
      <c r="E1991"/>
      <c r="F1991"/>
    </row>
    <row r="1992" spans="1:6" x14ac:dyDescent="0.2">
      <c r="A1992" s="24">
        <v>43.3</v>
      </c>
      <c r="B1992" s="24">
        <v>4669.79</v>
      </c>
      <c r="C1992" s="22"/>
      <c r="D1992" s="22"/>
      <c r="E1992"/>
      <c r="F1992"/>
    </row>
    <row r="1993" spans="1:6" x14ac:dyDescent="0.2">
      <c r="A1993" s="24">
        <v>43.35</v>
      </c>
      <c r="B1993" s="24">
        <v>4660.58</v>
      </c>
      <c r="C1993" s="22"/>
      <c r="D1993" s="22"/>
      <c r="E1993"/>
      <c r="F1993"/>
    </row>
    <row r="1994" spans="1:6" x14ac:dyDescent="0.2">
      <c r="A1994" s="24">
        <v>43.4</v>
      </c>
      <c r="B1994" s="24">
        <v>4651.3900000000003</v>
      </c>
      <c r="C1994" s="22"/>
      <c r="D1994" s="22"/>
      <c r="E1994"/>
      <c r="F1994"/>
    </row>
    <row r="1995" spans="1:6" x14ac:dyDescent="0.2">
      <c r="A1995" s="24">
        <v>43.45</v>
      </c>
      <c r="B1995" s="24">
        <v>4642.2299999999996</v>
      </c>
      <c r="C1995" s="22"/>
      <c r="D1995" s="22"/>
      <c r="E1995"/>
      <c r="F1995"/>
    </row>
    <row r="1996" spans="1:6" x14ac:dyDescent="0.2">
      <c r="A1996" s="24">
        <v>43.5</v>
      </c>
      <c r="B1996" s="24">
        <v>4633.08</v>
      </c>
      <c r="C1996" s="22"/>
      <c r="D1996" s="22"/>
      <c r="E1996"/>
      <c r="F1996"/>
    </row>
    <row r="1997" spans="1:6" x14ac:dyDescent="0.2">
      <c r="A1997" s="24">
        <v>43.55</v>
      </c>
      <c r="B1997" s="24">
        <v>4623.96</v>
      </c>
      <c r="C1997" s="22"/>
      <c r="D1997" s="22"/>
      <c r="E1997"/>
      <c r="F1997"/>
    </row>
    <row r="1998" spans="1:6" x14ac:dyDescent="0.2">
      <c r="A1998" s="24">
        <v>43.6</v>
      </c>
      <c r="B1998" s="24">
        <v>4614.8500000000004</v>
      </c>
      <c r="C1998" s="22"/>
      <c r="D1998" s="22"/>
      <c r="E1998"/>
      <c r="F1998"/>
    </row>
    <row r="1999" spans="1:6" x14ac:dyDescent="0.2">
      <c r="A1999" s="24">
        <v>43.65</v>
      </c>
      <c r="B1999" s="24">
        <v>4605.7700000000004</v>
      </c>
      <c r="C1999" s="22"/>
      <c r="D1999" s="22"/>
      <c r="E1999"/>
      <c r="F1999"/>
    </row>
    <row r="2000" spans="1:6" x14ac:dyDescent="0.2">
      <c r="A2000" s="24">
        <v>43.7</v>
      </c>
      <c r="B2000" s="24">
        <v>4596.71</v>
      </c>
      <c r="C2000" s="22"/>
      <c r="D2000" s="22"/>
      <c r="E2000"/>
      <c r="F2000"/>
    </row>
    <row r="2001" spans="1:6" x14ac:dyDescent="0.2">
      <c r="A2001" s="24">
        <v>43.75</v>
      </c>
      <c r="B2001" s="24">
        <v>4587.66</v>
      </c>
      <c r="C2001" s="22"/>
      <c r="D2001" s="22"/>
      <c r="E2001"/>
      <c r="F2001"/>
    </row>
    <row r="2002" spans="1:6" x14ac:dyDescent="0.2">
      <c r="A2002" s="24">
        <v>43.8</v>
      </c>
      <c r="B2002" s="24">
        <v>4578.6400000000003</v>
      </c>
      <c r="C2002" s="22"/>
      <c r="D2002" s="22"/>
      <c r="E2002"/>
      <c r="F2002"/>
    </row>
    <row r="2003" spans="1:6" x14ac:dyDescent="0.2">
      <c r="A2003" s="24">
        <v>43.85</v>
      </c>
      <c r="B2003" s="24">
        <v>4569.6400000000003</v>
      </c>
      <c r="C2003" s="22"/>
      <c r="D2003" s="22"/>
      <c r="E2003"/>
      <c r="F2003"/>
    </row>
    <row r="2004" spans="1:6" x14ac:dyDescent="0.2">
      <c r="A2004" s="24">
        <v>43.9</v>
      </c>
      <c r="B2004" s="24">
        <v>4560.66</v>
      </c>
      <c r="C2004" s="22"/>
      <c r="D2004" s="22"/>
      <c r="E2004"/>
      <c r="F2004"/>
    </row>
    <row r="2005" spans="1:6" x14ac:dyDescent="0.2">
      <c r="A2005" s="24">
        <v>43.95</v>
      </c>
      <c r="B2005" s="24">
        <v>4551.6899999999996</v>
      </c>
      <c r="C2005" s="22"/>
      <c r="D2005" s="22"/>
      <c r="E2005"/>
      <c r="F2005"/>
    </row>
    <row r="2006" spans="1:6" x14ac:dyDescent="0.2">
      <c r="A2006" s="24">
        <v>44</v>
      </c>
      <c r="B2006" s="24">
        <v>4542.75</v>
      </c>
      <c r="C2006" s="22"/>
      <c r="D2006" s="22"/>
      <c r="E2006"/>
      <c r="F2006"/>
    </row>
    <row r="2007" spans="1:6" x14ac:dyDescent="0.2">
      <c r="A2007" s="24">
        <v>44.05</v>
      </c>
      <c r="B2007" s="24">
        <v>4533.83</v>
      </c>
      <c r="C2007" s="22"/>
      <c r="D2007" s="22"/>
      <c r="E2007"/>
      <c r="F2007"/>
    </row>
    <row r="2008" spans="1:6" x14ac:dyDescent="0.2">
      <c r="A2008" s="24">
        <v>44.1</v>
      </c>
      <c r="B2008" s="24">
        <v>4524.93</v>
      </c>
      <c r="C2008" s="22"/>
      <c r="D2008" s="22"/>
      <c r="E2008"/>
      <c r="F2008"/>
    </row>
    <row r="2009" spans="1:6" x14ac:dyDescent="0.2">
      <c r="A2009" s="24">
        <v>44.15</v>
      </c>
      <c r="B2009" s="24">
        <v>4516.05</v>
      </c>
      <c r="C2009" s="22"/>
      <c r="D2009" s="22"/>
      <c r="E2009"/>
      <c r="F2009"/>
    </row>
    <row r="2010" spans="1:6" x14ac:dyDescent="0.2">
      <c r="A2010" s="24">
        <v>44.2</v>
      </c>
      <c r="B2010" s="24">
        <v>4507.18</v>
      </c>
      <c r="C2010" s="22"/>
      <c r="D2010" s="22"/>
      <c r="E2010"/>
      <c r="F2010"/>
    </row>
    <row r="2011" spans="1:6" x14ac:dyDescent="0.2">
      <c r="A2011" s="24">
        <v>44.25</v>
      </c>
      <c r="B2011" s="24">
        <v>4498.34</v>
      </c>
      <c r="C2011" s="22"/>
      <c r="D2011" s="22"/>
      <c r="E2011"/>
      <c r="F2011"/>
    </row>
    <row r="2012" spans="1:6" x14ac:dyDescent="0.2">
      <c r="A2012" s="24">
        <v>44.3</v>
      </c>
      <c r="B2012" s="24">
        <v>4489.5200000000004</v>
      </c>
      <c r="C2012" s="22"/>
      <c r="D2012" s="22"/>
      <c r="E2012"/>
      <c r="F2012"/>
    </row>
    <row r="2013" spans="1:6" x14ac:dyDescent="0.2">
      <c r="A2013" s="24">
        <v>44.35</v>
      </c>
      <c r="B2013" s="24">
        <v>4480.72</v>
      </c>
      <c r="C2013" s="22"/>
      <c r="D2013" s="22"/>
      <c r="E2013"/>
      <c r="F2013"/>
    </row>
    <row r="2014" spans="1:6" x14ac:dyDescent="0.2">
      <c r="A2014" s="24">
        <v>44.4</v>
      </c>
      <c r="B2014" s="24">
        <v>4471.93</v>
      </c>
      <c r="C2014" s="22"/>
      <c r="D2014" s="22"/>
      <c r="E2014"/>
      <c r="F2014"/>
    </row>
    <row r="2015" spans="1:6" x14ac:dyDescent="0.2">
      <c r="A2015" s="24">
        <v>44.45</v>
      </c>
      <c r="B2015" s="24">
        <v>4463.17</v>
      </c>
      <c r="C2015" s="22"/>
      <c r="D2015" s="22"/>
      <c r="E2015"/>
      <c r="F2015"/>
    </row>
    <row r="2016" spans="1:6" x14ac:dyDescent="0.2">
      <c r="A2016" s="24">
        <v>44.5</v>
      </c>
      <c r="B2016" s="24">
        <v>4454.43</v>
      </c>
      <c r="C2016" s="22"/>
      <c r="D2016" s="22"/>
      <c r="E2016"/>
      <c r="F2016"/>
    </row>
    <row r="2017" spans="1:6" x14ac:dyDescent="0.2">
      <c r="A2017" s="24">
        <v>44.55</v>
      </c>
      <c r="B2017" s="24">
        <v>4445.7</v>
      </c>
      <c r="C2017" s="22"/>
      <c r="D2017" s="22"/>
      <c r="E2017"/>
      <c r="F2017"/>
    </row>
    <row r="2018" spans="1:6" x14ac:dyDescent="0.2">
      <c r="A2018" s="24">
        <v>44.6</v>
      </c>
      <c r="B2018" s="24">
        <v>4437</v>
      </c>
      <c r="C2018" s="22"/>
      <c r="D2018" s="22"/>
      <c r="E2018"/>
      <c r="F2018"/>
    </row>
    <row r="2019" spans="1:6" x14ac:dyDescent="0.2">
      <c r="A2019" s="24">
        <v>44.65</v>
      </c>
      <c r="B2019" s="24">
        <v>4428.3100000000004</v>
      </c>
      <c r="C2019" s="22"/>
      <c r="D2019" s="22"/>
      <c r="E2019"/>
      <c r="F2019"/>
    </row>
    <row r="2020" spans="1:6" x14ac:dyDescent="0.2">
      <c r="A2020" s="24">
        <v>44.7</v>
      </c>
      <c r="B2020" s="24">
        <v>4419.6499999999996</v>
      </c>
      <c r="C2020" s="22"/>
      <c r="D2020" s="22"/>
      <c r="E2020"/>
      <c r="F2020"/>
    </row>
    <row r="2021" spans="1:6" x14ac:dyDescent="0.2">
      <c r="A2021" s="24">
        <v>44.75</v>
      </c>
      <c r="B2021" s="24">
        <v>4411</v>
      </c>
      <c r="C2021" s="22"/>
      <c r="D2021" s="22"/>
      <c r="E2021"/>
      <c r="F2021"/>
    </row>
    <row r="2022" spans="1:6" x14ac:dyDescent="0.2">
      <c r="A2022" s="24">
        <v>44.8</v>
      </c>
      <c r="B2022" s="24">
        <v>4402.37</v>
      </c>
      <c r="C2022" s="22"/>
      <c r="D2022" s="22"/>
      <c r="E2022"/>
      <c r="F2022"/>
    </row>
    <row r="2023" spans="1:6" x14ac:dyDescent="0.2">
      <c r="A2023" s="24">
        <v>44.85</v>
      </c>
      <c r="B2023" s="24">
        <v>4393.7700000000004</v>
      </c>
      <c r="C2023" s="22"/>
      <c r="D2023" s="22"/>
      <c r="E2023"/>
      <c r="F2023"/>
    </row>
    <row r="2024" spans="1:6" x14ac:dyDescent="0.2">
      <c r="A2024" s="24">
        <v>44.9</v>
      </c>
      <c r="B2024" s="24">
        <v>4385.18</v>
      </c>
      <c r="C2024" s="22"/>
      <c r="D2024" s="22"/>
      <c r="E2024"/>
      <c r="F2024"/>
    </row>
    <row r="2025" spans="1:6" x14ac:dyDescent="0.2">
      <c r="A2025" s="24">
        <v>44.95</v>
      </c>
      <c r="B2025" s="24">
        <v>4376.6099999999997</v>
      </c>
      <c r="C2025" s="22"/>
      <c r="D2025" s="22"/>
      <c r="E2025"/>
      <c r="F2025"/>
    </row>
    <row r="2026" spans="1:6" x14ac:dyDescent="0.2">
      <c r="A2026" s="24">
        <v>45</v>
      </c>
      <c r="B2026" s="24">
        <v>4368.0600000000004</v>
      </c>
      <c r="C2026" s="22"/>
      <c r="D2026" s="22"/>
      <c r="E2026"/>
      <c r="F2026"/>
    </row>
    <row r="2027" spans="1:6" x14ac:dyDescent="0.2">
      <c r="A2027" s="24">
        <v>45.05</v>
      </c>
      <c r="B2027" s="24">
        <v>4359.53</v>
      </c>
      <c r="C2027" s="22"/>
      <c r="D2027" s="22"/>
      <c r="E2027"/>
      <c r="F2027"/>
    </row>
    <row r="2028" spans="1:6" x14ac:dyDescent="0.2">
      <c r="A2028" s="24">
        <v>45.1</v>
      </c>
      <c r="B2028" s="24">
        <v>4351.0200000000004</v>
      </c>
      <c r="C2028" s="22"/>
      <c r="D2028" s="22"/>
      <c r="E2028"/>
      <c r="F2028"/>
    </row>
    <row r="2029" spans="1:6" x14ac:dyDescent="0.2">
      <c r="A2029" s="24">
        <v>45.15</v>
      </c>
      <c r="B2029" s="24">
        <v>4342.5200000000004</v>
      </c>
      <c r="C2029" s="22"/>
      <c r="D2029" s="22"/>
      <c r="E2029"/>
      <c r="F2029"/>
    </row>
    <row r="2030" spans="1:6" x14ac:dyDescent="0.2">
      <c r="A2030" s="24">
        <v>45.2</v>
      </c>
      <c r="B2030" s="24">
        <v>4334.05</v>
      </c>
      <c r="C2030" s="22"/>
      <c r="D2030" s="22"/>
      <c r="E2030"/>
      <c r="F2030"/>
    </row>
    <row r="2031" spans="1:6" x14ac:dyDescent="0.2">
      <c r="A2031" s="24">
        <v>45.25</v>
      </c>
      <c r="B2031" s="24">
        <v>4325.59</v>
      </c>
      <c r="C2031" s="22"/>
      <c r="D2031" s="22"/>
      <c r="E2031"/>
      <c r="F2031"/>
    </row>
    <row r="2032" spans="1:6" x14ac:dyDescent="0.2">
      <c r="A2032" s="24">
        <v>45.3</v>
      </c>
      <c r="B2032" s="24">
        <v>4317.16</v>
      </c>
      <c r="C2032" s="22"/>
      <c r="D2032" s="22"/>
      <c r="E2032"/>
      <c r="F2032"/>
    </row>
    <row r="2033" spans="1:6" x14ac:dyDescent="0.2">
      <c r="A2033" s="24">
        <v>45.35</v>
      </c>
      <c r="B2033" s="24">
        <v>4308.74</v>
      </c>
      <c r="C2033" s="22"/>
      <c r="D2033" s="22"/>
      <c r="E2033"/>
      <c r="F2033"/>
    </row>
    <row r="2034" spans="1:6" x14ac:dyDescent="0.2">
      <c r="A2034" s="24">
        <v>45.4</v>
      </c>
      <c r="B2034" s="24">
        <v>4300.34</v>
      </c>
      <c r="C2034" s="22"/>
      <c r="D2034" s="22"/>
      <c r="E2034"/>
      <c r="F2034"/>
    </row>
    <row r="2035" spans="1:6" x14ac:dyDescent="0.2">
      <c r="A2035" s="24">
        <v>45.45</v>
      </c>
      <c r="B2035" s="24">
        <v>4291.96</v>
      </c>
      <c r="C2035" s="22"/>
      <c r="D2035" s="22"/>
      <c r="E2035"/>
      <c r="F2035"/>
    </row>
    <row r="2036" spans="1:6" x14ac:dyDescent="0.2">
      <c r="A2036" s="24">
        <v>45.5</v>
      </c>
      <c r="B2036" s="24">
        <v>4283.6000000000004</v>
      </c>
      <c r="C2036" s="22"/>
      <c r="D2036" s="22"/>
      <c r="E2036"/>
      <c r="F2036"/>
    </row>
    <row r="2037" spans="1:6" x14ac:dyDescent="0.2">
      <c r="A2037" s="24">
        <v>45.55</v>
      </c>
      <c r="B2037" s="24">
        <v>4275.26</v>
      </c>
      <c r="C2037" s="22"/>
      <c r="D2037" s="22"/>
      <c r="E2037"/>
      <c r="F2037"/>
    </row>
    <row r="2038" spans="1:6" x14ac:dyDescent="0.2">
      <c r="A2038" s="24">
        <v>45.6</v>
      </c>
      <c r="B2038" s="24">
        <v>4266.93</v>
      </c>
      <c r="C2038" s="22"/>
      <c r="D2038" s="22"/>
      <c r="E2038"/>
      <c r="F2038"/>
    </row>
    <row r="2039" spans="1:6" x14ac:dyDescent="0.2">
      <c r="A2039" s="24">
        <v>45.65</v>
      </c>
      <c r="B2039" s="24">
        <v>4258.63</v>
      </c>
      <c r="C2039" s="22"/>
      <c r="D2039" s="22"/>
      <c r="E2039"/>
      <c r="F2039"/>
    </row>
    <row r="2040" spans="1:6" x14ac:dyDescent="0.2">
      <c r="A2040" s="24">
        <v>45.7</v>
      </c>
      <c r="B2040" s="24">
        <v>4250.34</v>
      </c>
      <c r="C2040" s="22"/>
      <c r="D2040" s="22"/>
      <c r="E2040"/>
      <c r="F2040"/>
    </row>
    <row r="2041" spans="1:6" x14ac:dyDescent="0.2">
      <c r="A2041" s="24">
        <v>45.75</v>
      </c>
      <c r="B2041" s="24">
        <v>4242.07</v>
      </c>
      <c r="C2041" s="22"/>
      <c r="D2041" s="22"/>
      <c r="E2041"/>
      <c r="F2041"/>
    </row>
    <row r="2042" spans="1:6" x14ac:dyDescent="0.2">
      <c r="A2042" s="24">
        <v>45.8</v>
      </c>
      <c r="B2042" s="24">
        <v>4233.82</v>
      </c>
      <c r="C2042" s="22"/>
      <c r="D2042" s="22"/>
      <c r="E2042"/>
      <c r="F2042"/>
    </row>
    <row r="2043" spans="1:6" x14ac:dyDescent="0.2">
      <c r="A2043" s="24">
        <v>45.85</v>
      </c>
      <c r="B2043" s="24">
        <v>4225.59</v>
      </c>
      <c r="C2043" s="22"/>
      <c r="D2043" s="22"/>
      <c r="E2043"/>
      <c r="F2043"/>
    </row>
    <row r="2044" spans="1:6" x14ac:dyDescent="0.2">
      <c r="A2044" s="24">
        <v>45.9</v>
      </c>
      <c r="B2044" s="24">
        <v>4217.38</v>
      </c>
      <c r="C2044" s="22"/>
      <c r="D2044" s="22"/>
      <c r="E2044"/>
      <c r="F2044"/>
    </row>
    <row r="2045" spans="1:6" x14ac:dyDescent="0.2">
      <c r="A2045" s="24">
        <v>45.95</v>
      </c>
      <c r="B2045" s="24">
        <v>4209.18</v>
      </c>
      <c r="C2045" s="22"/>
      <c r="D2045" s="22"/>
      <c r="E2045"/>
      <c r="F2045"/>
    </row>
    <row r="2046" spans="1:6" x14ac:dyDescent="0.2">
      <c r="A2046" s="24">
        <v>46</v>
      </c>
      <c r="B2046" s="24">
        <v>4201</v>
      </c>
      <c r="C2046" s="22"/>
      <c r="D2046" s="22"/>
      <c r="E2046"/>
      <c r="F2046"/>
    </row>
    <row r="2047" spans="1:6" x14ac:dyDescent="0.2">
      <c r="A2047" s="24">
        <v>46.05</v>
      </c>
      <c r="B2047" s="24">
        <v>4192.84</v>
      </c>
      <c r="C2047" s="22"/>
      <c r="D2047" s="22"/>
      <c r="E2047"/>
      <c r="F2047"/>
    </row>
    <row r="2048" spans="1:6" x14ac:dyDescent="0.2">
      <c r="A2048" s="24">
        <v>46.1</v>
      </c>
      <c r="B2048" s="24">
        <v>4184.7</v>
      </c>
      <c r="C2048" s="22"/>
      <c r="D2048" s="22"/>
      <c r="E2048"/>
      <c r="F2048"/>
    </row>
    <row r="2049" spans="1:6" x14ac:dyDescent="0.2">
      <c r="A2049" s="24">
        <v>46.15</v>
      </c>
      <c r="B2049" s="24">
        <v>4176.58</v>
      </c>
      <c r="C2049" s="22"/>
      <c r="D2049" s="22"/>
      <c r="E2049"/>
      <c r="F2049"/>
    </row>
    <row r="2050" spans="1:6" x14ac:dyDescent="0.2">
      <c r="A2050" s="24">
        <v>46.2</v>
      </c>
      <c r="B2050" s="24">
        <v>4168.47</v>
      </c>
      <c r="C2050" s="22"/>
      <c r="D2050" s="22"/>
      <c r="E2050"/>
      <c r="F2050"/>
    </row>
    <row r="2051" spans="1:6" x14ac:dyDescent="0.2">
      <c r="A2051" s="24">
        <v>46.25</v>
      </c>
      <c r="B2051" s="24">
        <v>4160.3900000000003</v>
      </c>
      <c r="C2051" s="22"/>
      <c r="D2051" s="22"/>
      <c r="E2051"/>
      <c r="F2051"/>
    </row>
    <row r="2052" spans="1:6" x14ac:dyDescent="0.2">
      <c r="A2052" s="24">
        <v>46.3</v>
      </c>
      <c r="B2052" s="24">
        <v>4152.32</v>
      </c>
      <c r="C2052" s="22"/>
      <c r="D2052" s="22"/>
      <c r="E2052"/>
      <c r="F2052"/>
    </row>
    <row r="2053" spans="1:6" x14ac:dyDescent="0.2">
      <c r="A2053" s="24">
        <v>46.35</v>
      </c>
      <c r="B2053" s="24">
        <v>4144.2700000000004</v>
      </c>
      <c r="C2053" s="22"/>
      <c r="D2053" s="22"/>
      <c r="E2053"/>
      <c r="F2053"/>
    </row>
    <row r="2054" spans="1:6" x14ac:dyDescent="0.2">
      <c r="A2054" s="24">
        <v>46.4</v>
      </c>
      <c r="B2054" s="24">
        <v>4136.2299999999996</v>
      </c>
      <c r="C2054" s="22"/>
      <c r="D2054" s="22"/>
      <c r="E2054"/>
      <c r="F2054"/>
    </row>
    <row r="2055" spans="1:6" x14ac:dyDescent="0.2">
      <c r="A2055" s="24">
        <v>46.45</v>
      </c>
      <c r="B2055" s="24">
        <v>4128.22</v>
      </c>
      <c r="C2055" s="22"/>
      <c r="D2055" s="22"/>
      <c r="E2055"/>
      <c r="F2055"/>
    </row>
    <row r="2056" spans="1:6" x14ac:dyDescent="0.2">
      <c r="A2056" s="24">
        <v>46.5</v>
      </c>
      <c r="B2056" s="24">
        <v>4120.22</v>
      </c>
      <c r="C2056" s="22"/>
      <c r="D2056" s="22"/>
      <c r="E2056"/>
      <c r="F2056"/>
    </row>
    <row r="2057" spans="1:6" x14ac:dyDescent="0.2">
      <c r="A2057" s="24">
        <v>46.55</v>
      </c>
      <c r="B2057" s="24">
        <v>4112.24</v>
      </c>
      <c r="C2057" s="22"/>
      <c r="D2057" s="22"/>
      <c r="E2057"/>
      <c r="F2057"/>
    </row>
    <row r="2058" spans="1:6" x14ac:dyDescent="0.2">
      <c r="A2058" s="24">
        <v>46.6</v>
      </c>
      <c r="B2058" s="24">
        <v>4104.28</v>
      </c>
      <c r="C2058" s="22"/>
      <c r="D2058" s="22"/>
      <c r="E2058"/>
      <c r="F2058"/>
    </row>
    <row r="2059" spans="1:6" x14ac:dyDescent="0.2">
      <c r="A2059" s="24">
        <v>46.65</v>
      </c>
      <c r="B2059" s="24">
        <v>4096.33</v>
      </c>
      <c r="C2059" s="22"/>
      <c r="D2059" s="22"/>
      <c r="E2059"/>
      <c r="F2059"/>
    </row>
    <row r="2060" spans="1:6" x14ac:dyDescent="0.2">
      <c r="A2060" s="24">
        <v>46.7</v>
      </c>
      <c r="B2060" s="24">
        <v>4088.41</v>
      </c>
      <c r="C2060" s="22"/>
      <c r="D2060" s="22"/>
      <c r="E2060"/>
      <c r="F2060"/>
    </row>
    <row r="2061" spans="1:6" x14ac:dyDescent="0.2">
      <c r="A2061" s="24">
        <v>46.75</v>
      </c>
      <c r="B2061" s="24">
        <v>4080.5</v>
      </c>
      <c r="C2061" s="22"/>
      <c r="D2061" s="22"/>
      <c r="E2061"/>
      <c r="F2061"/>
    </row>
    <row r="2062" spans="1:6" x14ac:dyDescent="0.2">
      <c r="A2062" s="24">
        <v>46.8</v>
      </c>
      <c r="B2062" s="24">
        <v>4072.6</v>
      </c>
      <c r="C2062" s="22"/>
      <c r="D2062" s="22"/>
      <c r="E2062"/>
      <c r="F2062"/>
    </row>
    <row r="2063" spans="1:6" x14ac:dyDescent="0.2">
      <c r="A2063" s="24">
        <v>46.85</v>
      </c>
      <c r="B2063" s="24">
        <v>4064.73</v>
      </c>
      <c r="C2063" s="22"/>
      <c r="D2063" s="22"/>
      <c r="E2063"/>
      <c r="F2063"/>
    </row>
    <row r="2064" spans="1:6" x14ac:dyDescent="0.2">
      <c r="A2064" s="24">
        <v>46.9</v>
      </c>
      <c r="B2064" s="24">
        <v>4056.87</v>
      </c>
      <c r="C2064" s="22"/>
      <c r="D2064" s="22"/>
      <c r="E2064"/>
      <c r="F2064"/>
    </row>
    <row r="2065" spans="1:6" x14ac:dyDescent="0.2">
      <c r="A2065" s="24">
        <v>46.95</v>
      </c>
      <c r="B2065" s="24">
        <v>4049.03</v>
      </c>
      <c r="C2065" s="22"/>
      <c r="D2065" s="22"/>
      <c r="E2065"/>
      <c r="F2065"/>
    </row>
    <row r="2066" spans="1:6" x14ac:dyDescent="0.2">
      <c r="A2066" s="24">
        <v>47</v>
      </c>
      <c r="B2066" s="24">
        <v>4041.21</v>
      </c>
      <c r="C2066" s="22"/>
      <c r="D2066" s="22"/>
      <c r="E2066"/>
      <c r="F2066"/>
    </row>
    <row r="2067" spans="1:6" x14ac:dyDescent="0.2">
      <c r="A2067" s="24">
        <v>47.05</v>
      </c>
      <c r="B2067" s="24">
        <v>4033.4</v>
      </c>
      <c r="C2067" s="22"/>
      <c r="D2067" s="22"/>
      <c r="E2067"/>
      <c r="F2067"/>
    </row>
    <row r="2068" spans="1:6" x14ac:dyDescent="0.2">
      <c r="A2068" s="24">
        <v>47.1</v>
      </c>
      <c r="B2068" s="24">
        <v>4025.62</v>
      </c>
      <c r="C2068" s="22"/>
      <c r="D2068" s="22"/>
      <c r="E2068"/>
      <c r="F2068"/>
    </row>
    <row r="2069" spans="1:6" x14ac:dyDescent="0.2">
      <c r="A2069" s="24">
        <v>47.15</v>
      </c>
      <c r="B2069" s="24">
        <v>4017.85</v>
      </c>
      <c r="C2069" s="22"/>
      <c r="D2069" s="22"/>
      <c r="E2069"/>
      <c r="F2069"/>
    </row>
    <row r="2070" spans="1:6" x14ac:dyDescent="0.2">
      <c r="A2070" s="24">
        <v>47.2</v>
      </c>
      <c r="B2070" s="24">
        <v>4010.09</v>
      </c>
      <c r="C2070" s="22"/>
      <c r="D2070" s="22"/>
      <c r="E2070"/>
      <c r="F2070"/>
    </row>
    <row r="2071" spans="1:6" x14ac:dyDescent="0.2">
      <c r="A2071" s="24">
        <v>47.25</v>
      </c>
      <c r="B2071" s="24">
        <v>4002.36</v>
      </c>
      <c r="C2071" s="22"/>
      <c r="D2071" s="22"/>
      <c r="E2071"/>
      <c r="F2071"/>
    </row>
    <row r="2072" spans="1:6" x14ac:dyDescent="0.2">
      <c r="A2072" s="24">
        <v>47.3</v>
      </c>
      <c r="B2072" s="24">
        <v>3994.64</v>
      </c>
      <c r="C2072" s="22"/>
      <c r="D2072" s="22"/>
      <c r="E2072"/>
      <c r="F2072"/>
    </row>
    <row r="2073" spans="1:6" x14ac:dyDescent="0.2">
      <c r="A2073" s="24">
        <v>47.35</v>
      </c>
      <c r="B2073" s="24">
        <v>3986.93</v>
      </c>
      <c r="C2073" s="22"/>
      <c r="D2073" s="22"/>
      <c r="E2073"/>
      <c r="F2073"/>
    </row>
    <row r="2074" spans="1:6" x14ac:dyDescent="0.2">
      <c r="A2074" s="24">
        <v>47.4</v>
      </c>
      <c r="B2074" s="24">
        <v>3979.25</v>
      </c>
      <c r="C2074" s="22"/>
      <c r="D2074" s="22"/>
      <c r="E2074"/>
      <c r="F2074"/>
    </row>
    <row r="2075" spans="1:6" x14ac:dyDescent="0.2">
      <c r="A2075" s="24">
        <v>47.45</v>
      </c>
      <c r="B2075" s="24">
        <v>3971.58</v>
      </c>
      <c r="C2075" s="22"/>
      <c r="D2075" s="22"/>
      <c r="E2075"/>
      <c r="F2075"/>
    </row>
    <row r="2076" spans="1:6" x14ac:dyDescent="0.2">
      <c r="A2076" s="24">
        <v>47.5</v>
      </c>
      <c r="B2076" s="24">
        <v>3963.93</v>
      </c>
      <c r="C2076" s="22"/>
      <c r="D2076" s="22"/>
      <c r="E2076"/>
      <c r="F2076"/>
    </row>
    <row r="2077" spans="1:6" x14ac:dyDescent="0.2">
      <c r="A2077" s="24">
        <v>47.55</v>
      </c>
      <c r="B2077" s="24">
        <v>3956.29</v>
      </c>
      <c r="C2077" s="22"/>
      <c r="D2077" s="22"/>
      <c r="E2077"/>
      <c r="F2077"/>
    </row>
    <row r="2078" spans="1:6" x14ac:dyDescent="0.2">
      <c r="A2078" s="24">
        <v>47.6</v>
      </c>
      <c r="B2078" s="24">
        <v>3948.67</v>
      </c>
      <c r="C2078" s="22"/>
      <c r="D2078" s="22"/>
      <c r="E2078"/>
      <c r="F2078"/>
    </row>
    <row r="2079" spans="1:6" x14ac:dyDescent="0.2">
      <c r="A2079" s="24">
        <v>47.65</v>
      </c>
      <c r="B2079" s="24">
        <v>3941.07</v>
      </c>
      <c r="C2079" s="22"/>
      <c r="D2079" s="22"/>
      <c r="E2079"/>
      <c r="F2079"/>
    </row>
    <row r="2080" spans="1:6" x14ac:dyDescent="0.2">
      <c r="A2080" s="24">
        <v>47.7</v>
      </c>
      <c r="B2080" s="24">
        <v>3933.49</v>
      </c>
      <c r="C2080" s="22"/>
      <c r="D2080" s="22"/>
      <c r="E2080"/>
      <c r="F2080"/>
    </row>
    <row r="2081" spans="1:6" x14ac:dyDescent="0.2">
      <c r="A2081" s="24">
        <v>47.75</v>
      </c>
      <c r="B2081" s="24">
        <v>3925.92</v>
      </c>
      <c r="C2081" s="22"/>
      <c r="D2081" s="22"/>
      <c r="E2081"/>
      <c r="F2081"/>
    </row>
    <row r="2082" spans="1:6" x14ac:dyDescent="0.2">
      <c r="A2082" s="24">
        <v>47.8</v>
      </c>
      <c r="B2082" s="24">
        <v>3918.37</v>
      </c>
      <c r="C2082" s="22"/>
      <c r="D2082" s="22"/>
      <c r="E2082"/>
      <c r="F2082"/>
    </row>
    <row r="2083" spans="1:6" x14ac:dyDescent="0.2">
      <c r="A2083" s="24">
        <v>47.85</v>
      </c>
      <c r="B2083" s="24">
        <v>3910.84</v>
      </c>
      <c r="C2083" s="22"/>
      <c r="D2083" s="22"/>
      <c r="E2083"/>
      <c r="F2083"/>
    </row>
    <row r="2084" spans="1:6" x14ac:dyDescent="0.2">
      <c r="A2084" s="24">
        <v>47.9</v>
      </c>
      <c r="B2084" s="24">
        <v>3903.32</v>
      </c>
      <c r="C2084" s="22"/>
      <c r="D2084" s="22"/>
      <c r="E2084"/>
      <c r="F2084"/>
    </row>
    <row r="2085" spans="1:6" x14ac:dyDescent="0.2">
      <c r="A2085" s="24">
        <v>47.95</v>
      </c>
      <c r="B2085" s="24">
        <v>3895.82</v>
      </c>
      <c r="C2085" s="22"/>
      <c r="D2085" s="22"/>
      <c r="E2085"/>
      <c r="F2085"/>
    </row>
    <row r="2086" spans="1:6" x14ac:dyDescent="0.2">
      <c r="A2086" s="24">
        <v>48</v>
      </c>
      <c r="B2086" s="24">
        <v>3888.33</v>
      </c>
      <c r="C2086" s="22"/>
      <c r="D2086" s="22"/>
      <c r="E2086"/>
      <c r="F2086"/>
    </row>
    <row r="2087" spans="1:6" x14ac:dyDescent="0.2">
      <c r="A2087" s="24">
        <v>48.05</v>
      </c>
      <c r="B2087" s="24">
        <v>3880.86</v>
      </c>
      <c r="C2087" s="22"/>
      <c r="D2087" s="22"/>
      <c r="E2087"/>
      <c r="F2087"/>
    </row>
    <row r="2088" spans="1:6" x14ac:dyDescent="0.2">
      <c r="A2088" s="24">
        <v>48.1</v>
      </c>
      <c r="B2088" s="24">
        <v>3873.41</v>
      </c>
      <c r="C2088" s="22"/>
      <c r="D2088" s="22"/>
      <c r="E2088"/>
      <c r="F2088"/>
    </row>
    <row r="2089" spans="1:6" x14ac:dyDescent="0.2">
      <c r="A2089" s="24">
        <v>48.15</v>
      </c>
      <c r="B2089" s="24">
        <v>3865.97</v>
      </c>
      <c r="C2089" s="22"/>
      <c r="D2089" s="22"/>
      <c r="E2089"/>
      <c r="F2089"/>
    </row>
    <row r="2090" spans="1:6" x14ac:dyDescent="0.2">
      <c r="A2090" s="24">
        <v>48.2</v>
      </c>
      <c r="B2090" s="24">
        <v>3858.56</v>
      </c>
      <c r="C2090" s="22"/>
      <c r="D2090" s="22"/>
      <c r="E2090"/>
      <c r="F2090"/>
    </row>
    <row r="2091" spans="1:6" x14ac:dyDescent="0.2">
      <c r="A2091" s="24">
        <v>48.25</v>
      </c>
      <c r="B2091" s="24">
        <v>3851.15</v>
      </c>
      <c r="C2091" s="22"/>
      <c r="D2091" s="22"/>
      <c r="E2091"/>
      <c r="F2091"/>
    </row>
    <row r="2092" spans="1:6" x14ac:dyDescent="0.2">
      <c r="A2092" s="24">
        <v>48.3</v>
      </c>
      <c r="B2092" s="24">
        <v>3843.77</v>
      </c>
      <c r="C2092" s="22"/>
      <c r="D2092" s="22"/>
      <c r="E2092"/>
      <c r="F2092"/>
    </row>
    <row r="2093" spans="1:6" x14ac:dyDescent="0.2">
      <c r="A2093" s="24">
        <v>48.35</v>
      </c>
      <c r="B2093" s="24">
        <v>3836.39</v>
      </c>
      <c r="C2093" s="22"/>
      <c r="D2093" s="22"/>
      <c r="E2093"/>
      <c r="F2093"/>
    </row>
    <row r="2094" spans="1:6" x14ac:dyDescent="0.2">
      <c r="A2094" s="24">
        <v>48.4</v>
      </c>
      <c r="B2094" s="24">
        <v>3829.04</v>
      </c>
      <c r="C2094" s="22"/>
      <c r="D2094" s="22"/>
      <c r="E2094"/>
      <c r="F2094"/>
    </row>
    <row r="2095" spans="1:6" x14ac:dyDescent="0.2">
      <c r="A2095" s="24">
        <v>48.45</v>
      </c>
      <c r="B2095" s="24">
        <v>3821.7</v>
      </c>
      <c r="C2095" s="22"/>
      <c r="D2095" s="22"/>
      <c r="E2095"/>
      <c r="F2095"/>
    </row>
    <row r="2096" spans="1:6" x14ac:dyDescent="0.2">
      <c r="A2096" s="24">
        <v>48.5</v>
      </c>
      <c r="B2096" s="24">
        <v>3814.38</v>
      </c>
      <c r="C2096" s="22"/>
      <c r="D2096" s="22"/>
      <c r="E2096"/>
      <c r="F2096"/>
    </row>
    <row r="2097" spans="1:6" x14ac:dyDescent="0.2">
      <c r="A2097" s="24">
        <v>48.55</v>
      </c>
      <c r="B2097" s="24">
        <v>3807.07</v>
      </c>
      <c r="C2097" s="22"/>
      <c r="D2097" s="22"/>
      <c r="E2097"/>
      <c r="F2097"/>
    </row>
    <row r="2098" spans="1:6" x14ac:dyDescent="0.2">
      <c r="A2098" s="24">
        <v>48.6</v>
      </c>
      <c r="B2098" s="24">
        <v>3799.78</v>
      </c>
      <c r="C2098" s="22"/>
      <c r="D2098" s="22"/>
      <c r="E2098"/>
      <c r="F2098"/>
    </row>
    <row r="2099" spans="1:6" x14ac:dyDescent="0.2">
      <c r="A2099" s="24">
        <v>48.65</v>
      </c>
      <c r="B2099" s="24">
        <v>3792.51</v>
      </c>
      <c r="C2099" s="22"/>
      <c r="D2099" s="22"/>
      <c r="E2099"/>
      <c r="F2099"/>
    </row>
    <row r="2100" spans="1:6" x14ac:dyDescent="0.2">
      <c r="A2100" s="24">
        <v>48.7</v>
      </c>
      <c r="B2100" s="24">
        <v>3785.25</v>
      </c>
      <c r="C2100" s="22"/>
      <c r="D2100" s="22"/>
      <c r="E2100"/>
      <c r="F2100"/>
    </row>
    <row r="2101" spans="1:6" x14ac:dyDescent="0.2">
      <c r="A2101" s="24">
        <v>48.75</v>
      </c>
      <c r="B2101" s="24">
        <v>3778.01</v>
      </c>
      <c r="C2101" s="22"/>
      <c r="D2101" s="22"/>
      <c r="E2101"/>
      <c r="F2101"/>
    </row>
    <row r="2102" spans="1:6" x14ac:dyDescent="0.2">
      <c r="A2102" s="24">
        <v>48.8</v>
      </c>
      <c r="B2102" s="24">
        <v>3770.78</v>
      </c>
      <c r="C2102" s="22"/>
      <c r="D2102" s="22"/>
      <c r="E2102"/>
      <c r="F2102"/>
    </row>
    <row r="2103" spans="1:6" x14ac:dyDescent="0.2">
      <c r="A2103" s="24">
        <v>48.85</v>
      </c>
      <c r="B2103" s="24">
        <v>3763.57</v>
      </c>
      <c r="C2103" s="22"/>
      <c r="D2103" s="22"/>
      <c r="E2103"/>
      <c r="F2103"/>
    </row>
    <row r="2104" spans="1:6" x14ac:dyDescent="0.2">
      <c r="A2104" s="24">
        <v>48.9</v>
      </c>
      <c r="B2104" s="24">
        <v>3756.38</v>
      </c>
      <c r="C2104" s="22"/>
      <c r="D2104" s="22"/>
      <c r="E2104"/>
      <c r="F2104"/>
    </row>
    <row r="2105" spans="1:6" x14ac:dyDescent="0.2">
      <c r="A2105" s="24">
        <v>48.95</v>
      </c>
      <c r="B2105" s="24">
        <v>3749.2</v>
      </c>
      <c r="C2105" s="22"/>
      <c r="D2105" s="22"/>
      <c r="E2105"/>
      <c r="F2105"/>
    </row>
    <row r="2106" spans="1:6" x14ac:dyDescent="0.2">
      <c r="A2106" s="24">
        <v>49</v>
      </c>
      <c r="B2106" s="24">
        <v>3742.03</v>
      </c>
      <c r="C2106" s="22"/>
      <c r="D2106" s="22"/>
      <c r="E2106"/>
      <c r="F2106"/>
    </row>
    <row r="2107" spans="1:6" x14ac:dyDescent="0.2">
      <c r="A2107" s="24">
        <v>49.05</v>
      </c>
      <c r="B2107" s="24">
        <v>3734.88</v>
      </c>
      <c r="C2107" s="22"/>
      <c r="D2107" s="22"/>
      <c r="E2107"/>
      <c r="F2107"/>
    </row>
    <row r="2108" spans="1:6" x14ac:dyDescent="0.2">
      <c r="A2108" s="24">
        <v>49.1</v>
      </c>
      <c r="B2108" s="24">
        <v>3727.75</v>
      </c>
      <c r="C2108" s="22"/>
      <c r="D2108" s="22"/>
      <c r="E2108"/>
      <c r="F2108"/>
    </row>
    <row r="2109" spans="1:6" x14ac:dyDescent="0.2">
      <c r="A2109" s="24">
        <v>49.15</v>
      </c>
      <c r="B2109" s="24">
        <v>3720.64</v>
      </c>
      <c r="C2109" s="22"/>
      <c r="D2109" s="22"/>
      <c r="E2109"/>
      <c r="F2109"/>
    </row>
    <row r="2110" spans="1:6" x14ac:dyDescent="0.2">
      <c r="A2110" s="24">
        <v>49.2</v>
      </c>
      <c r="B2110" s="24">
        <v>3713.53</v>
      </c>
      <c r="C2110" s="22"/>
      <c r="D2110" s="22"/>
      <c r="E2110"/>
      <c r="F2110"/>
    </row>
    <row r="2111" spans="1:6" x14ac:dyDescent="0.2">
      <c r="A2111" s="24">
        <v>49.25</v>
      </c>
      <c r="B2111" s="24">
        <v>3706.45</v>
      </c>
      <c r="C2111" s="22"/>
      <c r="D2111" s="22"/>
      <c r="E2111"/>
      <c r="F2111"/>
    </row>
    <row r="2112" spans="1:6" x14ac:dyDescent="0.2">
      <c r="A2112" s="24">
        <v>49.3</v>
      </c>
      <c r="B2112" s="24">
        <v>3699.38</v>
      </c>
      <c r="C2112" s="22"/>
      <c r="D2112" s="22"/>
      <c r="E2112"/>
      <c r="F2112"/>
    </row>
    <row r="2113" spans="1:6" x14ac:dyDescent="0.2">
      <c r="A2113" s="24">
        <v>49.35</v>
      </c>
      <c r="B2113" s="24">
        <v>3692.32</v>
      </c>
      <c r="C2113" s="22"/>
      <c r="D2113" s="22"/>
      <c r="E2113"/>
      <c r="F2113"/>
    </row>
    <row r="2114" spans="1:6" x14ac:dyDescent="0.2">
      <c r="A2114" s="24">
        <v>49.4</v>
      </c>
      <c r="B2114" s="24">
        <v>3685.28</v>
      </c>
      <c r="C2114" s="22"/>
      <c r="D2114" s="22"/>
      <c r="E2114"/>
      <c r="F2114"/>
    </row>
    <row r="2115" spans="1:6" x14ac:dyDescent="0.2">
      <c r="A2115" s="24">
        <v>49.45</v>
      </c>
      <c r="B2115" s="24">
        <v>3678.26</v>
      </c>
      <c r="C2115" s="22"/>
      <c r="D2115" s="22"/>
      <c r="E2115"/>
      <c r="F2115"/>
    </row>
    <row r="2116" spans="1:6" x14ac:dyDescent="0.2">
      <c r="A2116" s="24">
        <v>49.5</v>
      </c>
      <c r="B2116" s="24">
        <v>3671.25</v>
      </c>
      <c r="C2116" s="22"/>
      <c r="D2116" s="22"/>
      <c r="E2116"/>
      <c r="F2116"/>
    </row>
    <row r="2117" spans="1:6" x14ac:dyDescent="0.2">
      <c r="A2117" s="24">
        <v>49.55</v>
      </c>
      <c r="B2117" s="24">
        <v>3664.26</v>
      </c>
      <c r="C2117" s="22"/>
      <c r="D2117" s="22"/>
      <c r="E2117"/>
      <c r="F2117"/>
    </row>
    <row r="2118" spans="1:6" x14ac:dyDescent="0.2">
      <c r="A2118" s="24">
        <v>49.6</v>
      </c>
      <c r="B2118" s="24">
        <v>3657.28</v>
      </c>
      <c r="C2118" s="22"/>
      <c r="D2118" s="22"/>
      <c r="E2118"/>
      <c r="F2118"/>
    </row>
    <row r="2119" spans="1:6" x14ac:dyDescent="0.2">
      <c r="A2119" s="24">
        <v>49.65</v>
      </c>
      <c r="B2119" s="24">
        <v>3650.32</v>
      </c>
      <c r="C2119" s="22"/>
      <c r="D2119" s="22"/>
      <c r="E2119"/>
      <c r="F2119"/>
    </row>
    <row r="2120" spans="1:6" x14ac:dyDescent="0.2">
      <c r="A2120" s="24">
        <v>49.7</v>
      </c>
      <c r="B2120" s="24">
        <v>3643.37</v>
      </c>
      <c r="C2120" s="22"/>
      <c r="D2120" s="22"/>
      <c r="E2120"/>
      <c r="F2120"/>
    </row>
    <row r="2121" spans="1:6" x14ac:dyDescent="0.2">
      <c r="A2121" s="24">
        <v>49.75</v>
      </c>
      <c r="B2121" s="24">
        <v>3636.44</v>
      </c>
      <c r="C2121" s="22"/>
      <c r="D2121" s="22"/>
      <c r="E2121"/>
      <c r="F2121"/>
    </row>
    <row r="2122" spans="1:6" x14ac:dyDescent="0.2">
      <c r="A2122" s="24">
        <v>49.8</v>
      </c>
      <c r="B2122" s="24">
        <v>3629.52</v>
      </c>
      <c r="C2122" s="22"/>
      <c r="D2122" s="22"/>
      <c r="E2122"/>
      <c r="F2122"/>
    </row>
    <row r="2123" spans="1:6" x14ac:dyDescent="0.2">
      <c r="A2123" s="24">
        <v>49.85</v>
      </c>
      <c r="B2123" s="24">
        <v>3622.62</v>
      </c>
      <c r="C2123" s="22"/>
      <c r="D2123" s="22"/>
      <c r="E2123"/>
      <c r="F2123"/>
    </row>
    <row r="2124" spans="1:6" x14ac:dyDescent="0.2">
      <c r="A2124" s="24">
        <v>49.9</v>
      </c>
      <c r="B2124" s="24">
        <v>3615.73</v>
      </c>
      <c r="C2124" s="22"/>
      <c r="D2124" s="22"/>
      <c r="E2124"/>
      <c r="F2124"/>
    </row>
    <row r="2125" spans="1:6" x14ac:dyDescent="0.2">
      <c r="A2125" s="24">
        <v>49.95</v>
      </c>
      <c r="B2125" s="24">
        <v>3608.86</v>
      </c>
      <c r="C2125" s="22"/>
      <c r="D2125" s="22"/>
      <c r="E2125"/>
      <c r="F2125"/>
    </row>
    <row r="2126" spans="1:6" x14ac:dyDescent="0.2">
      <c r="A2126" s="24">
        <v>50</v>
      </c>
      <c r="B2126" s="24">
        <v>3602</v>
      </c>
      <c r="C2126" s="22"/>
      <c r="D2126" s="22"/>
      <c r="E2126"/>
      <c r="F2126"/>
    </row>
    <row r="2127" spans="1:6" x14ac:dyDescent="0.2">
      <c r="A2127" s="24">
        <v>50.05</v>
      </c>
      <c r="B2127" s="24">
        <v>3595.16</v>
      </c>
      <c r="C2127" s="22"/>
      <c r="D2127" s="22"/>
      <c r="E2127"/>
      <c r="F2127"/>
    </row>
    <row r="2128" spans="1:6" x14ac:dyDescent="0.2">
      <c r="A2128" s="24">
        <v>50.1</v>
      </c>
      <c r="B2128" s="24">
        <v>3588.33</v>
      </c>
      <c r="C2128" s="22"/>
      <c r="D2128" s="22"/>
      <c r="E2128"/>
      <c r="F2128"/>
    </row>
    <row r="2129" spans="1:6" x14ac:dyDescent="0.2">
      <c r="A2129" s="24">
        <v>50.15</v>
      </c>
      <c r="B2129" s="24">
        <v>3581.52</v>
      </c>
      <c r="C2129" s="22"/>
      <c r="D2129" s="22"/>
      <c r="E2129"/>
      <c r="F2129"/>
    </row>
    <row r="2130" spans="1:6" x14ac:dyDescent="0.2">
      <c r="A2130" s="24">
        <v>50.2</v>
      </c>
      <c r="B2130" s="24">
        <v>3574.72</v>
      </c>
      <c r="C2130" s="22"/>
      <c r="D2130" s="22"/>
      <c r="E2130"/>
      <c r="F2130"/>
    </row>
    <row r="2131" spans="1:6" x14ac:dyDescent="0.2">
      <c r="A2131" s="24">
        <v>50.25</v>
      </c>
      <c r="B2131" s="24">
        <v>3567.94</v>
      </c>
      <c r="C2131" s="22"/>
      <c r="D2131" s="22"/>
      <c r="E2131"/>
      <c r="F2131"/>
    </row>
    <row r="2132" spans="1:6" x14ac:dyDescent="0.2">
      <c r="A2132" s="24">
        <v>50.3</v>
      </c>
      <c r="B2132" s="24">
        <v>3561.17</v>
      </c>
      <c r="C2132" s="22"/>
      <c r="D2132" s="22"/>
      <c r="E2132"/>
      <c r="F2132"/>
    </row>
    <row r="2133" spans="1:6" x14ac:dyDescent="0.2">
      <c r="A2133" s="24">
        <v>50.35</v>
      </c>
      <c r="B2133" s="24">
        <v>3554.41</v>
      </c>
      <c r="C2133" s="22"/>
      <c r="D2133" s="22"/>
      <c r="E2133"/>
      <c r="F2133"/>
    </row>
    <row r="2134" spans="1:6" x14ac:dyDescent="0.2">
      <c r="A2134" s="24">
        <v>50.4</v>
      </c>
      <c r="B2134" s="24">
        <v>3547.67</v>
      </c>
      <c r="C2134" s="22"/>
      <c r="D2134" s="22"/>
      <c r="E2134"/>
      <c r="F2134"/>
    </row>
    <row r="2135" spans="1:6" x14ac:dyDescent="0.2">
      <c r="A2135" s="24">
        <v>50.45</v>
      </c>
      <c r="B2135" s="24">
        <v>3540.95</v>
      </c>
      <c r="C2135" s="22"/>
      <c r="D2135" s="22"/>
      <c r="E2135"/>
      <c r="F2135"/>
    </row>
    <row r="2136" spans="1:6" x14ac:dyDescent="0.2">
      <c r="A2136" s="24">
        <v>50.5</v>
      </c>
      <c r="B2136" s="24">
        <v>3534.24</v>
      </c>
      <c r="C2136" s="22"/>
      <c r="D2136" s="22"/>
      <c r="E2136"/>
      <c r="F2136"/>
    </row>
    <row r="2137" spans="1:6" x14ac:dyDescent="0.2">
      <c r="A2137" s="24">
        <v>50.55</v>
      </c>
      <c r="B2137" s="24">
        <v>3527.54</v>
      </c>
      <c r="C2137" s="22"/>
      <c r="D2137" s="22"/>
      <c r="E2137"/>
      <c r="F2137"/>
    </row>
    <row r="2138" spans="1:6" x14ac:dyDescent="0.2">
      <c r="A2138" s="24">
        <v>50.6</v>
      </c>
      <c r="B2138" s="24">
        <v>3520.86</v>
      </c>
      <c r="C2138" s="22"/>
      <c r="D2138" s="22"/>
      <c r="E2138"/>
      <c r="F2138"/>
    </row>
    <row r="2139" spans="1:6" x14ac:dyDescent="0.2">
      <c r="A2139" s="24">
        <v>50.65</v>
      </c>
      <c r="B2139" s="24">
        <v>3514.2</v>
      </c>
      <c r="C2139" s="22"/>
      <c r="D2139" s="22"/>
      <c r="E2139"/>
      <c r="F2139"/>
    </row>
    <row r="2140" spans="1:6" x14ac:dyDescent="0.2">
      <c r="A2140" s="24">
        <v>50.7</v>
      </c>
      <c r="B2140" s="24">
        <v>3507.54</v>
      </c>
      <c r="C2140" s="22"/>
      <c r="D2140" s="22"/>
      <c r="E2140"/>
      <c r="F2140"/>
    </row>
    <row r="2141" spans="1:6" x14ac:dyDescent="0.2">
      <c r="A2141" s="24">
        <v>50.75</v>
      </c>
      <c r="B2141" s="24">
        <v>3500.91</v>
      </c>
      <c r="C2141" s="22"/>
      <c r="D2141" s="22"/>
      <c r="E2141"/>
      <c r="F2141"/>
    </row>
    <row r="2142" spans="1:6" x14ac:dyDescent="0.2">
      <c r="A2142" s="24">
        <v>50.8</v>
      </c>
      <c r="B2142" s="24">
        <v>3494.28</v>
      </c>
      <c r="C2142" s="22"/>
      <c r="D2142" s="22"/>
      <c r="E2142"/>
      <c r="F2142"/>
    </row>
    <row r="2143" spans="1:6" x14ac:dyDescent="0.2">
      <c r="A2143" s="24">
        <v>50.85</v>
      </c>
      <c r="B2143" s="24">
        <v>3487.68</v>
      </c>
      <c r="C2143" s="22"/>
      <c r="D2143" s="22"/>
      <c r="E2143"/>
      <c r="F2143"/>
    </row>
    <row r="2144" spans="1:6" x14ac:dyDescent="0.2">
      <c r="A2144" s="24">
        <v>50.9</v>
      </c>
      <c r="B2144" s="24">
        <v>3481.08</v>
      </c>
      <c r="C2144" s="22"/>
      <c r="D2144" s="22"/>
      <c r="E2144"/>
      <c r="F2144"/>
    </row>
    <row r="2145" spans="1:6" x14ac:dyDescent="0.2">
      <c r="A2145" s="24">
        <v>50.95</v>
      </c>
      <c r="B2145" s="24">
        <v>3474.5</v>
      </c>
      <c r="C2145" s="22"/>
      <c r="D2145" s="22"/>
      <c r="E2145"/>
      <c r="F2145"/>
    </row>
    <row r="2146" spans="1:6" x14ac:dyDescent="0.2">
      <c r="A2146" s="24">
        <v>51</v>
      </c>
      <c r="B2146" s="24">
        <v>3467.93</v>
      </c>
      <c r="C2146" s="22"/>
      <c r="D2146" s="22"/>
      <c r="E2146"/>
      <c r="F2146"/>
    </row>
    <row r="2147" spans="1:6" x14ac:dyDescent="0.2">
      <c r="A2147" s="24">
        <v>51.05</v>
      </c>
      <c r="B2147" s="24">
        <v>3461.38</v>
      </c>
      <c r="C2147" s="22"/>
      <c r="D2147" s="22"/>
      <c r="E2147"/>
      <c r="F2147"/>
    </row>
    <row r="2148" spans="1:6" x14ac:dyDescent="0.2">
      <c r="A2148" s="24">
        <v>51.1</v>
      </c>
      <c r="B2148" s="24">
        <v>3454.85</v>
      </c>
      <c r="C2148" s="22"/>
      <c r="D2148" s="22"/>
      <c r="E2148"/>
      <c r="F2148"/>
    </row>
    <row r="2149" spans="1:6" x14ac:dyDescent="0.2">
      <c r="A2149" s="24">
        <v>51.15</v>
      </c>
      <c r="B2149" s="24">
        <v>3448.32</v>
      </c>
      <c r="C2149" s="22"/>
      <c r="D2149" s="22"/>
      <c r="E2149"/>
      <c r="F2149"/>
    </row>
    <row r="2150" spans="1:6" x14ac:dyDescent="0.2">
      <c r="A2150" s="24">
        <v>51.2</v>
      </c>
      <c r="B2150" s="24">
        <v>3441.81</v>
      </c>
      <c r="C2150" s="22"/>
      <c r="D2150" s="22"/>
      <c r="E2150"/>
      <c r="F2150"/>
    </row>
    <row r="2151" spans="1:6" x14ac:dyDescent="0.2">
      <c r="A2151" s="24">
        <v>51.25</v>
      </c>
      <c r="B2151" s="24">
        <v>3435.32</v>
      </c>
      <c r="C2151" s="22"/>
      <c r="D2151" s="22"/>
      <c r="E2151"/>
      <c r="F2151"/>
    </row>
    <row r="2152" spans="1:6" x14ac:dyDescent="0.2">
      <c r="A2152" s="24">
        <v>51.3</v>
      </c>
      <c r="B2152" s="24">
        <v>3428.84</v>
      </c>
      <c r="C2152" s="22"/>
      <c r="D2152" s="22"/>
      <c r="E2152"/>
      <c r="F2152"/>
    </row>
    <row r="2153" spans="1:6" x14ac:dyDescent="0.2">
      <c r="A2153" s="24">
        <v>51.35</v>
      </c>
      <c r="B2153" s="24">
        <v>3422.37</v>
      </c>
      <c r="C2153" s="22"/>
      <c r="D2153" s="22"/>
      <c r="E2153"/>
      <c r="F2153"/>
    </row>
    <row r="2154" spans="1:6" x14ac:dyDescent="0.2">
      <c r="A2154" s="24">
        <v>51.4</v>
      </c>
      <c r="B2154" s="24">
        <v>3415.92</v>
      </c>
      <c r="C2154" s="22"/>
      <c r="D2154" s="22"/>
      <c r="E2154"/>
      <c r="F2154"/>
    </row>
    <row r="2155" spans="1:6" x14ac:dyDescent="0.2">
      <c r="A2155" s="24">
        <v>51.45</v>
      </c>
      <c r="B2155" s="24">
        <v>3409.48</v>
      </c>
      <c r="C2155" s="22"/>
      <c r="D2155" s="22"/>
      <c r="E2155"/>
      <c r="F2155"/>
    </row>
    <row r="2156" spans="1:6" x14ac:dyDescent="0.2">
      <c r="A2156" s="24">
        <v>51.5</v>
      </c>
      <c r="B2156" s="24">
        <v>3403.05</v>
      </c>
      <c r="C2156" s="22"/>
      <c r="D2156" s="22"/>
      <c r="E2156"/>
      <c r="F2156"/>
    </row>
    <row r="2157" spans="1:6" x14ac:dyDescent="0.2">
      <c r="A2157" s="24">
        <v>51.55</v>
      </c>
      <c r="B2157" s="24">
        <v>3396.64</v>
      </c>
      <c r="C2157" s="22"/>
      <c r="D2157" s="22"/>
      <c r="E2157"/>
      <c r="F2157"/>
    </row>
    <row r="2158" spans="1:6" x14ac:dyDescent="0.2">
      <c r="A2158" s="24">
        <v>51.6</v>
      </c>
      <c r="B2158" s="24">
        <v>3390.24</v>
      </c>
      <c r="C2158" s="22"/>
      <c r="D2158" s="22"/>
      <c r="E2158"/>
      <c r="F2158"/>
    </row>
    <row r="2159" spans="1:6" x14ac:dyDescent="0.2">
      <c r="A2159" s="24">
        <v>51.65</v>
      </c>
      <c r="B2159" s="24">
        <v>3383.86</v>
      </c>
      <c r="C2159" s="22"/>
      <c r="D2159" s="22"/>
      <c r="E2159"/>
      <c r="F2159"/>
    </row>
    <row r="2160" spans="1:6" x14ac:dyDescent="0.2">
      <c r="A2160" s="24">
        <v>51.7</v>
      </c>
      <c r="B2160" s="24">
        <v>3377.49</v>
      </c>
      <c r="C2160" s="22"/>
      <c r="D2160" s="22"/>
      <c r="E2160"/>
      <c r="F2160"/>
    </row>
    <row r="2161" spans="1:6" x14ac:dyDescent="0.2">
      <c r="A2161" s="24">
        <v>51.75</v>
      </c>
      <c r="B2161" s="24">
        <v>3371.13</v>
      </c>
      <c r="C2161" s="22"/>
      <c r="D2161" s="22"/>
      <c r="E2161"/>
      <c r="F2161"/>
    </row>
    <row r="2162" spans="1:6" x14ac:dyDescent="0.2">
      <c r="A2162" s="24">
        <v>51.8</v>
      </c>
      <c r="B2162" s="24">
        <v>3364.79</v>
      </c>
      <c r="C2162" s="22"/>
      <c r="D2162" s="22"/>
      <c r="E2162"/>
      <c r="F2162"/>
    </row>
    <row r="2163" spans="1:6" x14ac:dyDescent="0.2">
      <c r="A2163" s="24">
        <v>51.85</v>
      </c>
      <c r="B2163" s="24">
        <v>3358.46</v>
      </c>
      <c r="C2163" s="22"/>
      <c r="D2163" s="22"/>
      <c r="E2163"/>
      <c r="F2163"/>
    </row>
    <row r="2164" spans="1:6" x14ac:dyDescent="0.2">
      <c r="A2164" s="24">
        <v>51.9</v>
      </c>
      <c r="B2164" s="24">
        <v>3352.14</v>
      </c>
      <c r="C2164" s="22"/>
      <c r="D2164" s="22"/>
      <c r="E2164"/>
      <c r="F2164"/>
    </row>
    <row r="2165" spans="1:6" x14ac:dyDescent="0.2">
      <c r="A2165" s="24">
        <v>51.95</v>
      </c>
      <c r="B2165" s="24">
        <v>3345.84</v>
      </c>
      <c r="C2165" s="22"/>
      <c r="D2165" s="22"/>
      <c r="E2165"/>
      <c r="F2165"/>
    </row>
    <row r="2166" spans="1:6" x14ac:dyDescent="0.2">
      <c r="A2166" s="24">
        <v>52</v>
      </c>
      <c r="B2166" s="24">
        <v>3339.55</v>
      </c>
      <c r="C2166" s="22"/>
      <c r="D2166" s="22"/>
      <c r="E2166"/>
      <c r="F2166"/>
    </row>
    <row r="2167" spans="1:6" x14ac:dyDescent="0.2">
      <c r="A2167" s="24">
        <v>52.05</v>
      </c>
      <c r="B2167" s="24">
        <v>3333.28</v>
      </c>
      <c r="C2167" s="22"/>
      <c r="D2167" s="22"/>
      <c r="E2167"/>
      <c r="F2167"/>
    </row>
    <row r="2168" spans="1:6" x14ac:dyDescent="0.2">
      <c r="A2168" s="24">
        <v>52.1</v>
      </c>
      <c r="B2168" s="24">
        <v>3327.02</v>
      </c>
      <c r="C2168" s="22"/>
      <c r="D2168" s="22"/>
      <c r="E2168"/>
      <c r="F2168"/>
    </row>
    <row r="2169" spans="1:6" x14ac:dyDescent="0.2">
      <c r="A2169" s="24">
        <v>52.15</v>
      </c>
      <c r="B2169" s="24">
        <v>3320.77</v>
      </c>
      <c r="C2169" s="22"/>
      <c r="D2169" s="22"/>
      <c r="E2169"/>
      <c r="F2169"/>
    </row>
    <row r="2170" spans="1:6" x14ac:dyDescent="0.2">
      <c r="A2170" s="24">
        <v>52.2</v>
      </c>
      <c r="B2170" s="24">
        <v>3314.54</v>
      </c>
      <c r="C2170" s="22"/>
      <c r="D2170" s="22"/>
      <c r="E2170"/>
      <c r="F2170"/>
    </row>
    <row r="2171" spans="1:6" x14ac:dyDescent="0.2">
      <c r="A2171" s="24">
        <v>52.25</v>
      </c>
      <c r="B2171" s="24">
        <v>3308.32</v>
      </c>
      <c r="C2171" s="22"/>
      <c r="D2171" s="22"/>
      <c r="E2171"/>
      <c r="F2171"/>
    </row>
    <row r="2172" spans="1:6" x14ac:dyDescent="0.2">
      <c r="A2172" s="24">
        <v>52.3</v>
      </c>
      <c r="B2172" s="24">
        <v>3302.11</v>
      </c>
      <c r="C2172" s="22"/>
      <c r="D2172" s="22"/>
      <c r="E2172"/>
      <c r="F2172"/>
    </row>
    <row r="2173" spans="1:6" x14ac:dyDescent="0.2">
      <c r="A2173" s="24">
        <v>52.35</v>
      </c>
      <c r="B2173" s="24">
        <v>3295.91</v>
      </c>
      <c r="C2173" s="22"/>
      <c r="D2173" s="22"/>
      <c r="E2173"/>
      <c r="F2173"/>
    </row>
    <row r="2174" spans="1:6" x14ac:dyDescent="0.2">
      <c r="A2174" s="24">
        <v>52.4</v>
      </c>
      <c r="B2174" s="24">
        <v>3289.73</v>
      </c>
      <c r="C2174" s="22"/>
      <c r="D2174" s="22"/>
      <c r="E2174"/>
      <c r="F2174"/>
    </row>
    <row r="2175" spans="1:6" x14ac:dyDescent="0.2">
      <c r="A2175" s="24">
        <v>52.45</v>
      </c>
      <c r="B2175" s="24">
        <v>3283.57</v>
      </c>
      <c r="C2175" s="22"/>
      <c r="D2175" s="22"/>
      <c r="E2175"/>
      <c r="F2175"/>
    </row>
    <row r="2176" spans="1:6" x14ac:dyDescent="0.2">
      <c r="A2176" s="24">
        <v>52.5</v>
      </c>
      <c r="B2176" s="24">
        <v>3277.41</v>
      </c>
      <c r="C2176" s="22"/>
      <c r="D2176" s="22"/>
      <c r="E2176"/>
      <c r="F2176"/>
    </row>
    <row r="2177" spans="1:6" x14ac:dyDescent="0.2">
      <c r="A2177" s="24">
        <v>52.55</v>
      </c>
      <c r="B2177" s="24">
        <v>3271.27</v>
      </c>
      <c r="C2177" s="22"/>
      <c r="D2177" s="22"/>
      <c r="E2177"/>
      <c r="F2177"/>
    </row>
    <row r="2178" spans="1:6" x14ac:dyDescent="0.2">
      <c r="A2178" s="24">
        <v>52.6</v>
      </c>
      <c r="B2178" s="24">
        <v>3265.14</v>
      </c>
      <c r="C2178" s="22"/>
      <c r="D2178" s="22"/>
      <c r="E2178"/>
      <c r="F2178"/>
    </row>
    <row r="2179" spans="1:6" x14ac:dyDescent="0.2">
      <c r="A2179" s="24">
        <v>52.65</v>
      </c>
      <c r="B2179" s="24">
        <v>3259.03</v>
      </c>
      <c r="C2179" s="22"/>
      <c r="D2179" s="22"/>
      <c r="E2179"/>
      <c r="F2179"/>
    </row>
    <row r="2180" spans="1:6" x14ac:dyDescent="0.2">
      <c r="A2180" s="24">
        <v>52.7</v>
      </c>
      <c r="B2180" s="24">
        <v>3252.93</v>
      </c>
      <c r="C2180" s="22"/>
      <c r="D2180" s="22"/>
      <c r="E2180"/>
      <c r="F2180"/>
    </row>
    <row r="2181" spans="1:6" x14ac:dyDescent="0.2">
      <c r="A2181" s="24">
        <v>52.75</v>
      </c>
      <c r="B2181" s="24">
        <v>3246.84</v>
      </c>
      <c r="C2181" s="22"/>
      <c r="D2181" s="22"/>
      <c r="E2181"/>
      <c r="F2181"/>
    </row>
    <row r="2182" spans="1:6" x14ac:dyDescent="0.2">
      <c r="A2182" s="24">
        <v>52.8</v>
      </c>
      <c r="B2182" s="24">
        <v>3240.76</v>
      </c>
      <c r="C2182" s="22"/>
      <c r="D2182" s="22"/>
      <c r="E2182"/>
      <c r="F2182"/>
    </row>
    <row r="2183" spans="1:6" x14ac:dyDescent="0.2">
      <c r="A2183" s="24">
        <v>52.85</v>
      </c>
      <c r="B2183" s="24">
        <v>3234.7</v>
      </c>
      <c r="C2183" s="22"/>
      <c r="D2183" s="22"/>
      <c r="E2183"/>
      <c r="F2183"/>
    </row>
    <row r="2184" spans="1:6" x14ac:dyDescent="0.2">
      <c r="A2184" s="24">
        <v>52.9</v>
      </c>
      <c r="B2184" s="24">
        <v>3228.65</v>
      </c>
      <c r="C2184" s="22"/>
      <c r="D2184" s="22"/>
      <c r="E2184"/>
      <c r="F2184"/>
    </row>
    <row r="2185" spans="1:6" x14ac:dyDescent="0.2">
      <c r="A2185" s="24">
        <v>52.95</v>
      </c>
      <c r="B2185" s="24">
        <v>3222.61</v>
      </c>
      <c r="C2185" s="22"/>
      <c r="D2185" s="22"/>
      <c r="E2185"/>
      <c r="F2185"/>
    </row>
    <row r="2186" spans="1:6" x14ac:dyDescent="0.2">
      <c r="A2186" s="24">
        <v>53</v>
      </c>
      <c r="B2186" s="24">
        <v>3216.59</v>
      </c>
      <c r="C2186" s="22"/>
      <c r="D2186" s="22"/>
      <c r="E2186"/>
      <c r="F2186"/>
    </row>
    <row r="2187" spans="1:6" x14ac:dyDescent="0.2">
      <c r="A2187" s="24">
        <v>53.05</v>
      </c>
      <c r="B2187" s="24">
        <v>3210.58</v>
      </c>
      <c r="C2187" s="22"/>
      <c r="D2187" s="22"/>
      <c r="E2187"/>
      <c r="F2187"/>
    </row>
    <row r="2188" spans="1:6" x14ac:dyDescent="0.2">
      <c r="A2188" s="24">
        <v>53.1</v>
      </c>
      <c r="B2188" s="24">
        <v>3204.58</v>
      </c>
      <c r="C2188" s="22"/>
      <c r="D2188" s="22"/>
      <c r="E2188"/>
      <c r="F2188"/>
    </row>
    <row r="2189" spans="1:6" x14ac:dyDescent="0.2">
      <c r="A2189" s="24">
        <v>53.15</v>
      </c>
      <c r="B2189" s="24">
        <v>3198.6</v>
      </c>
      <c r="C2189" s="22"/>
      <c r="D2189" s="22"/>
      <c r="E2189"/>
      <c r="F2189"/>
    </row>
    <row r="2190" spans="1:6" x14ac:dyDescent="0.2">
      <c r="A2190" s="24">
        <v>53.2</v>
      </c>
      <c r="B2190" s="24">
        <v>3192.62</v>
      </c>
      <c r="C2190" s="22"/>
      <c r="D2190" s="22"/>
      <c r="E2190"/>
      <c r="F2190"/>
    </row>
    <row r="2191" spans="1:6" x14ac:dyDescent="0.2">
      <c r="A2191" s="24">
        <v>53.25</v>
      </c>
      <c r="B2191" s="24">
        <v>3186.66</v>
      </c>
      <c r="C2191" s="22"/>
      <c r="D2191" s="22"/>
      <c r="E2191"/>
      <c r="F2191"/>
    </row>
    <row r="2192" spans="1:6" x14ac:dyDescent="0.2">
      <c r="A2192" s="24">
        <v>53.3</v>
      </c>
      <c r="B2192" s="24">
        <v>3180.72</v>
      </c>
      <c r="C2192" s="22"/>
      <c r="D2192" s="22"/>
      <c r="E2192"/>
      <c r="F2192"/>
    </row>
    <row r="2193" spans="1:6" x14ac:dyDescent="0.2">
      <c r="A2193" s="24">
        <v>53.35</v>
      </c>
      <c r="B2193" s="24">
        <v>3174.78</v>
      </c>
      <c r="C2193" s="22"/>
      <c r="D2193" s="22"/>
      <c r="E2193"/>
      <c r="F2193"/>
    </row>
    <row r="2194" spans="1:6" x14ac:dyDescent="0.2">
      <c r="A2194" s="24">
        <v>53.4</v>
      </c>
      <c r="B2194" s="24">
        <v>3168.86</v>
      </c>
      <c r="C2194" s="22"/>
      <c r="D2194" s="22"/>
      <c r="E2194"/>
      <c r="F2194"/>
    </row>
    <row r="2195" spans="1:6" x14ac:dyDescent="0.2">
      <c r="A2195" s="24">
        <v>53.45</v>
      </c>
      <c r="B2195" s="24">
        <v>3162.95</v>
      </c>
      <c r="C2195" s="22"/>
      <c r="D2195" s="22"/>
      <c r="E2195"/>
      <c r="F2195"/>
    </row>
    <row r="2196" spans="1:6" x14ac:dyDescent="0.2">
      <c r="A2196" s="24">
        <v>53.5</v>
      </c>
      <c r="B2196" s="24">
        <v>3157.06</v>
      </c>
      <c r="C2196" s="22"/>
      <c r="D2196" s="22"/>
      <c r="E2196"/>
      <c r="F2196"/>
    </row>
    <row r="2197" spans="1:6" x14ac:dyDescent="0.2">
      <c r="A2197" s="24">
        <v>53.55</v>
      </c>
      <c r="B2197" s="24">
        <v>3151.18</v>
      </c>
      <c r="C2197" s="22"/>
      <c r="D2197" s="22"/>
      <c r="E2197"/>
      <c r="F2197"/>
    </row>
    <row r="2198" spans="1:6" x14ac:dyDescent="0.2">
      <c r="A2198" s="24">
        <v>53.6</v>
      </c>
      <c r="B2198" s="24">
        <v>3145.3</v>
      </c>
      <c r="C2198" s="22"/>
      <c r="D2198" s="22"/>
      <c r="E2198"/>
      <c r="F2198"/>
    </row>
    <row r="2199" spans="1:6" x14ac:dyDescent="0.2">
      <c r="A2199" s="24">
        <v>53.65</v>
      </c>
      <c r="B2199" s="24">
        <v>3139.45</v>
      </c>
      <c r="C2199" s="22"/>
      <c r="D2199" s="22"/>
      <c r="E2199"/>
      <c r="F2199"/>
    </row>
    <row r="2200" spans="1:6" x14ac:dyDescent="0.2">
      <c r="A2200" s="24">
        <v>53.7</v>
      </c>
      <c r="B2200" s="24">
        <v>3133.6</v>
      </c>
      <c r="C2200" s="22"/>
      <c r="D2200" s="22"/>
      <c r="E2200"/>
      <c r="F2200"/>
    </row>
    <row r="2201" spans="1:6" x14ac:dyDescent="0.2">
      <c r="A2201" s="24">
        <v>53.75</v>
      </c>
      <c r="B2201" s="24">
        <v>3127.77</v>
      </c>
      <c r="C2201" s="22"/>
      <c r="D2201" s="22"/>
      <c r="E2201"/>
      <c r="F2201"/>
    </row>
    <row r="2202" spans="1:6" x14ac:dyDescent="0.2">
      <c r="A2202" s="24">
        <v>53.8</v>
      </c>
      <c r="B2202" s="24">
        <v>3121.95</v>
      </c>
      <c r="C2202" s="22"/>
      <c r="D2202" s="22"/>
      <c r="E2202"/>
      <c r="F2202"/>
    </row>
    <row r="2203" spans="1:6" x14ac:dyDescent="0.2">
      <c r="A2203" s="24">
        <v>53.85</v>
      </c>
      <c r="B2203" s="24">
        <v>3116.14</v>
      </c>
      <c r="C2203" s="22"/>
      <c r="D2203" s="22"/>
      <c r="E2203"/>
      <c r="F2203"/>
    </row>
    <row r="2204" spans="1:6" x14ac:dyDescent="0.2">
      <c r="A2204" s="24">
        <v>53.9</v>
      </c>
      <c r="B2204" s="24">
        <v>3110.34</v>
      </c>
      <c r="C2204" s="22"/>
      <c r="D2204" s="22"/>
      <c r="E2204"/>
      <c r="F2204"/>
    </row>
    <row r="2205" spans="1:6" x14ac:dyDescent="0.2">
      <c r="A2205" s="24">
        <v>53.95</v>
      </c>
      <c r="B2205" s="24">
        <v>3104.56</v>
      </c>
      <c r="C2205" s="22"/>
      <c r="D2205" s="22"/>
      <c r="E2205"/>
      <c r="F2205"/>
    </row>
    <row r="2206" spans="1:6" x14ac:dyDescent="0.2">
      <c r="A2206" s="24">
        <v>54</v>
      </c>
      <c r="B2206" s="24">
        <v>3098.79</v>
      </c>
      <c r="C2206" s="22"/>
      <c r="D2206" s="22"/>
      <c r="E2206"/>
      <c r="F2206"/>
    </row>
    <row r="2207" spans="1:6" x14ac:dyDescent="0.2">
      <c r="A2207" s="24">
        <v>54.05</v>
      </c>
      <c r="B2207" s="24">
        <v>3093.03</v>
      </c>
      <c r="C2207" s="22"/>
      <c r="D2207" s="22"/>
      <c r="E2207"/>
      <c r="F2207"/>
    </row>
    <row r="2208" spans="1:6" x14ac:dyDescent="0.2">
      <c r="A2208" s="24">
        <v>54.1</v>
      </c>
      <c r="B2208" s="24">
        <v>3087.28</v>
      </c>
      <c r="C2208" s="22"/>
      <c r="D2208" s="22"/>
      <c r="E2208"/>
      <c r="F2208"/>
    </row>
    <row r="2209" spans="1:6" x14ac:dyDescent="0.2">
      <c r="A2209" s="24">
        <v>54.15</v>
      </c>
      <c r="B2209" s="24">
        <v>3081.55</v>
      </c>
      <c r="C2209" s="22"/>
      <c r="D2209" s="22"/>
      <c r="E2209"/>
      <c r="F2209"/>
    </row>
    <row r="2210" spans="1:6" x14ac:dyDescent="0.2">
      <c r="A2210" s="24">
        <v>54.2</v>
      </c>
      <c r="B2210" s="24">
        <v>3075.82</v>
      </c>
      <c r="C2210" s="22"/>
      <c r="D2210" s="22"/>
      <c r="E2210"/>
      <c r="F2210"/>
    </row>
    <row r="2211" spans="1:6" x14ac:dyDescent="0.2">
      <c r="A2211" s="24">
        <v>54.25</v>
      </c>
      <c r="B2211" s="24">
        <v>3070.11</v>
      </c>
      <c r="C2211" s="22"/>
      <c r="D2211" s="22"/>
      <c r="E2211"/>
      <c r="F2211"/>
    </row>
    <row r="2212" spans="1:6" x14ac:dyDescent="0.2">
      <c r="A2212" s="24">
        <v>54.3</v>
      </c>
      <c r="B2212" s="24">
        <v>3064.42</v>
      </c>
      <c r="C2212" s="22"/>
      <c r="D2212" s="22"/>
      <c r="E2212"/>
      <c r="F2212"/>
    </row>
    <row r="2213" spans="1:6" x14ac:dyDescent="0.2">
      <c r="A2213" s="24">
        <v>54.35</v>
      </c>
      <c r="B2213" s="24">
        <v>3058.73</v>
      </c>
      <c r="C2213" s="22"/>
      <c r="D2213" s="22"/>
      <c r="E2213"/>
      <c r="F2213"/>
    </row>
    <row r="2214" spans="1:6" x14ac:dyDescent="0.2">
      <c r="A2214" s="24">
        <v>54.4</v>
      </c>
      <c r="B2214" s="24">
        <v>3053.06</v>
      </c>
      <c r="C2214" s="22"/>
      <c r="D2214" s="22"/>
      <c r="E2214"/>
      <c r="F2214"/>
    </row>
    <row r="2215" spans="1:6" x14ac:dyDescent="0.2">
      <c r="A2215" s="24">
        <v>54.45</v>
      </c>
      <c r="B2215" s="24">
        <v>3047.4</v>
      </c>
      <c r="C2215" s="22"/>
      <c r="D2215" s="22"/>
      <c r="E2215"/>
      <c r="F2215"/>
    </row>
    <row r="2216" spans="1:6" x14ac:dyDescent="0.2">
      <c r="A2216" s="24">
        <v>54.5</v>
      </c>
      <c r="B2216" s="24">
        <v>3041.75</v>
      </c>
      <c r="C2216" s="22"/>
      <c r="D2216" s="22"/>
      <c r="E2216"/>
      <c r="F2216"/>
    </row>
    <row r="2217" spans="1:6" x14ac:dyDescent="0.2">
      <c r="A2217" s="24">
        <v>54.55</v>
      </c>
      <c r="B2217" s="24">
        <v>3036.11</v>
      </c>
      <c r="C2217" s="22"/>
      <c r="D2217" s="22"/>
      <c r="E2217"/>
      <c r="F2217"/>
    </row>
    <row r="2218" spans="1:6" x14ac:dyDescent="0.2">
      <c r="A2218" s="24">
        <v>54.6</v>
      </c>
      <c r="B2218" s="24">
        <v>3030.48</v>
      </c>
      <c r="C2218" s="22"/>
      <c r="D2218" s="22"/>
      <c r="E2218"/>
      <c r="F2218"/>
    </row>
    <row r="2219" spans="1:6" x14ac:dyDescent="0.2">
      <c r="A2219" s="24">
        <v>54.65</v>
      </c>
      <c r="B2219" s="24">
        <v>3024.87</v>
      </c>
      <c r="C2219" s="22"/>
      <c r="D2219" s="22"/>
      <c r="E2219"/>
      <c r="F2219"/>
    </row>
    <row r="2220" spans="1:6" x14ac:dyDescent="0.2">
      <c r="A2220" s="24">
        <v>54.7</v>
      </c>
      <c r="B2220" s="24">
        <v>3019.27</v>
      </c>
      <c r="C2220" s="22"/>
      <c r="D2220" s="22"/>
      <c r="E2220"/>
      <c r="F2220"/>
    </row>
    <row r="2221" spans="1:6" x14ac:dyDescent="0.2">
      <c r="A2221" s="24">
        <v>54.75</v>
      </c>
      <c r="B2221" s="24">
        <v>3013.68</v>
      </c>
      <c r="C2221" s="22"/>
      <c r="D2221" s="22"/>
      <c r="E2221"/>
      <c r="F2221"/>
    </row>
    <row r="2222" spans="1:6" x14ac:dyDescent="0.2">
      <c r="A2222" s="24">
        <v>54.8</v>
      </c>
      <c r="B2222" s="24">
        <v>3008.1</v>
      </c>
      <c r="C2222" s="22"/>
      <c r="D2222" s="22"/>
      <c r="E2222"/>
      <c r="F2222"/>
    </row>
    <row r="2223" spans="1:6" x14ac:dyDescent="0.2">
      <c r="A2223" s="24">
        <v>54.85</v>
      </c>
      <c r="B2223" s="24">
        <v>3002.53</v>
      </c>
      <c r="C2223" s="22"/>
      <c r="D2223" s="22"/>
      <c r="E2223"/>
      <c r="F2223"/>
    </row>
    <row r="2224" spans="1:6" x14ac:dyDescent="0.2">
      <c r="A2224" s="24">
        <v>54.9</v>
      </c>
      <c r="B2224" s="24">
        <v>2996.98</v>
      </c>
      <c r="C2224" s="22"/>
      <c r="D2224" s="22"/>
      <c r="E2224"/>
      <c r="F2224"/>
    </row>
    <row r="2225" spans="1:6" x14ac:dyDescent="0.2">
      <c r="A2225" s="24">
        <v>54.95</v>
      </c>
      <c r="B2225" s="24">
        <v>2991.44</v>
      </c>
      <c r="C2225" s="22"/>
      <c r="D2225" s="22"/>
      <c r="E2225"/>
      <c r="F2225"/>
    </row>
    <row r="2226" spans="1:6" x14ac:dyDescent="0.2">
      <c r="A2226" s="24">
        <v>55</v>
      </c>
      <c r="B2226" s="24">
        <v>2985.91</v>
      </c>
      <c r="C2226" s="22"/>
      <c r="D2226" s="22"/>
      <c r="E2226"/>
      <c r="F2226"/>
    </row>
    <row r="2227" spans="1:6" x14ac:dyDescent="0.2">
      <c r="A2227" s="24">
        <v>55.05</v>
      </c>
      <c r="B2227" s="24">
        <v>2980.39</v>
      </c>
      <c r="C2227" s="22"/>
      <c r="D2227" s="22"/>
      <c r="E2227"/>
      <c r="F2227"/>
    </row>
    <row r="2228" spans="1:6" x14ac:dyDescent="0.2">
      <c r="A2228" s="24">
        <v>55.1</v>
      </c>
      <c r="B2228" s="24">
        <v>2974.88</v>
      </c>
      <c r="C2228" s="22"/>
      <c r="D2228" s="22"/>
      <c r="E2228"/>
      <c r="F2228"/>
    </row>
    <row r="2229" spans="1:6" x14ac:dyDescent="0.2">
      <c r="A2229" s="24">
        <v>55.15</v>
      </c>
      <c r="B2229" s="24">
        <v>2969.38</v>
      </c>
      <c r="C2229" s="22"/>
      <c r="D2229" s="22"/>
      <c r="E2229"/>
      <c r="F2229"/>
    </row>
    <row r="2230" spans="1:6" x14ac:dyDescent="0.2">
      <c r="A2230" s="24">
        <v>55.2</v>
      </c>
      <c r="B2230" s="24">
        <v>2963.9</v>
      </c>
      <c r="C2230" s="22"/>
      <c r="D2230" s="22"/>
      <c r="E2230"/>
      <c r="F2230"/>
    </row>
    <row r="2231" spans="1:6" x14ac:dyDescent="0.2">
      <c r="A2231" s="24">
        <v>55.25</v>
      </c>
      <c r="B2231" s="24">
        <v>2958.43</v>
      </c>
      <c r="C2231" s="22"/>
      <c r="D2231" s="22"/>
      <c r="E2231"/>
      <c r="F2231"/>
    </row>
    <row r="2232" spans="1:6" x14ac:dyDescent="0.2">
      <c r="A2232" s="24">
        <v>55.3</v>
      </c>
      <c r="B2232" s="24">
        <v>2952.97</v>
      </c>
      <c r="C2232" s="22"/>
      <c r="D2232" s="22"/>
      <c r="E2232"/>
      <c r="F2232"/>
    </row>
    <row r="2233" spans="1:6" x14ac:dyDescent="0.2">
      <c r="A2233" s="24">
        <v>55.35</v>
      </c>
      <c r="B2233" s="24">
        <v>2947.52</v>
      </c>
      <c r="C2233" s="22"/>
      <c r="D2233" s="22"/>
      <c r="E2233"/>
      <c r="F2233"/>
    </row>
    <row r="2234" spans="1:6" x14ac:dyDescent="0.2">
      <c r="A2234" s="24">
        <v>55.4</v>
      </c>
      <c r="B2234" s="24">
        <v>2942.08</v>
      </c>
      <c r="C2234" s="22"/>
      <c r="D2234" s="22"/>
      <c r="E2234"/>
      <c r="F2234"/>
    </row>
    <row r="2235" spans="1:6" x14ac:dyDescent="0.2">
      <c r="A2235" s="24">
        <v>55.45</v>
      </c>
      <c r="B2235" s="24">
        <v>2936.65</v>
      </c>
      <c r="C2235" s="22"/>
      <c r="D2235" s="22"/>
      <c r="E2235"/>
      <c r="F2235"/>
    </row>
    <row r="2236" spans="1:6" x14ac:dyDescent="0.2">
      <c r="A2236" s="24">
        <v>55.5</v>
      </c>
      <c r="B2236" s="24">
        <v>2931.24</v>
      </c>
      <c r="C2236" s="22"/>
      <c r="D2236" s="22"/>
      <c r="E2236"/>
      <c r="F2236"/>
    </row>
    <row r="2237" spans="1:6" x14ac:dyDescent="0.2">
      <c r="A2237" s="24">
        <v>55.55</v>
      </c>
      <c r="B2237" s="24">
        <v>2925.83</v>
      </c>
      <c r="C2237" s="22"/>
      <c r="D2237" s="22"/>
      <c r="E2237"/>
      <c r="F2237"/>
    </row>
    <row r="2238" spans="1:6" x14ac:dyDescent="0.2">
      <c r="A2238" s="24">
        <v>55.6</v>
      </c>
      <c r="B2238" s="24">
        <v>2920.44</v>
      </c>
      <c r="C2238" s="22"/>
      <c r="D2238" s="22"/>
      <c r="E2238"/>
      <c r="F2238"/>
    </row>
    <row r="2239" spans="1:6" x14ac:dyDescent="0.2">
      <c r="A2239" s="24">
        <v>55.65</v>
      </c>
      <c r="B2239" s="24">
        <v>2915.06</v>
      </c>
      <c r="C2239" s="22"/>
      <c r="D2239" s="22"/>
      <c r="E2239"/>
      <c r="F2239"/>
    </row>
    <row r="2240" spans="1:6" x14ac:dyDescent="0.2">
      <c r="A2240" s="24">
        <v>55.7</v>
      </c>
      <c r="B2240" s="24">
        <v>2909.69</v>
      </c>
      <c r="C2240" s="22"/>
      <c r="D2240" s="22"/>
      <c r="E2240"/>
      <c r="F2240"/>
    </row>
    <row r="2241" spans="1:6" x14ac:dyDescent="0.2">
      <c r="A2241" s="24">
        <v>55.75</v>
      </c>
      <c r="B2241" s="24">
        <v>2904.34</v>
      </c>
      <c r="C2241" s="22"/>
      <c r="D2241" s="22"/>
      <c r="E2241"/>
      <c r="F2241"/>
    </row>
    <row r="2242" spans="1:6" x14ac:dyDescent="0.2">
      <c r="A2242" s="24">
        <v>55.8</v>
      </c>
      <c r="B2242" s="24">
        <v>2898.99</v>
      </c>
      <c r="C2242" s="22"/>
      <c r="D2242" s="22"/>
      <c r="E2242"/>
      <c r="F2242"/>
    </row>
    <row r="2243" spans="1:6" x14ac:dyDescent="0.2">
      <c r="A2243" s="24">
        <v>55.85</v>
      </c>
      <c r="B2243" s="24">
        <v>2893.65</v>
      </c>
      <c r="C2243" s="22"/>
      <c r="D2243" s="22"/>
      <c r="E2243"/>
      <c r="F2243"/>
    </row>
    <row r="2244" spans="1:6" x14ac:dyDescent="0.2">
      <c r="A2244" s="24">
        <v>55.9</v>
      </c>
      <c r="B2244" s="24">
        <v>2888.33</v>
      </c>
      <c r="C2244" s="22"/>
      <c r="D2244" s="22"/>
      <c r="E2244"/>
      <c r="F2244"/>
    </row>
    <row r="2245" spans="1:6" x14ac:dyDescent="0.2">
      <c r="A2245" s="24">
        <v>55.95</v>
      </c>
      <c r="B2245" s="24">
        <v>2883.02</v>
      </c>
      <c r="C2245" s="22"/>
      <c r="D2245" s="22"/>
      <c r="E2245"/>
      <c r="F2245"/>
    </row>
    <row r="2246" spans="1:6" x14ac:dyDescent="0.2">
      <c r="A2246" s="24">
        <v>56</v>
      </c>
      <c r="B2246" s="24">
        <v>2877.72</v>
      </c>
      <c r="C2246" s="22"/>
      <c r="D2246" s="22"/>
      <c r="E2246"/>
      <c r="F2246"/>
    </row>
    <row r="2247" spans="1:6" x14ac:dyDescent="0.2">
      <c r="A2247" s="24">
        <v>56.05</v>
      </c>
      <c r="B2247" s="24">
        <v>2872.43</v>
      </c>
      <c r="C2247" s="22"/>
      <c r="D2247" s="22"/>
      <c r="E2247"/>
      <c r="F2247"/>
    </row>
    <row r="2248" spans="1:6" x14ac:dyDescent="0.2">
      <c r="A2248" s="24">
        <v>56.1</v>
      </c>
      <c r="B2248" s="24">
        <v>2867.15</v>
      </c>
      <c r="C2248" s="22"/>
      <c r="D2248" s="22"/>
      <c r="E2248"/>
      <c r="F2248"/>
    </row>
    <row r="2249" spans="1:6" x14ac:dyDescent="0.2">
      <c r="A2249" s="24">
        <v>56.15</v>
      </c>
      <c r="B2249" s="24">
        <v>2861.88</v>
      </c>
      <c r="C2249" s="22"/>
      <c r="D2249" s="22"/>
      <c r="E2249"/>
      <c r="F2249"/>
    </row>
    <row r="2250" spans="1:6" x14ac:dyDescent="0.2">
      <c r="A2250" s="24">
        <v>56.2</v>
      </c>
      <c r="B2250" s="24">
        <v>2856.62</v>
      </c>
      <c r="C2250" s="22"/>
      <c r="D2250" s="22"/>
      <c r="E2250"/>
      <c r="F2250"/>
    </row>
    <row r="2251" spans="1:6" x14ac:dyDescent="0.2">
      <c r="A2251" s="24">
        <v>56.25</v>
      </c>
      <c r="B2251" s="24">
        <v>2851.38</v>
      </c>
      <c r="C2251" s="22"/>
      <c r="D2251" s="22"/>
      <c r="E2251"/>
      <c r="F2251"/>
    </row>
    <row r="2252" spans="1:6" x14ac:dyDescent="0.2">
      <c r="A2252" s="24">
        <v>56.3</v>
      </c>
      <c r="B2252" s="24">
        <v>2846.14</v>
      </c>
      <c r="C2252" s="22"/>
      <c r="D2252" s="22"/>
      <c r="E2252"/>
      <c r="F2252"/>
    </row>
    <row r="2253" spans="1:6" x14ac:dyDescent="0.2">
      <c r="A2253" s="24">
        <v>56.35</v>
      </c>
      <c r="B2253" s="24">
        <v>2840.92</v>
      </c>
      <c r="C2253" s="22"/>
      <c r="D2253" s="22"/>
      <c r="E2253"/>
      <c r="F2253"/>
    </row>
    <row r="2254" spans="1:6" x14ac:dyDescent="0.2">
      <c r="A2254" s="24">
        <v>56.4</v>
      </c>
      <c r="B2254" s="24">
        <v>2835.7</v>
      </c>
      <c r="C2254" s="22"/>
      <c r="D2254" s="22"/>
      <c r="E2254"/>
      <c r="F2254"/>
    </row>
    <row r="2255" spans="1:6" x14ac:dyDescent="0.2">
      <c r="A2255" s="24">
        <v>56.45</v>
      </c>
      <c r="B2255" s="24">
        <v>2830.5</v>
      </c>
      <c r="C2255" s="22"/>
      <c r="D2255" s="22"/>
      <c r="E2255"/>
      <c r="F2255"/>
    </row>
    <row r="2256" spans="1:6" x14ac:dyDescent="0.2">
      <c r="A2256" s="24">
        <v>56.5</v>
      </c>
      <c r="B2256" s="24">
        <v>2825.31</v>
      </c>
      <c r="C2256" s="22"/>
      <c r="D2256" s="22"/>
      <c r="E2256"/>
      <c r="F2256"/>
    </row>
    <row r="2257" spans="1:6" x14ac:dyDescent="0.2">
      <c r="A2257" s="24">
        <v>56.55</v>
      </c>
      <c r="B2257" s="24">
        <v>2820.13</v>
      </c>
      <c r="C2257" s="22"/>
      <c r="D2257" s="22"/>
      <c r="E2257"/>
      <c r="F2257"/>
    </row>
    <row r="2258" spans="1:6" x14ac:dyDescent="0.2">
      <c r="A2258" s="24">
        <v>56.6</v>
      </c>
      <c r="B2258" s="24">
        <v>2814.96</v>
      </c>
      <c r="C2258" s="22"/>
      <c r="D2258" s="22"/>
      <c r="E2258"/>
      <c r="F2258"/>
    </row>
    <row r="2259" spans="1:6" x14ac:dyDescent="0.2">
      <c r="A2259" s="24">
        <v>56.65</v>
      </c>
      <c r="B2259" s="24">
        <v>2809.81</v>
      </c>
      <c r="C2259" s="22"/>
      <c r="D2259" s="22"/>
      <c r="E2259"/>
      <c r="F2259"/>
    </row>
    <row r="2260" spans="1:6" x14ac:dyDescent="0.2">
      <c r="A2260" s="24">
        <v>56.7</v>
      </c>
      <c r="B2260" s="24">
        <v>2804.66</v>
      </c>
      <c r="C2260" s="22"/>
      <c r="D2260" s="22"/>
      <c r="E2260"/>
      <c r="F2260"/>
    </row>
    <row r="2261" spans="1:6" x14ac:dyDescent="0.2">
      <c r="A2261" s="24">
        <v>56.75</v>
      </c>
      <c r="B2261" s="24">
        <v>2799.52</v>
      </c>
      <c r="C2261" s="22"/>
      <c r="D2261" s="22"/>
      <c r="E2261"/>
      <c r="F2261"/>
    </row>
    <row r="2262" spans="1:6" x14ac:dyDescent="0.2">
      <c r="A2262" s="24">
        <v>56.8</v>
      </c>
      <c r="B2262" s="24">
        <v>2794.4</v>
      </c>
      <c r="C2262" s="22"/>
      <c r="D2262" s="22"/>
      <c r="E2262"/>
      <c r="F2262"/>
    </row>
    <row r="2263" spans="1:6" x14ac:dyDescent="0.2">
      <c r="A2263" s="24">
        <v>56.85</v>
      </c>
      <c r="B2263" s="24">
        <v>2789.28</v>
      </c>
      <c r="C2263" s="22"/>
      <c r="D2263" s="22"/>
      <c r="E2263"/>
      <c r="F2263"/>
    </row>
    <row r="2264" spans="1:6" x14ac:dyDescent="0.2">
      <c r="A2264" s="24">
        <v>56.9</v>
      </c>
      <c r="B2264" s="24">
        <v>2784.18</v>
      </c>
      <c r="C2264" s="22"/>
      <c r="D2264" s="22"/>
      <c r="E2264"/>
      <c r="F2264"/>
    </row>
    <row r="2265" spans="1:6" x14ac:dyDescent="0.2">
      <c r="A2265" s="24">
        <v>56.95</v>
      </c>
      <c r="B2265" s="24">
        <v>2779.08</v>
      </c>
      <c r="C2265" s="22"/>
      <c r="D2265" s="22"/>
      <c r="E2265"/>
      <c r="F2265"/>
    </row>
    <row r="2266" spans="1:6" x14ac:dyDescent="0.2">
      <c r="A2266" s="24">
        <v>57</v>
      </c>
      <c r="B2266" s="24">
        <v>2774</v>
      </c>
      <c r="C2266" s="22"/>
      <c r="D2266" s="22"/>
      <c r="E2266"/>
      <c r="F2266"/>
    </row>
    <row r="2267" spans="1:6" x14ac:dyDescent="0.2">
      <c r="A2267" s="24">
        <v>57.05</v>
      </c>
      <c r="B2267" s="24">
        <v>2768.93</v>
      </c>
      <c r="C2267" s="22"/>
      <c r="D2267" s="22"/>
      <c r="E2267"/>
      <c r="F2267"/>
    </row>
    <row r="2268" spans="1:6" x14ac:dyDescent="0.2">
      <c r="A2268" s="24">
        <v>57.1</v>
      </c>
      <c r="B2268" s="24">
        <v>2763.87</v>
      </c>
      <c r="C2268" s="22"/>
      <c r="D2268" s="22"/>
      <c r="E2268"/>
      <c r="F2268"/>
    </row>
    <row r="2269" spans="1:6" x14ac:dyDescent="0.2">
      <c r="A2269" s="24">
        <v>57.15</v>
      </c>
      <c r="B2269" s="24">
        <v>2758.82</v>
      </c>
      <c r="C2269" s="22"/>
      <c r="D2269" s="22"/>
      <c r="E2269"/>
      <c r="F2269"/>
    </row>
    <row r="2270" spans="1:6" x14ac:dyDescent="0.2">
      <c r="A2270" s="24">
        <v>57.2</v>
      </c>
      <c r="B2270" s="24">
        <v>2753.78</v>
      </c>
      <c r="C2270" s="22"/>
      <c r="D2270" s="22"/>
      <c r="E2270"/>
      <c r="F2270"/>
    </row>
    <row r="2271" spans="1:6" x14ac:dyDescent="0.2">
      <c r="A2271" s="24">
        <v>57.25</v>
      </c>
      <c r="B2271" s="24">
        <v>2748.75</v>
      </c>
      <c r="C2271" s="22"/>
      <c r="D2271" s="22"/>
      <c r="E2271"/>
      <c r="F2271"/>
    </row>
    <row r="2272" spans="1:6" x14ac:dyDescent="0.2">
      <c r="A2272" s="24">
        <v>57.3</v>
      </c>
      <c r="B2272" s="24">
        <v>2743.73</v>
      </c>
      <c r="C2272" s="22"/>
      <c r="D2272" s="22"/>
      <c r="E2272"/>
      <c r="F2272"/>
    </row>
    <row r="2273" spans="1:6" x14ac:dyDescent="0.2">
      <c r="A2273" s="24">
        <v>57.35</v>
      </c>
      <c r="B2273" s="24">
        <v>2738.72</v>
      </c>
      <c r="C2273" s="22"/>
      <c r="D2273" s="22"/>
      <c r="E2273"/>
      <c r="F2273"/>
    </row>
    <row r="2274" spans="1:6" x14ac:dyDescent="0.2">
      <c r="A2274" s="24">
        <v>57.4</v>
      </c>
      <c r="B2274" s="24">
        <v>2733.72</v>
      </c>
      <c r="C2274" s="22"/>
      <c r="D2274" s="22"/>
      <c r="E2274"/>
      <c r="F2274"/>
    </row>
    <row r="2275" spans="1:6" x14ac:dyDescent="0.2">
      <c r="A2275" s="24">
        <v>57.45</v>
      </c>
      <c r="B2275" s="24">
        <v>2728.73</v>
      </c>
      <c r="C2275" s="22"/>
      <c r="D2275" s="22"/>
      <c r="E2275"/>
      <c r="F2275"/>
    </row>
    <row r="2276" spans="1:6" x14ac:dyDescent="0.2">
      <c r="A2276" s="24">
        <v>57.5</v>
      </c>
      <c r="B2276" s="24">
        <v>2723.76</v>
      </c>
      <c r="C2276" s="22"/>
      <c r="D2276" s="22"/>
      <c r="E2276"/>
      <c r="F2276"/>
    </row>
    <row r="2277" spans="1:6" x14ac:dyDescent="0.2">
      <c r="A2277" s="24">
        <v>57.55</v>
      </c>
      <c r="B2277" s="24">
        <v>2718.79</v>
      </c>
      <c r="C2277" s="22"/>
      <c r="D2277" s="22"/>
      <c r="E2277"/>
      <c r="F2277"/>
    </row>
    <row r="2278" spans="1:6" x14ac:dyDescent="0.2">
      <c r="A2278" s="24">
        <v>57.6</v>
      </c>
      <c r="B2278" s="24">
        <v>2713.83</v>
      </c>
      <c r="C2278" s="22"/>
      <c r="D2278" s="22"/>
      <c r="E2278"/>
      <c r="F2278"/>
    </row>
    <row r="2279" spans="1:6" x14ac:dyDescent="0.2">
      <c r="A2279" s="24">
        <v>57.65</v>
      </c>
      <c r="B2279" s="24">
        <v>2708.89</v>
      </c>
      <c r="C2279" s="22"/>
      <c r="D2279" s="22"/>
      <c r="E2279"/>
      <c r="F2279"/>
    </row>
    <row r="2280" spans="1:6" x14ac:dyDescent="0.2">
      <c r="A2280" s="24">
        <v>57.7</v>
      </c>
      <c r="B2280" s="24">
        <v>2703.95</v>
      </c>
      <c r="C2280" s="22"/>
      <c r="D2280" s="22"/>
      <c r="E2280"/>
      <c r="F2280"/>
    </row>
    <row r="2281" spans="1:6" x14ac:dyDescent="0.2">
      <c r="A2281" s="24">
        <v>57.75</v>
      </c>
      <c r="B2281" s="24">
        <v>2699.03</v>
      </c>
      <c r="C2281" s="22"/>
      <c r="D2281" s="22"/>
      <c r="E2281"/>
      <c r="F2281"/>
    </row>
    <row r="2282" spans="1:6" x14ac:dyDescent="0.2">
      <c r="A2282" s="24">
        <v>57.8</v>
      </c>
      <c r="B2282" s="24">
        <v>2694.11</v>
      </c>
      <c r="C2282" s="22"/>
      <c r="D2282" s="22"/>
      <c r="E2282"/>
      <c r="F2282"/>
    </row>
    <row r="2283" spans="1:6" x14ac:dyDescent="0.2">
      <c r="A2283" s="24">
        <v>57.85</v>
      </c>
      <c r="B2283" s="24">
        <v>2689.21</v>
      </c>
      <c r="C2283" s="22"/>
      <c r="D2283" s="22"/>
      <c r="E2283"/>
      <c r="F2283"/>
    </row>
    <row r="2284" spans="1:6" x14ac:dyDescent="0.2">
      <c r="A2284" s="24">
        <v>57.9</v>
      </c>
      <c r="B2284" s="24">
        <v>2684.31</v>
      </c>
      <c r="C2284" s="22"/>
      <c r="D2284" s="22"/>
      <c r="E2284"/>
      <c r="F2284"/>
    </row>
    <row r="2285" spans="1:6" x14ac:dyDescent="0.2">
      <c r="A2285" s="24">
        <v>57.95</v>
      </c>
      <c r="B2285" s="24">
        <v>2679.43</v>
      </c>
      <c r="C2285" s="22"/>
      <c r="D2285" s="22"/>
      <c r="E2285"/>
      <c r="F2285"/>
    </row>
    <row r="2286" spans="1:6" x14ac:dyDescent="0.2">
      <c r="A2286" s="24">
        <v>58</v>
      </c>
      <c r="B2286" s="24">
        <v>2674.55</v>
      </c>
      <c r="C2286" s="22"/>
      <c r="D2286" s="22"/>
      <c r="E2286"/>
      <c r="F2286"/>
    </row>
    <row r="2287" spans="1:6" x14ac:dyDescent="0.2">
      <c r="A2287" s="24">
        <v>58.05</v>
      </c>
      <c r="B2287" s="24">
        <v>2669.69</v>
      </c>
      <c r="C2287" s="22"/>
      <c r="D2287" s="22"/>
      <c r="E2287"/>
      <c r="F2287"/>
    </row>
    <row r="2288" spans="1:6" x14ac:dyDescent="0.2">
      <c r="A2288" s="24">
        <v>58.1</v>
      </c>
      <c r="B2288" s="24">
        <v>2664.84</v>
      </c>
      <c r="C2288" s="22"/>
      <c r="D2288" s="22"/>
      <c r="E2288"/>
      <c r="F2288"/>
    </row>
    <row r="2289" spans="1:6" x14ac:dyDescent="0.2">
      <c r="A2289" s="24">
        <v>58.15</v>
      </c>
      <c r="B2289" s="24">
        <v>2659.99</v>
      </c>
      <c r="C2289" s="22"/>
      <c r="D2289" s="22"/>
      <c r="E2289"/>
      <c r="F2289"/>
    </row>
    <row r="2290" spans="1:6" x14ac:dyDescent="0.2">
      <c r="A2290" s="24">
        <v>58.2</v>
      </c>
      <c r="B2290" s="24">
        <v>2655.16</v>
      </c>
      <c r="C2290" s="22"/>
      <c r="D2290" s="22"/>
      <c r="E2290"/>
      <c r="F2290"/>
    </row>
    <row r="2291" spans="1:6" x14ac:dyDescent="0.2">
      <c r="A2291" s="24">
        <v>58.25</v>
      </c>
      <c r="B2291" s="24">
        <v>2650.34</v>
      </c>
      <c r="C2291" s="22"/>
      <c r="D2291" s="22"/>
      <c r="E2291"/>
      <c r="F2291"/>
    </row>
    <row r="2292" spans="1:6" x14ac:dyDescent="0.2">
      <c r="A2292" s="24">
        <v>58.3</v>
      </c>
      <c r="B2292" s="24">
        <v>2645.52</v>
      </c>
      <c r="C2292" s="22"/>
      <c r="D2292" s="22"/>
      <c r="E2292"/>
      <c r="F2292"/>
    </row>
    <row r="2293" spans="1:6" x14ac:dyDescent="0.2">
      <c r="A2293" s="24">
        <v>58.35</v>
      </c>
      <c r="B2293" s="24">
        <v>2640.72</v>
      </c>
      <c r="C2293" s="22"/>
      <c r="D2293" s="22"/>
      <c r="E2293"/>
      <c r="F2293"/>
    </row>
    <row r="2294" spans="1:6" x14ac:dyDescent="0.2">
      <c r="A2294" s="24">
        <v>58.4</v>
      </c>
      <c r="B2294" s="24">
        <v>2635.93</v>
      </c>
      <c r="C2294" s="22"/>
      <c r="D2294" s="22"/>
      <c r="E2294"/>
      <c r="F2294"/>
    </row>
    <row r="2295" spans="1:6" x14ac:dyDescent="0.2">
      <c r="A2295" s="24">
        <v>58.45</v>
      </c>
      <c r="B2295" s="24">
        <v>2631.14</v>
      </c>
      <c r="C2295" s="22"/>
      <c r="D2295" s="22"/>
      <c r="E2295"/>
      <c r="F2295"/>
    </row>
    <row r="2296" spans="1:6" x14ac:dyDescent="0.2">
      <c r="A2296" s="24">
        <v>58.5</v>
      </c>
      <c r="B2296" s="24">
        <v>2626.37</v>
      </c>
      <c r="C2296" s="22"/>
      <c r="D2296" s="22"/>
      <c r="E2296"/>
      <c r="F2296"/>
    </row>
    <row r="2297" spans="1:6" x14ac:dyDescent="0.2">
      <c r="A2297" s="24">
        <v>58.55</v>
      </c>
      <c r="B2297" s="24">
        <v>2621.61</v>
      </c>
      <c r="C2297" s="22"/>
      <c r="D2297" s="22"/>
      <c r="E2297"/>
      <c r="F2297"/>
    </row>
    <row r="2298" spans="1:6" x14ac:dyDescent="0.2">
      <c r="A2298" s="24">
        <v>58.6</v>
      </c>
      <c r="B2298" s="24">
        <v>2616.85</v>
      </c>
      <c r="C2298" s="22"/>
      <c r="D2298" s="22"/>
      <c r="E2298"/>
      <c r="F2298"/>
    </row>
    <row r="2299" spans="1:6" x14ac:dyDescent="0.2">
      <c r="A2299" s="24">
        <v>58.65</v>
      </c>
      <c r="B2299" s="24">
        <v>2612.11</v>
      </c>
      <c r="C2299" s="22"/>
      <c r="D2299" s="22"/>
      <c r="E2299"/>
      <c r="F2299"/>
    </row>
    <row r="2300" spans="1:6" x14ac:dyDescent="0.2">
      <c r="A2300" s="24">
        <v>58.7</v>
      </c>
      <c r="B2300" s="24">
        <v>2607.38</v>
      </c>
      <c r="C2300" s="22"/>
      <c r="D2300" s="22"/>
      <c r="E2300"/>
      <c r="F2300"/>
    </row>
    <row r="2301" spans="1:6" x14ac:dyDescent="0.2">
      <c r="A2301" s="24">
        <v>58.75</v>
      </c>
      <c r="B2301" s="24">
        <v>2602.65</v>
      </c>
      <c r="C2301" s="22"/>
      <c r="D2301" s="22"/>
      <c r="E2301"/>
      <c r="F2301"/>
    </row>
    <row r="2302" spans="1:6" x14ac:dyDescent="0.2">
      <c r="A2302" s="24">
        <v>58.8</v>
      </c>
      <c r="B2302" s="24">
        <v>2597.94</v>
      </c>
      <c r="C2302" s="22"/>
      <c r="D2302" s="22"/>
      <c r="E2302"/>
      <c r="F2302"/>
    </row>
    <row r="2303" spans="1:6" x14ac:dyDescent="0.2">
      <c r="A2303" s="24">
        <v>58.85</v>
      </c>
      <c r="B2303" s="24">
        <v>2593.23</v>
      </c>
      <c r="C2303" s="22"/>
      <c r="D2303" s="22"/>
      <c r="E2303"/>
      <c r="F2303"/>
    </row>
    <row r="2304" spans="1:6" x14ac:dyDescent="0.2">
      <c r="A2304" s="24">
        <v>58.9</v>
      </c>
      <c r="B2304" s="24">
        <v>2588.54</v>
      </c>
      <c r="C2304" s="22"/>
      <c r="D2304" s="22"/>
      <c r="E2304"/>
      <c r="F2304"/>
    </row>
    <row r="2305" spans="1:6" x14ac:dyDescent="0.2">
      <c r="A2305" s="24">
        <v>58.95</v>
      </c>
      <c r="B2305" s="24">
        <v>2583.85</v>
      </c>
      <c r="C2305" s="22"/>
      <c r="D2305" s="22"/>
      <c r="E2305"/>
      <c r="F2305"/>
    </row>
    <row r="2306" spans="1:6" x14ac:dyDescent="0.2">
      <c r="A2306" s="24">
        <v>59</v>
      </c>
      <c r="B2306" s="24">
        <v>2579.1799999999998</v>
      </c>
      <c r="C2306" s="22"/>
      <c r="D2306" s="22"/>
      <c r="E2306"/>
      <c r="F2306"/>
    </row>
    <row r="2307" spans="1:6" x14ac:dyDescent="0.2">
      <c r="A2307" s="24">
        <v>59.05</v>
      </c>
      <c r="B2307" s="24">
        <v>2574.5100000000002</v>
      </c>
      <c r="C2307" s="22"/>
      <c r="D2307" s="22"/>
      <c r="E2307"/>
      <c r="F2307"/>
    </row>
    <row r="2308" spans="1:6" x14ac:dyDescent="0.2">
      <c r="A2308" s="24">
        <v>59.1</v>
      </c>
      <c r="B2308" s="24">
        <v>2569.86</v>
      </c>
      <c r="C2308" s="22"/>
      <c r="D2308" s="22"/>
      <c r="E2308"/>
      <c r="F2308"/>
    </row>
    <row r="2309" spans="1:6" x14ac:dyDescent="0.2">
      <c r="A2309" s="24">
        <v>59.15</v>
      </c>
      <c r="B2309" s="24">
        <v>2565.21</v>
      </c>
      <c r="C2309" s="22"/>
      <c r="D2309" s="22"/>
      <c r="E2309"/>
      <c r="F2309"/>
    </row>
    <row r="2310" spans="1:6" x14ac:dyDescent="0.2">
      <c r="A2310" s="24">
        <v>59.2</v>
      </c>
      <c r="B2310" s="24">
        <v>2560.58</v>
      </c>
      <c r="C2310" s="22"/>
      <c r="D2310" s="22"/>
      <c r="E2310"/>
      <c r="F2310"/>
    </row>
    <row r="2311" spans="1:6" x14ac:dyDescent="0.2">
      <c r="A2311" s="24">
        <v>59.25</v>
      </c>
      <c r="B2311" s="24">
        <v>2555.9499999999998</v>
      </c>
      <c r="C2311" s="22"/>
      <c r="D2311" s="22"/>
      <c r="E2311"/>
      <c r="F2311"/>
    </row>
    <row r="2312" spans="1:6" x14ac:dyDescent="0.2">
      <c r="A2312" s="24">
        <v>59.3</v>
      </c>
      <c r="B2312" s="24">
        <v>2551.33</v>
      </c>
      <c r="C2312" s="22"/>
      <c r="D2312" s="22"/>
      <c r="E2312"/>
      <c r="F2312"/>
    </row>
    <row r="2313" spans="1:6" x14ac:dyDescent="0.2">
      <c r="A2313" s="24">
        <v>59.35</v>
      </c>
      <c r="B2313" s="24">
        <v>2546.73</v>
      </c>
      <c r="C2313" s="22"/>
      <c r="D2313" s="22"/>
      <c r="E2313"/>
      <c r="F2313"/>
    </row>
    <row r="2314" spans="1:6" x14ac:dyDescent="0.2">
      <c r="A2314" s="24">
        <v>59.4</v>
      </c>
      <c r="B2314" s="24">
        <v>2542.13</v>
      </c>
      <c r="C2314" s="22"/>
      <c r="D2314" s="22"/>
      <c r="E2314"/>
      <c r="F2314"/>
    </row>
    <row r="2315" spans="1:6" x14ac:dyDescent="0.2">
      <c r="A2315" s="24">
        <v>59.45</v>
      </c>
      <c r="B2315" s="24">
        <v>2537.54</v>
      </c>
      <c r="C2315" s="22"/>
      <c r="D2315" s="22"/>
      <c r="E2315"/>
      <c r="F2315"/>
    </row>
    <row r="2316" spans="1:6" x14ac:dyDescent="0.2">
      <c r="A2316" s="24">
        <v>59.5</v>
      </c>
      <c r="B2316" s="24">
        <v>2532.96</v>
      </c>
      <c r="C2316" s="22"/>
      <c r="D2316" s="22"/>
      <c r="E2316"/>
      <c r="F2316"/>
    </row>
    <row r="2317" spans="1:6" x14ac:dyDescent="0.2">
      <c r="A2317" s="24">
        <v>59.55</v>
      </c>
      <c r="B2317" s="24">
        <v>2528.39</v>
      </c>
      <c r="C2317" s="22"/>
      <c r="D2317" s="22"/>
      <c r="E2317"/>
      <c r="F2317"/>
    </row>
    <row r="2318" spans="1:6" x14ac:dyDescent="0.2">
      <c r="A2318" s="24">
        <v>59.6</v>
      </c>
      <c r="B2318" s="24">
        <v>2523.83</v>
      </c>
      <c r="C2318" s="22"/>
      <c r="D2318" s="22"/>
      <c r="E2318"/>
      <c r="F2318"/>
    </row>
    <row r="2319" spans="1:6" x14ac:dyDescent="0.2">
      <c r="A2319" s="24">
        <v>59.65</v>
      </c>
      <c r="B2319" s="24">
        <v>2519.2800000000002</v>
      </c>
      <c r="C2319" s="22"/>
      <c r="D2319" s="22"/>
      <c r="E2319"/>
      <c r="F2319"/>
    </row>
    <row r="2320" spans="1:6" x14ac:dyDescent="0.2">
      <c r="A2320" s="24">
        <v>59.7</v>
      </c>
      <c r="B2320" s="24">
        <v>2514.7399999999998</v>
      </c>
      <c r="C2320" s="22"/>
      <c r="D2320" s="22"/>
      <c r="E2320"/>
      <c r="F2320"/>
    </row>
    <row r="2321" spans="1:6" x14ac:dyDescent="0.2">
      <c r="A2321" s="24">
        <v>59.75</v>
      </c>
      <c r="B2321" s="24">
        <v>2510.21</v>
      </c>
      <c r="C2321" s="22"/>
      <c r="D2321" s="22"/>
      <c r="E2321"/>
      <c r="F2321"/>
    </row>
    <row r="2322" spans="1:6" x14ac:dyDescent="0.2">
      <c r="A2322" s="24">
        <v>59.8</v>
      </c>
      <c r="B2322" s="24">
        <v>2505.69</v>
      </c>
      <c r="C2322" s="22"/>
      <c r="D2322" s="22"/>
      <c r="E2322"/>
      <c r="F2322"/>
    </row>
    <row r="2323" spans="1:6" x14ac:dyDescent="0.2">
      <c r="A2323" s="24">
        <v>59.85</v>
      </c>
      <c r="B2323" s="24">
        <v>2501.17</v>
      </c>
      <c r="C2323" s="22"/>
      <c r="D2323" s="22"/>
      <c r="E2323"/>
      <c r="F2323"/>
    </row>
    <row r="2324" spans="1:6" x14ac:dyDescent="0.2">
      <c r="A2324" s="24">
        <v>59.9</v>
      </c>
      <c r="B2324" s="24">
        <v>2496.67</v>
      </c>
      <c r="C2324" s="22"/>
      <c r="D2324" s="22"/>
      <c r="E2324"/>
      <c r="F2324"/>
    </row>
    <row r="2325" spans="1:6" x14ac:dyDescent="0.2">
      <c r="A2325" s="24">
        <v>59.95</v>
      </c>
      <c r="B2325" s="24">
        <v>2492.1799999999998</v>
      </c>
      <c r="C2325" s="22"/>
      <c r="D2325" s="22"/>
      <c r="E2325"/>
      <c r="F2325"/>
    </row>
    <row r="2326" spans="1:6" x14ac:dyDescent="0.2">
      <c r="A2326" s="24">
        <v>60</v>
      </c>
      <c r="B2326" s="24">
        <v>2487.69</v>
      </c>
      <c r="C2326" s="22"/>
      <c r="D2326" s="22"/>
      <c r="E2326"/>
      <c r="F2326"/>
    </row>
    <row r="2327" spans="1:6" x14ac:dyDescent="0.2">
      <c r="A2327" s="24">
        <v>60.05</v>
      </c>
      <c r="B2327" s="24">
        <v>2483.2199999999998</v>
      </c>
      <c r="C2327" s="22"/>
      <c r="D2327" s="22"/>
      <c r="E2327"/>
      <c r="F2327"/>
    </row>
    <row r="2328" spans="1:6" x14ac:dyDescent="0.2">
      <c r="A2328" s="24">
        <v>60.1</v>
      </c>
      <c r="B2328" s="24">
        <v>2478.75</v>
      </c>
      <c r="C2328" s="22"/>
      <c r="D2328" s="22"/>
      <c r="E2328"/>
      <c r="F2328"/>
    </row>
    <row r="2329" spans="1:6" x14ac:dyDescent="0.2">
      <c r="A2329" s="24">
        <v>60.15</v>
      </c>
      <c r="B2329" s="24">
        <v>2474.29</v>
      </c>
      <c r="C2329" s="22"/>
      <c r="D2329" s="22"/>
      <c r="E2329"/>
      <c r="F2329"/>
    </row>
    <row r="2330" spans="1:6" x14ac:dyDescent="0.2">
      <c r="A2330" s="24">
        <v>60.2</v>
      </c>
      <c r="B2330" s="24">
        <v>2469.85</v>
      </c>
      <c r="C2330" s="22"/>
      <c r="D2330" s="22"/>
      <c r="E2330"/>
      <c r="F2330"/>
    </row>
    <row r="2331" spans="1:6" x14ac:dyDescent="0.2">
      <c r="A2331" s="24">
        <v>60.25</v>
      </c>
      <c r="B2331" s="24">
        <v>2465.41</v>
      </c>
      <c r="C2331" s="22"/>
      <c r="D2331" s="22"/>
      <c r="E2331"/>
      <c r="F2331"/>
    </row>
    <row r="2332" spans="1:6" x14ac:dyDescent="0.2">
      <c r="A2332" s="24">
        <v>60.3</v>
      </c>
      <c r="B2332" s="24">
        <v>2460.98</v>
      </c>
      <c r="C2332" s="22"/>
      <c r="D2332" s="22"/>
      <c r="E2332"/>
      <c r="F2332"/>
    </row>
    <row r="2333" spans="1:6" x14ac:dyDescent="0.2">
      <c r="A2333" s="24">
        <v>60.35</v>
      </c>
      <c r="B2333" s="24">
        <v>2456.56</v>
      </c>
      <c r="C2333" s="22"/>
      <c r="D2333" s="22"/>
      <c r="E2333"/>
      <c r="F2333"/>
    </row>
    <row r="2334" spans="1:6" x14ac:dyDescent="0.2">
      <c r="A2334" s="24">
        <v>60.4</v>
      </c>
      <c r="B2334" s="24">
        <v>2452.15</v>
      </c>
      <c r="C2334" s="22"/>
      <c r="D2334" s="22"/>
      <c r="E2334"/>
      <c r="F2334"/>
    </row>
    <row r="2335" spans="1:6" x14ac:dyDescent="0.2">
      <c r="A2335" s="24">
        <v>60.45</v>
      </c>
      <c r="B2335" s="24">
        <v>2447.7399999999998</v>
      </c>
      <c r="C2335" s="22"/>
      <c r="D2335" s="22"/>
      <c r="E2335"/>
      <c r="F2335"/>
    </row>
    <row r="2336" spans="1:6" x14ac:dyDescent="0.2">
      <c r="A2336" s="24">
        <v>60.5</v>
      </c>
      <c r="B2336" s="24">
        <v>2443.35</v>
      </c>
      <c r="C2336" s="22"/>
      <c r="D2336" s="22"/>
      <c r="E2336"/>
      <c r="F2336"/>
    </row>
    <row r="2337" spans="1:6" x14ac:dyDescent="0.2">
      <c r="A2337" s="24">
        <v>60.55</v>
      </c>
      <c r="B2337" s="24">
        <v>2438.9699999999998</v>
      </c>
      <c r="C2337" s="22"/>
      <c r="D2337" s="22"/>
      <c r="E2337"/>
      <c r="F2337"/>
    </row>
    <row r="2338" spans="1:6" x14ac:dyDescent="0.2">
      <c r="A2338" s="24">
        <v>60.6</v>
      </c>
      <c r="B2338" s="24">
        <v>2434.59</v>
      </c>
      <c r="C2338" s="22"/>
      <c r="D2338" s="22"/>
      <c r="E2338"/>
      <c r="F2338"/>
    </row>
    <row r="2339" spans="1:6" x14ac:dyDescent="0.2">
      <c r="A2339" s="24">
        <v>60.65</v>
      </c>
      <c r="B2339" s="24">
        <v>2430.23</v>
      </c>
      <c r="C2339" s="22"/>
      <c r="D2339" s="22"/>
      <c r="E2339"/>
      <c r="F2339"/>
    </row>
    <row r="2340" spans="1:6" x14ac:dyDescent="0.2">
      <c r="A2340" s="24">
        <v>60.7</v>
      </c>
      <c r="B2340" s="24">
        <v>2425.87</v>
      </c>
      <c r="C2340" s="22"/>
      <c r="D2340" s="22"/>
      <c r="E2340"/>
      <c r="F2340"/>
    </row>
    <row r="2341" spans="1:6" x14ac:dyDescent="0.2">
      <c r="A2341" s="24">
        <v>60.75</v>
      </c>
      <c r="B2341" s="24">
        <v>2421.52</v>
      </c>
      <c r="C2341" s="22"/>
      <c r="D2341" s="22"/>
      <c r="E2341"/>
      <c r="F2341"/>
    </row>
    <row r="2342" spans="1:6" x14ac:dyDescent="0.2">
      <c r="A2342" s="24">
        <v>60.8</v>
      </c>
      <c r="B2342" s="24">
        <v>2417.1799999999998</v>
      </c>
      <c r="C2342" s="22"/>
      <c r="D2342" s="22"/>
      <c r="E2342"/>
      <c r="F2342"/>
    </row>
    <row r="2343" spans="1:6" x14ac:dyDescent="0.2">
      <c r="A2343" s="24">
        <v>60.85</v>
      </c>
      <c r="B2343" s="24">
        <v>2412.85</v>
      </c>
      <c r="C2343" s="22"/>
      <c r="D2343" s="22"/>
      <c r="E2343"/>
      <c r="F2343"/>
    </row>
    <row r="2344" spans="1:6" x14ac:dyDescent="0.2">
      <c r="A2344" s="24">
        <v>60.9</v>
      </c>
      <c r="B2344" s="24">
        <v>2408.5300000000002</v>
      </c>
      <c r="C2344" s="22"/>
      <c r="D2344" s="22"/>
      <c r="E2344"/>
      <c r="F2344"/>
    </row>
    <row r="2345" spans="1:6" x14ac:dyDescent="0.2">
      <c r="A2345" s="24">
        <v>60.95</v>
      </c>
      <c r="B2345" s="24">
        <v>2404.2199999999998</v>
      </c>
      <c r="C2345" s="22"/>
      <c r="D2345" s="22"/>
      <c r="E2345"/>
      <c r="F2345"/>
    </row>
    <row r="2346" spans="1:6" x14ac:dyDescent="0.2">
      <c r="A2346" s="24">
        <v>61</v>
      </c>
      <c r="B2346" s="24">
        <v>2399.91</v>
      </c>
      <c r="C2346" s="22"/>
      <c r="D2346" s="22"/>
      <c r="E2346"/>
      <c r="F2346"/>
    </row>
    <row r="2347" spans="1:6" x14ac:dyDescent="0.2">
      <c r="A2347" s="24">
        <v>61.05</v>
      </c>
      <c r="B2347" s="24">
        <v>2395.62</v>
      </c>
      <c r="C2347" s="22"/>
      <c r="D2347" s="22"/>
      <c r="E2347"/>
      <c r="F2347"/>
    </row>
    <row r="2348" spans="1:6" x14ac:dyDescent="0.2">
      <c r="A2348" s="24">
        <v>61.1</v>
      </c>
      <c r="B2348" s="24">
        <v>2391.33</v>
      </c>
      <c r="C2348" s="22"/>
      <c r="D2348" s="22"/>
      <c r="E2348"/>
      <c r="F2348"/>
    </row>
    <row r="2349" spans="1:6" x14ac:dyDescent="0.2">
      <c r="A2349" s="24">
        <v>61.15</v>
      </c>
      <c r="B2349" s="24">
        <v>2387.06</v>
      </c>
      <c r="C2349" s="22"/>
      <c r="D2349" s="22"/>
      <c r="E2349"/>
      <c r="F2349"/>
    </row>
    <row r="2350" spans="1:6" x14ac:dyDescent="0.2">
      <c r="A2350" s="24">
        <v>61.2</v>
      </c>
      <c r="B2350" s="24">
        <v>2382.79</v>
      </c>
      <c r="C2350" s="22"/>
      <c r="D2350" s="22"/>
      <c r="E2350"/>
      <c r="F2350"/>
    </row>
    <row r="2351" spans="1:6" x14ac:dyDescent="0.2">
      <c r="A2351" s="24">
        <v>61.25</v>
      </c>
      <c r="B2351" s="24">
        <v>2378.5300000000002</v>
      </c>
      <c r="C2351" s="22"/>
      <c r="D2351" s="22"/>
      <c r="E2351"/>
      <c r="F2351"/>
    </row>
    <row r="2352" spans="1:6" x14ac:dyDescent="0.2">
      <c r="A2352" s="24">
        <v>61.3</v>
      </c>
      <c r="B2352" s="24">
        <v>2374.2800000000002</v>
      </c>
      <c r="C2352" s="22"/>
      <c r="D2352" s="22"/>
      <c r="E2352"/>
      <c r="F2352"/>
    </row>
    <row r="2353" spans="1:6" x14ac:dyDescent="0.2">
      <c r="A2353" s="24">
        <v>61.35</v>
      </c>
      <c r="B2353" s="24">
        <v>2370.04</v>
      </c>
      <c r="C2353" s="22"/>
      <c r="D2353" s="22"/>
      <c r="E2353"/>
      <c r="F2353"/>
    </row>
    <row r="2354" spans="1:6" x14ac:dyDescent="0.2">
      <c r="A2354" s="24">
        <v>61.4</v>
      </c>
      <c r="B2354" s="24">
        <v>2365.8000000000002</v>
      </c>
      <c r="C2354" s="22"/>
      <c r="D2354" s="22"/>
      <c r="E2354"/>
      <c r="F2354"/>
    </row>
    <row r="2355" spans="1:6" x14ac:dyDescent="0.2">
      <c r="A2355" s="24">
        <v>61.45</v>
      </c>
      <c r="B2355" s="24">
        <v>2361.58</v>
      </c>
      <c r="C2355" s="22"/>
      <c r="D2355" s="22"/>
      <c r="E2355"/>
      <c r="F2355"/>
    </row>
    <row r="2356" spans="1:6" x14ac:dyDescent="0.2">
      <c r="A2356" s="24">
        <v>61.5</v>
      </c>
      <c r="B2356" s="24">
        <v>2357.36</v>
      </c>
      <c r="C2356" s="22"/>
      <c r="D2356" s="22"/>
      <c r="E2356"/>
      <c r="F2356"/>
    </row>
    <row r="2357" spans="1:6" x14ac:dyDescent="0.2">
      <c r="A2357" s="24">
        <v>61.55</v>
      </c>
      <c r="B2357" s="24">
        <v>2353.16</v>
      </c>
      <c r="C2357" s="22"/>
      <c r="D2357" s="22"/>
      <c r="E2357"/>
      <c r="F2357"/>
    </row>
    <row r="2358" spans="1:6" x14ac:dyDescent="0.2">
      <c r="A2358" s="24">
        <v>61.6</v>
      </c>
      <c r="B2358" s="24">
        <v>2348.96</v>
      </c>
      <c r="C2358" s="22"/>
      <c r="D2358" s="22"/>
      <c r="E2358"/>
      <c r="F2358"/>
    </row>
    <row r="2359" spans="1:6" x14ac:dyDescent="0.2">
      <c r="A2359" s="24">
        <v>61.65</v>
      </c>
      <c r="B2359" s="24">
        <v>2344.77</v>
      </c>
      <c r="C2359" s="22"/>
      <c r="D2359" s="22"/>
      <c r="E2359"/>
      <c r="F2359"/>
    </row>
    <row r="2360" spans="1:6" x14ac:dyDescent="0.2">
      <c r="A2360" s="24">
        <v>61.7</v>
      </c>
      <c r="B2360" s="24">
        <v>2340.59</v>
      </c>
      <c r="C2360" s="22"/>
      <c r="D2360" s="22"/>
      <c r="E2360"/>
      <c r="F2360"/>
    </row>
    <row r="2361" spans="1:6" x14ac:dyDescent="0.2">
      <c r="A2361" s="24">
        <v>61.75</v>
      </c>
      <c r="B2361" s="24">
        <v>2336.41</v>
      </c>
      <c r="C2361" s="22"/>
      <c r="D2361" s="22"/>
      <c r="E2361"/>
      <c r="F2361"/>
    </row>
    <row r="2362" spans="1:6" x14ac:dyDescent="0.2">
      <c r="A2362" s="24">
        <v>61.8</v>
      </c>
      <c r="B2362" s="24">
        <v>2332.25</v>
      </c>
      <c r="C2362" s="22"/>
      <c r="D2362" s="22"/>
      <c r="E2362"/>
      <c r="F2362"/>
    </row>
    <row r="2363" spans="1:6" x14ac:dyDescent="0.2">
      <c r="A2363" s="24">
        <v>61.85</v>
      </c>
      <c r="B2363" s="24">
        <v>2328.09</v>
      </c>
      <c r="C2363" s="22"/>
      <c r="D2363" s="22"/>
      <c r="E2363"/>
      <c r="F2363"/>
    </row>
    <row r="2364" spans="1:6" x14ac:dyDescent="0.2">
      <c r="A2364" s="24">
        <v>61.9</v>
      </c>
      <c r="B2364" s="24">
        <v>2323.9499999999998</v>
      </c>
      <c r="C2364" s="22"/>
      <c r="D2364" s="22"/>
      <c r="E2364"/>
      <c r="F2364"/>
    </row>
    <row r="2365" spans="1:6" x14ac:dyDescent="0.2">
      <c r="A2365" s="24">
        <v>61.95</v>
      </c>
      <c r="B2365" s="24">
        <v>2319.81</v>
      </c>
      <c r="C2365" s="22"/>
      <c r="D2365" s="22"/>
      <c r="E2365"/>
      <c r="F2365"/>
    </row>
    <row r="2366" spans="1:6" x14ac:dyDescent="0.2">
      <c r="A2366" s="24">
        <v>62</v>
      </c>
      <c r="B2366" s="24">
        <v>2315.6799999999998</v>
      </c>
      <c r="C2366" s="22"/>
      <c r="D2366" s="22"/>
      <c r="E2366"/>
      <c r="F2366"/>
    </row>
    <row r="2367" spans="1:6" x14ac:dyDescent="0.2">
      <c r="A2367" s="24">
        <v>62.05</v>
      </c>
      <c r="B2367" s="24">
        <v>2311.56</v>
      </c>
      <c r="C2367" s="22"/>
      <c r="D2367" s="22"/>
      <c r="E2367"/>
      <c r="F2367"/>
    </row>
    <row r="2368" spans="1:6" x14ac:dyDescent="0.2">
      <c r="A2368" s="24">
        <v>62.1</v>
      </c>
      <c r="B2368" s="24">
        <v>2307.44</v>
      </c>
      <c r="C2368" s="22"/>
      <c r="D2368" s="22"/>
      <c r="E2368"/>
      <c r="F2368"/>
    </row>
    <row r="2369" spans="1:6" x14ac:dyDescent="0.2">
      <c r="A2369" s="24">
        <v>62.15</v>
      </c>
      <c r="B2369" s="24">
        <v>2303.34</v>
      </c>
      <c r="C2369" s="22"/>
      <c r="D2369" s="22"/>
      <c r="E2369"/>
      <c r="F2369"/>
    </row>
    <row r="2370" spans="1:6" x14ac:dyDescent="0.2">
      <c r="A2370" s="24">
        <v>62.2</v>
      </c>
      <c r="B2370" s="24">
        <v>2299.2399999999998</v>
      </c>
      <c r="C2370" s="22"/>
      <c r="D2370" s="22"/>
      <c r="E2370"/>
      <c r="F2370"/>
    </row>
    <row r="2371" spans="1:6" x14ac:dyDescent="0.2">
      <c r="A2371" s="24">
        <v>62.25</v>
      </c>
      <c r="B2371" s="24">
        <v>2295.15</v>
      </c>
      <c r="C2371" s="22"/>
      <c r="D2371" s="22"/>
      <c r="E2371"/>
      <c r="F2371"/>
    </row>
    <row r="2372" spans="1:6" x14ac:dyDescent="0.2">
      <c r="A2372" s="24">
        <v>62.3</v>
      </c>
      <c r="B2372" s="24">
        <v>2291.08</v>
      </c>
      <c r="C2372" s="22"/>
      <c r="D2372" s="22"/>
      <c r="E2372"/>
      <c r="F2372"/>
    </row>
    <row r="2373" spans="1:6" x14ac:dyDescent="0.2">
      <c r="A2373" s="24">
        <v>62.35</v>
      </c>
      <c r="B2373" s="24">
        <v>2287</v>
      </c>
      <c r="C2373" s="22"/>
      <c r="D2373" s="22"/>
      <c r="E2373"/>
      <c r="F2373"/>
    </row>
    <row r="2374" spans="1:6" x14ac:dyDescent="0.2">
      <c r="A2374" s="24">
        <v>62.4</v>
      </c>
      <c r="B2374" s="24">
        <v>2282.94</v>
      </c>
      <c r="C2374" s="22"/>
      <c r="D2374" s="22"/>
      <c r="E2374"/>
      <c r="F2374"/>
    </row>
    <row r="2375" spans="1:6" x14ac:dyDescent="0.2">
      <c r="A2375" s="24">
        <v>62.45</v>
      </c>
      <c r="B2375" s="24">
        <v>2278.89</v>
      </c>
      <c r="C2375" s="22"/>
      <c r="D2375" s="22"/>
      <c r="E2375"/>
      <c r="F2375"/>
    </row>
    <row r="2376" spans="1:6" x14ac:dyDescent="0.2">
      <c r="A2376" s="24">
        <v>62.5</v>
      </c>
      <c r="B2376" s="24">
        <v>2274.84</v>
      </c>
      <c r="C2376" s="22"/>
      <c r="D2376" s="22"/>
      <c r="E2376"/>
      <c r="F2376"/>
    </row>
    <row r="2377" spans="1:6" x14ac:dyDescent="0.2">
      <c r="A2377" s="24">
        <v>62.55</v>
      </c>
      <c r="B2377" s="24">
        <v>2270.8000000000002</v>
      </c>
      <c r="C2377" s="22"/>
      <c r="D2377" s="22"/>
      <c r="E2377"/>
      <c r="F2377"/>
    </row>
    <row r="2378" spans="1:6" x14ac:dyDescent="0.2">
      <c r="A2378" s="24">
        <v>62.6</v>
      </c>
      <c r="B2378" s="24">
        <v>2266.77</v>
      </c>
      <c r="C2378" s="22"/>
      <c r="D2378" s="22"/>
      <c r="E2378"/>
      <c r="F2378"/>
    </row>
    <row r="2379" spans="1:6" x14ac:dyDescent="0.2">
      <c r="A2379" s="24">
        <v>62.65</v>
      </c>
      <c r="B2379" s="24">
        <v>2262.75</v>
      </c>
      <c r="C2379" s="22"/>
      <c r="D2379" s="22"/>
      <c r="E2379"/>
      <c r="F2379"/>
    </row>
    <row r="2380" spans="1:6" x14ac:dyDescent="0.2">
      <c r="A2380" s="24">
        <v>62.7</v>
      </c>
      <c r="B2380" s="24">
        <v>2258.7399999999998</v>
      </c>
      <c r="C2380" s="22"/>
      <c r="D2380" s="22"/>
      <c r="E2380"/>
      <c r="F2380"/>
    </row>
    <row r="2381" spans="1:6" x14ac:dyDescent="0.2">
      <c r="A2381" s="24">
        <v>62.75</v>
      </c>
      <c r="B2381" s="24">
        <v>2254.73</v>
      </c>
      <c r="C2381" s="22"/>
      <c r="D2381" s="22"/>
      <c r="E2381"/>
      <c r="F2381"/>
    </row>
    <row r="2382" spans="1:6" x14ac:dyDescent="0.2">
      <c r="A2382" s="24">
        <v>62.8</v>
      </c>
      <c r="B2382" s="24">
        <v>2250.73</v>
      </c>
      <c r="C2382" s="22"/>
      <c r="D2382" s="22"/>
      <c r="E2382"/>
      <c r="F2382"/>
    </row>
    <row r="2383" spans="1:6" x14ac:dyDescent="0.2">
      <c r="A2383" s="24">
        <v>62.85</v>
      </c>
      <c r="B2383" s="24">
        <v>2246.7399999999998</v>
      </c>
      <c r="C2383" s="22"/>
      <c r="D2383" s="22"/>
      <c r="E2383"/>
      <c r="F2383"/>
    </row>
    <row r="2384" spans="1:6" x14ac:dyDescent="0.2">
      <c r="A2384" s="24">
        <v>62.9</v>
      </c>
      <c r="B2384" s="24">
        <v>2242.7600000000002</v>
      </c>
      <c r="C2384" s="22"/>
      <c r="D2384" s="22"/>
      <c r="E2384"/>
      <c r="F2384"/>
    </row>
    <row r="2385" spans="1:6" x14ac:dyDescent="0.2">
      <c r="A2385" s="24">
        <v>62.95</v>
      </c>
      <c r="B2385" s="24">
        <v>2238.79</v>
      </c>
      <c r="C2385" s="22"/>
      <c r="D2385" s="22"/>
      <c r="E2385"/>
      <c r="F2385"/>
    </row>
    <row r="2386" spans="1:6" x14ac:dyDescent="0.2">
      <c r="A2386" s="24">
        <v>63</v>
      </c>
      <c r="B2386" s="24">
        <v>2234.83</v>
      </c>
      <c r="C2386" s="22"/>
      <c r="D2386" s="22"/>
      <c r="E2386"/>
      <c r="F2386"/>
    </row>
    <row r="2387" spans="1:6" x14ac:dyDescent="0.2">
      <c r="A2387" s="24">
        <v>63.05</v>
      </c>
      <c r="B2387" s="24">
        <v>2230.87</v>
      </c>
      <c r="C2387" s="22"/>
      <c r="D2387" s="22"/>
      <c r="E2387"/>
      <c r="F2387"/>
    </row>
    <row r="2388" spans="1:6" x14ac:dyDescent="0.2">
      <c r="A2388" s="24">
        <v>63.1</v>
      </c>
      <c r="B2388" s="24">
        <v>2226.92</v>
      </c>
      <c r="C2388" s="22"/>
      <c r="D2388" s="22"/>
      <c r="E2388"/>
      <c r="F2388"/>
    </row>
    <row r="2389" spans="1:6" x14ac:dyDescent="0.2">
      <c r="A2389" s="24">
        <v>63.15</v>
      </c>
      <c r="B2389" s="24">
        <v>2222.98</v>
      </c>
      <c r="C2389" s="22"/>
      <c r="D2389" s="22"/>
      <c r="E2389"/>
      <c r="F2389"/>
    </row>
    <row r="2390" spans="1:6" x14ac:dyDescent="0.2">
      <c r="A2390" s="24">
        <v>63.2</v>
      </c>
      <c r="B2390" s="24">
        <v>2219.0500000000002</v>
      </c>
      <c r="C2390" s="22"/>
      <c r="D2390" s="22"/>
      <c r="E2390"/>
      <c r="F2390"/>
    </row>
    <row r="2391" spans="1:6" x14ac:dyDescent="0.2">
      <c r="A2391" s="24">
        <v>63.25</v>
      </c>
      <c r="B2391" s="24">
        <v>2215.12</v>
      </c>
      <c r="C2391" s="22"/>
      <c r="D2391" s="22"/>
      <c r="E2391"/>
      <c r="F2391"/>
    </row>
    <row r="2392" spans="1:6" x14ac:dyDescent="0.2">
      <c r="A2392" s="24">
        <v>63.3</v>
      </c>
      <c r="B2392" s="24">
        <v>2211.21</v>
      </c>
      <c r="C2392" s="22"/>
      <c r="D2392" s="22"/>
      <c r="E2392"/>
      <c r="F2392"/>
    </row>
    <row r="2393" spans="1:6" x14ac:dyDescent="0.2">
      <c r="A2393" s="24">
        <v>63.35</v>
      </c>
      <c r="B2393" s="24">
        <v>2207.3000000000002</v>
      </c>
      <c r="C2393" s="22"/>
      <c r="D2393" s="22"/>
      <c r="E2393"/>
      <c r="F2393"/>
    </row>
    <row r="2394" spans="1:6" x14ac:dyDescent="0.2">
      <c r="A2394" s="24">
        <v>63.4</v>
      </c>
      <c r="B2394" s="24">
        <v>2203.4</v>
      </c>
      <c r="C2394" s="22"/>
      <c r="D2394" s="22"/>
      <c r="E2394"/>
      <c r="F2394"/>
    </row>
    <row r="2395" spans="1:6" x14ac:dyDescent="0.2">
      <c r="A2395" s="24">
        <v>63.45</v>
      </c>
      <c r="B2395" s="24">
        <v>2199.5100000000002</v>
      </c>
      <c r="C2395" s="22"/>
      <c r="D2395" s="22"/>
      <c r="E2395"/>
      <c r="F2395"/>
    </row>
    <row r="2396" spans="1:6" x14ac:dyDescent="0.2">
      <c r="A2396" s="24">
        <v>63.5</v>
      </c>
      <c r="B2396" s="24">
        <v>2195.62</v>
      </c>
      <c r="C2396" s="22"/>
      <c r="D2396" s="22"/>
      <c r="E2396"/>
      <c r="F2396"/>
    </row>
    <row r="2397" spans="1:6" x14ac:dyDescent="0.2">
      <c r="A2397" s="24">
        <v>63.55</v>
      </c>
      <c r="B2397" s="24">
        <v>2191.7399999999998</v>
      </c>
      <c r="C2397" s="22"/>
      <c r="D2397" s="22"/>
      <c r="E2397"/>
      <c r="F2397"/>
    </row>
    <row r="2398" spans="1:6" x14ac:dyDescent="0.2">
      <c r="A2398" s="24">
        <v>63.6</v>
      </c>
      <c r="B2398" s="24">
        <v>2187.88</v>
      </c>
      <c r="C2398" s="22"/>
      <c r="D2398" s="22"/>
      <c r="E2398"/>
      <c r="F2398"/>
    </row>
    <row r="2399" spans="1:6" x14ac:dyDescent="0.2">
      <c r="A2399" s="24">
        <v>63.65</v>
      </c>
      <c r="B2399" s="24">
        <v>2184.0100000000002</v>
      </c>
      <c r="C2399" s="22"/>
      <c r="D2399" s="22"/>
      <c r="E2399"/>
      <c r="F2399"/>
    </row>
    <row r="2400" spans="1:6" x14ac:dyDescent="0.2">
      <c r="A2400" s="24">
        <v>63.7</v>
      </c>
      <c r="B2400" s="24">
        <v>2180.16</v>
      </c>
      <c r="C2400" s="22"/>
      <c r="D2400" s="22"/>
      <c r="E2400"/>
      <c r="F2400"/>
    </row>
    <row r="2401" spans="1:6" x14ac:dyDescent="0.2">
      <c r="A2401" s="24">
        <v>63.75</v>
      </c>
      <c r="B2401" s="24">
        <v>2176.3200000000002</v>
      </c>
      <c r="C2401" s="22"/>
      <c r="D2401" s="22"/>
      <c r="E2401"/>
      <c r="F2401"/>
    </row>
    <row r="2402" spans="1:6" x14ac:dyDescent="0.2">
      <c r="A2402" s="24">
        <v>63.8</v>
      </c>
      <c r="B2402" s="24">
        <v>2172.48</v>
      </c>
      <c r="C2402" s="22"/>
      <c r="D2402" s="22"/>
      <c r="E2402"/>
      <c r="F2402"/>
    </row>
    <row r="2403" spans="1:6" x14ac:dyDescent="0.2">
      <c r="A2403" s="24">
        <v>63.85</v>
      </c>
      <c r="B2403" s="24">
        <v>2168.65</v>
      </c>
      <c r="C2403" s="22"/>
      <c r="D2403" s="22"/>
      <c r="E2403"/>
      <c r="F2403"/>
    </row>
    <row r="2404" spans="1:6" x14ac:dyDescent="0.2">
      <c r="A2404" s="24">
        <v>63.9</v>
      </c>
      <c r="B2404" s="24">
        <v>2164.83</v>
      </c>
      <c r="C2404" s="22"/>
      <c r="D2404" s="22"/>
      <c r="E2404"/>
      <c r="F2404"/>
    </row>
    <row r="2405" spans="1:6" x14ac:dyDescent="0.2">
      <c r="A2405" s="24">
        <v>63.95</v>
      </c>
      <c r="B2405" s="24">
        <v>2161.0100000000002</v>
      </c>
      <c r="C2405" s="22"/>
      <c r="D2405" s="22"/>
      <c r="E2405"/>
      <c r="F2405"/>
    </row>
    <row r="2406" spans="1:6" x14ac:dyDescent="0.2">
      <c r="A2406" s="24">
        <v>64</v>
      </c>
      <c r="B2406" s="24">
        <v>2157.21</v>
      </c>
      <c r="C2406" s="22"/>
      <c r="D2406" s="22"/>
      <c r="E2406"/>
      <c r="F2406"/>
    </row>
    <row r="2407" spans="1:6" x14ac:dyDescent="0.2">
      <c r="A2407" s="24">
        <v>64.05</v>
      </c>
      <c r="B2407" s="24">
        <v>2153.41</v>
      </c>
      <c r="C2407" s="22"/>
      <c r="D2407" s="22"/>
      <c r="E2407"/>
      <c r="F2407"/>
    </row>
    <row r="2408" spans="1:6" x14ac:dyDescent="0.2">
      <c r="A2408" s="24">
        <v>64.099999999999994</v>
      </c>
      <c r="B2408" s="24">
        <v>2149.62</v>
      </c>
      <c r="C2408" s="22"/>
      <c r="D2408" s="22"/>
      <c r="E2408"/>
      <c r="F2408"/>
    </row>
    <row r="2409" spans="1:6" x14ac:dyDescent="0.2">
      <c r="A2409" s="24">
        <v>64.150000000000006</v>
      </c>
      <c r="B2409" s="24">
        <v>2145.83</v>
      </c>
      <c r="C2409" s="22"/>
      <c r="D2409" s="22"/>
      <c r="E2409"/>
      <c r="F2409"/>
    </row>
    <row r="2410" spans="1:6" x14ac:dyDescent="0.2">
      <c r="A2410" s="24">
        <v>64.2</v>
      </c>
      <c r="B2410" s="24">
        <v>2142.06</v>
      </c>
      <c r="C2410" s="22"/>
      <c r="D2410" s="22"/>
      <c r="E2410"/>
      <c r="F2410"/>
    </row>
    <row r="2411" spans="1:6" x14ac:dyDescent="0.2">
      <c r="A2411" s="24">
        <v>64.25</v>
      </c>
      <c r="B2411" s="24">
        <v>2138.29</v>
      </c>
      <c r="C2411" s="22"/>
      <c r="D2411" s="22"/>
      <c r="E2411"/>
      <c r="F2411"/>
    </row>
    <row r="2412" spans="1:6" x14ac:dyDescent="0.2">
      <c r="A2412" s="24">
        <v>64.3</v>
      </c>
      <c r="B2412" s="24">
        <v>2134.5300000000002</v>
      </c>
      <c r="C2412" s="22"/>
      <c r="D2412" s="22"/>
      <c r="E2412"/>
      <c r="F2412"/>
    </row>
    <row r="2413" spans="1:6" x14ac:dyDescent="0.2">
      <c r="A2413" s="24">
        <v>64.349999999999994</v>
      </c>
      <c r="B2413" s="24">
        <v>2130.77</v>
      </c>
      <c r="C2413" s="22"/>
      <c r="D2413" s="22"/>
      <c r="E2413"/>
      <c r="F2413"/>
    </row>
    <row r="2414" spans="1:6" x14ac:dyDescent="0.2">
      <c r="A2414" s="24">
        <v>64.400000000000006</v>
      </c>
      <c r="B2414" s="24">
        <v>2127.0300000000002</v>
      </c>
      <c r="C2414" s="22"/>
      <c r="D2414" s="22"/>
      <c r="E2414"/>
      <c r="F2414"/>
    </row>
    <row r="2415" spans="1:6" x14ac:dyDescent="0.2">
      <c r="A2415" s="24">
        <v>64.45</v>
      </c>
      <c r="B2415" s="24">
        <v>2123.29</v>
      </c>
      <c r="C2415" s="22"/>
      <c r="D2415" s="22"/>
      <c r="E2415"/>
      <c r="F2415"/>
    </row>
    <row r="2416" spans="1:6" x14ac:dyDescent="0.2">
      <c r="A2416" s="24">
        <v>64.5</v>
      </c>
      <c r="B2416" s="24">
        <v>2119.56</v>
      </c>
      <c r="C2416" s="22"/>
      <c r="D2416" s="22"/>
      <c r="E2416"/>
      <c r="F2416"/>
    </row>
    <row r="2417" spans="1:6" x14ac:dyDescent="0.2">
      <c r="A2417" s="24">
        <v>64.55</v>
      </c>
      <c r="B2417" s="24">
        <v>2115.84</v>
      </c>
      <c r="C2417" s="22"/>
      <c r="D2417" s="22"/>
      <c r="E2417"/>
      <c r="F2417"/>
    </row>
    <row r="2418" spans="1:6" x14ac:dyDescent="0.2">
      <c r="A2418" s="24">
        <v>64.599999999999994</v>
      </c>
      <c r="B2418" s="24">
        <v>2112.12</v>
      </c>
      <c r="C2418" s="22"/>
      <c r="D2418" s="22"/>
      <c r="E2418"/>
      <c r="F2418"/>
    </row>
    <row r="2419" spans="1:6" x14ac:dyDescent="0.2">
      <c r="A2419" s="24">
        <v>64.650000000000006</v>
      </c>
      <c r="B2419" s="24">
        <v>2108.42</v>
      </c>
      <c r="C2419" s="22"/>
      <c r="D2419" s="22"/>
      <c r="E2419"/>
      <c r="F2419"/>
    </row>
    <row r="2420" spans="1:6" x14ac:dyDescent="0.2">
      <c r="A2420" s="24">
        <v>64.7</v>
      </c>
      <c r="B2420" s="24">
        <v>2104.7199999999998</v>
      </c>
      <c r="C2420" s="22"/>
      <c r="D2420" s="22"/>
      <c r="E2420"/>
      <c r="F2420"/>
    </row>
    <row r="2421" spans="1:6" x14ac:dyDescent="0.2">
      <c r="A2421" s="24">
        <v>64.75</v>
      </c>
      <c r="B2421" s="24">
        <v>2101.02</v>
      </c>
      <c r="C2421" s="22"/>
      <c r="D2421" s="22"/>
      <c r="E2421"/>
      <c r="F2421"/>
    </row>
    <row r="2422" spans="1:6" x14ac:dyDescent="0.2">
      <c r="A2422" s="24">
        <v>64.8</v>
      </c>
      <c r="B2422" s="24">
        <v>2097.34</v>
      </c>
      <c r="C2422" s="22"/>
      <c r="D2422" s="22"/>
      <c r="E2422"/>
      <c r="F2422"/>
    </row>
    <row r="2423" spans="1:6" x14ac:dyDescent="0.2">
      <c r="A2423" s="24">
        <v>64.849999999999994</v>
      </c>
      <c r="B2423" s="24">
        <v>2093.66</v>
      </c>
      <c r="C2423" s="22"/>
      <c r="D2423" s="22"/>
      <c r="E2423"/>
      <c r="F2423"/>
    </row>
    <row r="2424" spans="1:6" x14ac:dyDescent="0.2">
      <c r="A2424" s="24">
        <v>64.900000000000006</v>
      </c>
      <c r="B2424" s="24">
        <v>2089.9899999999998</v>
      </c>
      <c r="C2424" s="22"/>
      <c r="D2424" s="22"/>
      <c r="E2424"/>
      <c r="F2424"/>
    </row>
    <row r="2425" spans="1:6" x14ac:dyDescent="0.2">
      <c r="A2425" s="24">
        <v>64.95</v>
      </c>
      <c r="B2425" s="24">
        <v>2086.33</v>
      </c>
      <c r="C2425" s="22"/>
      <c r="D2425" s="22"/>
      <c r="E2425"/>
      <c r="F2425"/>
    </row>
    <row r="2426" spans="1:6" x14ac:dyDescent="0.2">
      <c r="A2426" s="24">
        <v>65</v>
      </c>
      <c r="B2426" s="24">
        <v>2082.67</v>
      </c>
      <c r="C2426" s="22"/>
      <c r="D2426" s="22"/>
      <c r="E2426"/>
      <c r="F2426"/>
    </row>
    <row r="2427" spans="1:6" x14ac:dyDescent="0.2">
      <c r="A2427" s="24">
        <v>65.05</v>
      </c>
      <c r="B2427" s="24">
        <v>2079.02</v>
      </c>
      <c r="C2427" s="22"/>
      <c r="D2427" s="22"/>
      <c r="E2427"/>
      <c r="F2427"/>
    </row>
    <row r="2428" spans="1:6" x14ac:dyDescent="0.2">
      <c r="A2428" s="24">
        <v>65.099999999999994</v>
      </c>
      <c r="B2428" s="24">
        <v>2075.38</v>
      </c>
      <c r="C2428" s="22"/>
      <c r="D2428" s="22"/>
      <c r="E2428"/>
      <c r="F2428"/>
    </row>
    <row r="2429" spans="1:6" x14ac:dyDescent="0.2">
      <c r="A2429" s="24">
        <v>65.150000000000006</v>
      </c>
      <c r="B2429" s="24">
        <v>2071.75</v>
      </c>
      <c r="C2429" s="22"/>
      <c r="D2429" s="22"/>
      <c r="E2429"/>
      <c r="F2429"/>
    </row>
    <row r="2430" spans="1:6" x14ac:dyDescent="0.2">
      <c r="A2430" s="24">
        <v>65.2</v>
      </c>
      <c r="B2430" s="24">
        <v>2068.12</v>
      </c>
      <c r="C2430" s="22"/>
      <c r="D2430" s="22"/>
      <c r="E2430"/>
      <c r="F2430"/>
    </row>
    <row r="2431" spans="1:6" x14ac:dyDescent="0.2">
      <c r="A2431" s="24">
        <v>65.25</v>
      </c>
      <c r="B2431" s="24">
        <v>2064.5</v>
      </c>
      <c r="C2431" s="22"/>
      <c r="D2431" s="22"/>
      <c r="E2431"/>
      <c r="F2431"/>
    </row>
    <row r="2432" spans="1:6" x14ac:dyDescent="0.2">
      <c r="A2432" s="24">
        <v>65.3</v>
      </c>
      <c r="B2432" s="24">
        <v>2060.89</v>
      </c>
      <c r="C2432" s="22"/>
      <c r="D2432" s="22"/>
      <c r="E2432"/>
      <c r="F2432"/>
    </row>
    <row r="2433" spans="1:6" x14ac:dyDescent="0.2">
      <c r="A2433" s="24">
        <v>65.349999999999994</v>
      </c>
      <c r="B2433" s="24">
        <v>2057.29</v>
      </c>
      <c r="C2433" s="22"/>
      <c r="D2433" s="22"/>
      <c r="E2433"/>
      <c r="F2433"/>
    </row>
    <row r="2434" spans="1:6" x14ac:dyDescent="0.2">
      <c r="A2434" s="24">
        <v>65.400000000000006</v>
      </c>
      <c r="B2434" s="24">
        <v>2053.69</v>
      </c>
      <c r="C2434" s="22"/>
      <c r="D2434" s="22"/>
      <c r="E2434"/>
      <c r="F2434"/>
    </row>
    <row r="2435" spans="1:6" x14ac:dyDescent="0.2">
      <c r="A2435" s="24">
        <v>65.45</v>
      </c>
      <c r="B2435" s="24">
        <v>2050.1</v>
      </c>
      <c r="C2435" s="22"/>
      <c r="D2435" s="22"/>
      <c r="E2435"/>
      <c r="F2435"/>
    </row>
    <row r="2436" spans="1:6" x14ac:dyDescent="0.2">
      <c r="A2436" s="24">
        <v>65.5</v>
      </c>
      <c r="B2436" s="24">
        <v>2046.52</v>
      </c>
      <c r="C2436" s="22"/>
      <c r="D2436" s="22"/>
      <c r="E2436"/>
      <c r="F2436"/>
    </row>
    <row r="2437" spans="1:6" x14ac:dyDescent="0.2">
      <c r="A2437" s="24">
        <v>65.55</v>
      </c>
      <c r="B2437" s="24">
        <v>2042.94</v>
      </c>
      <c r="C2437" s="22"/>
      <c r="D2437" s="22"/>
      <c r="E2437"/>
      <c r="F2437"/>
    </row>
    <row r="2438" spans="1:6" x14ac:dyDescent="0.2">
      <c r="A2438" s="24">
        <v>65.599999999999994</v>
      </c>
      <c r="B2438" s="24">
        <v>2039.37</v>
      </c>
      <c r="C2438" s="22"/>
      <c r="D2438" s="22"/>
      <c r="E2438"/>
      <c r="F2438"/>
    </row>
    <row r="2439" spans="1:6" x14ac:dyDescent="0.2">
      <c r="A2439" s="24">
        <v>65.650000000000006</v>
      </c>
      <c r="B2439" s="24">
        <v>2035.81</v>
      </c>
      <c r="C2439" s="22"/>
      <c r="D2439" s="22"/>
      <c r="E2439"/>
      <c r="F2439"/>
    </row>
    <row r="2440" spans="1:6" x14ac:dyDescent="0.2">
      <c r="A2440" s="24">
        <v>65.7</v>
      </c>
      <c r="B2440" s="24">
        <v>2032.26</v>
      </c>
      <c r="C2440" s="22"/>
      <c r="D2440" s="22"/>
      <c r="E2440"/>
      <c r="F2440"/>
    </row>
    <row r="2441" spans="1:6" x14ac:dyDescent="0.2">
      <c r="A2441" s="24">
        <v>65.75</v>
      </c>
      <c r="B2441" s="24">
        <v>2028.71</v>
      </c>
      <c r="C2441" s="22"/>
      <c r="D2441" s="22"/>
      <c r="E2441"/>
      <c r="F2441"/>
    </row>
    <row r="2442" spans="1:6" x14ac:dyDescent="0.2">
      <c r="A2442" s="24">
        <v>65.8</v>
      </c>
      <c r="B2442" s="24">
        <v>2025.17</v>
      </c>
      <c r="C2442" s="22"/>
      <c r="D2442" s="22"/>
      <c r="E2442"/>
      <c r="F2442"/>
    </row>
    <row r="2443" spans="1:6" x14ac:dyDescent="0.2">
      <c r="A2443" s="24">
        <v>65.849999999999994</v>
      </c>
      <c r="B2443" s="24">
        <v>2021.64</v>
      </c>
      <c r="C2443" s="22"/>
      <c r="D2443" s="22"/>
      <c r="E2443"/>
      <c r="F2443"/>
    </row>
    <row r="2444" spans="1:6" x14ac:dyDescent="0.2">
      <c r="A2444" s="24">
        <v>65.900000000000006</v>
      </c>
      <c r="B2444" s="24">
        <v>2018.12</v>
      </c>
      <c r="C2444" s="22"/>
      <c r="D2444" s="22"/>
      <c r="E2444"/>
      <c r="F2444"/>
    </row>
    <row r="2445" spans="1:6" x14ac:dyDescent="0.2">
      <c r="A2445" s="24">
        <v>65.95</v>
      </c>
      <c r="B2445" s="24">
        <v>2014.6</v>
      </c>
      <c r="C2445" s="22"/>
      <c r="D2445" s="22"/>
      <c r="E2445"/>
      <c r="F2445"/>
    </row>
    <row r="2446" spans="1:6" x14ac:dyDescent="0.2">
      <c r="A2446" s="24">
        <v>66</v>
      </c>
      <c r="B2446" s="24">
        <v>2011.09</v>
      </c>
      <c r="C2446" s="22"/>
      <c r="D2446" s="22"/>
      <c r="E2446"/>
      <c r="F2446"/>
    </row>
    <row r="2447" spans="1:6" x14ac:dyDescent="0.2">
      <c r="A2447" s="24">
        <v>66.05</v>
      </c>
      <c r="B2447" s="24">
        <v>2007.58</v>
      </c>
      <c r="C2447" s="22"/>
      <c r="D2447" s="22"/>
      <c r="E2447"/>
      <c r="F2447"/>
    </row>
    <row r="2448" spans="1:6" x14ac:dyDescent="0.2">
      <c r="A2448" s="24">
        <v>66.099999999999994</v>
      </c>
      <c r="B2448" s="24">
        <v>2004.08</v>
      </c>
      <c r="C2448" s="22"/>
      <c r="D2448" s="22"/>
      <c r="E2448"/>
      <c r="F2448"/>
    </row>
    <row r="2449" spans="1:6" x14ac:dyDescent="0.2">
      <c r="A2449" s="24">
        <v>66.150000000000006</v>
      </c>
      <c r="B2449" s="24">
        <v>2000.59</v>
      </c>
      <c r="C2449" s="22"/>
      <c r="D2449" s="22"/>
      <c r="E2449"/>
      <c r="F2449"/>
    </row>
    <row r="2450" spans="1:6" x14ac:dyDescent="0.2">
      <c r="A2450" s="24">
        <v>66.2</v>
      </c>
      <c r="B2450" s="24">
        <v>1997.11</v>
      </c>
      <c r="C2450" s="22"/>
      <c r="D2450" s="22"/>
      <c r="E2450"/>
      <c r="F2450"/>
    </row>
    <row r="2451" spans="1:6" x14ac:dyDescent="0.2">
      <c r="A2451" s="24">
        <v>66.25</v>
      </c>
      <c r="B2451" s="24">
        <v>1993.64</v>
      </c>
      <c r="C2451" s="22"/>
      <c r="D2451" s="22"/>
      <c r="E2451"/>
      <c r="F2451"/>
    </row>
    <row r="2452" spans="1:6" x14ac:dyDescent="0.2">
      <c r="A2452" s="24">
        <v>66.3</v>
      </c>
      <c r="B2452" s="24">
        <v>1990.17</v>
      </c>
      <c r="C2452" s="22"/>
      <c r="D2452" s="22"/>
      <c r="E2452"/>
      <c r="F2452"/>
    </row>
    <row r="2453" spans="1:6" x14ac:dyDescent="0.2">
      <c r="A2453" s="24">
        <v>66.349999999999994</v>
      </c>
      <c r="B2453" s="24">
        <v>1986.7</v>
      </c>
      <c r="C2453" s="22"/>
      <c r="D2453" s="22"/>
      <c r="E2453"/>
      <c r="F2453"/>
    </row>
    <row r="2454" spans="1:6" x14ac:dyDescent="0.2">
      <c r="A2454" s="24">
        <v>66.400000000000006</v>
      </c>
      <c r="B2454" s="24">
        <v>1983.25</v>
      </c>
      <c r="C2454" s="22"/>
      <c r="D2454" s="22"/>
      <c r="E2454"/>
      <c r="F2454"/>
    </row>
    <row r="2455" spans="1:6" x14ac:dyDescent="0.2">
      <c r="A2455" s="24">
        <v>66.45</v>
      </c>
      <c r="B2455" s="24">
        <v>1979.8</v>
      </c>
      <c r="C2455" s="22"/>
      <c r="D2455" s="22"/>
      <c r="E2455"/>
      <c r="F2455"/>
    </row>
    <row r="2456" spans="1:6" x14ac:dyDescent="0.2">
      <c r="A2456" s="24">
        <v>66.5</v>
      </c>
      <c r="B2456" s="24">
        <v>1976.36</v>
      </c>
      <c r="C2456" s="22"/>
      <c r="D2456" s="22"/>
      <c r="E2456"/>
      <c r="F2456"/>
    </row>
    <row r="2457" spans="1:6" x14ac:dyDescent="0.2">
      <c r="A2457" s="24">
        <v>66.55</v>
      </c>
      <c r="B2457" s="24">
        <v>1972.92</v>
      </c>
      <c r="C2457" s="22"/>
      <c r="D2457" s="22"/>
      <c r="E2457"/>
      <c r="F2457"/>
    </row>
    <row r="2458" spans="1:6" x14ac:dyDescent="0.2">
      <c r="A2458" s="24">
        <v>66.599999999999994</v>
      </c>
      <c r="B2458" s="24">
        <v>1969.5</v>
      </c>
      <c r="C2458" s="22"/>
      <c r="D2458" s="22"/>
      <c r="E2458"/>
      <c r="F2458"/>
    </row>
    <row r="2459" spans="1:6" x14ac:dyDescent="0.2">
      <c r="A2459" s="24">
        <v>66.650000000000006</v>
      </c>
      <c r="B2459" s="24">
        <v>1966.08</v>
      </c>
      <c r="C2459" s="22"/>
      <c r="D2459" s="22"/>
      <c r="E2459"/>
      <c r="F2459"/>
    </row>
    <row r="2460" spans="1:6" x14ac:dyDescent="0.2">
      <c r="A2460" s="24">
        <v>66.7</v>
      </c>
      <c r="B2460" s="24">
        <v>1962.66</v>
      </c>
      <c r="C2460" s="22"/>
      <c r="D2460" s="22"/>
      <c r="E2460"/>
      <c r="F2460"/>
    </row>
    <row r="2461" spans="1:6" x14ac:dyDescent="0.2">
      <c r="A2461" s="24">
        <v>66.75</v>
      </c>
      <c r="B2461" s="24">
        <v>1959.26</v>
      </c>
      <c r="C2461" s="22"/>
      <c r="D2461" s="22"/>
      <c r="E2461"/>
      <c r="F2461"/>
    </row>
    <row r="2462" spans="1:6" x14ac:dyDescent="0.2">
      <c r="A2462" s="24">
        <v>66.8</v>
      </c>
      <c r="B2462" s="24">
        <v>1955.85</v>
      </c>
      <c r="C2462" s="22"/>
      <c r="D2462" s="22"/>
      <c r="E2462"/>
      <c r="F2462"/>
    </row>
    <row r="2463" spans="1:6" x14ac:dyDescent="0.2">
      <c r="A2463" s="24">
        <v>66.849999999999994</v>
      </c>
      <c r="B2463" s="24">
        <v>1952.46</v>
      </c>
      <c r="C2463" s="22"/>
      <c r="D2463" s="22"/>
      <c r="E2463"/>
      <c r="F2463"/>
    </row>
    <row r="2464" spans="1:6" x14ac:dyDescent="0.2">
      <c r="A2464" s="24">
        <v>66.900000000000006</v>
      </c>
      <c r="B2464" s="24">
        <v>1949.07</v>
      </c>
      <c r="C2464" s="22"/>
      <c r="D2464" s="22"/>
      <c r="E2464"/>
      <c r="F2464"/>
    </row>
    <row r="2465" spans="1:6" x14ac:dyDescent="0.2">
      <c r="A2465" s="24">
        <v>66.95</v>
      </c>
      <c r="B2465" s="24">
        <v>1945.69</v>
      </c>
      <c r="C2465" s="22"/>
      <c r="D2465" s="22"/>
      <c r="E2465"/>
      <c r="F2465"/>
    </row>
    <row r="2466" spans="1:6" x14ac:dyDescent="0.2">
      <c r="A2466" s="24">
        <v>67</v>
      </c>
      <c r="B2466" s="24">
        <v>1942.32</v>
      </c>
      <c r="C2466" s="22"/>
      <c r="D2466" s="22"/>
      <c r="E2466"/>
      <c r="F2466"/>
    </row>
    <row r="2467" spans="1:6" x14ac:dyDescent="0.2">
      <c r="A2467" s="24">
        <v>67.05</v>
      </c>
      <c r="B2467" s="24">
        <v>1938.95</v>
      </c>
      <c r="C2467" s="22"/>
      <c r="D2467" s="22"/>
      <c r="E2467"/>
      <c r="F2467"/>
    </row>
    <row r="2468" spans="1:6" x14ac:dyDescent="0.2">
      <c r="A2468" s="24">
        <v>67.099999999999994</v>
      </c>
      <c r="B2468" s="24">
        <v>1935.59</v>
      </c>
      <c r="C2468" s="22"/>
      <c r="D2468" s="22"/>
      <c r="E2468"/>
      <c r="F2468"/>
    </row>
    <row r="2469" spans="1:6" x14ac:dyDescent="0.2">
      <c r="A2469" s="24">
        <v>67.150000000000006</v>
      </c>
      <c r="B2469" s="24">
        <v>1932.24</v>
      </c>
      <c r="C2469" s="22"/>
      <c r="D2469" s="22"/>
      <c r="E2469"/>
      <c r="F2469"/>
    </row>
    <row r="2470" spans="1:6" x14ac:dyDescent="0.2">
      <c r="A2470" s="24">
        <v>67.2</v>
      </c>
      <c r="B2470" s="24">
        <v>1928.9</v>
      </c>
      <c r="C2470" s="22"/>
      <c r="D2470" s="22"/>
      <c r="E2470"/>
      <c r="F2470"/>
    </row>
    <row r="2471" spans="1:6" x14ac:dyDescent="0.2">
      <c r="A2471" s="24">
        <v>67.25</v>
      </c>
      <c r="B2471" s="24">
        <v>1925.56</v>
      </c>
      <c r="C2471" s="22"/>
      <c r="D2471" s="22"/>
      <c r="E2471"/>
      <c r="F2471"/>
    </row>
    <row r="2472" spans="1:6" x14ac:dyDescent="0.2">
      <c r="A2472" s="24">
        <v>67.3</v>
      </c>
      <c r="B2472" s="24">
        <v>1922.22</v>
      </c>
      <c r="C2472" s="22"/>
      <c r="D2472" s="22"/>
      <c r="E2472"/>
      <c r="F2472"/>
    </row>
    <row r="2473" spans="1:6" x14ac:dyDescent="0.2">
      <c r="A2473" s="24">
        <v>67.349999999999994</v>
      </c>
      <c r="B2473" s="24">
        <v>1918.9</v>
      </c>
      <c r="C2473" s="22"/>
      <c r="D2473" s="22"/>
      <c r="E2473"/>
      <c r="F2473"/>
    </row>
    <row r="2474" spans="1:6" x14ac:dyDescent="0.2">
      <c r="A2474" s="24">
        <v>67.400000000000006</v>
      </c>
      <c r="B2474" s="24">
        <v>1915.58</v>
      </c>
      <c r="C2474" s="22"/>
      <c r="D2474" s="22"/>
      <c r="E2474"/>
      <c r="F2474"/>
    </row>
    <row r="2475" spans="1:6" x14ac:dyDescent="0.2">
      <c r="A2475" s="24">
        <v>67.45</v>
      </c>
      <c r="B2475" s="24">
        <v>1912.26</v>
      </c>
      <c r="C2475" s="22"/>
      <c r="D2475" s="22"/>
      <c r="E2475"/>
      <c r="F2475"/>
    </row>
    <row r="2476" spans="1:6" x14ac:dyDescent="0.2">
      <c r="A2476" s="24">
        <v>67.5</v>
      </c>
      <c r="B2476" s="24">
        <v>1908.96</v>
      </c>
      <c r="C2476" s="22"/>
      <c r="D2476" s="22"/>
      <c r="E2476"/>
      <c r="F2476"/>
    </row>
    <row r="2477" spans="1:6" x14ac:dyDescent="0.2">
      <c r="A2477" s="24">
        <v>67.55</v>
      </c>
      <c r="B2477" s="24">
        <v>1905.66</v>
      </c>
      <c r="C2477" s="22"/>
      <c r="D2477" s="22"/>
      <c r="E2477"/>
      <c r="F2477"/>
    </row>
    <row r="2478" spans="1:6" x14ac:dyDescent="0.2">
      <c r="A2478" s="24">
        <v>67.599999999999994</v>
      </c>
      <c r="B2478" s="24">
        <v>1902.36</v>
      </c>
      <c r="C2478" s="22"/>
      <c r="D2478" s="22"/>
      <c r="E2478"/>
      <c r="F2478"/>
    </row>
    <row r="2479" spans="1:6" x14ac:dyDescent="0.2">
      <c r="A2479" s="24">
        <v>67.650000000000006</v>
      </c>
      <c r="B2479" s="24">
        <v>1899.08</v>
      </c>
      <c r="C2479" s="22"/>
      <c r="D2479" s="22"/>
      <c r="E2479"/>
      <c r="F2479"/>
    </row>
    <row r="2480" spans="1:6" x14ac:dyDescent="0.2">
      <c r="A2480" s="24">
        <v>67.7</v>
      </c>
      <c r="B2480" s="24">
        <v>1895.8</v>
      </c>
      <c r="C2480" s="22"/>
      <c r="D2480" s="22"/>
      <c r="E2480"/>
      <c r="F2480"/>
    </row>
    <row r="2481" spans="1:6" x14ac:dyDescent="0.2">
      <c r="A2481" s="24">
        <v>67.75</v>
      </c>
      <c r="B2481" s="24">
        <v>1892.52</v>
      </c>
      <c r="C2481" s="22"/>
      <c r="D2481" s="22"/>
      <c r="E2481"/>
      <c r="F2481"/>
    </row>
    <row r="2482" spans="1:6" x14ac:dyDescent="0.2">
      <c r="A2482" s="24">
        <v>67.8</v>
      </c>
      <c r="B2482" s="24">
        <v>1889.26</v>
      </c>
      <c r="C2482" s="22"/>
      <c r="D2482" s="22"/>
      <c r="E2482"/>
      <c r="F2482"/>
    </row>
    <row r="2483" spans="1:6" x14ac:dyDescent="0.2">
      <c r="A2483" s="24">
        <v>67.849999999999994</v>
      </c>
      <c r="B2483" s="24">
        <v>1885.99</v>
      </c>
      <c r="C2483" s="22"/>
      <c r="D2483" s="22"/>
      <c r="E2483"/>
      <c r="F2483"/>
    </row>
    <row r="2484" spans="1:6" x14ac:dyDescent="0.2">
      <c r="A2484" s="24">
        <v>67.900000000000006</v>
      </c>
      <c r="B2484" s="24">
        <v>1882.74</v>
      </c>
      <c r="C2484" s="22"/>
      <c r="D2484" s="22"/>
      <c r="E2484"/>
      <c r="F2484"/>
    </row>
    <row r="2485" spans="1:6" x14ac:dyDescent="0.2">
      <c r="A2485" s="24">
        <v>67.95</v>
      </c>
      <c r="B2485" s="24">
        <v>1879.49</v>
      </c>
      <c r="C2485" s="22"/>
      <c r="D2485" s="22"/>
      <c r="E2485"/>
      <c r="F2485"/>
    </row>
    <row r="2486" spans="1:6" x14ac:dyDescent="0.2">
      <c r="A2486" s="24">
        <v>68</v>
      </c>
      <c r="B2486" s="24">
        <v>1876.25</v>
      </c>
      <c r="C2486" s="22"/>
      <c r="D2486" s="22"/>
      <c r="E2486"/>
      <c r="F2486"/>
    </row>
    <row r="2487" spans="1:6" x14ac:dyDescent="0.2">
      <c r="A2487" s="24">
        <v>68.05</v>
      </c>
      <c r="B2487" s="24">
        <v>1873.02</v>
      </c>
      <c r="C2487" s="22"/>
      <c r="D2487" s="22"/>
      <c r="E2487"/>
      <c r="F2487"/>
    </row>
    <row r="2488" spans="1:6" x14ac:dyDescent="0.2">
      <c r="A2488" s="24">
        <v>68.099999999999994</v>
      </c>
      <c r="B2488" s="24">
        <v>1869.79</v>
      </c>
      <c r="C2488" s="22"/>
      <c r="D2488" s="22"/>
      <c r="E2488"/>
      <c r="F2488"/>
    </row>
    <row r="2489" spans="1:6" x14ac:dyDescent="0.2">
      <c r="A2489" s="24">
        <v>68.150000000000006</v>
      </c>
      <c r="B2489" s="24">
        <v>1866.57</v>
      </c>
      <c r="C2489" s="22"/>
      <c r="D2489" s="22"/>
      <c r="E2489"/>
      <c r="F2489"/>
    </row>
    <row r="2490" spans="1:6" x14ac:dyDescent="0.2">
      <c r="A2490" s="24">
        <v>68.2</v>
      </c>
      <c r="B2490" s="24">
        <v>1863.35</v>
      </c>
      <c r="C2490" s="22"/>
      <c r="D2490" s="22"/>
      <c r="E2490"/>
      <c r="F2490"/>
    </row>
    <row r="2491" spans="1:6" x14ac:dyDescent="0.2">
      <c r="A2491" s="24">
        <v>68.25</v>
      </c>
      <c r="B2491" s="24">
        <v>1860.14</v>
      </c>
      <c r="C2491" s="22"/>
      <c r="D2491" s="22"/>
      <c r="E2491"/>
      <c r="F2491"/>
    </row>
    <row r="2492" spans="1:6" x14ac:dyDescent="0.2">
      <c r="A2492" s="24">
        <v>68.3</v>
      </c>
      <c r="B2492" s="24">
        <v>1856.94</v>
      </c>
      <c r="C2492" s="22"/>
      <c r="D2492" s="22"/>
      <c r="E2492"/>
      <c r="F2492"/>
    </row>
    <row r="2493" spans="1:6" x14ac:dyDescent="0.2">
      <c r="A2493" s="24">
        <v>68.349999999999994</v>
      </c>
      <c r="B2493" s="24">
        <v>1853.74</v>
      </c>
      <c r="C2493" s="22"/>
      <c r="D2493" s="22"/>
      <c r="E2493"/>
      <c r="F2493"/>
    </row>
    <row r="2494" spans="1:6" x14ac:dyDescent="0.2">
      <c r="A2494" s="24">
        <v>68.400000000000006</v>
      </c>
      <c r="B2494" s="24">
        <v>1850.55</v>
      </c>
      <c r="C2494" s="22"/>
      <c r="D2494" s="22"/>
      <c r="E2494"/>
      <c r="F2494"/>
    </row>
    <row r="2495" spans="1:6" x14ac:dyDescent="0.2">
      <c r="A2495" s="24">
        <v>68.45</v>
      </c>
      <c r="B2495" s="24">
        <v>1847.37</v>
      </c>
      <c r="C2495" s="22"/>
      <c r="D2495" s="22"/>
      <c r="E2495"/>
      <c r="F2495"/>
    </row>
    <row r="2496" spans="1:6" x14ac:dyDescent="0.2">
      <c r="A2496" s="24">
        <v>68.5</v>
      </c>
      <c r="B2496" s="24">
        <v>1844.19</v>
      </c>
      <c r="C2496" s="22"/>
      <c r="D2496" s="22"/>
      <c r="E2496"/>
      <c r="F2496"/>
    </row>
    <row r="2497" spans="1:6" x14ac:dyDescent="0.2">
      <c r="A2497" s="24">
        <v>68.55</v>
      </c>
      <c r="B2497" s="24">
        <v>1841.02</v>
      </c>
      <c r="C2497" s="22"/>
      <c r="D2497" s="22"/>
      <c r="E2497"/>
      <c r="F2497"/>
    </row>
    <row r="2498" spans="1:6" x14ac:dyDescent="0.2">
      <c r="A2498" s="24">
        <v>68.599999999999994</v>
      </c>
      <c r="B2498" s="24">
        <v>1837.85</v>
      </c>
      <c r="C2498" s="22"/>
      <c r="D2498" s="22"/>
      <c r="E2498"/>
      <c r="F2498"/>
    </row>
    <row r="2499" spans="1:6" x14ac:dyDescent="0.2">
      <c r="A2499" s="24">
        <v>68.650000000000006</v>
      </c>
      <c r="B2499" s="24">
        <v>1834.7</v>
      </c>
      <c r="C2499" s="22"/>
      <c r="D2499" s="22"/>
      <c r="E2499"/>
      <c r="F2499"/>
    </row>
    <row r="2500" spans="1:6" x14ac:dyDescent="0.2">
      <c r="A2500" s="24">
        <v>68.7</v>
      </c>
      <c r="B2500" s="24">
        <v>1831.54</v>
      </c>
      <c r="C2500" s="22"/>
      <c r="D2500" s="22"/>
      <c r="E2500"/>
      <c r="F2500"/>
    </row>
    <row r="2501" spans="1:6" x14ac:dyDescent="0.2">
      <c r="A2501" s="24">
        <v>68.75</v>
      </c>
      <c r="B2501" s="24">
        <v>1828.4</v>
      </c>
      <c r="C2501" s="22"/>
      <c r="D2501" s="22"/>
      <c r="E2501"/>
      <c r="F2501"/>
    </row>
    <row r="2502" spans="1:6" x14ac:dyDescent="0.2">
      <c r="A2502" s="24">
        <v>68.8</v>
      </c>
      <c r="B2502" s="24">
        <v>1825.26</v>
      </c>
      <c r="C2502" s="22"/>
      <c r="D2502" s="22"/>
      <c r="E2502"/>
      <c r="F2502"/>
    </row>
    <row r="2503" spans="1:6" x14ac:dyDescent="0.2">
      <c r="A2503" s="24">
        <v>68.849999999999994</v>
      </c>
      <c r="B2503" s="24">
        <v>1822.12</v>
      </c>
      <c r="C2503" s="22"/>
      <c r="D2503" s="22"/>
      <c r="E2503"/>
      <c r="F2503"/>
    </row>
    <row r="2504" spans="1:6" x14ac:dyDescent="0.2">
      <c r="A2504" s="24">
        <v>68.900000000000006</v>
      </c>
      <c r="B2504" s="24">
        <v>1819</v>
      </c>
      <c r="C2504" s="22"/>
      <c r="D2504" s="22"/>
      <c r="E2504"/>
      <c r="F2504"/>
    </row>
    <row r="2505" spans="1:6" x14ac:dyDescent="0.2">
      <c r="A2505" s="24">
        <v>68.95</v>
      </c>
      <c r="B2505" s="24">
        <v>1815.87</v>
      </c>
      <c r="C2505" s="22"/>
      <c r="D2505" s="22"/>
      <c r="E2505"/>
      <c r="F2505"/>
    </row>
    <row r="2506" spans="1:6" x14ac:dyDescent="0.2">
      <c r="A2506" s="24">
        <v>69</v>
      </c>
      <c r="B2506" s="24">
        <v>1812.76</v>
      </c>
      <c r="C2506" s="22"/>
      <c r="D2506" s="22"/>
      <c r="E2506"/>
      <c r="F2506"/>
    </row>
    <row r="2507" spans="1:6" x14ac:dyDescent="0.2">
      <c r="A2507" s="24">
        <v>69.05</v>
      </c>
      <c r="B2507" s="24">
        <v>1809.65</v>
      </c>
      <c r="C2507" s="22"/>
      <c r="D2507" s="22"/>
      <c r="E2507"/>
      <c r="F2507"/>
    </row>
    <row r="2508" spans="1:6" x14ac:dyDescent="0.2">
      <c r="A2508" s="24">
        <v>69.099999999999994</v>
      </c>
      <c r="B2508" s="24">
        <v>1806.55</v>
      </c>
      <c r="C2508" s="22"/>
      <c r="D2508" s="22"/>
      <c r="E2508"/>
      <c r="F2508"/>
    </row>
    <row r="2509" spans="1:6" x14ac:dyDescent="0.2">
      <c r="A2509" s="24">
        <v>69.150000000000006</v>
      </c>
      <c r="B2509" s="24">
        <v>1803.45</v>
      </c>
      <c r="C2509" s="22"/>
      <c r="D2509" s="22"/>
      <c r="E2509"/>
      <c r="F2509"/>
    </row>
    <row r="2510" spans="1:6" x14ac:dyDescent="0.2">
      <c r="A2510" s="24">
        <v>69.2</v>
      </c>
      <c r="B2510" s="24">
        <v>1800.36</v>
      </c>
      <c r="C2510" s="22"/>
      <c r="D2510" s="22"/>
      <c r="E2510"/>
      <c r="F2510"/>
    </row>
    <row r="2511" spans="1:6" x14ac:dyDescent="0.2">
      <c r="A2511" s="24">
        <v>69.25</v>
      </c>
      <c r="B2511" s="24">
        <v>1797.28</v>
      </c>
      <c r="C2511" s="22"/>
      <c r="D2511" s="22"/>
      <c r="E2511"/>
      <c r="F2511"/>
    </row>
    <row r="2512" spans="1:6" x14ac:dyDescent="0.2">
      <c r="A2512" s="24">
        <v>69.3</v>
      </c>
      <c r="B2512" s="24">
        <v>1794.2</v>
      </c>
      <c r="C2512" s="22"/>
      <c r="D2512" s="22"/>
      <c r="E2512"/>
      <c r="F2512"/>
    </row>
    <row r="2513" spans="1:6" x14ac:dyDescent="0.2">
      <c r="A2513" s="24">
        <v>69.349999999999994</v>
      </c>
      <c r="B2513" s="24">
        <v>1791.13</v>
      </c>
      <c r="C2513" s="22"/>
      <c r="D2513" s="22"/>
      <c r="E2513"/>
      <c r="F2513"/>
    </row>
    <row r="2514" spans="1:6" x14ac:dyDescent="0.2">
      <c r="A2514" s="24">
        <v>69.400000000000006</v>
      </c>
      <c r="B2514" s="24">
        <v>1788.06</v>
      </c>
      <c r="C2514" s="22"/>
      <c r="D2514" s="22"/>
      <c r="E2514"/>
      <c r="F2514"/>
    </row>
    <row r="2515" spans="1:6" x14ac:dyDescent="0.2">
      <c r="A2515" s="24">
        <v>69.45</v>
      </c>
      <c r="B2515" s="24">
        <v>1785</v>
      </c>
      <c r="C2515" s="22"/>
      <c r="D2515" s="22"/>
      <c r="E2515"/>
      <c r="F2515"/>
    </row>
    <row r="2516" spans="1:6" x14ac:dyDescent="0.2">
      <c r="A2516" s="24">
        <v>69.5</v>
      </c>
      <c r="B2516" s="24">
        <v>1781.94</v>
      </c>
      <c r="C2516" s="22"/>
      <c r="D2516" s="22"/>
      <c r="E2516"/>
      <c r="F2516"/>
    </row>
    <row r="2517" spans="1:6" x14ac:dyDescent="0.2">
      <c r="A2517" s="24">
        <v>69.55</v>
      </c>
      <c r="B2517" s="24">
        <v>1778.9</v>
      </c>
      <c r="C2517" s="22"/>
      <c r="D2517" s="22"/>
      <c r="E2517"/>
      <c r="F2517"/>
    </row>
    <row r="2518" spans="1:6" x14ac:dyDescent="0.2">
      <c r="A2518" s="24">
        <v>69.599999999999994</v>
      </c>
      <c r="B2518" s="24">
        <v>1775.85</v>
      </c>
      <c r="C2518" s="22"/>
      <c r="D2518" s="22"/>
      <c r="E2518"/>
      <c r="F2518"/>
    </row>
    <row r="2519" spans="1:6" x14ac:dyDescent="0.2">
      <c r="A2519" s="24">
        <v>69.650000000000006</v>
      </c>
      <c r="B2519" s="24">
        <v>1772.82</v>
      </c>
      <c r="C2519" s="22"/>
      <c r="D2519" s="22"/>
      <c r="E2519"/>
      <c r="F2519"/>
    </row>
    <row r="2520" spans="1:6" x14ac:dyDescent="0.2">
      <c r="A2520" s="24">
        <v>69.7</v>
      </c>
      <c r="B2520" s="24">
        <v>1769.79</v>
      </c>
      <c r="C2520" s="22"/>
      <c r="D2520" s="22"/>
      <c r="E2520"/>
      <c r="F2520"/>
    </row>
    <row r="2521" spans="1:6" x14ac:dyDescent="0.2">
      <c r="A2521" s="24">
        <v>69.75</v>
      </c>
      <c r="B2521" s="24">
        <v>1766.76</v>
      </c>
      <c r="C2521" s="22"/>
      <c r="D2521" s="22"/>
      <c r="E2521"/>
      <c r="F2521"/>
    </row>
    <row r="2522" spans="1:6" x14ac:dyDescent="0.2">
      <c r="A2522" s="24">
        <v>69.8</v>
      </c>
      <c r="B2522" s="24">
        <v>1763.75</v>
      </c>
      <c r="C2522" s="22"/>
      <c r="D2522" s="22"/>
      <c r="E2522"/>
      <c r="F2522"/>
    </row>
    <row r="2523" spans="1:6" x14ac:dyDescent="0.2">
      <c r="A2523" s="24">
        <v>69.849999999999994</v>
      </c>
      <c r="B2523" s="24">
        <v>1760.73</v>
      </c>
      <c r="C2523" s="22"/>
      <c r="D2523" s="22"/>
      <c r="E2523"/>
      <c r="F2523"/>
    </row>
    <row r="2524" spans="1:6" x14ac:dyDescent="0.2">
      <c r="A2524" s="24">
        <v>69.900000000000006</v>
      </c>
      <c r="B2524" s="24">
        <v>1757.73</v>
      </c>
      <c r="C2524" s="22"/>
      <c r="D2524" s="22"/>
      <c r="E2524"/>
      <c r="F2524"/>
    </row>
    <row r="2525" spans="1:6" x14ac:dyDescent="0.2">
      <c r="A2525" s="24">
        <v>69.95</v>
      </c>
      <c r="B2525" s="24">
        <v>1754.73</v>
      </c>
      <c r="C2525" s="22"/>
      <c r="D2525" s="22"/>
      <c r="E2525"/>
      <c r="F2525"/>
    </row>
    <row r="2526" spans="1:6" x14ac:dyDescent="0.2">
      <c r="A2526" s="24">
        <v>70</v>
      </c>
      <c r="B2526" s="24">
        <v>1751.73</v>
      </c>
      <c r="C2526" s="22"/>
      <c r="D2526" s="22"/>
      <c r="E2526"/>
      <c r="F2526"/>
    </row>
    <row r="2527" spans="1:6" x14ac:dyDescent="0.2">
      <c r="A2527" s="24">
        <v>70.05</v>
      </c>
      <c r="B2527" s="24">
        <v>1748.74</v>
      </c>
      <c r="C2527" s="22"/>
      <c r="D2527" s="22"/>
      <c r="E2527"/>
      <c r="F2527"/>
    </row>
    <row r="2528" spans="1:6" x14ac:dyDescent="0.2">
      <c r="A2528" s="24">
        <v>70.099999999999994</v>
      </c>
      <c r="B2528" s="24">
        <v>1745.76</v>
      </c>
      <c r="C2528" s="22"/>
      <c r="D2528" s="22"/>
      <c r="E2528"/>
      <c r="F2528"/>
    </row>
    <row r="2529" spans="1:6" x14ac:dyDescent="0.2">
      <c r="A2529" s="24">
        <v>70.150000000000006</v>
      </c>
      <c r="B2529" s="24">
        <v>1742.78</v>
      </c>
      <c r="C2529" s="22"/>
      <c r="D2529" s="22"/>
      <c r="E2529"/>
      <c r="F2529"/>
    </row>
    <row r="2530" spans="1:6" x14ac:dyDescent="0.2">
      <c r="A2530" s="24">
        <v>70.2</v>
      </c>
      <c r="B2530" s="24">
        <v>1739.81</v>
      </c>
      <c r="C2530" s="22"/>
      <c r="D2530" s="22"/>
      <c r="E2530"/>
      <c r="F2530"/>
    </row>
    <row r="2531" spans="1:6" x14ac:dyDescent="0.2">
      <c r="A2531" s="24">
        <v>70.25</v>
      </c>
      <c r="B2531" s="24">
        <v>1736.85</v>
      </c>
      <c r="C2531" s="22"/>
      <c r="D2531" s="22"/>
      <c r="E2531"/>
      <c r="F2531"/>
    </row>
    <row r="2532" spans="1:6" x14ac:dyDescent="0.2">
      <c r="A2532" s="24">
        <v>70.3</v>
      </c>
      <c r="B2532" s="24">
        <v>1733.89</v>
      </c>
      <c r="C2532" s="22"/>
      <c r="D2532" s="22"/>
      <c r="E2532"/>
      <c r="F2532"/>
    </row>
    <row r="2533" spans="1:6" x14ac:dyDescent="0.2">
      <c r="A2533" s="24">
        <v>70.349999999999994</v>
      </c>
      <c r="B2533" s="24">
        <v>1730.94</v>
      </c>
      <c r="C2533" s="22"/>
      <c r="D2533" s="22"/>
      <c r="E2533"/>
      <c r="F2533"/>
    </row>
    <row r="2534" spans="1:6" x14ac:dyDescent="0.2">
      <c r="A2534" s="24">
        <v>70.400000000000006</v>
      </c>
      <c r="B2534" s="24">
        <v>1727.99</v>
      </c>
      <c r="C2534" s="22"/>
      <c r="D2534" s="22"/>
      <c r="E2534"/>
      <c r="F2534"/>
    </row>
    <row r="2535" spans="1:6" x14ac:dyDescent="0.2">
      <c r="A2535" s="24">
        <v>70.45</v>
      </c>
      <c r="B2535" s="24">
        <v>1725.05</v>
      </c>
      <c r="C2535" s="22"/>
      <c r="D2535" s="22"/>
      <c r="E2535"/>
      <c r="F2535"/>
    </row>
    <row r="2536" spans="1:6" x14ac:dyDescent="0.2">
      <c r="A2536" s="24">
        <v>70.5</v>
      </c>
      <c r="B2536" s="24">
        <v>1722.11</v>
      </c>
      <c r="C2536" s="22"/>
      <c r="D2536" s="22"/>
      <c r="E2536"/>
      <c r="F2536"/>
    </row>
    <row r="2537" spans="1:6" x14ac:dyDescent="0.2">
      <c r="A2537" s="24">
        <v>70.55</v>
      </c>
      <c r="B2537" s="24">
        <v>1719.18</v>
      </c>
      <c r="C2537" s="22"/>
      <c r="D2537" s="22"/>
      <c r="E2537"/>
      <c r="F2537"/>
    </row>
    <row r="2538" spans="1:6" x14ac:dyDescent="0.2">
      <c r="A2538" s="24">
        <v>70.599999999999994</v>
      </c>
      <c r="B2538" s="24">
        <v>1716.25</v>
      </c>
      <c r="C2538" s="22"/>
      <c r="D2538" s="22"/>
      <c r="E2538"/>
      <c r="F2538"/>
    </row>
    <row r="2539" spans="1:6" x14ac:dyDescent="0.2">
      <c r="A2539" s="24">
        <v>70.650000000000006</v>
      </c>
      <c r="B2539" s="24">
        <v>1713.34</v>
      </c>
      <c r="C2539" s="22"/>
      <c r="D2539" s="22"/>
      <c r="E2539"/>
      <c r="F2539"/>
    </row>
    <row r="2540" spans="1:6" x14ac:dyDescent="0.2">
      <c r="A2540" s="24">
        <v>70.7</v>
      </c>
      <c r="B2540" s="24">
        <v>1710.42</v>
      </c>
      <c r="C2540" s="22"/>
      <c r="D2540" s="22"/>
      <c r="E2540"/>
      <c r="F2540"/>
    </row>
    <row r="2541" spans="1:6" x14ac:dyDescent="0.2">
      <c r="A2541" s="24">
        <v>70.75</v>
      </c>
      <c r="B2541" s="24">
        <v>1707.52</v>
      </c>
      <c r="C2541" s="22"/>
      <c r="D2541" s="22"/>
      <c r="E2541"/>
      <c r="F2541"/>
    </row>
    <row r="2542" spans="1:6" x14ac:dyDescent="0.2">
      <c r="A2542" s="24">
        <v>70.8</v>
      </c>
      <c r="B2542" s="24">
        <v>1704.61</v>
      </c>
      <c r="C2542" s="22"/>
      <c r="D2542" s="22"/>
      <c r="E2542"/>
      <c r="F2542"/>
    </row>
    <row r="2543" spans="1:6" x14ac:dyDescent="0.2">
      <c r="A2543" s="24">
        <v>70.849999999999994</v>
      </c>
      <c r="B2543" s="24">
        <v>1701.72</v>
      </c>
      <c r="C2543" s="22"/>
      <c r="D2543" s="22"/>
      <c r="E2543"/>
      <c r="F2543"/>
    </row>
    <row r="2544" spans="1:6" x14ac:dyDescent="0.2">
      <c r="A2544" s="24">
        <v>70.900000000000006</v>
      </c>
      <c r="B2544" s="24">
        <v>1698.83</v>
      </c>
      <c r="C2544" s="22"/>
      <c r="D2544" s="22"/>
      <c r="E2544"/>
      <c r="F2544"/>
    </row>
    <row r="2545" spans="1:6" x14ac:dyDescent="0.2">
      <c r="A2545" s="24">
        <v>70.95</v>
      </c>
      <c r="B2545" s="24">
        <v>1695.94</v>
      </c>
      <c r="C2545" s="22"/>
      <c r="D2545" s="22"/>
      <c r="E2545"/>
      <c r="F2545"/>
    </row>
    <row r="2546" spans="1:6" x14ac:dyDescent="0.2">
      <c r="A2546" s="24">
        <v>71</v>
      </c>
      <c r="B2546" s="24">
        <v>1693.06</v>
      </c>
      <c r="C2546" s="22"/>
      <c r="D2546" s="22"/>
      <c r="E2546"/>
      <c r="F2546"/>
    </row>
    <row r="2547" spans="1:6" x14ac:dyDescent="0.2">
      <c r="A2547" s="24">
        <v>71.05</v>
      </c>
      <c r="B2547" s="24">
        <v>1690.19</v>
      </c>
      <c r="C2547" s="22"/>
      <c r="D2547" s="22"/>
      <c r="E2547"/>
      <c r="F2547"/>
    </row>
    <row r="2548" spans="1:6" x14ac:dyDescent="0.2">
      <c r="A2548" s="24">
        <v>71.099999999999994</v>
      </c>
      <c r="B2548" s="24">
        <v>1687.32</v>
      </c>
      <c r="C2548" s="22"/>
      <c r="D2548" s="22"/>
      <c r="E2548"/>
      <c r="F2548"/>
    </row>
    <row r="2549" spans="1:6" x14ac:dyDescent="0.2">
      <c r="A2549" s="24">
        <v>71.150000000000006</v>
      </c>
      <c r="B2549" s="24">
        <v>1684.46</v>
      </c>
      <c r="C2549" s="22"/>
      <c r="D2549" s="22"/>
      <c r="E2549"/>
      <c r="F2549"/>
    </row>
    <row r="2550" spans="1:6" x14ac:dyDescent="0.2">
      <c r="A2550" s="24">
        <v>71.2</v>
      </c>
      <c r="B2550" s="24">
        <v>1681.6</v>
      </c>
      <c r="C2550" s="22"/>
      <c r="D2550" s="22"/>
      <c r="E2550"/>
      <c r="F2550"/>
    </row>
    <row r="2551" spans="1:6" x14ac:dyDescent="0.2">
      <c r="A2551" s="24">
        <v>71.25</v>
      </c>
      <c r="B2551" s="24">
        <v>1678.75</v>
      </c>
      <c r="C2551" s="22"/>
      <c r="D2551" s="22"/>
      <c r="E2551"/>
      <c r="F2551"/>
    </row>
    <row r="2552" spans="1:6" x14ac:dyDescent="0.2">
      <c r="A2552" s="24">
        <v>71.3</v>
      </c>
      <c r="B2552" s="24">
        <v>1675.91</v>
      </c>
      <c r="C2552" s="22"/>
      <c r="D2552" s="22"/>
      <c r="E2552"/>
      <c r="F2552"/>
    </row>
    <row r="2553" spans="1:6" x14ac:dyDescent="0.2">
      <c r="A2553" s="24">
        <v>71.349999999999994</v>
      </c>
      <c r="B2553" s="24">
        <v>1673.07</v>
      </c>
      <c r="C2553" s="22"/>
      <c r="D2553" s="22"/>
      <c r="E2553"/>
      <c r="F2553"/>
    </row>
    <row r="2554" spans="1:6" x14ac:dyDescent="0.2">
      <c r="A2554" s="24">
        <v>71.400000000000006</v>
      </c>
      <c r="B2554" s="24">
        <v>1670.23</v>
      </c>
      <c r="C2554" s="22"/>
      <c r="D2554" s="22"/>
      <c r="E2554"/>
      <c r="F2554"/>
    </row>
    <row r="2555" spans="1:6" x14ac:dyDescent="0.2">
      <c r="A2555" s="24">
        <v>71.45</v>
      </c>
      <c r="B2555" s="24">
        <v>1667.4</v>
      </c>
      <c r="C2555" s="22"/>
      <c r="D2555" s="22"/>
      <c r="E2555"/>
      <c r="F2555"/>
    </row>
    <row r="2556" spans="1:6" x14ac:dyDescent="0.2">
      <c r="A2556" s="24">
        <v>71.5</v>
      </c>
      <c r="B2556" s="24">
        <v>1664.58</v>
      </c>
      <c r="C2556" s="22"/>
      <c r="D2556" s="22"/>
      <c r="E2556"/>
      <c r="F2556"/>
    </row>
    <row r="2557" spans="1:6" x14ac:dyDescent="0.2">
      <c r="A2557" s="24">
        <v>71.55</v>
      </c>
      <c r="B2557" s="24">
        <v>1661.76</v>
      </c>
      <c r="C2557" s="22"/>
      <c r="D2557" s="22"/>
      <c r="E2557"/>
      <c r="F2557"/>
    </row>
    <row r="2558" spans="1:6" x14ac:dyDescent="0.2">
      <c r="A2558" s="24">
        <v>71.599999999999994</v>
      </c>
      <c r="B2558" s="24">
        <v>1658.95</v>
      </c>
      <c r="C2558" s="22"/>
      <c r="D2558" s="22"/>
      <c r="E2558"/>
      <c r="F2558"/>
    </row>
    <row r="2559" spans="1:6" x14ac:dyDescent="0.2">
      <c r="A2559" s="24">
        <v>71.650000000000006</v>
      </c>
      <c r="B2559" s="24">
        <v>1656.14</v>
      </c>
      <c r="C2559" s="22"/>
      <c r="D2559" s="22"/>
      <c r="E2559"/>
      <c r="F2559"/>
    </row>
    <row r="2560" spans="1:6" x14ac:dyDescent="0.2">
      <c r="A2560" s="24">
        <v>71.7</v>
      </c>
      <c r="B2560" s="24">
        <v>1653.34</v>
      </c>
      <c r="C2560" s="22"/>
      <c r="D2560" s="22"/>
      <c r="E2560"/>
      <c r="F2560"/>
    </row>
    <row r="2561" spans="1:6" x14ac:dyDescent="0.2">
      <c r="A2561" s="24">
        <v>71.75</v>
      </c>
      <c r="B2561" s="24">
        <v>1650.55</v>
      </c>
      <c r="C2561" s="22"/>
      <c r="D2561" s="22"/>
      <c r="E2561"/>
      <c r="F2561"/>
    </row>
    <row r="2562" spans="1:6" x14ac:dyDescent="0.2">
      <c r="A2562" s="24">
        <v>71.8</v>
      </c>
      <c r="B2562" s="24">
        <v>1647.76</v>
      </c>
      <c r="C2562" s="22"/>
      <c r="D2562" s="22"/>
      <c r="E2562"/>
      <c r="F2562"/>
    </row>
    <row r="2563" spans="1:6" x14ac:dyDescent="0.2">
      <c r="A2563" s="24">
        <v>71.849999999999994</v>
      </c>
      <c r="B2563" s="24">
        <v>1644.97</v>
      </c>
      <c r="C2563" s="22"/>
      <c r="D2563" s="22"/>
      <c r="E2563"/>
      <c r="F2563"/>
    </row>
    <row r="2564" spans="1:6" x14ac:dyDescent="0.2">
      <c r="A2564" s="24">
        <v>71.900000000000006</v>
      </c>
      <c r="B2564" s="24">
        <v>1642.19</v>
      </c>
      <c r="C2564" s="22"/>
      <c r="D2564" s="22"/>
      <c r="E2564"/>
      <c r="F2564"/>
    </row>
    <row r="2565" spans="1:6" x14ac:dyDescent="0.2">
      <c r="A2565" s="24">
        <v>71.95</v>
      </c>
      <c r="B2565" s="24">
        <v>1639.42</v>
      </c>
      <c r="C2565" s="22"/>
      <c r="D2565" s="22"/>
      <c r="E2565"/>
      <c r="F2565"/>
    </row>
    <row r="2566" spans="1:6" x14ac:dyDescent="0.2">
      <c r="A2566" s="24">
        <v>72</v>
      </c>
      <c r="B2566" s="24">
        <v>1636.65</v>
      </c>
      <c r="C2566" s="22"/>
      <c r="D2566" s="22"/>
      <c r="E2566"/>
      <c r="F2566"/>
    </row>
    <row r="2567" spans="1:6" x14ac:dyDescent="0.2">
      <c r="A2567" s="24">
        <v>72.05</v>
      </c>
      <c r="B2567" s="24">
        <v>1633.89</v>
      </c>
      <c r="C2567" s="22"/>
      <c r="D2567" s="22"/>
      <c r="E2567"/>
      <c r="F2567"/>
    </row>
    <row r="2568" spans="1:6" x14ac:dyDescent="0.2">
      <c r="A2568" s="24">
        <v>72.099999999999994</v>
      </c>
      <c r="B2568" s="24">
        <v>1631.13</v>
      </c>
      <c r="C2568" s="22"/>
      <c r="D2568" s="22"/>
      <c r="E2568"/>
      <c r="F2568"/>
    </row>
    <row r="2569" spans="1:6" x14ac:dyDescent="0.2">
      <c r="A2569" s="24">
        <v>72.150000000000006</v>
      </c>
      <c r="B2569" s="24">
        <v>1628.38</v>
      </c>
      <c r="C2569" s="22"/>
      <c r="D2569" s="22"/>
      <c r="E2569"/>
      <c r="F2569"/>
    </row>
    <row r="2570" spans="1:6" x14ac:dyDescent="0.2">
      <c r="A2570" s="24">
        <v>72.2</v>
      </c>
      <c r="B2570" s="24">
        <v>1625.63</v>
      </c>
      <c r="C2570" s="22"/>
      <c r="D2570" s="22"/>
      <c r="E2570"/>
      <c r="F2570"/>
    </row>
    <row r="2571" spans="1:6" x14ac:dyDescent="0.2">
      <c r="A2571" s="24">
        <v>72.25</v>
      </c>
      <c r="B2571" s="24">
        <v>1622.89</v>
      </c>
      <c r="C2571" s="22"/>
      <c r="D2571" s="22"/>
      <c r="E2571"/>
      <c r="F2571"/>
    </row>
    <row r="2572" spans="1:6" x14ac:dyDescent="0.2">
      <c r="A2572" s="24">
        <v>72.3</v>
      </c>
      <c r="B2572" s="24">
        <v>1620.15</v>
      </c>
      <c r="C2572" s="22"/>
      <c r="D2572" s="22"/>
      <c r="E2572"/>
      <c r="F2572"/>
    </row>
    <row r="2573" spans="1:6" x14ac:dyDescent="0.2">
      <c r="A2573" s="24">
        <v>72.349999999999994</v>
      </c>
      <c r="B2573" s="24">
        <v>1617.42</v>
      </c>
      <c r="C2573" s="22"/>
      <c r="D2573" s="22"/>
      <c r="E2573"/>
      <c r="F2573"/>
    </row>
    <row r="2574" spans="1:6" x14ac:dyDescent="0.2">
      <c r="A2574" s="24">
        <v>72.400000000000006</v>
      </c>
      <c r="B2574" s="24">
        <v>1614.69</v>
      </c>
      <c r="C2574" s="22"/>
      <c r="D2574" s="22"/>
      <c r="E2574"/>
      <c r="F2574"/>
    </row>
    <row r="2575" spans="1:6" x14ac:dyDescent="0.2">
      <c r="A2575" s="24">
        <v>72.45</v>
      </c>
      <c r="B2575" s="24">
        <v>1611.97</v>
      </c>
      <c r="C2575" s="22"/>
      <c r="D2575" s="22"/>
      <c r="E2575"/>
      <c r="F2575"/>
    </row>
    <row r="2576" spans="1:6" x14ac:dyDescent="0.2">
      <c r="A2576" s="24">
        <v>72.5</v>
      </c>
      <c r="B2576" s="24">
        <v>1609.26</v>
      </c>
      <c r="C2576" s="22"/>
      <c r="D2576" s="22"/>
      <c r="E2576"/>
      <c r="F2576"/>
    </row>
    <row r="2577" spans="1:6" x14ac:dyDescent="0.2">
      <c r="A2577" s="24">
        <v>72.55</v>
      </c>
      <c r="B2577" s="24">
        <v>1606.55</v>
      </c>
      <c r="C2577" s="22"/>
      <c r="D2577" s="22"/>
      <c r="E2577"/>
      <c r="F2577"/>
    </row>
    <row r="2578" spans="1:6" x14ac:dyDescent="0.2">
      <c r="A2578" s="24">
        <v>72.599999999999994</v>
      </c>
      <c r="B2578" s="24">
        <v>1603.84</v>
      </c>
      <c r="C2578" s="22"/>
      <c r="D2578" s="22"/>
      <c r="E2578"/>
      <c r="F2578"/>
    </row>
    <row r="2579" spans="1:6" x14ac:dyDescent="0.2">
      <c r="A2579" s="24">
        <v>72.650000000000006</v>
      </c>
      <c r="B2579" s="24">
        <v>1601.15</v>
      </c>
      <c r="C2579" s="22"/>
      <c r="D2579" s="22"/>
      <c r="E2579"/>
      <c r="F2579"/>
    </row>
    <row r="2580" spans="1:6" x14ac:dyDescent="0.2">
      <c r="A2580" s="24">
        <v>72.7</v>
      </c>
      <c r="B2580" s="24">
        <v>1598.45</v>
      </c>
      <c r="C2580" s="22"/>
      <c r="D2580" s="22"/>
      <c r="E2580"/>
      <c r="F2580"/>
    </row>
    <row r="2581" spans="1:6" x14ac:dyDescent="0.2">
      <c r="A2581" s="24">
        <v>72.75</v>
      </c>
      <c r="B2581" s="24">
        <v>1595.76</v>
      </c>
      <c r="C2581" s="22"/>
      <c r="D2581" s="22"/>
      <c r="E2581"/>
      <c r="F2581"/>
    </row>
    <row r="2582" spans="1:6" x14ac:dyDescent="0.2">
      <c r="A2582" s="24">
        <v>72.8</v>
      </c>
      <c r="B2582" s="24">
        <v>1593.08</v>
      </c>
      <c r="C2582" s="22"/>
      <c r="D2582" s="22"/>
      <c r="E2582"/>
      <c r="F2582"/>
    </row>
    <row r="2583" spans="1:6" x14ac:dyDescent="0.2">
      <c r="A2583" s="24">
        <v>72.849999999999994</v>
      </c>
      <c r="B2583" s="24">
        <v>1590.4</v>
      </c>
      <c r="C2583" s="22"/>
      <c r="D2583" s="22"/>
      <c r="E2583"/>
      <c r="F2583"/>
    </row>
    <row r="2584" spans="1:6" x14ac:dyDescent="0.2">
      <c r="A2584" s="24">
        <v>72.900000000000006</v>
      </c>
      <c r="B2584" s="24">
        <v>1587.73</v>
      </c>
      <c r="C2584" s="22"/>
      <c r="D2584" s="22"/>
      <c r="E2584"/>
      <c r="F2584"/>
    </row>
    <row r="2585" spans="1:6" x14ac:dyDescent="0.2">
      <c r="A2585" s="24">
        <v>72.95</v>
      </c>
      <c r="B2585" s="24">
        <v>1585.06</v>
      </c>
      <c r="C2585" s="22"/>
      <c r="D2585" s="22"/>
      <c r="E2585"/>
      <c r="F2585"/>
    </row>
    <row r="2586" spans="1:6" x14ac:dyDescent="0.2">
      <c r="A2586" s="24">
        <v>73</v>
      </c>
      <c r="B2586" s="24">
        <v>1582.4</v>
      </c>
      <c r="C2586" s="22"/>
      <c r="D2586" s="22"/>
      <c r="E2586"/>
      <c r="F2586"/>
    </row>
    <row r="2587" spans="1:6" x14ac:dyDescent="0.2">
      <c r="A2587" s="24">
        <v>73.05</v>
      </c>
      <c r="B2587" s="24">
        <v>1579.74</v>
      </c>
      <c r="C2587" s="22"/>
      <c r="D2587" s="22"/>
      <c r="E2587"/>
      <c r="F2587"/>
    </row>
    <row r="2588" spans="1:6" x14ac:dyDescent="0.2">
      <c r="A2588" s="24">
        <v>73.099999999999994</v>
      </c>
      <c r="B2588" s="24">
        <v>1577.09</v>
      </c>
      <c r="C2588" s="22"/>
      <c r="D2588" s="22"/>
      <c r="E2588"/>
      <c r="F2588"/>
    </row>
    <row r="2589" spans="1:6" x14ac:dyDescent="0.2">
      <c r="A2589" s="24">
        <v>73.150000000000006</v>
      </c>
      <c r="B2589" s="24">
        <v>1574.44</v>
      </c>
      <c r="C2589" s="22"/>
      <c r="D2589" s="22"/>
      <c r="E2589"/>
      <c r="F2589"/>
    </row>
    <row r="2590" spans="1:6" x14ac:dyDescent="0.2">
      <c r="A2590" s="24">
        <v>73.2</v>
      </c>
      <c r="B2590" s="24">
        <v>1571.8</v>
      </c>
      <c r="C2590" s="22"/>
      <c r="D2590" s="22"/>
      <c r="E2590"/>
      <c r="F2590"/>
    </row>
    <row r="2591" spans="1:6" x14ac:dyDescent="0.2">
      <c r="A2591" s="24">
        <v>73.25</v>
      </c>
      <c r="B2591" s="24">
        <v>1569.16</v>
      </c>
      <c r="C2591" s="22"/>
      <c r="D2591" s="22"/>
      <c r="E2591"/>
      <c r="F2591"/>
    </row>
    <row r="2592" spans="1:6" x14ac:dyDescent="0.2">
      <c r="A2592" s="24">
        <v>73.3</v>
      </c>
      <c r="B2592" s="24">
        <v>1566.53</v>
      </c>
      <c r="C2592" s="22"/>
      <c r="D2592" s="22"/>
      <c r="E2592"/>
      <c r="F2592"/>
    </row>
    <row r="2593" spans="1:6" x14ac:dyDescent="0.2">
      <c r="A2593" s="24">
        <v>73.349999999999994</v>
      </c>
      <c r="B2593" s="24">
        <v>1563.9</v>
      </c>
      <c r="C2593" s="22"/>
      <c r="D2593" s="22"/>
      <c r="E2593"/>
      <c r="F2593"/>
    </row>
    <row r="2594" spans="1:6" x14ac:dyDescent="0.2">
      <c r="A2594" s="24">
        <v>73.400000000000006</v>
      </c>
      <c r="B2594" s="24">
        <v>1561.28</v>
      </c>
      <c r="C2594" s="22"/>
      <c r="D2594" s="22"/>
      <c r="E2594"/>
      <c r="F2594"/>
    </row>
    <row r="2595" spans="1:6" x14ac:dyDescent="0.2">
      <c r="A2595" s="24">
        <v>73.45</v>
      </c>
      <c r="B2595" s="24">
        <v>1558.66</v>
      </c>
      <c r="C2595" s="22"/>
      <c r="D2595" s="22"/>
      <c r="E2595"/>
      <c r="F2595"/>
    </row>
    <row r="2596" spans="1:6" x14ac:dyDescent="0.2">
      <c r="A2596" s="24">
        <v>73.5</v>
      </c>
      <c r="B2596" s="24">
        <v>1556.05</v>
      </c>
      <c r="C2596" s="22"/>
      <c r="D2596" s="22"/>
      <c r="E2596"/>
      <c r="F2596"/>
    </row>
    <row r="2597" spans="1:6" x14ac:dyDescent="0.2">
      <c r="A2597" s="24">
        <v>73.55</v>
      </c>
      <c r="B2597" s="24">
        <v>1553.44</v>
      </c>
      <c r="C2597" s="22"/>
      <c r="D2597" s="22"/>
      <c r="E2597"/>
      <c r="F2597"/>
    </row>
    <row r="2598" spans="1:6" x14ac:dyDescent="0.2">
      <c r="A2598" s="24">
        <v>73.599999999999994</v>
      </c>
      <c r="B2598" s="24">
        <v>1550.84</v>
      </c>
      <c r="C2598" s="22"/>
      <c r="D2598" s="22"/>
      <c r="E2598"/>
      <c r="F2598"/>
    </row>
    <row r="2599" spans="1:6" x14ac:dyDescent="0.2">
      <c r="A2599" s="24">
        <v>73.650000000000006</v>
      </c>
      <c r="B2599" s="24">
        <v>1548.25</v>
      </c>
      <c r="C2599" s="22"/>
      <c r="D2599" s="22"/>
      <c r="E2599"/>
      <c r="F2599"/>
    </row>
    <row r="2600" spans="1:6" x14ac:dyDescent="0.2">
      <c r="A2600" s="24">
        <v>73.7</v>
      </c>
      <c r="B2600" s="24">
        <v>1545.65</v>
      </c>
      <c r="C2600" s="22"/>
      <c r="D2600" s="22"/>
      <c r="E2600"/>
      <c r="F2600"/>
    </row>
    <row r="2601" spans="1:6" x14ac:dyDescent="0.2">
      <c r="A2601" s="24">
        <v>73.75</v>
      </c>
      <c r="B2601" s="24">
        <v>1543.07</v>
      </c>
      <c r="C2601" s="22"/>
      <c r="D2601" s="22"/>
      <c r="E2601"/>
      <c r="F2601"/>
    </row>
    <row r="2602" spans="1:6" x14ac:dyDescent="0.2">
      <c r="A2602" s="24">
        <v>73.8</v>
      </c>
      <c r="B2602" s="24">
        <v>1540.49</v>
      </c>
      <c r="C2602" s="22"/>
      <c r="D2602" s="22"/>
      <c r="E2602"/>
      <c r="F2602"/>
    </row>
    <row r="2603" spans="1:6" x14ac:dyDescent="0.2">
      <c r="A2603" s="24">
        <v>73.849999999999994</v>
      </c>
      <c r="B2603" s="24">
        <v>1537.91</v>
      </c>
      <c r="C2603" s="22"/>
      <c r="D2603" s="22"/>
      <c r="E2603"/>
      <c r="F2603"/>
    </row>
    <row r="2604" spans="1:6" x14ac:dyDescent="0.2">
      <c r="A2604" s="24">
        <v>73.900000000000006</v>
      </c>
      <c r="B2604" s="24">
        <v>1535.34</v>
      </c>
      <c r="C2604" s="22"/>
      <c r="D2604" s="22"/>
      <c r="E2604"/>
      <c r="F2604"/>
    </row>
    <row r="2605" spans="1:6" x14ac:dyDescent="0.2">
      <c r="A2605" s="24">
        <v>73.95</v>
      </c>
      <c r="B2605" s="24">
        <v>1532.77</v>
      </c>
      <c r="C2605" s="22"/>
      <c r="D2605" s="22"/>
      <c r="E2605"/>
      <c r="F2605"/>
    </row>
    <row r="2606" spans="1:6" x14ac:dyDescent="0.2">
      <c r="A2606" s="24">
        <v>74</v>
      </c>
      <c r="B2606" s="24">
        <v>1530.21</v>
      </c>
      <c r="C2606" s="22"/>
      <c r="D2606" s="22"/>
      <c r="E2606"/>
      <c r="F2606"/>
    </row>
    <row r="2607" spans="1:6" x14ac:dyDescent="0.2">
      <c r="A2607" s="24">
        <v>74.05</v>
      </c>
      <c r="B2607" s="24">
        <v>1527.65</v>
      </c>
      <c r="C2607" s="22"/>
      <c r="D2607" s="22"/>
      <c r="E2607"/>
      <c r="F2607"/>
    </row>
    <row r="2608" spans="1:6" x14ac:dyDescent="0.2">
      <c r="A2608" s="24">
        <v>74.099999999999994</v>
      </c>
      <c r="B2608" s="24">
        <v>1525.1</v>
      </c>
      <c r="C2608" s="22"/>
      <c r="D2608" s="22"/>
      <c r="E2608"/>
      <c r="F2608"/>
    </row>
    <row r="2609" spans="1:6" x14ac:dyDescent="0.2">
      <c r="A2609" s="24">
        <v>74.150000000000006</v>
      </c>
      <c r="B2609" s="24">
        <v>1522.55</v>
      </c>
      <c r="C2609" s="22"/>
      <c r="D2609" s="22"/>
      <c r="E2609"/>
      <c r="F2609"/>
    </row>
    <row r="2610" spans="1:6" x14ac:dyDescent="0.2">
      <c r="A2610" s="24">
        <v>74.2</v>
      </c>
      <c r="B2610" s="24">
        <v>1520.01</v>
      </c>
      <c r="C2610" s="22"/>
      <c r="D2610" s="22"/>
      <c r="E2610"/>
      <c r="F2610"/>
    </row>
    <row r="2611" spans="1:6" x14ac:dyDescent="0.2">
      <c r="A2611" s="24">
        <v>74.25</v>
      </c>
      <c r="B2611" s="24">
        <v>1517.47</v>
      </c>
      <c r="C2611" s="22"/>
      <c r="D2611" s="22"/>
      <c r="E2611"/>
      <c r="F2611"/>
    </row>
    <row r="2612" spans="1:6" x14ac:dyDescent="0.2">
      <c r="A2612" s="24">
        <v>74.3</v>
      </c>
      <c r="B2612" s="24">
        <v>1514.94</v>
      </c>
      <c r="C2612" s="22"/>
      <c r="D2612" s="22"/>
      <c r="E2612"/>
      <c r="F2612"/>
    </row>
    <row r="2613" spans="1:6" x14ac:dyDescent="0.2">
      <c r="A2613" s="24">
        <v>74.349999999999994</v>
      </c>
      <c r="B2613" s="24">
        <v>1512.42</v>
      </c>
      <c r="C2613" s="22"/>
      <c r="D2613" s="22"/>
      <c r="E2613"/>
      <c r="F2613"/>
    </row>
    <row r="2614" spans="1:6" x14ac:dyDescent="0.2">
      <c r="A2614" s="24">
        <v>74.400000000000006</v>
      </c>
      <c r="B2614" s="24">
        <v>1509.89</v>
      </c>
      <c r="C2614" s="22"/>
      <c r="D2614" s="22"/>
      <c r="E2614"/>
      <c r="F2614"/>
    </row>
    <row r="2615" spans="1:6" x14ac:dyDescent="0.2">
      <c r="A2615" s="24">
        <v>74.45</v>
      </c>
      <c r="B2615" s="24">
        <v>1507.38</v>
      </c>
      <c r="C2615" s="22"/>
      <c r="D2615" s="22"/>
      <c r="E2615"/>
      <c r="F2615"/>
    </row>
    <row r="2616" spans="1:6" x14ac:dyDescent="0.2">
      <c r="A2616" s="24">
        <v>74.5</v>
      </c>
      <c r="B2616" s="24">
        <v>1504.86</v>
      </c>
      <c r="C2616" s="22"/>
      <c r="D2616" s="22"/>
      <c r="E2616"/>
      <c r="F2616"/>
    </row>
    <row r="2617" spans="1:6" x14ac:dyDescent="0.2">
      <c r="A2617" s="24">
        <v>74.55</v>
      </c>
      <c r="B2617" s="24">
        <v>1502.35</v>
      </c>
      <c r="C2617" s="22"/>
      <c r="D2617" s="22"/>
      <c r="E2617"/>
      <c r="F2617"/>
    </row>
    <row r="2618" spans="1:6" x14ac:dyDescent="0.2">
      <c r="A2618" s="24">
        <v>74.599999999999994</v>
      </c>
      <c r="B2618" s="24">
        <v>1499.85</v>
      </c>
      <c r="C2618" s="22"/>
      <c r="D2618" s="22"/>
      <c r="E2618"/>
      <c r="F2618"/>
    </row>
    <row r="2619" spans="1:6" x14ac:dyDescent="0.2">
      <c r="A2619" s="24">
        <v>74.650000000000006</v>
      </c>
      <c r="B2619" s="24">
        <v>1497.35</v>
      </c>
      <c r="C2619" s="22"/>
      <c r="D2619" s="22"/>
      <c r="E2619"/>
      <c r="F2619"/>
    </row>
    <row r="2620" spans="1:6" x14ac:dyDescent="0.2">
      <c r="A2620" s="24">
        <v>74.7</v>
      </c>
      <c r="B2620" s="24">
        <v>1494.86</v>
      </c>
      <c r="C2620" s="22"/>
      <c r="D2620" s="22"/>
      <c r="E2620"/>
      <c r="F2620"/>
    </row>
    <row r="2621" spans="1:6" x14ac:dyDescent="0.2">
      <c r="A2621" s="24">
        <v>74.75</v>
      </c>
      <c r="B2621" s="24">
        <v>1492.37</v>
      </c>
      <c r="C2621" s="22"/>
      <c r="D2621" s="22"/>
      <c r="E2621"/>
      <c r="F2621"/>
    </row>
    <row r="2622" spans="1:6" x14ac:dyDescent="0.2">
      <c r="A2622" s="24">
        <v>74.8</v>
      </c>
      <c r="B2622" s="24">
        <v>1489.89</v>
      </c>
      <c r="C2622" s="22"/>
      <c r="D2622" s="22"/>
      <c r="E2622"/>
      <c r="F2622"/>
    </row>
    <row r="2623" spans="1:6" x14ac:dyDescent="0.2">
      <c r="A2623" s="24">
        <v>74.849999999999994</v>
      </c>
      <c r="B2623" s="24">
        <v>1487.41</v>
      </c>
      <c r="C2623" s="22"/>
      <c r="D2623" s="22"/>
      <c r="E2623"/>
      <c r="F2623"/>
    </row>
    <row r="2624" spans="1:6" x14ac:dyDescent="0.2">
      <c r="A2624" s="24">
        <v>74.900000000000006</v>
      </c>
      <c r="B2624" s="24">
        <v>1484.93</v>
      </c>
      <c r="C2624" s="22"/>
      <c r="D2624" s="22"/>
      <c r="E2624"/>
      <c r="F2624"/>
    </row>
    <row r="2625" spans="1:6" x14ac:dyDescent="0.2">
      <c r="A2625" s="24">
        <v>74.95</v>
      </c>
      <c r="B2625" s="24">
        <v>1482.46</v>
      </c>
      <c r="C2625" s="22"/>
      <c r="D2625" s="22"/>
      <c r="E2625"/>
      <c r="F2625"/>
    </row>
    <row r="2626" spans="1:6" x14ac:dyDescent="0.2">
      <c r="A2626" s="24">
        <v>75</v>
      </c>
      <c r="B2626" s="24">
        <v>1480</v>
      </c>
      <c r="C2626" s="22"/>
      <c r="D2626" s="22"/>
      <c r="E2626"/>
      <c r="F2626"/>
    </row>
    <row r="2627" spans="1:6" x14ac:dyDescent="0.2">
      <c r="A2627" s="24">
        <v>75.05</v>
      </c>
      <c r="B2627" s="24">
        <v>1477.53</v>
      </c>
      <c r="C2627" s="22"/>
      <c r="D2627" s="22"/>
      <c r="E2627"/>
      <c r="F2627"/>
    </row>
    <row r="2628" spans="1:6" x14ac:dyDescent="0.2">
      <c r="A2628" s="24">
        <v>75.099999999999994</v>
      </c>
      <c r="B2628" s="24">
        <v>1475.07</v>
      </c>
      <c r="C2628" s="22"/>
      <c r="D2628" s="22"/>
      <c r="E2628"/>
      <c r="F2628"/>
    </row>
    <row r="2629" spans="1:6" x14ac:dyDescent="0.2">
      <c r="A2629" s="24">
        <v>75.150000000000006</v>
      </c>
      <c r="B2629" s="24">
        <v>1472.62</v>
      </c>
      <c r="C2629" s="22"/>
      <c r="D2629" s="22"/>
      <c r="E2629"/>
      <c r="F2629"/>
    </row>
    <row r="2630" spans="1:6" x14ac:dyDescent="0.2">
      <c r="A2630" s="24">
        <v>75.2</v>
      </c>
      <c r="B2630" s="24">
        <v>1470.16</v>
      </c>
      <c r="C2630" s="22"/>
      <c r="D2630" s="22"/>
      <c r="E2630"/>
      <c r="F2630"/>
    </row>
    <row r="2631" spans="1:6" x14ac:dyDescent="0.2">
      <c r="A2631" s="24">
        <v>75.25</v>
      </c>
      <c r="B2631" s="24">
        <v>1467.72</v>
      </c>
      <c r="C2631" s="22"/>
      <c r="D2631" s="22"/>
      <c r="E2631"/>
      <c r="F2631"/>
    </row>
    <row r="2632" spans="1:6" x14ac:dyDescent="0.2">
      <c r="A2632" s="24">
        <v>75.3</v>
      </c>
      <c r="B2632" s="24">
        <v>1465.27</v>
      </c>
      <c r="C2632" s="22"/>
      <c r="D2632" s="22"/>
      <c r="E2632"/>
      <c r="F2632"/>
    </row>
    <row r="2633" spans="1:6" x14ac:dyDescent="0.2">
      <c r="A2633" s="24">
        <v>75.349999999999994</v>
      </c>
      <c r="B2633" s="24">
        <v>1462.84</v>
      </c>
      <c r="C2633" s="22"/>
      <c r="D2633" s="22"/>
      <c r="E2633"/>
      <c r="F2633"/>
    </row>
    <row r="2634" spans="1:6" x14ac:dyDescent="0.2">
      <c r="A2634" s="24">
        <v>75.400000000000006</v>
      </c>
      <c r="B2634" s="24">
        <v>1460.4</v>
      </c>
      <c r="C2634" s="22"/>
      <c r="D2634" s="22"/>
      <c r="E2634"/>
      <c r="F2634"/>
    </row>
    <row r="2635" spans="1:6" x14ac:dyDescent="0.2">
      <c r="A2635" s="24">
        <v>75.45</v>
      </c>
      <c r="B2635" s="24">
        <v>1457.98</v>
      </c>
      <c r="C2635" s="22"/>
      <c r="D2635" s="22"/>
      <c r="E2635"/>
      <c r="F2635"/>
    </row>
    <row r="2636" spans="1:6" x14ac:dyDescent="0.2">
      <c r="A2636" s="24">
        <v>75.5</v>
      </c>
      <c r="B2636" s="24">
        <v>1455.55</v>
      </c>
      <c r="C2636" s="22"/>
      <c r="D2636" s="22"/>
      <c r="E2636"/>
      <c r="F2636"/>
    </row>
    <row r="2637" spans="1:6" x14ac:dyDescent="0.2">
      <c r="A2637" s="24">
        <v>75.55</v>
      </c>
      <c r="B2637" s="24">
        <v>1453.13</v>
      </c>
      <c r="C2637" s="22"/>
      <c r="D2637" s="22"/>
      <c r="E2637"/>
      <c r="F2637"/>
    </row>
    <row r="2638" spans="1:6" x14ac:dyDescent="0.2">
      <c r="A2638" s="24">
        <v>75.599999999999994</v>
      </c>
      <c r="B2638" s="24">
        <v>1450.72</v>
      </c>
      <c r="C2638" s="22"/>
      <c r="D2638" s="22"/>
      <c r="E2638"/>
      <c r="F2638"/>
    </row>
    <row r="2639" spans="1:6" x14ac:dyDescent="0.2">
      <c r="A2639" s="24">
        <v>75.650000000000006</v>
      </c>
      <c r="B2639" s="24">
        <v>1448.31</v>
      </c>
      <c r="C2639" s="22"/>
      <c r="D2639" s="22"/>
      <c r="E2639"/>
      <c r="F2639"/>
    </row>
    <row r="2640" spans="1:6" x14ac:dyDescent="0.2">
      <c r="A2640" s="24">
        <v>75.7</v>
      </c>
      <c r="B2640" s="24">
        <v>1445.91</v>
      </c>
      <c r="C2640" s="22"/>
      <c r="D2640" s="22"/>
      <c r="E2640"/>
      <c r="F2640"/>
    </row>
    <row r="2641" spans="1:6" x14ac:dyDescent="0.2">
      <c r="A2641" s="24">
        <v>75.75</v>
      </c>
      <c r="B2641" s="24">
        <v>1443.51</v>
      </c>
      <c r="C2641" s="22"/>
      <c r="D2641" s="22"/>
      <c r="E2641"/>
      <c r="F2641"/>
    </row>
    <row r="2642" spans="1:6" x14ac:dyDescent="0.2">
      <c r="A2642" s="24">
        <v>75.8</v>
      </c>
      <c r="B2642" s="24">
        <v>1441.11</v>
      </c>
      <c r="C2642" s="22"/>
      <c r="D2642" s="22"/>
      <c r="E2642"/>
      <c r="F2642"/>
    </row>
    <row r="2643" spans="1:6" x14ac:dyDescent="0.2">
      <c r="A2643" s="24">
        <v>75.849999999999994</v>
      </c>
      <c r="B2643" s="24">
        <v>1438.72</v>
      </c>
      <c r="C2643" s="22"/>
      <c r="D2643" s="22"/>
      <c r="E2643"/>
      <c r="F2643"/>
    </row>
    <row r="2644" spans="1:6" x14ac:dyDescent="0.2">
      <c r="A2644" s="24">
        <v>75.900000000000006</v>
      </c>
      <c r="B2644" s="24">
        <v>1436.33</v>
      </c>
      <c r="C2644" s="22"/>
      <c r="D2644" s="22"/>
      <c r="E2644"/>
      <c r="F2644"/>
    </row>
    <row r="2645" spans="1:6" x14ac:dyDescent="0.2">
      <c r="A2645" s="24">
        <v>75.95</v>
      </c>
      <c r="B2645" s="24">
        <v>1433.95</v>
      </c>
      <c r="C2645" s="22"/>
      <c r="D2645" s="22"/>
      <c r="E2645"/>
      <c r="F2645"/>
    </row>
    <row r="2646" spans="1:6" x14ac:dyDescent="0.2">
      <c r="A2646" s="24">
        <v>76</v>
      </c>
      <c r="B2646" s="24">
        <v>1431.58</v>
      </c>
      <c r="C2646" s="22"/>
      <c r="D2646" s="22"/>
      <c r="E2646"/>
      <c r="F2646"/>
    </row>
    <row r="2647" spans="1:6" x14ac:dyDescent="0.2">
      <c r="A2647" s="24">
        <v>76.05</v>
      </c>
      <c r="B2647" s="24">
        <v>1429.2</v>
      </c>
      <c r="C2647" s="22"/>
      <c r="D2647" s="22"/>
      <c r="E2647"/>
      <c r="F2647"/>
    </row>
    <row r="2648" spans="1:6" x14ac:dyDescent="0.2">
      <c r="A2648" s="24">
        <v>76.099999999999994</v>
      </c>
      <c r="B2648" s="24">
        <v>1426.84</v>
      </c>
      <c r="C2648" s="22"/>
      <c r="D2648" s="22"/>
      <c r="E2648"/>
      <c r="F2648"/>
    </row>
    <row r="2649" spans="1:6" x14ac:dyDescent="0.2">
      <c r="A2649" s="24">
        <v>76.150000000000006</v>
      </c>
      <c r="B2649" s="24">
        <v>1424.47</v>
      </c>
      <c r="C2649" s="22"/>
      <c r="D2649" s="22"/>
      <c r="E2649"/>
      <c r="F2649"/>
    </row>
    <row r="2650" spans="1:6" x14ac:dyDescent="0.2">
      <c r="A2650" s="24">
        <v>76.2</v>
      </c>
      <c r="B2650" s="24">
        <v>1422.11</v>
      </c>
      <c r="C2650" s="22"/>
      <c r="D2650" s="22"/>
      <c r="E2650"/>
      <c r="F2650"/>
    </row>
    <row r="2651" spans="1:6" x14ac:dyDescent="0.2">
      <c r="A2651" s="24">
        <v>76.25</v>
      </c>
      <c r="B2651" s="24">
        <v>1419.76</v>
      </c>
      <c r="C2651" s="22"/>
      <c r="D2651" s="22"/>
      <c r="E2651"/>
      <c r="F2651"/>
    </row>
    <row r="2652" spans="1:6" x14ac:dyDescent="0.2">
      <c r="A2652" s="24">
        <v>76.3</v>
      </c>
      <c r="B2652" s="24">
        <v>1417.41</v>
      </c>
      <c r="C2652" s="22"/>
      <c r="D2652" s="22"/>
      <c r="E2652"/>
      <c r="F2652"/>
    </row>
    <row r="2653" spans="1:6" x14ac:dyDescent="0.2">
      <c r="A2653" s="24">
        <v>76.349999999999994</v>
      </c>
      <c r="B2653" s="24">
        <v>1415.07</v>
      </c>
      <c r="C2653" s="22"/>
      <c r="D2653" s="22"/>
      <c r="E2653"/>
      <c r="F2653"/>
    </row>
    <row r="2654" spans="1:6" x14ac:dyDescent="0.2">
      <c r="A2654" s="24">
        <v>76.400000000000006</v>
      </c>
      <c r="B2654" s="24">
        <v>1412.73</v>
      </c>
      <c r="C2654" s="22"/>
      <c r="D2654" s="22"/>
      <c r="E2654"/>
      <c r="F2654"/>
    </row>
    <row r="2655" spans="1:6" x14ac:dyDescent="0.2">
      <c r="A2655" s="24">
        <v>76.45</v>
      </c>
      <c r="B2655" s="24">
        <v>1410.39</v>
      </c>
      <c r="C2655" s="22"/>
      <c r="D2655" s="22"/>
      <c r="E2655"/>
      <c r="F2655"/>
    </row>
    <row r="2656" spans="1:6" x14ac:dyDescent="0.2">
      <c r="A2656" s="24">
        <v>76.5</v>
      </c>
      <c r="B2656" s="24">
        <v>1408.06</v>
      </c>
      <c r="C2656" s="22"/>
      <c r="D2656" s="22"/>
      <c r="E2656"/>
      <c r="F2656"/>
    </row>
    <row r="2657" spans="1:6" x14ac:dyDescent="0.2">
      <c r="A2657" s="24">
        <v>76.55</v>
      </c>
      <c r="B2657" s="24">
        <v>1405.73</v>
      </c>
      <c r="C2657" s="22"/>
      <c r="D2657" s="22"/>
      <c r="E2657"/>
      <c r="F2657"/>
    </row>
    <row r="2658" spans="1:6" x14ac:dyDescent="0.2">
      <c r="A2658" s="24">
        <v>76.599999999999994</v>
      </c>
      <c r="B2658" s="24">
        <v>1403.41</v>
      </c>
      <c r="C2658" s="22"/>
      <c r="D2658" s="22"/>
      <c r="E2658"/>
      <c r="F2658"/>
    </row>
    <row r="2659" spans="1:6" x14ac:dyDescent="0.2">
      <c r="A2659" s="24">
        <v>76.650000000000006</v>
      </c>
      <c r="B2659" s="24">
        <v>1401.09</v>
      </c>
      <c r="C2659" s="22"/>
      <c r="D2659" s="22"/>
      <c r="E2659"/>
      <c r="F2659"/>
    </row>
    <row r="2660" spans="1:6" x14ac:dyDescent="0.2">
      <c r="A2660" s="24">
        <v>76.7</v>
      </c>
      <c r="B2660" s="24">
        <v>1398.78</v>
      </c>
      <c r="C2660" s="22"/>
      <c r="D2660" s="22"/>
      <c r="E2660"/>
      <c r="F2660"/>
    </row>
    <row r="2661" spans="1:6" x14ac:dyDescent="0.2">
      <c r="A2661" s="24">
        <v>76.75</v>
      </c>
      <c r="B2661" s="24">
        <v>1396.47</v>
      </c>
      <c r="C2661" s="22"/>
      <c r="D2661" s="22"/>
      <c r="E2661"/>
      <c r="F2661"/>
    </row>
    <row r="2662" spans="1:6" x14ac:dyDescent="0.2">
      <c r="A2662" s="24">
        <v>76.8</v>
      </c>
      <c r="B2662" s="24">
        <v>1394.17</v>
      </c>
      <c r="C2662" s="22"/>
      <c r="D2662" s="22"/>
      <c r="E2662"/>
      <c r="F2662"/>
    </row>
    <row r="2663" spans="1:6" x14ac:dyDescent="0.2">
      <c r="A2663" s="24">
        <v>76.849999999999994</v>
      </c>
      <c r="B2663" s="24">
        <v>1391.87</v>
      </c>
      <c r="C2663" s="22"/>
      <c r="D2663" s="22"/>
      <c r="E2663"/>
      <c r="F2663"/>
    </row>
    <row r="2664" spans="1:6" x14ac:dyDescent="0.2">
      <c r="A2664" s="24">
        <v>76.900000000000006</v>
      </c>
      <c r="B2664" s="24">
        <v>1389.57</v>
      </c>
      <c r="C2664" s="22"/>
      <c r="D2664" s="22"/>
      <c r="E2664"/>
      <c r="F2664"/>
    </row>
    <row r="2665" spans="1:6" x14ac:dyDescent="0.2">
      <c r="A2665" s="24">
        <v>76.95</v>
      </c>
      <c r="B2665" s="24">
        <v>1387.28</v>
      </c>
      <c r="C2665" s="22"/>
      <c r="D2665" s="22"/>
      <c r="E2665"/>
      <c r="F2665"/>
    </row>
    <row r="2666" spans="1:6" x14ac:dyDescent="0.2">
      <c r="A2666" s="24">
        <v>77</v>
      </c>
      <c r="B2666" s="24">
        <v>1384.99</v>
      </c>
      <c r="C2666" s="22"/>
      <c r="D2666" s="22"/>
      <c r="E2666"/>
      <c r="F2666"/>
    </row>
    <row r="2667" spans="1:6" x14ac:dyDescent="0.2">
      <c r="A2667" s="24">
        <v>77.05</v>
      </c>
      <c r="B2667" s="24">
        <v>1382.71</v>
      </c>
      <c r="C2667" s="22"/>
      <c r="D2667" s="22"/>
      <c r="E2667"/>
      <c r="F2667"/>
    </row>
    <row r="2668" spans="1:6" x14ac:dyDescent="0.2">
      <c r="A2668" s="24">
        <v>77.099999999999994</v>
      </c>
      <c r="B2668" s="24">
        <v>1380.43</v>
      </c>
      <c r="C2668" s="22"/>
      <c r="D2668" s="22"/>
      <c r="E2668"/>
      <c r="F2668"/>
    </row>
    <row r="2669" spans="1:6" x14ac:dyDescent="0.2">
      <c r="A2669" s="24">
        <v>77.150000000000006</v>
      </c>
      <c r="B2669" s="24">
        <v>1378.16</v>
      </c>
      <c r="C2669" s="22"/>
      <c r="D2669" s="22"/>
      <c r="E2669"/>
      <c r="F2669"/>
    </row>
    <row r="2670" spans="1:6" x14ac:dyDescent="0.2">
      <c r="A2670" s="24">
        <v>77.2</v>
      </c>
      <c r="B2670" s="24">
        <v>1375.89</v>
      </c>
      <c r="C2670" s="22"/>
      <c r="D2670" s="22"/>
      <c r="E2670"/>
      <c r="F2670"/>
    </row>
    <row r="2671" spans="1:6" x14ac:dyDescent="0.2">
      <c r="A2671" s="24">
        <v>77.25</v>
      </c>
      <c r="B2671" s="24">
        <v>1373.63</v>
      </c>
      <c r="C2671" s="22"/>
      <c r="D2671" s="22"/>
      <c r="E2671"/>
      <c r="F2671"/>
    </row>
    <row r="2672" spans="1:6" x14ac:dyDescent="0.2">
      <c r="A2672" s="24">
        <v>77.3</v>
      </c>
      <c r="B2672" s="24">
        <v>1371.36</v>
      </c>
      <c r="C2672" s="22"/>
      <c r="D2672" s="22"/>
      <c r="E2672"/>
      <c r="F2672"/>
    </row>
    <row r="2673" spans="1:6" x14ac:dyDescent="0.2">
      <c r="A2673" s="24">
        <v>77.349999999999994</v>
      </c>
      <c r="B2673" s="24">
        <v>1369.11</v>
      </c>
      <c r="C2673" s="22"/>
      <c r="D2673" s="22"/>
      <c r="E2673"/>
      <c r="F2673"/>
    </row>
    <row r="2674" spans="1:6" x14ac:dyDescent="0.2">
      <c r="A2674" s="24">
        <v>77.400000000000006</v>
      </c>
      <c r="B2674" s="24">
        <v>1366.86</v>
      </c>
      <c r="C2674" s="22"/>
      <c r="D2674" s="22"/>
      <c r="E2674"/>
      <c r="F2674"/>
    </row>
    <row r="2675" spans="1:6" x14ac:dyDescent="0.2">
      <c r="A2675" s="24">
        <v>77.45</v>
      </c>
      <c r="B2675" s="24">
        <v>1364.61</v>
      </c>
      <c r="C2675" s="22"/>
      <c r="D2675" s="22"/>
      <c r="E2675"/>
      <c r="F2675"/>
    </row>
    <row r="2676" spans="1:6" x14ac:dyDescent="0.2">
      <c r="A2676" s="24">
        <v>77.5</v>
      </c>
      <c r="B2676" s="24">
        <v>1362.37</v>
      </c>
      <c r="C2676" s="22"/>
      <c r="D2676" s="22"/>
      <c r="E2676"/>
      <c r="F2676"/>
    </row>
    <row r="2677" spans="1:6" x14ac:dyDescent="0.2">
      <c r="A2677" s="24">
        <v>77.55</v>
      </c>
      <c r="B2677" s="24">
        <v>1360.13</v>
      </c>
      <c r="C2677" s="22"/>
      <c r="D2677" s="22"/>
      <c r="E2677"/>
      <c r="F2677"/>
    </row>
    <row r="2678" spans="1:6" x14ac:dyDescent="0.2">
      <c r="A2678" s="24">
        <v>77.599999999999994</v>
      </c>
      <c r="B2678" s="24">
        <v>1357.89</v>
      </c>
      <c r="C2678" s="22"/>
      <c r="D2678" s="22"/>
      <c r="E2678"/>
      <c r="F2678"/>
    </row>
    <row r="2679" spans="1:6" x14ac:dyDescent="0.2">
      <c r="A2679" s="24">
        <v>77.650000000000006</v>
      </c>
      <c r="B2679" s="24">
        <v>1355.66</v>
      </c>
      <c r="C2679" s="22"/>
      <c r="D2679" s="22"/>
      <c r="E2679"/>
      <c r="F2679"/>
    </row>
    <row r="2680" spans="1:6" x14ac:dyDescent="0.2">
      <c r="A2680" s="24">
        <v>77.7</v>
      </c>
      <c r="B2680" s="24">
        <v>1353.44</v>
      </c>
      <c r="C2680" s="22"/>
      <c r="D2680" s="22"/>
      <c r="E2680"/>
      <c r="F2680"/>
    </row>
    <row r="2681" spans="1:6" x14ac:dyDescent="0.2">
      <c r="A2681" s="24">
        <v>77.75</v>
      </c>
      <c r="B2681" s="24">
        <v>1351.22</v>
      </c>
      <c r="C2681" s="22"/>
      <c r="D2681" s="22"/>
      <c r="E2681"/>
      <c r="F2681"/>
    </row>
    <row r="2682" spans="1:6" x14ac:dyDescent="0.2">
      <c r="A2682" s="24">
        <v>77.8</v>
      </c>
      <c r="B2682" s="24">
        <v>1349</v>
      </c>
      <c r="C2682" s="22"/>
      <c r="D2682" s="22"/>
      <c r="E2682"/>
      <c r="F2682"/>
    </row>
    <row r="2683" spans="1:6" x14ac:dyDescent="0.2">
      <c r="A2683" s="24">
        <v>77.849999999999994</v>
      </c>
      <c r="B2683" s="24">
        <v>1346.78</v>
      </c>
      <c r="C2683" s="22"/>
      <c r="D2683" s="22"/>
      <c r="E2683"/>
      <c r="F2683"/>
    </row>
    <row r="2684" spans="1:6" x14ac:dyDescent="0.2">
      <c r="A2684" s="24">
        <v>77.900000000000006</v>
      </c>
      <c r="B2684" s="24">
        <v>1344.58</v>
      </c>
      <c r="C2684" s="22"/>
      <c r="D2684" s="22"/>
      <c r="E2684"/>
      <c r="F2684"/>
    </row>
    <row r="2685" spans="1:6" x14ac:dyDescent="0.2">
      <c r="A2685" s="24">
        <v>77.95</v>
      </c>
      <c r="B2685" s="24">
        <v>1342.37</v>
      </c>
      <c r="C2685" s="22"/>
      <c r="D2685" s="22"/>
      <c r="E2685"/>
      <c r="F2685"/>
    </row>
    <row r="2686" spans="1:6" x14ac:dyDescent="0.2">
      <c r="A2686" s="24">
        <v>78</v>
      </c>
      <c r="B2686" s="24">
        <v>1340.17</v>
      </c>
      <c r="C2686" s="22"/>
      <c r="D2686" s="22"/>
      <c r="E2686"/>
      <c r="F2686"/>
    </row>
    <row r="2687" spans="1:6" x14ac:dyDescent="0.2">
      <c r="A2687" s="24">
        <v>78.05</v>
      </c>
      <c r="B2687" s="24">
        <v>1337.97</v>
      </c>
      <c r="C2687" s="22"/>
      <c r="D2687" s="22"/>
      <c r="E2687"/>
      <c r="F2687"/>
    </row>
    <row r="2688" spans="1:6" x14ac:dyDescent="0.2">
      <c r="A2688" s="24">
        <v>78.099999999999994</v>
      </c>
      <c r="B2688" s="24">
        <v>1335.78</v>
      </c>
      <c r="C2688" s="22"/>
      <c r="D2688" s="22"/>
      <c r="E2688"/>
      <c r="F2688"/>
    </row>
    <row r="2689" spans="1:6" x14ac:dyDescent="0.2">
      <c r="A2689" s="24">
        <v>78.150000000000006</v>
      </c>
      <c r="B2689" s="24">
        <v>1333.59</v>
      </c>
      <c r="C2689" s="22"/>
      <c r="D2689" s="22"/>
      <c r="E2689"/>
      <c r="F2689"/>
    </row>
    <row r="2690" spans="1:6" x14ac:dyDescent="0.2">
      <c r="A2690" s="24">
        <v>78.2</v>
      </c>
      <c r="B2690" s="24">
        <v>1331.41</v>
      </c>
      <c r="C2690" s="22"/>
      <c r="D2690" s="22"/>
      <c r="E2690"/>
      <c r="F2690"/>
    </row>
    <row r="2691" spans="1:6" x14ac:dyDescent="0.2">
      <c r="A2691" s="24">
        <v>78.25</v>
      </c>
      <c r="B2691" s="24">
        <v>1329.23</v>
      </c>
      <c r="C2691" s="22"/>
      <c r="D2691" s="22"/>
      <c r="E2691"/>
      <c r="F2691"/>
    </row>
    <row r="2692" spans="1:6" x14ac:dyDescent="0.2">
      <c r="A2692" s="24">
        <v>78.3</v>
      </c>
      <c r="B2692" s="24">
        <v>1327.06</v>
      </c>
      <c r="C2692" s="22"/>
      <c r="D2692" s="22"/>
      <c r="E2692"/>
      <c r="F2692"/>
    </row>
    <row r="2693" spans="1:6" x14ac:dyDescent="0.2">
      <c r="A2693" s="24">
        <v>78.349999999999994</v>
      </c>
      <c r="B2693" s="24">
        <v>1324.89</v>
      </c>
      <c r="C2693" s="22"/>
      <c r="D2693" s="22"/>
      <c r="E2693"/>
      <c r="F2693"/>
    </row>
    <row r="2694" spans="1:6" x14ac:dyDescent="0.2">
      <c r="A2694" s="24">
        <v>78.400000000000006</v>
      </c>
      <c r="B2694" s="24">
        <v>1322.72</v>
      </c>
      <c r="C2694" s="22"/>
      <c r="D2694" s="22"/>
      <c r="E2694"/>
      <c r="F2694"/>
    </row>
    <row r="2695" spans="1:6" x14ac:dyDescent="0.2">
      <c r="A2695" s="24">
        <v>78.45</v>
      </c>
      <c r="B2695" s="24">
        <v>1320.56</v>
      </c>
      <c r="C2695" s="22"/>
      <c r="D2695" s="22"/>
      <c r="E2695"/>
      <c r="F2695"/>
    </row>
    <row r="2696" spans="1:6" x14ac:dyDescent="0.2">
      <c r="A2696" s="24">
        <v>78.5</v>
      </c>
      <c r="B2696" s="24">
        <v>1318.4</v>
      </c>
      <c r="C2696" s="22"/>
      <c r="D2696" s="22"/>
      <c r="E2696"/>
      <c r="F2696"/>
    </row>
    <row r="2697" spans="1:6" x14ac:dyDescent="0.2">
      <c r="A2697" s="24">
        <v>78.55</v>
      </c>
      <c r="B2697" s="24">
        <v>1316.24</v>
      </c>
      <c r="C2697" s="22"/>
      <c r="D2697" s="22"/>
      <c r="E2697"/>
      <c r="F2697"/>
    </row>
    <row r="2698" spans="1:6" x14ac:dyDescent="0.2">
      <c r="A2698" s="24">
        <v>78.599999999999994</v>
      </c>
      <c r="B2698" s="24">
        <v>1314.09</v>
      </c>
      <c r="C2698" s="22"/>
      <c r="D2698" s="22"/>
      <c r="E2698"/>
      <c r="F2698"/>
    </row>
    <row r="2699" spans="1:6" x14ac:dyDescent="0.2">
      <c r="A2699" s="24">
        <v>78.650000000000006</v>
      </c>
      <c r="B2699" s="24">
        <v>1311.95</v>
      </c>
      <c r="C2699" s="22"/>
      <c r="D2699" s="22"/>
      <c r="E2699"/>
      <c r="F2699"/>
    </row>
    <row r="2700" spans="1:6" x14ac:dyDescent="0.2">
      <c r="A2700" s="24">
        <v>78.7</v>
      </c>
      <c r="B2700" s="24">
        <v>1309.8</v>
      </c>
      <c r="C2700" s="22"/>
      <c r="D2700" s="22"/>
      <c r="E2700"/>
      <c r="F2700"/>
    </row>
    <row r="2701" spans="1:6" x14ac:dyDescent="0.2">
      <c r="A2701" s="24">
        <v>78.75</v>
      </c>
      <c r="B2701" s="24">
        <v>1307.67</v>
      </c>
      <c r="C2701" s="22"/>
      <c r="D2701" s="22"/>
      <c r="E2701"/>
      <c r="F2701"/>
    </row>
    <row r="2702" spans="1:6" x14ac:dyDescent="0.2">
      <c r="A2702" s="24">
        <v>78.8</v>
      </c>
      <c r="B2702" s="24">
        <v>1305.53</v>
      </c>
      <c r="C2702" s="22"/>
      <c r="D2702" s="22"/>
      <c r="E2702"/>
      <c r="F2702"/>
    </row>
    <row r="2703" spans="1:6" x14ac:dyDescent="0.2">
      <c r="A2703" s="24">
        <v>78.849999999999994</v>
      </c>
      <c r="B2703" s="24">
        <v>1303.4000000000001</v>
      </c>
      <c r="C2703" s="22"/>
      <c r="D2703" s="22"/>
      <c r="E2703"/>
      <c r="F2703"/>
    </row>
    <row r="2704" spans="1:6" x14ac:dyDescent="0.2">
      <c r="A2704" s="24">
        <v>78.900000000000006</v>
      </c>
      <c r="B2704" s="24">
        <v>1301.28</v>
      </c>
      <c r="C2704" s="22"/>
      <c r="D2704" s="22"/>
      <c r="E2704"/>
      <c r="F2704"/>
    </row>
    <row r="2705" spans="1:6" x14ac:dyDescent="0.2">
      <c r="A2705" s="24">
        <v>78.95</v>
      </c>
      <c r="B2705" s="24">
        <v>1299.1500000000001</v>
      </c>
      <c r="C2705" s="22"/>
      <c r="D2705" s="22"/>
      <c r="E2705"/>
      <c r="F2705"/>
    </row>
    <row r="2706" spans="1:6" x14ac:dyDescent="0.2">
      <c r="A2706" s="24">
        <v>79</v>
      </c>
      <c r="B2706" s="24">
        <v>1297.04</v>
      </c>
      <c r="C2706" s="22"/>
      <c r="D2706" s="22"/>
      <c r="E2706"/>
      <c r="F2706"/>
    </row>
    <row r="2707" spans="1:6" x14ac:dyDescent="0.2">
      <c r="A2707" s="24">
        <v>79.05</v>
      </c>
      <c r="B2707" s="24">
        <v>1294.92</v>
      </c>
      <c r="C2707" s="22"/>
      <c r="D2707" s="22"/>
      <c r="E2707"/>
      <c r="F2707"/>
    </row>
    <row r="2708" spans="1:6" x14ac:dyDescent="0.2">
      <c r="A2708" s="24">
        <v>79.099999999999994</v>
      </c>
      <c r="B2708" s="24">
        <v>1292.81</v>
      </c>
      <c r="C2708" s="22"/>
      <c r="D2708" s="22"/>
      <c r="E2708"/>
      <c r="F2708"/>
    </row>
    <row r="2709" spans="1:6" x14ac:dyDescent="0.2">
      <c r="A2709" s="24">
        <v>79.150000000000006</v>
      </c>
      <c r="B2709" s="24">
        <v>1290.71</v>
      </c>
      <c r="C2709" s="22"/>
      <c r="D2709" s="22"/>
      <c r="E2709"/>
      <c r="F2709"/>
    </row>
    <row r="2710" spans="1:6" x14ac:dyDescent="0.2">
      <c r="A2710" s="24">
        <v>79.2</v>
      </c>
      <c r="B2710" s="24">
        <v>1288.5999999999999</v>
      </c>
      <c r="C2710" s="22"/>
      <c r="D2710" s="22"/>
      <c r="E2710"/>
      <c r="F2710"/>
    </row>
    <row r="2711" spans="1:6" x14ac:dyDescent="0.2">
      <c r="A2711" s="24">
        <v>79.25</v>
      </c>
      <c r="B2711" s="24">
        <v>1286.51</v>
      </c>
      <c r="C2711" s="22"/>
      <c r="D2711" s="22"/>
      <c r="E2711"/>
      <c r="F2711"/>
    </row>
    <row r="2712" spans="1:6" x14ac:dyDescent="0.2">
      <c r="A2712" s="24">
        <v>79.3</v>
      </c>
      <c r="B2712" s="24">
        <v>1284.4100000000001</v>
      </c>
      <c r="C2712" s="22"/>
      <c r="D2712" s="22"/>
      <c r="E2712"/>
      <c r="F2712"/>
    </row>
    <row r="2713" spans="1:6" x14ac:dyDescent="0.2">
      <c r="A2713" s="24">
        <v>79.349999999999994</v>
      </c>
      <c r="B2713" s="24">
        <v>1282.32</v>
      </c>
      <c r="C2713" s="22"/>
      <c r="D2713" s="22"/>
      <c r="E2713"/>
      <c r="F2713"/>
    </row>
    <row r="2714" spans="1:6" x14ac:dyDescent="0.2">
      <c r="A2714" s="24">
        <v>79.400000000000006</v>
      </c>
      <c r="B2714" s="24">
        <v>1280.24</v>
      </c>
      <c r="C2714" s="22"/>
      <c r="D2714" s="22"/>
      <c r="E2714"/>
      <c r="F2714"/>
    </row>
    <row r="2715" spans="1:6" x14ac:dyDescent="0.2">
      <c r="A2715" s="24">
        <v>79.45</v>
      </c>
      <c r="B2715" s="24">
        <v>1278.1600000000001</v>
      </c>
      <c r="C2715" s="22"/>
      <c r="D2715" s="22"/>
      <c r="E2715"/>
      <c r="F2715"/>
    </row>
    <row r="2716" spans="1:6" x14ac:dyDescent="0.2">
      <c r="A2716" s="24">
        <v>79.5</v>
      </c>
      <c r="B2716" s="24">
        <v>1276.08</v>
      </c>
      <c r="C2716" s="22"/>
      <c r="D2716" s="22"/>
      <c r="E2716"/>
      <c r="F2716"/>
    </row>
    <row r="2717" spans="1:6" x14ac:dyDescent="0.2">
      <c r="A2717" s="24">
        <v>79.55</v>
      </c>
      <c r="B2717" s="24">
        <v>1274</v>
      </c>
      <c r="C2717" s="22"/>
      <c r="D2717" s="22"/>
      <c r="E2717"/>
      <c r="F2717"/>
    </row>
    <row r="2718" spans="1:6" x14ac:dyDescent="0.2">
      <c r="A2718" s="24">
        <v>79.599999999999994</v>
      </c>
      <c r="B2718" s="24">
        <v>1271.93</v>
      </c>
      <c r="C2718" s="22"/>
      <c r="D2718" s="22"/>
      <c r="E2718"/>
      <c r="F2718"/>
    </row>
    <row r="2719" spans="1:6" x14ac:dyDescent="0.2">
      <c r="A2719" s="24">
        <v>79.650000000000006</v>
      </c>
      <c r="B2719" s="24">
        <v>1269.8699999999999</v>
      </c>
      <c r="C2719" s="22"/>
      <c r="D2719" s="22"/>
      <c r="E2719"/>
      <c r="F2719"/>
    </row>
    <row r="2720" spans="1:6" x14ac:dyDescent="0.2">
      <c r="A2720" s="24">
        <v>79.7</v>
      </c>
      <c r="B2720" s="24">
        <v>1267.81</v>
      </c>
      <c r="C2720" s="22"/>
      <c r="D2720" s="22"/>
      <c r="E2720"/>
      <c r="F2720"/>
    </row>
    <row r="2721" spans="1:6" x14ac:dyDescent="0.2">
      <c r="A2721" s="24">
        <v>79.75</v>
      </c>
      <c r="B2721" s="24">
        <v>1265.75</v>
      </c>
      <c r="C2721" s="22"/>
      <c r="D2721" s="22"/>
      <c r="E2721"/>
      <c r="F2721"/>
    </row>
    <row r="2722" spans="1:6" x14ac:dyDescent="0.2">
      <c r="A2722" s="24">
        <v>79.8</v>
      </c>
      <c r="B2722" s="24">
        <v>1263.69</v>
      </c>
      <c r="C2722" s="22"/>
      <c r="D2722" s="22"/>
      <c r="E2722"/>
      <c r="F2722"/>
    </row>
    <row r="2723" spans="1:6" x14ac:dyDescent="0.2">
      <c r="A2723" s="24">
        <v>79.849999999999994</v>
      </c>
      <c r="B2723" s="24">
        <v>1261.6400000000001</v>
      </c>
      <c r="C2723" s="22"/>
      <c r="D2723" s="22"/>
      <c r="E2723"/>
      <c r="F2723"/>
    </row>
    <row r="2724" spans="1:6" x14ac:dyDescent="0.2">
      <c r="A2724" s="24">
        <v>79.900000000000006</v>
      </c>
      <c r="B2724" s="24">
        <v>1259.5999999999999</v>
      </c>
      <c r="C2724" s="22"/>
      <c r="D2724" s="22"/>
      <c r="E2724"/>
      <c r="F2724"/>
    </row>
    <row r="2725" spans="1:6" x14ac:dyDescent="0.2">
      <c r="A2725" s="24">
        <v>79.95</v>
      </c>
      <c r="B2725" s="24">
        <v>1257.55</v>
      </c>
      <c r="C2725" s="22"/>
      <c r="D2725" s="22"/>
      <c r="E2725"/>
      <c r="F2725"/>
    </row>
    <row r="2726" spans="1:6" x14ac:dyDescent="0.2">
      <c r="A2726" s="24">
        <v>80</v>
      </c>
      <c r="B2726" s="24">
        <v>1255.51</v>
      </c>
      <c r="C2726" s="22"/>
      <c r="D2726" s="22"/>
      <c r="E2726"/>
      <c r="F2726"/>
    </row>
    <row r="2727" spans="1:6" x14ac:dyDescent="0.2">
      <c r="A2727" s="24">
        <v>80.05</v>
      </c>
      <c r="B2727" s="24">
        <v>1253.48</v>
      </c>
      <c r="C2727" s="22"/>
      <c r="D2727" s="22"/>
      <c r="E2727"/>
      <c r="F2727"/>
    </row>
    <row r="2728" spans="1:6" x14ac:dyDescent="0.2">
      <c r="A2728" s="24">
        <v>80.099999999999994</v>
      </c>
      <c r="B2728" s="24">
        <v>1251.45</v>
      </c>
      <c r="C2728" s="22"/>
      <c r="D2728" s="22"/>
      <c r="E2728"/>
      <c r="F2728"/>
    </row>
    <row r="2729" spans="1:6" x14ac:dyDescent="0.2">
      <c r="A2729" s="24">
        <v>80.150000000000006</v>
      </c>
      <c r="B2729" s="24">
        <v>1249.42</v>
      </c>
      <c r="C2729" s="22"/>
      <c r="D2729" s="22"/>
      <c r="E2729"/>
      <c r="F2729"/>
    </row>
    <row r="2730" spans="1:6" x14ac:dyDescent="0.2">
      <c r="A2730" s="24">
        <v>80.2</v>
      </c>
      <c r="B2730" s="24">
        <v>1247.4000000000001</v>
      </c>
      <c r="C2730" s="22"/>
      <c r="D2730" s="22"/>
      <c r="E2730"/>
      <c r="F2730"/>
    </row>
    <row r="2731" spans="1:6" x14ac:dyDescent="0.2">
      <c r="A2731" s="24">
        <v>80.25</v>
      </c>
      <c r="B2731" s="24">
        <v>1245.3800000000001</v>
      </c>
      <c r="C2731" s="22"/>
      <c r="D2731" s="22"/>
      <c r="E2731"/>
      <c r="F2731"/>
    </row>
    <row r="2732" spans="1:6" x14ac:dyDescent="0.2">
      <c r="A2732" s="24">
        <v>80.3</v>
      </c>
      <c r="B2732" s="24">
        <v>1243.3599999999999</v>
      </c>
      <c r="C2732" s="22"/>
      <c r="D2732" s="22"/>
      <c r="E2732"/>
      <c r="F2732"/>
    </row>
    <row r="2733" spans="1:6" x14ac:dyDescent="0.2">
      <c r="A2733" s="24">
        <v>80.349999999999994</v>
      </c>
      <c r="B2733" s="24">
        <v>1241.3499999999999</v>
      </c>
      <c r="C2733" s="22"/>
      <c r="D2733" s="22"/>
      <c r="E2733"/>
      <c r="F2733"/>
    </row>
    <row r="2734" spans="1:6" x14ac:dyDescent="0.2">
      <c r="A2734" s="24">
        <v>80.400000000000006</v>
      </c>
      <c r="B2734" s="24">
        <v>1239.3399999999999</v>
      </c>
      <c r="C2734" s="22"/>
      <c r="D2734" s="22"/>
      <c r="E2734"/>
      <c r="F2734"/>
    </row>
    <row r="2735" spans="1:6" x14ac:dyDescent="0.2">
      <c r="A2735" s="24">
        <v>80.45</v>
      </c>
      <c r="B2735" s="24">
        <v>1237.3399999999999</v>
      </c>
      <c r="C2735" s="22"/>
      <c r="D2735" s="22"/>
      <c r="E2735"/>
      <c r="F2735"/>
    </row>
    <row r="2736" spans="1:6" x14ac:dyDescent="0.2">
      <c r="A2736" s="24">
        <v>80.5</v>
      </c>
      <c r="B2736" s="24">
        <v>1235.3399999999999</v>
      </c>
      <c r="C2736" s="22"/>
      <c r="D2736" s="22"/>
      <c r="E2736"/>
      <c r="F2736"/>
    </row>
    <row r="2737" spans="1:6" x14ac:dyDescent="0.2">
      <c r="A2737" s="24">
        <v>80.55</v>
      </c>
      <c r="B2737" s="24">
        <v>1233.3399999999999</v>
      </c>
      <c r="C2737" s="22"/>
      <c r="D2737" s="22"/>
      <c r="E2737"/>
      <c r="F2737"/>
    </row>
    <row r="2738" spans="1:6" x14ac:dyDescent="0.2">
      <c r="A2738" s="24">
        <v>80.599999999999994</v>
      </c>
      <c r="B2738" s="24">
        <v>1231.3499999999999</v>
      </c>
      <c r="C2738" s="22"/>
      <c r="D2738" s="22"/>
      <c r="E2738"/>
      <c r="F2738"/>
    </row>
    <row r="2739" spans="1:6" x14ac:dyDescent="0.2">
      <c r="A2739" s="24">
        <v>80.650000000000006</v>
      </c>
      <c r="B2739" s="24">
        <v>1229.3599999999999</v>
      </c>
      <c r="C2739" s="22"/>
      <c r="D2739" s="22"/>
      <c r="E2739"/>
      <c r="F2739"/>
    </row>
    <row r="2740" spans="1:6" x14ac:dyDescent="0.2">
      <c r="A2740" s="24">
        <v>80.7</v>
      </c>
      <c r="B2740" s="24">
        <v>1227.3699999999999</v>
      </c>
      <c r="C2740" s="22"/>
      <c r="D2740" s="22"/>
      <c r="E2740"/>
      <c r="F2740"/>
    </row>
    <row r="2741" spans="1:6" x14ac:dyDescent="0.2">
      <c r="A2741" s="24">
        <v>80.75</v>
      </c>
      <c r="B2741" s="24">
        <v>1225.3900000000001</v>
      </c>
      <c r="C2741" s="22"/>
      <c r="D2741" s="22"/>
      <c r="E2741"/>
      <c r="F2741"/>
    </row>
    <row r="2742" spans="1:6" x14ac:dyDescent="0.2">
      <c r="A2742" s="24">
        <v>80.8</v>
      </c>
      <c r="B2742" s="24">
        <v>1223.4100000000001</v>
      </c>
      <c r="C2742" s="22"/>
      <c r="D2742" s="22"/>
      <c r="E2742"/>
      <c r="F2742"/>
    </row>
    <row r="2743" spans="1:6" x14ac:dyDescent="0.2">
      <c r="A2743" s="24">
        <v>80.849999999999994</v>
      </c>
      <c r="B2743" s="24">
        <v>1221.44</v>
      </c>
      <c r="C2743" s="22"/>
      <c r="D2743" s="22"/>
      <c r="E2743"/>
      <c r="F2743"/>
    </row>
    <row r="2744" spans="1:6" x14ac:dyDescent="0.2">
      <c r="A2744" s="24">
        <v>80.900000000000006</v>
      </c>
      <c r="B2744" s="24">
        <v>1219.47</v>
      </c>
      <c r="C2744" s="22"/>
      <c r="D2744" s="22"/>
      <c r="E2744"/>
      <c r="F2744"/>
    </row>
    <row r="2745" spans="1:6" x14ac:dyDescent="0.2">
      <c r="A2745" s="24">
        <v>80.95</v>
      </c>
      <c r="B2745" s="24">
        <v>1217.5</v>
      </c>
      <c r="C2745" s="22"/>
      <c r="D2745" s="22"/>
      <c r="E2745"/>
      <c r="F2745"/>
    </row>
    <row r="2746" spans="1:6" x14ac:dyDescent="0.2">
      <c r="A2746" s="24">
        <v>81</v>
      </c>
      <c r="B2746" s="24">
        <v>1215.54</v>
      </c>
      <c r="C2746" s="22"/>
      <c r="D2746" s="22"/>
      <c r="E2746"/>
      <c r="F2746"/>
    </row>
    <row r="2747" spans="1:6" x14ac:dyDescent="0.2">
      <c r="A2747" s="24">
        <v>81.05</v>
      </c>
      <c r="B2747" s="24">
        <v>1213.58</v>
      </c>
      <c r="C2747" s="22"/>
      <c r="D2747" s="22"/>
      <c r="E2747"/>
      <c r="F2747"/>
    </row>
    <row r="2748" spans="1:6" x14ac:dyDescent="0.2">
      <c r="A2748" s="24">
        <v>81.099999999999994</v>
      </c>
      <c r="B2748" s="24">
        <v>1211.6199999999999</v>
      </c>
      <c r="C2748" s="22"/>
      <c r="D2748" s="22"/>
      <c r="E2748"/>
      <c r="F2748"/>
    </row>
    <row r="2749" spans="1:6" x14ac:dyDescent="0.2">
      <c r="A2749" s="24">
        <v>81.150000000000006</v>
      </c>
      <c r="B2749" s="24">
        <v>1209.67</v>
      </c>
      <c r="C2749" s="22"/>
      <c r="D2749" s="22"/>
      <c r="E2749"/>
      <c r="F2749"/>
    </row>
    <row r="2750" spans="1:6" x14ac:dyDescent="0.2">
      <c r="A2750" s="24">
        <v>81.2</v>
      </c>
      <c r="B2750" s="24">
        <v>1207.72</v>
      </c>
      <c r="C2750" s="22"/>
      <c r="D2750" s="22"/>
      <c r="E2750"/>
      <c r="F2750"/>
    </row>
    <row r="2751" spans="1:6" x14ac:dyDescent="0.2">
      <c r="A2751" s="24">
        <v>81.25</v>
      </c>
      <c r="B2751" s="24">
        <v>1205.78</v>
      </c>
      <c r="C2751" s="22"/>
      <c r="D2751" s="22"/>
      <c r="E2751"/>
      <c r="F2751"/>
    </row>
    <row r="2752" spans="1:6" x14ac:dyDescent="0.2">
      <c r="A2752" s="24">
        <v>81.3</v>
      </c>
      <c r="B2752" s="24">
        <v>1203.8399999999999</v>
      </c>
      <c r="C2752" s="22"/>
      <c r="D2752" s="22"/>
      <c r="E2752"/>
      <c r="F2752"/>
    </row>
    <row r="2753" spans="1:6" x14ac:dyDescent="0.2">
      <c r="A2753" s="24">
        <v>81.349999999999994</v>
      </c>
      <c r="B2753" s="24">
        <v>1201.9000000000001</v>
      </c>
      <c r="C2753" s="22"/>
      <c r="D2753" s="22"/>
      <c r="E2753"/>
      <c r="F2753"/>
    </row>
    <row r="2754" spans="1:6" x14ac:dyDescent="0.2">
      <c r="A2754" s="24">
        <v>81.400000000000006</v>
      </c>
      <c r="B2754" s="24">
        <v>1199.97</v>
      </c>
      <c r="C2754" s="22"/>
      <c r="D2754" s="22"/>
      <c r="E2754"/>
      <c r="F2754"/>
    </row>
    <row r="2755" spans="1:6" x14ac:dyDescent="0.2">
      <c r="A2755" s="24">
        <v>81.45</v>
      </c>
      <c r="B2755" s="24">
        <v>1198.04</v>
      </c>
      <c r="C2755" s="22"/>
      <c r="D2755" s="22"/>
      <c r="E2755"/>
      <c r="F2755"/>
    </row>
    <row r="2756" spans="1:6" x14ac:dyDescent="0.2">
      <c r="A2756" s="24">
        <v>81.5</v>
      </c>
      <c r="B2756" s="24">
        <v>1196.1099999999999</v>
      </c>
      <c r="C2756" s="22"/>
      <c r="D2756" s="22"/>
      <c r="E2756"/>
      <c r="F2756"/>
    </row>
    <row r="2757" spans="1:6" x14ac:dyDescent="0.2">
      <c r="A2757" s="24">
        <v>81.55</v>
      </c>
      <c r="B2757" s="24">
        <v>1194.19</v>
      </c>
      <c r="C2757" s="22"/>
      <c r="D2757" s="22"/>
      <c r="E2757"/>
      <c r="F2757"/>
    </row>
    <row r="2758" spans="1:6" x14ac:dyDescent="0.2">
      <c r="A2758" s="24">
        <v>81.599999999999994</v>
      </c>
      <c r="B2758" s="24">
        <v>1192.27</v>
      </c>
      <c r="C2758" s="22"/>
      <c r="D2758" s="22"/>
      <c r="E2758"/>
      <c r="F2758"/>
    </row>
    <row r="2759" spans="1:6" x14ac:dyDescent="0.2">
      <c r="A2759" s="24">
        <v>81.650000000000006</v>
      </c>
      <c r="B2759" s="24">
        <v>1190.3499999999999</v>
      </c>
      <c r="C2759" s="22"/>
      <c r="D2759" s="22"/>
      <c r="E2759"/>
      <c r="F2759"/>
    </row>
    <row r="2760" spans="1:6" x14ac:dyDescent="0.2">
      <c r="A2760" s="24">
        <v>81.7</v>
      </c>
      <c r="B2760" s="24">
        <v>1188.44</v>
      </c>
      <c r="C2760" s="22"/>
      <c r="D2760" s="22"/>
      <c r="E2760"/>
      <c r="F2760"/>
    </row>
    <row r="2761" spans="1:6" x14ac:dyDescent="0.2">
      <c r="A2761" s="24">
        <v>81.75</v>
      </c>
      <c r="B2761" s="24">
        <v>1186.53</v>
      </c>
      <c r="C2761" s="22"/>
      <c r="D2761" s="22"/>
      <c r="E2761"/>
      <c r="F2761"/>
    </row>
    <row r="2762" spans="1:6" x14ac:dyDescent="0.2">
      <c r="A2762" s="24">
        <v>81.8</v>
      </c>
      <c r="B2762" s="24">
        <v>1184.6300000000001</v>
      </c>
      <c r="C2762" s="22"/>
      <c r="D2762" s="22"/>
      <c r="E2762"/>
      <c r="F2762"/>
    </row>
    <row r="2763" spans="1:6" x14ac:dyDescent="0.2">
      <c r="A2763" s="24">
        <v>81.849999999999994</v>
      </c>
      <c r="B2763" s="24">
        <v>1182.73</v>
      </c>
      <c r="C2763" s="22"/>
      <c r="D2763" s="22"/>
      <c r="E2763"/>
      <c r="F2763"/>
    </row>
    <row r="2764" spans="1:6" x14ac:dyDescent="0.2">
      <c r="A2764" s="24">
        <v>81.900000000000006</v>
      </c>
      <c r="B2764" s="24">
        <v>1180.83</v>
      </c>
      <c r="C2764" s="22"/>
      <c r="D2764" s="22"/>
      <c r="E2764"/>
      <c r="F2764"/>
    </row>
    <row r="2765" spans="1:6" x14ac:dyDescent="0.2">
      <c r="A2765" s="24">
        <v>81.95</v>
      </c>
      <c r="B2765" s="24">
        <v>1178.94</v>
      </c>
      <c r="C2765" s="22"/>
      <c r="D2765" s="22"/>
      <c r="E2765"/>
      <c r="F2765"/>
    </row>
    <row r="2766" spans="1:6" x14ac:dyDescent="0.2">
      <c r="A2766" s="24">
        <v>82</v>
      </c>
      <c r="B2766" s="24">
        <v>1177.04</v>
      </c>
      <c r="C2766" s="22"/>
      <c r="D2766" s="22"/>
      <c r="E2766"/>
      <c r="F2766"/>
    </row>
    <row r="2767" spans="1:6" x14ac:dyDescent="0.2">
      <c r="A2767" s="24">
        <v>82.05</v>
      </c>
      <c r="B2767" s="24">
        <v>1175.1600000000001</v>
      </c>
      <c r="C2767" s="22"/>
      <c r="D2767" s="22"/>
      <c r="E2767"/>
      <c r="F2767"/>
    </row>
    <row r="2768" spans="1:6" x14ac:dyDescent="0.2">
      <c r="A2768" s="24">
        <v>82.1</v>
      </c>
      <c r="B2768" s="24">
        <v>1173.27</v>
      </c>
      <c r="C2768" s="22"/>
      <c r="D2768" s="22"/>
      <c r="E2768"/>
      <c r="F2768"/>
    </row>
    <row r="2769" spans="1:6" x14ac:dyDescent="0.2">
      <c r="A2769" s="24">
        <v>82.15</v>
      </c>
      <c r="B2769" s="24">
        <v>1171.3900000000001</v>
      </c>
      <c r="C2769" s="22"/>
      <c r="D2769" s="22"/>
      <c r="E2769"/>
      <c r="F2769"/>
    </row>
    <row r="2770" spans="1:6" x14ac:dyDescent="0.2">
      <c r="A2770" s="24">
        <v>82.2</v>
      </c>
      <c r="B2770" s="24">
        <v>1169.52</v>
      </c>
      <c r="C2770" s="22"/>
      <c r="D2770" s="22"/>
      <c r="E2770"/>
      <c r="F2770"/>
    </row>
    <row r="2771" spans="1:6" x14ac:dyDescent="0.2">
      <c r="A2771" s="24">
        <v>82.25</v>
      </c>
      <c r="B2771" s="24">
        <v>1167.6500000000001</v>
      </c>
      <c r="C2771" s="22"/>
      <c r="D2771" s="22"/>
      <c r="E2771"/>
      <c r="F2771"/>
    </row>
    <row r="2772" spans="1:6" x14ac:dyDescent="0.2">
      <c r="A2772" s="24">
        <v>82.3</v>
      </c>
      <c r="B2772" s="24">
        <v>1165.78</v>
      </c>
      <c r="C2772" s="22"/>
      <c r="D2772" s="22"/>
      <c r="E2772"/>
      <c r="F2772"/>
    </row>
    <row r="2773" spans="1:6" x14ac:dyDescent="0.2">
      <c r="A2773" s="24">
        <v>82.35</v>
      </c>
      <c r="B2773" s="24">
        <v>1163.9100000000001</v>
      </c>
      <c r="C2773" s="22"/>
      <c r="D2773" s="22"/>
      <c r="E2773"/>
      <c r="F2773"/>
    </row>
    <row r="2774" spans="1:6" x14ac:dyDescent="0.2">
      <c r="A2774" s="24">
        <v>82.4</v>
      </c>
      <c r="B2774" s="24">
        <v>1162.05</v>
      </c>
      <c r="C2774" s="22"/>
      <c r="D2774" s="22"/>
      <c r="E2774"/>
      <c r="F2774"/>
    </row>
    <row r="2775" spans="1:6" x14ac:dyDescent="0.2">
      <c r="A2775" s="24">
        <v>82.45</v>
      </c>
      <c r="B2775" s="24">
        <v>1160.19</v>
      </c>
      <c r="C2775" s="22"/>
      <c r="D2775" s="22"/>
      <c r="E2775"/>
      <c r="F2775"/>
    </row>
    <row r="2776" spans="1:6" x14ac:dyDescent="0.2">
      <c r="A2776" s="24">
        <v>82.5</v>
      </c>
      <c r="B2776" s="24">
        <v>1158.33</v>
      </c>
      <c r="C2776" s="22"/>
      <c r="D2776" s="22"/>
      <c r="E2776"/>
      <c r="F2776"/>
    </row>
    <row r="2777" spans="1:6" x14ac:dyDescent="0.2">
      <c r="A2777" s="24">
        <v>82.55</v>
      </c>
      <c r="B2777" s="24">
        <v>1156.48</v>
      </c>
      <c r="C2777" s="22"/>
      <c r="D2777" s="22"/>
      <c r="E2777"/>
      <c r="F2777"/>
    </row>
    <row r="2778" spans="1:6" x14ac:dyDescent="0.2">
      <c r="A2778" s="24">
        <v>82.6</v>
      </c>
      <c r="B2778" s="24">
        <v>1154.6300000000001</v>
      </c>
      <c r="C2778" s="22"/>
      <c r="D2778" s="22"/>
      <c r="E2778"/>
      <c r="F2778"/>
    </row>
    <row r="2779" spans="1:6" x14ac:dyDescent="0.2">
      <c r="A2779" s="24">
        <v>82.65</v>
      </c>
      <c r="B2779" s="24">
        <v>1152.79</v>
      </c>
      <c r="C2779" s="22"/>
      <c r="D2779" s="22"/>
      <c r="E2779"/>
      <c r="F2779"/>
    </row>
    <row r="2780" spans="1:6" x14ac:dyDescent="0.2">
      <c r="A2780" s="24">
        <v>82.7</v>
      </c>
      <c r="B2780" s="24">
        <v>1150.95</v>
      </c>
      <c r="C2780" s="22"/>
      <c r="D2780" s="22"/>
      <c r="E2780"/>
      <c r="F2780"/>
    </row>
    <row r="2781" spans="1:6" x14ac:dyDescent="0.2">
      <c r="A2781" s="24">
        <v>82.75</v>
      </c>
      <c r="B2781" s="24">
        <v>1149.1099999999999</v>
      </c>
      <c r="C2781" s="22"/>
      <c r="D2781" s="22"/>
      <c r="E2781"/>
      <c r="F2781"/>
    </row>
    <row r="2782" spans="1:6" x14ac:dyDescent="0.2">
      <c r="A2782" s="24">
        <v>82.8</v>
      </c>
      <c r="B2782" s="24">
        <v>1147.27</v>
      </c>
      <c r="C2782" s="22"/>
      <c r="D2782" s="22"/>
      <c r="E2782"/>
      <c r="F2782"/>
    </row>
    <row r="2783" spans="1:6" x14ac:dyDescent="0.2">
      <c r="A2783" s="24">
        <v>82.85</v>
      </c>
      <c r="B2783" s="24">
        <v>1145.44</v>
      </c>
      <c r="C2783" s="22"/>
      <c r="D2783" s="22"/>
      <c r="E2783"/>
      <c r="F2783"/>
    </row>
    <row r="2784" spans="1:6" x14ac:dyDescent="0.2">
      <c r="A2784" s="24">
        <v>82.9</v>
      </c>
      <c r="B2784" s="24">
        <v>1143.6099999999999</v>
      </c>
      <c r="C2784" s="22"/>
      <c r="D2784" s="22"/>
      <c r="E2784"/>
      <c r="F2784"/>
    </row>
    <row r="2785" spans="1:6" x14ac:dyDescent="0.2">
      <c r="A2785" s="24">
        <v>82.95</v>
      </c>
      <c r="B2785" s="24">
        <v>1141.79</v>
      </c>
      <c r="C2785" s="22"/>
      <c r="D2785" s="22"/>
      <c r="E2785"/>
      <c r="F2785"/>
    </row>
    <row r="2786" spans="1:6" x14ac:dyDescent="0.2">
      <c r="A2786" s="24">
        <v>83</v>
      </c>
      <c r="B2786" s="24">
        <v>1139.97</v>
      </c>
      <c r="C2786" s="22"/>
      <c r="D2786" s="22"/>
      <c r="E2786"/>
      <c r="F2786"/>
    </row>
    <row r="2787" spans="1:6" x14ac:dyDescent="0.2">
      <c r="A2787" s="24">
        <v>83.05</v>
      </c>
      <c r="B2787" s="24">
        <v>1138.1500000000001</v>
      </c>
      <c r="C2787" s="22"/>
      <c r="D2787" s="22"/>
      <c r="E2787"/>
      <c r="F2787"/>
    </row>
    <row r="2788" spans="1:6" x14ac:dyDescent="0.2">
      <c r="A2788" s="24">
        <v>83.1</v>
      </c>
      <c r="B2788" s="24">
        <v>1136.3399999999999</v>
      </c>
      <c r="C2788" s="22"/>
      <c r="D2788" s="22"/>
      <c r="E2788"/>
      <c r="F2788"/>
    </row>
    <row r="2789" spans="1:6" x14ac:dyDescent="0.2">
      <c r="A2789" s="24">
        <v>83.15</v>
      </c>
      <c r="B2789" s="24">
        <v>1134.53</v>
      </c>
      <c r="C2789" s="22"/>
      <c r="D2789" s="22"/>
      <c r="E2789"/>
      <c r="F2789"/>
    </row>
    <row r="2790" spans="1:6" x14ac:dyDescent="0.2">
      <c r="A2790" s="24">
        <v>83.2</v>
      </c>
      <c r="B2790" s="24">
        <v>1132.72</v>
      </c>
      <c r="C2790" s="22"/>
      <c r="D2790" s="22"/>
      <c r="E2790"/>
      <c r="F2790"/>
    </row>
    <row r="2791" spans="1:6" x14ac:dyDescent="0.2">
      <c r="A2791" s="24">
        <v>83.25</v>
      </c>
      <c r="B2791" s="24">
        <v>1130.92</v>
      </c>
      <c r="C2791" s="22"/>
      <c r="D2791" s="22"/>
      <c r="E2791"/>
      <c r="F2791"/>
    </row>
    <row r="2792" spans="1:6" x14ac:dyDescent="0.2">
      <c r="A2792" s="24">
        <v>83.3</v>
      </c>
      <c r="B2792" s="24">
        <v>1129.1099999999999</v>
      </c>
      <c r="C2792" s="22"/>
      <c r="D2792" s="22"/>
      <c r="E2792"/>
      <c r="F2792"/>
    </row>
    <row r="2793" spans="1:6" x14ac:dyDescent="0.2">
      <c r="A2793" s="24">
        <v>83.35</v>
      </c>
      <c r="B2793" s="24">
        <v>1127.32</v>
      </c>
      <c r="C2793" s="22"/>
      <c r="D2793" s="22"/>
      <c r="E2793"/>
      <c r="F2793"/>
    </row>
    <row r="2794" spans="1:6" x14ac:dyDescent="0.2">
      <c r="A2794" s="24">
        <v>83.4</v>
      </c>
      <c r="B2794" s="24">
        <v>1125.52</v>
      </c>
      <c r="C2794" s="22"/>
      <c r="D2794" s="22"/>
      <c r="E2794"/>
      <c r="F2794"/>
    </row>
    <row r="2795" spans="1:6" x14ac:dyDescent="0.2">
      <c r="A2795" s="24">
        <v>83.45</v>
      </c>
      <c r="B2795" s="24">
        <v>1123.73</v>
      </c>
      <c r="C2795" s="22"/>
      <c r="D2795" s="22"/>
      <c r="E2795"/>
      <c r="F2795"/>
    </row>
    <row r="2796" spans="1:6" x14ac:dyDescent="0.2">
      <c r="A2796" s="24">
        <v>83.5</v>
      </c>
      <c r="B2796" s="24">
        <v>1121.95</v>
      </c>
      <c r="C2796" s="22"/>
      <c r="D2796" s="22"/>
      <c r="E2796"/>
      <c r="F2796"/>
    </row>
    <row r="2797" spans="1:6" x14ac:dyDescent="0.2">
      <c r="A2797" s="24">
        <v>83.55</v>
      </c>
      <c r="B2797" s="24">
        <v>1120.1600000000001</v>
      </c>
      <c r="C2797" s="22"/>
      <c r="D2797" s="22"/>
      <c r="E2797"/>
      <c r="F2797"/>
    </row>
    <row r="2798" spans="1:6" x14ac:dyDescent="0.2">
      <c r="A2798" s="24">
        <v>83.6</v>
      </c>
      <c r="B2798" s="24">
        <v>1118.3800000000001</v>
      </c>
      <c r="C2798" s="22"/>
      <c r="D2798" s="22"/>
      <c r="E2798"/>
      <c r="F2798"/>
    </row>
    <row r="2799" spans="1:6" x14ac:dyDescent="0.2">
      <c r="A2799" s="24">
        <v>83.65</v>
      </c>
      <c r="B2799" s="24">
        <v>1116.5999999999999</v>
      </c>
      <c r="C2799" s="22"/>
      <c r="D2799" s="22"/>
      <c r="E2799"/>
      <c r="F2799"/>
    </row>
    <row r="2800" spans="1:6" x14ac:dyDescent="0.2">
      <c r="A2800" s="24">
        <v>83.7</v>
      </c>
      <c r="B2800" s="24">
        <v>1114.83</v>
      </c>
      <c r="C2800" s="22"/>
      <c r="D2800" s="22"/>
      <c r="E2800"/>
      <c r="F2800"/>
    </row>
    <row r="2801" spans="1:6" x14ac:dyDescent="0.2">
      <c r="A2801" s="24">
        <v>83.75</v>
      </c>
      <c r="B2801" s="24">
        <v>1113.06</v>
      </c>
      <c r="C2801" s="22"/>
      <c r="D2801" s="22"/>
      <c r="E2801"/>
      <c r="F2801"/>
    </row>
    <row r="2802" spans="1:6" x14ac:dyDescent="0.2">
      <c r="A2802" s="24">
        <v>83.8</v>
      </c>
      <c r="B2802" s="24">
        <v>1111.29</v>
      </c>
      <c r="C2802" s="22"/>
      <c r="D2802" s="22"/>
      <c r="E2802"/>
      <c r="F2802"/>
    </row>
    <row r="2803" spans="1:6" x14ac:dyDescent="0.2">
      <c r="A2803" s="24">
        <v>83.85</v>
      </c>
      <c r="B2803" s="24">
        <v>1109.53</v>
      </c>
      <c r="C2803" s="22"/>
      <c r="D2803" s="22"/>
      <c r="E2803"/>
      <c r="F2803"/>
    </row>
    <row r="2804" spans="1:6" x14ac:dyDescent="0.2">
      <c r="A2804" s="24">
        <v>83.9</v>
      </c>
      <c r="B2804" s="24">
        <v>1107.77</v>
      </c>
      <c r="C2804" s="22"/>
      <c r="D2804" s="22"/>
      <c r="E2804"/>
      <c r="F2804"/>
    </row>
    <row r="2805" spans="1:6" x14ac:dyDescent="0.2">
      <c r="A2805" s="24">
        <v>83.95</v>
      </c>
      <c r="B2805" s="24">
        <v>1106.01</v>
      </c>
      <c r="C2805" s="22"/>
      <c r="D2805" s="22"/>
      <c r="E2805"/>
      <c r="F2805"/>
    </row>
    <row r="2806" spans="1:6" x14ac:dyDescent="0.2">
      <c r="A2806" s="24">
        <v>84</v>
      </c>
      <c r="B2806" s="24">
        <v>1104.25</v>
      </c>
      <c r="C2806" s="22"/>
      <c r="D2806" s="22"/>
      <c r="E2806"/>
      <c r="F2806"/>
    </row>
    <row r="2807" spans="1:6" x14ac:dyDescent="0.2">
      <c r="A2807" s="24">
        <v>84.05</v>
      </c>
      <c r="B2807" s="24">
        <v>1102.5</v>
      </c>
      <c r="C2807" s="22"/>
      <c r="D2807" s="22"/>
      <c r="E2807"/>
      <c r="F2807"/>
    </row>
    <row r="2808" spans="1:6" x14ac:dyDescent="0.2">
      <c r="A2808" s="24">
        <v>84.1</v>
      </c>
      <c r="B2808" s="24">
        <v>1100.75</v>
      </c>
      <c r="C2808" s="22"/>
      <c r="D2808" s="22"/>
      <c r="E2808"/>
      <c r="F2808"/>
    </row>
    <row r="2809" spans="1:6" x14ac:dyDescent="0.2">
      <c r="A2809" s="24">
        <v>84.15</v>
      </c>
      <c r="B2809" s="24">
        <v>1099.01</v>
      </c>
      <c r="C2809" s="22"/>
      <c r="D2809" s="22"/>
      <c r="E2809"/>
      <c r="F2809"/>
    </row>
    <row r="2810" spans="1:6" x14ac:dyDescent="0.2">
      <c r="A2810" s="24">
        <v>84.2</v>
      </c>
      <c r="B2810" s="24">
        <v>1097.27</v>
      </c>
      <c r="C2810" s="22"/>
      <c r="D2810" s="22"/>
      <c r="E2810"/>
      <c r="F2810"/>
    </row>
    <row r="2811" spans="1:6" x14ac:dyDescent="0.2">
      <c r="A2811" s="24">
        <v>84.25</v>
      </c>
      <c r="B2811" s="24">
        <v>1095.53</v>
      </c>
      <c r="C2811" s="22"/>
      <c r="D2811" s="22"/>
      <c r="E2811"/>
      <c r="F2811"/>
    </row>
    <row r="2812" spans="1:6" x14ac:dyDescent="0.2">
      <c r="A2812" s="24">
        <v>84.3</v>
      </c>
      <c r="B2812" s="24">
        <v>1093.8</v>
      </c>
      <c r="C2812" s="22"/>
      <c r="D2812" s="22"/>
      <c r="E2812"/>
      <c r="F2812"/>
    </row>
    <row r="2813" spans="1:6" x14ac:dyDescent="0.2">
      <c r="A2813" s="24">
        <v>84.35</v>
      </c>
      <c r="B2813" s="24">
        <v>1092.06</v>
      </c>
      <c r="C2813" s="22"/>
      <c r="D2813" s="22"/>
      <c r="E2813"/>
      <c r="F2813"/>
    </row>
    <row r="2814" spans="1:6" x14ac:dyDescent="0.2">
      <c r="A2814" s="24">
        <v>84.4</v>
      </c>
      <c r="B2814" s="24">
        <v>1090.3399999999999</v>
      </c>
      <c r="C2814" s="22"/>
      <c r="D2814" s="22"/>
      <c r="E2814"/>
      <c r="F2814"/>
    </row>
    <row r="2815" spans="1:6" x14ac:dyDescent="0.2">
      <c r="A2815" s="24">
        <v>84.45</v>
      </c>
      <c r="B2815" s="24">
        <v>1088.6099999999999</v>
      </c>
      <c r="C2815" s="22"/>
      <c r="D2815" s="22"/>
      <c r="E2815"/>
      <c r="F2815"/>
    </row>
    <row r="2816" spans="1:6" x14ac:dyDescent="0.2">
      <c r="A2816" s="24">
        <v>84.5</v>
      </c>
      <c r="B2816" s="24">
        <v>1086.8900000000001</v>
      </c>
      <c r="C2816" s="22"/>
      <c r="D2816" s="22"/>
      <c r="E2816"/>
      <c r="F2816"/>
    </row>
    <row r="2817" spans="1:6" x14ac:dyDescent="0.2">
      <c r="A2817" s="24">
        <v>84.55</v>
      </c>
      <c r="B2817" s="24">
        <v>1085.17</v>
      </c>
      <c r="C2817" s="22"/>
      <c r="D2817" s="22"/>
      <c r="E2817"/>
      <c r="F2817"/>
    </row>
    <row r="2818" spans="1:6" x14ac:dyDescent="0.2">
      <c r="A2818" s="24">
        <v>84.6</v>
      </c>
      <c r="B2818" s="24">
        <v>1083.45</v>
      </c>
      <c r="C2818" s="22"/>
      <c r="D2818" s="22"/>
      <c r="E2818"/>
      <c r="F2818"/>
    </row>
    <row r="2819" spans="1:6" x14ac:dyDescent="0.2">
      <c r="A2819" s="24">
        <v>84.65</v>
      </c>
      <c r="B2819" s="24">
        <v>1081.74</v>
      </c>
      <c r="C2819" s="22"/>
      <c r="D2819" s="22"/>
      <c r="E2819"/>
      <c r="F2819"/>
    </row>
    <row r="2820" spans="1:6" x14ac:dyDescent="0.2">
      <c r="A2820" s="24">
        <v>84.7</v>
      </c>
      <c r="B2820" s="24">
        <v>1080.03</v>
      </c>
      <c r="C2820" s="22"/>
      <c r="D2820" s="22"/>
      <c r="E2820"/>
      <c r="F2820"/>
    </row>
    <row r="2821" spans="1:6" x14ac:dyDescent="0.2">
      <c r="A2821" s="24">
        <v>84.75</v>
      </c>
      <c r="B2821" s="24">
        <v>1078.32</v>
      </c>
      <c r="C2821" s="22"/>
      <c r="D2821" s="22"/>
      <c r="E2821"/>
      <c r="F2821"/>
    </row>
    <row r="2822" spans="1:6" x14ac:dyDescent="0.2">
      <c r="A2822" s="24">
        <v>84.8</v>
      </c>
      <c r="B2822" s="24">
        <v>1076.6199999999999</v>
      </c>
      <c r="C2822" s="22"/>
      <c r="D2822" s="22"/>
      <c r="E2822"/>
      <c r="F2822"/>
    </row>
    <row r="2823" spans="1:6" x14ac:dyDescent="0.2">
      <c r="A2823" s="24">
        <v>84.85</v>
      </c>
      <c r="B2823" s="24">
        <v>1074.92</v>
      </c>
      <c r="C2823" s="22"/>
      <c r="D2823" s="22"/>
      <c r="E2823"/>
      <c r="F2823"/>
    </row>
    <row r="2824" spans="1:6" x14ac:dyDescent="0.2">
      <c r="A2824" s="24">
        <v>84.9</v>
      </c>
      <c r="B2824" s="24">
        <v>1073.23</v>
      </c>
      <c r="C2824" s="22"/>
      <c r="D2824" s="22"/>
      <c r="E2824"/>
      <c r="F2824"/>
    </row>
    <row r="2825" spans="1:6" x14ac:dyDescent="0.2">
      <c r="A2825" s="24">
        <v>84.95</v>
      </c>
      <c r="B2825" s="24">
        <v>1071.53</v>
      </c>
      <c r="C2825" s="22"/>
      <c r="D2825" s="22"/>
      <c r="E2825"/>
      <c r="F2825"/>
    </row>
    <row r="2826" spans="1:6" x14ac:dyDescent="0.2">
      <c r="A2826" s="24">
        <v>85</v>
      </c>
      <c r="B2826" s="24">
        <v>1069.8399999999999</v>
      </c>
      <c r="C2826" s="22"/>
      <c r="D2826" s="22"/>
      <c r="E2826"/>
      <c r="F2826"/>
    </row>
    <row r="2827" spans="1:6" x14ac:dyDescent="0.2">
      <c r="A2827" s="24">
        <v>85.05</v>
      </c>
      <c r="B2827" s="24">
        <v>1068.1500000000001</v>
      </c>
      <c r="C2827" s="22"/>
      <c r="D2827" s="22"/>
      <c r="E2827"/>
      <c r="F2827"/>
    </row>
    <row r="2828" spans="1:6" x14ac:dyDescent="0.2">
      <c r="A2828" s="24">
        <v>85.1</v>
      </c>
      <c r="B2828" s="24">
        <v>1066.47</v>
      </c>
      <c r="C2828" s="22"/>
      <c r="D2828" s="22"/>
      <c r="E2828"/>
      <c r="F2828"/>
    </row>
    <row r="2829" spans="1:6" x14ac:dyDescent="0.2">
      <c r="A2829" s="24">
        <v>85.15</v>
      </c>
      <c r="B2829" s="24">
        <v>1064.79</v>
      </c>
      <c r="C2829" s="22"/>
      <c r="D2829" s="22"/>
      <c r="E2829"/>
      <c r="F2829"/>
    </row>
    <row r="2830" spans="1:6" x14ac:dyDescent="0.2">
      <c r="A2830" s="24">
        <v>85.2</v>
      </c>
      <c r="B2830" s="24">
        <v>1063.1099999999999</v>
      </c>
      <c r="C2830" s="22"/>
      <c r="D2830" s="22"/>
      <c r="E2830"/>
      <c r="F2830"/>
    </row>
    <row r="2831" spans="1:6" x14ac:dyDescent="0.2">
      <c r="A2831" s="24">
        <v>85.25</v>
      </c>
      <c r="B2831" s="24">
        <v>1061.43</v>
      </c>
      <c r="C2831" s="22"/>
      <c r="D2831" s="22"/>
      <c r="E2831"/>
      <c r="F2831"/>
    </row>
    <row r="2832" spans="1:6" x14ac:dyDescent="0.2">
      <c r="A2832" s="24">
        <v>85.3</v>
      </c>
      <c r="B2832" s="24">
        <v>1059.76</v>
      </c>
      <c r="C2832" s="22"/>
      <c r="D2832" s="22"/>
      <c r="E2832"/>
      <c r="F2832"/>
    </row>
    <row r="2833" spans="1:6" x14ac:dyDescent="0.2">
      <c r="A2833" s="24">
        <v>85.35</v>
      </c>
      <c r="B2833" s="24">
        <v>1058.0899999999999</v>
      </c>
      <c r="C2833" s="22"/>
      <c r="D2833" s="22"/>
      <c r="E2833"/>
      <c r="F2833"/>
    </row>
    <row r="2834" spans="1:6" x14ac:dyDescent="0.2">
      <c r="A2834" s="24">
        <v>85.4</v>
      </c>
      <c r="B2834" s="24">
        <v>1056.43</v>
      </c>
      <c r="C2834" s="22"/>
      <c r="D2834" s="22"/>
      <c r="E2834"/>
      <c r="F2834"/>
    </row>
    <row r="2835" spans="1:6" x14ac:dyDescent="0.2">
      <c r="A2835" s="24">
        <v>85.45</v>
      </c>
      <c r="B2835" s="24">
        <v>1054.77</v>
      </c>
      <c r="C2835" s="22"/>
      <c r="D2835" s="22"/>
      <c r="E2835"/>
      <c r="F2835"/>
    </row>
    <row r="2836" spans="1:6" x14ac:dyDescent="0.2">
      <c r="A2836" s="24">
        <v>85.5</v>
      </c>
      <c r="B2836" s="24">
        <v>1053.1099999999999</v>
      </c>
      <c r="C2836" s="22"/>
      <c r="D2836" s="22"/>
      <c r="E2836"/>
      <c r="F2836"/>
    </row>
    <row r="2837" spans="1:6" x14ac:dyDescent="0.2">
      <c r="A2837" s="24">
        <v>85.55</v>
      </c>
      <c r="B2837" s="24">
        <v>1051.45</v>
      </c>
      <c r="C2837" s="22"/>
      <c r="D2837" s="22"/>
      <c r="E2837"/>
      <c r="F2837"/>
    </row>
    <row r="2838" spans="1:6" x14ac:dyDescent="0.2">
      <c r="A2838" s="24">
        <v>85.6</v>
      </c>
      <c r="B2838" s="24">
        <v>1049.8</v>
      </c>
      <c r="C2838" s="22"/>
      <c r="D2838" s="22"/>
      <c r="E2838"/>
      <c r="F2838"/>
    </row>
    <row r="2839" spans="1:6" x14ac:dyDescent="0.2">
      <c r="A2839" s="24">
        <v>85.65</v>
      </c>
      <c r="B2839" s="24">
        <v>1048.1500000000001</v>
      </c>
      <c r="C2839" s="22"/>
      <c r="D2839" s="22"/>
      <c r="E2839"/>
      <c r="F2839"/>
    </row>
    <row r="2840" spans="1:6" x14ac:dyDescent="0.2">
      <c r="A2840" s="24">
        <v>85.7</v>
      </c>
      <c r="B2840" s="24">
        <v>1046.5</v>
      </c>
      <c r="C2840" s="22"/>
      <c r="D2840" s="22"/>
      <c r="E2840"/>
      <c r="F2840"/>
    </row>
    <row r="2841" spans="1:6" x14ac:dyDescent="0.2">
      <c r="A2841" s="24">
        <v>85.75</v>
      </c>
      <c r="B2841" s="24">
        <v>1044.8499999999999</v>
      </c>
      <c r="C2841" s="22"/>
      <c r="D2841" s="22"/>
      <c r="E2841"/>
      <c r="F2841"/>
    </row>
    <row r="2842" spans="1:6" x14ac:dyDescent="0.2">
      <c r="A2842" s="24">
        <v>85.8</v>
      </c>
      <c r="B2842" s="24">
        <v>1043.21</v>
      </c>
      <c r="C2842" s="22"/>
      <c r="D2842" s="22"/>
      <c r="E2842"/>
      <c r="F2842"/>
    </row>
    <row r="2843" spans="1:6" x14ac:dyDescent="0.2">
      <c r="A2843" s="24">
        <v>85.85</v>
      </c>
      <c r="B2843" s="24">
        <v>1041.57</v>
      </c>
      <c r="C2843" s="22"/>
      <c r="D2843" s="22"/>
      <c r="E2843"/>
      <c r="F2843"/>
    </row>
    <row r="2844" spans="1:6" x14ac:dyDescent="0.2">
      <c r="A2844" s="24">
        <v>85.9</v>
      </c>
      <c r="B2844" s="24">
        <v>1039.94</v>
      </c>
      <c r="C2844" s="22"/>
      <c r="D2844" s="22"/>
      <c r="E2844"/>
      <c r="F2844"/>
    </row>
    <row r="2845" spans="1:6" x14ac:dyDescent="0.2">
      <c r="A2845" s="24">
        <v>85.95</v>
      </c>
      <c r="B2845" s="24">
        <v>1038.31</v>
      </c>
      <c r="C2845" s="22"/>
      <c r="D2845" s="22"/>
      <c r="E2845"/>
      <c r="F2845"/>
    </row>
    <row r="2846" spans="1:6" x14ac:dyDescent="0.2">
      <c r="A2846" s="24">
        <v>86</v>
      </c>
      <c r="B2846" s="24">
        <v>1036.68</v>
      </c>
      <c r="C2846" s="22"/>
      <c r="D2846" s="22"/>
      <c r="E2846"/>
      <c r="F2846"/>
    </row>
    <row r="2847" spans="1:6" x14ac:dyDescent="0.2">
      <c r="A2847" s="24">
        <v>86.05</v>
      </c>
      <c r="B2847" s="24">
        <v>1035.05</v>
      </c>
      <c r="C2847" s="22"/>
      <c r="D2847" s="22"/>
      <c r="E2847"/>
      <c r="F2847"/>
    </row>
    <row r="2848" spans="1:6" x14ac:dyDescent="0.2">
      <c r="A2848" s="24">
        <v>86.1</v>
      </c>
      <c r="B2848" s="24">
        <v>1033.43</v>
      </c>
      <c r="C2848" s="22"/>
      <c r="D2848" s="22"/>
      <c r="E2848"/>
      <c r="F2848"/>
    </row>
    <row r="2849" spans="1:6" x14ac:dyDescent="0.2">
      <c r="A2849" s="24">
        <v>86.15</v>
      </c>
      <c r="B2849" s="24">
        <v>1031.81</v>
      </c>
      <c r="C2849" s="22"/>
      <c r="D2849" s="22"/>
      <c r="E2849"/>
      <c r="F2849"/>
    </row>
    <row r="2850" spans="1:6" x14ac:dyDescent="0.2">
      <c r="A2850" s="24">
        <v>86.2</v>
      </c>
      <c r="B2850" s="24">
        <v>1030.19</v>
      </c>
      <c r="C2850" s="22"/>
      <c r="D2850" s="22"/>
      <c r="E2850"/>
      <c r="F2850"/>
    </row>
    <row r="2851" spans="1:6" x14ac:dyDescent="0.2">
      <c r="A2851" s="24">
        <v>86.25</v>
      </c>
      <c r="B2851" s="24">
        <v>1028.58</v>
      </c>
      <c r="C2851" s="22"/>
      <c r="D2851" s="22"/>
      <c r="E2851"/>
      <c r="F2851"/>
    </row>
    <row r="2852" spans="1:6" x14ac:dyDescent="0.2">
      <c r="A2852" s="24">
        <v>86.3</v>
      </c>
      <c r="B2852" s="24">
        <v>1026.96</v>
      </c>
      <c r="C2852" s="22"/>
      <c r="D2852" s="22"/>
      <c r="E2852"/>
      <c r="F2852"/>
    </row>
    <row r="2853" spans="1:6" x14ac:dyDescent="0.2">
      <c r="A2853" s="24">
        <v>86.35</v>
      </c>
      <c r="B2853" s="24">
        <v>1025.3599999999999</v>
      </c>
      <c r="C2853" s="22"/>
      <c r="D2853" s="22"/>
      <c r="E2853"/>
      <c r="F2853"/>
    </row>
    <row r="2854" spans="1:6" x14ac:dyDescent="0.2">
      <c r="A2854" s="24">
        <v>86.4</v>
      </c>
      <c r="B2854" s="24">
        <v>1023.75</v>
      </c>
      <c r="C2854" s="22"/>
      <c r="D2854" s="22"/>
      <c r="E2854"/>
      <c r="F2854"/>
    </row>
    <row r="2855" spans="1:6" x14ac:dyDescent="0.2">
      <c r="A2855" s="24">
        <v>86.45</v>
      </c>
      <c r="B2855" s="24">
        <v>1022.15</v>
      </c>
      <c r="C2855" s="22"/>
      <c r="D2855" s="22"/>
      <c r="E2855"/>
      <c r="F2855"/>
    </row>
    <row r="2856" spans="1:6" x14ac:dyDescent="0.2">
      <c r="A2856" s="24">
        <v>86.5</v>
      </c>
      <c r="B2856" s="24">
        <v>1020.55</v>
      </c>
      <c r="C2856" s="22"/>
      <c r="D2856" s="22"/>
      <c r="E2856"/>
      <c r="F2856"/>
    </row>
    <row r="2857" spans="1:6" x14ac:dyDescent="0.2">
      <c r="A2857" s="24">
        <v>86.55</v>
      </c>
      <c r="B2857" s="24">
        <v>1018.95</v>
      </c>
      <c r="C2857" s="22"/>
      <c r="D2857" s="22"/>
      <c r="E2857"/>
      <c r="F2857"/>
    </row>
    <row r="2858" spans="1:6" x14ac:dyDescent="0.2">
      <c r="A2858" s="24">
        <v>86.6</v>
      </c>
      <c r="B2858" s="24">
        <v>1017.36</v>
      </c>
      <c r="C2858" s="22"/>
      <c r="D2858" s="22"/>
      <c r="E2858"/>
      <c r="F2858"/>
    </row>
    <row r="2859" spans="1:6" x14ac:dyDescent="0.2">
      <c r="A2859" s="24">
        <v>86.65</v>
      </c>
      <c r="B2859" s="24">
        <v>1015.77</v>
      </c>
      <c r="C2859" s="22"/>
      <c r="D2859" s="22"/>
      <c r="E2859"/>
      <c r="F2859"/>
    </row>
    <row r="2860" spans="1:6" x14ac:dyDescent="0.2">
      <c r="A2860" s="24">
        <v>86.7</v>
      </c>
      <c r="B2860" s="24">
        <v>1014.18</v>
      </c>
      <c r="C2860" s="22"/>
      <c r="D2860" s="22"/>
      <c r="E2860"/>
      <c r="F2860"/>
    </row>
    <row r="2861" spans="1:6" x14ac:dyDescent="0.2">
      <c r="A2861" s="24">
        <v>86.75</v>
      </c>
      <c r="B2861" s="24">
        <v>1012.59</v>
      </c>
      <c r="C2861" s="22"/>
      <c r="D2861" s="22"/>
      <c r="E2861"/>
      <c r="F2861"/>
    </row>
    <row r="2862" spans="1:6" x14ac:dyDescent="0.2">
      <c r="A2862" s="24">
        <v>86.8</v>
      </c>
      <c r="B2862" s="24">
        <v>1011.01</v>
      </c>
      <c r="C2862" s="22"/>
      <c r="D2862" s="22"/>
      <c r="E2862"/>
      <c r="F2862"/>
    </row>
    <row r="2863" spans="1:6" x14ac:dyDescent="0.2">
      <c r="A2863" s="24">
        <v>86.85</v>
      </c>
      <c r="B2863" s="24">
        <v>1009.43</v>
      </c>
      <c r="C2863" s="22"/>
      <c r="D2863" s="22"/>
      <c r="E2863"/>
      <c r="F2863"/>
    </row>
    <row r="2864" spans="1:6" x14ac:dyDescent="0.2">
      <c r="A2864" s="24">
        <v>86.9</v>
      </c>
      <c r="B2864" s="24">
        <v>1007.86</v>
      </c>
      <c r="C2864" s="22"/>
      <c r="D2864" s="22"/>
      <c r="E2864"/>
      <c r="F2864"/>
    </row>
    <row r="2865" spans="1:6" x14ac:dyDescent="0.2">
      <c r="A2865" s="24">
        <v>86.95</v>
      </c>
      <c r="B2865" s="24">
        <v>1006.28</v>
      </c>
      <c r="C2865" s="22"/>
      <c r="D2865" s="22"/>
      <c r="E2865"/>
      <c r="F2865"/>
    </row>
    <row r="2866" spans="1:6" x14ac:dyDescent="0.2">
      <c r="A2866" s="24">
        <v>87</v>
      </c>
      <c r="B2866" s="24">
        <v>1004.71</v>
      </c>
      <c r="C2866" s="22"/>
      <c r="D2866" s="22"/>
      <c r="E2866"/>
      <c r="F2866"/>
    </row>
    <row r="2867" spans="1:6" x14ac:dyDescent="0.2">
      <c r="A2867" s="24">
        <v>87.05</v>
      </c>
      <c r="B2867" s="24">
        <v>1003.14</v>
      </c>
      <c r="C2867" s="22"/>
      <c r="D2867" s="22"/>
      <c r="E2867"/>
      <c r="F2867"/>
    </row>
    <row r="2868" spans="1:6" x14ac:dyDescent="0.2">
      <c r="A2868" s="24">
        <v>87.1</v>
      </c>
      <c r="B2868" s="24">
        <v>1001.58</v>
      </c>
      <c r="C2868" s="22"/>
      <c r="D2868" s="22"/>
      <c r="E2868"/>
      <c r="F2868"/>
    </row>
    <row r="2869" spans="1:6" x14ac:dyDescent="0.2">
      <c r="A2869" s="24">
        <v>87.15</v>
      </c>
      <c r="B2869" s="24">
        <v>1000.02</v>
      </c>
      <c r="C2869" s="22"/>
      <c r="D2869" s="22"/>
      <c r="E2869"/>
      <c r="F2869"/>
    </row>
    <row r="2870" spans="1:6" x14ac:dyDescent="0.2">
      <c r="A2870" s="24">
        <v>87.2</v>
      </c>
      <c r="B2870" s="24">
        <v>998.46</v>
      </c>
      <c r="C2870" s="22"/>
      <c r="D2870" s="22"/>
      <c r="E2870"/>
      <c r="F2870"/>
    </row>
    <row r="2871" spans="1:6" x14ac:dyDescent="0.2">
      <c r="A2871" s="24">
        <v>87.25</v>
      </c>
      <c r="B2871" s="24">
        <v>996.9</v>
      </c>
      <c r="C2871" s="22"/>
      <c r="D2871" s="22"/>
      <c r="E2871"/>
      <c r="F2871"/>
    </row>
    <row r="2872" spans="1:6" x14ac:dyDescent="0.2">
      <c r="A2872" s="24">
        <v>87.3</v>
      </c>
      <c r="B2872" s="24">
        <v>995.35</v>
      </c>
      <c r="C2872" s="22"/>
      <c r="D2872" s="22"/>
      <c r="E2872"/>
      <c r="F2872"/>
    </row>
    <row r="2873" spans="1:6" x14ac:dyDescent="0.2">
      <c r="A2873" s="24">
        <v>87.35</v>
      </c>
      <c r="B2873" s="24">
        <v>993.8</v>
      </c>
      <c r="C2873" s="22"/>
      <c r="D2873" s="22"/>
      <c r="E2873"/>
      <c r="F2873"/>
    </row>
    <row r="2874" spans="1:6" x14ac:dyDescent="0.2">
      <c r="A2874" s="24">
        <v>87.4</v>
      </c>
      <c r="B2874" s="24">
        <v>992.25</v>
      </c>
      <c r="C2874" s="22"/>
      <c r="D2874" s="22"/>
      <c r="E2874"/>
      <c r="F2874"/>
    </row>
    <row r="2875" spans="1:6" x14ac:dyDescent="0.2">
      <c r="A2875" s="24">
        <v>87.45</v>
      </c>
      <c r="B2875" s="24">
        <v>990.7</v>
      </c>
      <c r="C2875" s="22"/>
      <c r="D2875" s="22"/>
      <c r="E2875"/>
      <c r="F2875"/>
    </row>
    <row r="2876" spans="1:6" x14ac:dyDescent="0.2">
      <c r="A2876" s="24">
        <v>87.5</v>
      </c>
      <c r="B2876" s="24">
        <v>989.16</v>
      </c>
      <c r="C2876" s="22"/>
      <c r="D2876" s="22"/>
      <c r="E2876"/>
      <c r="F2876"/>
    </row>
    <row r="2877" spans="1:6" x14ac:dyDescent="0.2">
      <c r="A2877" s="24">
        <v>87.55</v>
      </c>
      <c r="B2877" s="24">
        <v>987.62</v>
      </c>
      <c r="C2877" s="22"/>
      <c r="D2877" s="22"/>
      <c r="E2877"/>
      <c r="F2877"/>
    </row>
    <row r="2878" spans="1:6" x14ac:dyDescent="0.2">
      <c r="A2878" s="24">
        <v>87.6</v>
      </c>
      <c r="B2878" s="24">
        <v>986.09</v>
      </c>
      <c r="C2878" s="22"/>
      <c r="D2878" s="22"/>
      <c r="E2878"/>
      <c r="F2878"/>
    </row>
    <row r="2879" spans="1:6" x14ac:dyDescent="0.2">
      <c r="A2879" s="24">
        <v>87.65</v>
      </c>
      <c r="B2879" s="24">
        <v>984.55</v>
      </c>
      <c r="C2879" s="22"/>
      <c r="D2879" s="22"/>
      <c r="E2879"/>
      <c r="F2879"/>
    </row>
    <row r="2880" spans="1:6" x14ac:dyDescent="0.2">
      <c r="A2880" s="24">
        <v>87.7</v>
      </c>
      <c r="B2880" s="24">
        <v>983.02</v>
      </c>
      <c r="C2880" s="22"/>
      <c r="D2880" s="22"/>
      <c r="E2880"/>
      <c r="F2880"/>
    </row>
    <row r="2881" spans="1:6" x14ac:dyDescent="0.2">
      <c r="A2881" s="24">
        <v>87.75</v>
      </c>
      <c r="B2881" s="24">
        <v>981.49</v>
      </c>
      <c r="C2881" s="22"/>
      <c r="D2881" s="22"/>
      <c r="E2881"/>
      <c r="F2881"/>
    </row>
    <row r="2882" spans="1:6" x14ac:dyDescent="0.2">
      <c r="A2882" s="24">
        <v>87.8</v>
      </c>
      <c r="B2882" s="24">
        <v>979.97</v>
      </c>
      <c r="C2882" s="22"/>
      <c r="D2882" s="22"/>
      <c r="E2882"/>
      <c r="F2882"/>
    </row>
    <row r="2883" spans="1:6" x14ac:dyDescent="0.2">
      <c r="A2883" s="24">
        <v>87.85</v>
      </c>
      <c r="B2883" s="24">
        <v>978.45</v>
      </c>
      <c r="C2883" s="22"/>
      <c r="D2883" s="22"/>
      <c r="E2883"/>
      <c r="F2883"/>
    </row>
    <row r="2884" spans="1:6" x14ac:dyDescent="0.2">
      <c r="A2884" s="24">
        <v>87.9</v>
      </c>
      <c r="B2884" s="24">
        <v>976.93</v>
      </c>
      <c r="C2884" s="22"/>
      <c r="D2884" s="22"/>
      <c r="E2884"/>
      <c r="F2884"/>
    </row>
    <row r="2885" spans="1:6" x14ac:dyDescent="0.2">
      <c r="A2885" s="24">
        <v>87.95</v>
      </c>
      <c r="B2885" s="24">
        <v>975.41</v>
      </c>
      <c r="C2885" s="22"/>
      <c r="D2885" s="22"/>
      <c r="E2885"/>
      <c r="F2885"/>
    </row>
    <row r="2886" spans="1:6" x14ac:dyDescent="0.2">
      <c r="A2886" s="24">
        <v>88</v>
      </c>
      <c r="B2886" s="24">
        <v>973.89</v>
      </c>
      <c r="C2886" s="22"/>
      <c r="D2886" s="22"/>
      <c r="E2886"/>
      <c r="F2886"/>
    </row>
    <row r="2887" spans="1:6" x14ac:dyDescent="0.2">
      <c r="A2887" s="24">
        <v>88.05</v>
      </c>
      <c r="B2887" s="24">
        <v>972.38</v>
      </c>
      <c r="C2887" s="22"/>
      <c r="D2887" s="22"/>
      <c r="E2887"/>
      <c r="F2887"/>
    </row>
    <row r="2888" spans="1:6" x14ac:dyDescent="0.2">
      <c r="A2888" s="24">
        <v>88.1</v>
      </c>
      <c r="B2888" s="24">
        <v>970.87</v>
      </c>
      <c r="C2888" s="22"/>
      <c r="D2888" s="22"/>
      <c r="E2888"/>
      <c r="F2888"/>
    </row>
    <row r="2889" spans="1:6" x14ac:dyDescent="0.2">
      <c r="A2889" s="24">
        <v>88.15</v>
      </c>
      <c r="B2889" s="24">
        <v>969.37</v>
      </c>
      <c r="C2889" s="22"/>
      <c r="D2889" s="22"/>
      <c r="E2889"/>
      <c r="F2889"/>
    </row>
    <row r="2890" spans="1:6" x14ac:dyDescent="0.2">
      <c r="A2890" s="24">
        <v>88.2</v>
      </c>
      <c r="B2890" s="24">
        <v>967.87</v>
      </c>
      <c r="C2890" s="22"/>
      <c r="D2890" s="22"/>
      <c r="E2890"/>
      <c r="F2890"/>
    </row>
    <row r="2891" spans="1:6" x14ac:dyDescent="0.2">
      <c r="A2891" s="24">
        <v>88.25</v>
      </c>
      <c r="B2891" s="24">
        <v>966.36</v>
      </c>
      <c r="C2891" s="22"/>
      <c r="D2891" s="22"/>
      <c r="E2891"/>
      <c r="F2891"/>
    </row>
    <row r="2892" spans="1:6" x14ac:dyDescent="0.2">
      <c r="A2892" s="24">
        <v>88.3</v>
      </c>
      <c r="B2892" s="24">
        <v>964.87</v>
      </c>
      <c r="C2892" s="22"/>
      <c r="D2892" s="22"/>
      <c r="E2892"/>
      <c r="F2892"/>
    </row>
    <row r="2893" spans="1:6" x14ac:dyDescent="0.2">
      <c r="A2893" s="24">
        <v>88.35</v>
      </c>
      <c r="B2893" s="24">
        <v>963.37</v>
      </c>
      <c r="C2893" s="22"/>
      <c r="D2893" s="22"/>
      <c r="E2893"/>
      <c r="F2893"/>
    </row>
    <row r="2894" spans="1:6" x14ac:dyDescent="0.2">
      <c r="A2894" s="24">
        <v>88.4</v>
      </c>
      <c r="B2894" s="24">
        <v>961.88</v>
      </c>
      <c r="C2894" s="22"/>
      <c r="D2894" s="22"/>
      <c r="E2894"/>
      <c r="F2894"/>
    </row>
    <row r="2895" spans="1:6" x14ac:dyDescent="0.2">
      <c r="A2895" s="24">
        <v>88.45</v>
      </c>
      <c r="B2895" s="24">
        <v>960.39</v>
      </c>
      <c r="C2895" s="22"/>
      <c r="D2895" s="22"/>
      <c r="E2895"/>
      <c r="F2895"/>
    </row>
    <row r="2896" spans="1:6" x14ac:dyDescent="0.2">
      <c r="A2896" s="24">
        <v>88.5</v>
      </c>
      <c r="B2896" s="24">
        <v>958.9</v>
      </c>
      <c r="C2896" s="22"/>
      <c r="D2896" s="22"/>
      <c r="E2896"/>
      <c r="F2896"/>
    </row>
    <row r="2897" spans="1:6" x14ac:dyDescent="0.2">
      <c r="A2897" s="24">
        <v>88.55</v>
      </c>
      <c r="B2897" s="24">
        <v>957.42</v>
      </c>
      <c r="C2897" s="22"/>
      <c r="D2897" s="22"/>
      <c r="E2897"/>
      <c r="F2897"/>
    </row>
    <row r="2898" spans="1:6" x14ac:dyDescent="0.2">
      <c r="A2898" s="24">
        <v>88.6</v>
      </c>
      <c r="B2898" s="24">
        <v>955.94</v>
      </c>
      <c r="C2898" s="22"/>
      <c r="D2898" s="22"/>
      <c r="E2898"/>
      <c r="F2898"/>
    </row>
    <row r="2899" spans="1:6" x14ac:dyDescent="0.2">
      <c r="A2899" s="24">
        <v>88.65</v>
      </c>
      <c r="B2899" s="24">
        <v>954.46</v>
      </c>
      <c r="C2899" s="22"/>
      <c r="D2899" s="22"/>
      <c r="E2899"/>
      <c r="F2899"/>
    </row>
    <row r="2900" spans="1:6" x14ac:dyDescent="0.2">
      <c r="A2900" s="24">
        <v>88.7</v>
      </c>
      <c r="B2900" s="24">
        <v>952.98</v>
      </c>
      <c r="C2900" s="22"/>
      <c r="D2900" s="22"/>
      <c r="E2900"/>
      <c r="F2900"/>
    </row>
    <row r="2901" spans="1:6" x14ac:dyDescent="0.2">
      <c r="A2901" s="24">
        <v>88.75</v>
      </c>
      <c r="B2901" s="24">
        <v>951.51</v>
      </c>
      <c r="C2901" s="22"/>
      <c r="D2901" s="22"/>
      <c r="E2901"/>
      <c r="F2901"/>
    </row>
    <row r="2902" spans="1:6" x14ac:dyDescent="0.2">
      <c r="A2902" s="24">
        <v>88.8</v>
      </c>
      <c r="B2902" s="24">
        <v>950.04</v>
      </c>
      <c r="C2902" s="22"/>
      <c r="D2902" s="22"/>
      <c r="E2902"/>
      <c r="F2902"/>
    </row>
    <row r="2903" spans="1:6" x14ac:dyDescent="0.2">
      <c r="A2903" s="24">
        <v>88.85</v>
      </c>
      <c r="B2903" s="24">
        <v>948.57</v>
      </c>
      <c r="C2903" s="22"/>
      <c r="D2903" s="22"/>
      <c r="E2903"/>
      <c r="F2903"/>
    </row>
    <row r="2904" spans="1:6" x14ac:dyDescent="0.2">
      <c r="A2904" s="24">
        <v>88.9</v>
      </c>
      <c r="B2904" s="24">
        <v>947.1</v>
      </c>
      <c r="C2904" s="22"/>
      <c r="D2904" s="22"/>
      <c r="E2904"/>
      <c r="F2904"/>
    </row>
    <row r="2905" spans="1:6" x14ac:dyDescent="0.2">
      <c r="A2905" s="24">
        <v>88.95</v>
      </c>
      <c r="B2905" s="24">
        <v>945.64</v>
      </c>
      <c r="C2905" s="22"/>
      <c r="D2905" s="22"/>
      <c r="E2905"/>
      <c r="F2905"/>
    </row>
    <row r="2906" spans="1:6" x14ac:dyDescent="0.2">
      <c r="A2906" s="24">
        <v>89</v>
      </c>
      <c r="B2906" s="24">
        <v>944.18</v>
      </c>
      <c r="C2906" s="22"/>
      <c r="D2906" s="22"/>
      <c r="E2906"/>
      <c r="F2906"/>
    </row>
    <row r="2907" spans="1:6" x14ac:dyDescent="0.2">
      <c r="A2907" s="24">
        <v>89.05</v>
      </c>
      <c r="B2907" s="24">
        <v>942.72</v>
      </c>
      <c r="C2907" s="22"/>
      <c r="D2907" s="22"/>
      <c r="E2907"/>
      <c r="F2907"/>
    </row>
    <row r="2908" spans="1:6" x14ac:dyDescent="0.2">
      <c r="A2908" s="24">
        <v>89.1</v>
      </c>
      <c r="B2908" s="24">
        <v>941.27</v>
      </c>
      <c r="C2908" s="22"/>
      <c r="D2908" s="22"/>
      <c r="E2908"/>
      <c r="F2908"/>
    </row>
    <row r="2909" spans="1:6" x14ac:dyDescent="0.2">
      <c r="A2909" s="24">
        <v>89.15</v>
      </c>
      <c r="B2909" s="24">
        <v>939.82</v>
      </c>
      <c r="C2909" s="22"/>
      <c r="D2909" s="22"/>
      <c r="E2909"/>
      <c r="F2909"/>
    </row>
    <row r="2910" spans="1:6" x14ac:dyDescent="0.2">
      <c r="A2910" s="24">
        <v>89.2</v>
      </c>
      <c r="B2910" s="24">
        <v>938.37</v>
      </c>
      <c r="C2910" s="22"/>
      <c r="D2910" s="22"/>
      <c r="E2910"/>
      <c r="F2910"/>
    </row>
    <row r="2911" spans="1:6" x14ac:dyDescent="0.2">
      <c r="A2911" s="24">
        <v>89.25</v>
      </c>
      <c r="B2911" s="24">
        <v>936.92</v>
      </c>
      <c r="C2911" s="22"/>
      <c r="D2911" s="22"/>
      <c r="E2911"/>
      <c r="F2911"/>
    </row>
    <row r="2912" spans="1:6" x14ac:dyDescent="0.2">
      <c r="A2912" s="24">
        <v>89.3</v>
      </c>
      <c r="B2912" s="24">
        <v>935.47</v>
      </c>
      <c r="C2912" s="22"/>
      <c r="D2912" s="22"/>
      <c r="E2912"/>
      <c r="F2912"/>
    </row>
    <row r="2913" spans="1:6" x14ac:dyDescent="0.2">
      <c r="A2913" s="24">
        <v>89.35</v>
      </c>
      <c r="B2913" s="24">
        <v>934.03</v>
      </c>
      <c r="C2913" s="22"/>
      <c r="D2913" s="22"/>
      <c r="E2913"/>
      <c r="F2913"/>
    </row>
    <row r="2914" spans="1:6" x14ac:dyDescent="0.2">
      <c r="A2914" s="24">
        <v>89.4</v>
      </c>
      <c r="B2914" s="24">
        <v>932.59</v>
      </c>
      <c r="C2914" s="22"/>
      <c r="D2914" s="22"/>
      <c r="E2914"/>
      <c r="F2914"/>
    </row>
    <row r="2915" spans="1:6" x14ac:dyDescent="0.2">
      <c r="A2915" s="24">
        <v>89.45</v>
      </c>
      <c r="B2915" s="24">
        <v>931.16</v>
      </c>
      <c r="C2915" s="22"/>
      <c r="D2915" s="22"/>
      <c r="E2915"/>
      <c r="F2915"/>
    </row>
    <row r="2916" spans="1:6" x14ac:dyDescent="0.2">
      <c r="A2916" s="24">
        <v>89.5</v>
      </c>
      <c r="B2916" s="24">
        <v>929.72</v>
      </c>
      <c r="C2916" s="22"/>
      <c r="D2916" s="22"/>
      <c r="E2916"/>
      <c r="F2916"/>
    </row>
    <row r="2917" spans="1:6" x14ac:dyDescent="0.2">
      <c r="A2917" s="24">
        <v>89.55</v>
      </c>
      <c r="B2917" s="24">
        <v>928.29</v>
      </c>
      <c r="C2917" s="22"/>
      <c r="D2917" s="22"/>
      <c r="E2917"/>
      <c r="F2917"/>
    </row>
    <row r="2918" spans="1:6" x14ac:dyDescent="0.2">
      <c r="A2918" s="24">
        <v>89.6</v>
      </c>
      <c r="B2918" s="24">
        <v>926.86</v>
      </c>
      <c r="C2918" s="22"/>
      <c r="D2918" s="22"/>
      <c r="E2918"/>
      <c r="F2918"/>
    </row>
    <row r="2919" spans="1:6" x14ac:dyDescent="0.2">
      <c r="A2919" s="24">
        <v>89.65</v>
      </c>
      <c r="B2919" s="24">
        <v>925.44</v>
      </c>
      <c r="C2919" s="22"/>
      <c r="D2919" s="22"/>
      <c r="E2919"/>
      <c r="F2919"/>
    </row>
    <row r="2920" spans="1:6" x14ac:dyDescent="0.2">
      <c r="A2920" s="24">
        <v>89.7</v>
      </c>
      <c r="B2920" s="24">
        <v>924.01</v>
      </c>
      <c r="C2920" s="22"/>
      <c r="D2920" s="22"/>
      <c r="E2920"/>
      <c r="F2920"/>
    </row>
    <row r="2921" spans="1:6" x14ac:dyDescent="0.2">
      <c r="A2921" s="24">
        <v>89.75</v>
      </c>
      <c r="B2921" s="24">
        <v>922.59</v>
      </c>
      <c r="C2921" s="22"/>
      <c r="D2921" s="22"/>
      <c r="E2921"/>
      <c r="F2921"/>
    </row>
    <row r="2922" spans="1:6" x14ac:dyDescent="0.2">
      <c r="A2922" s="24">
        <v>89.8</v>
      </c>
      <c r="B2922" s="24">
        <v>921.17</v>
      </c>
      <c r="C2922" s="22"/>
      <c r="D2922" s="22"/>
      <c r="E2922"/>
      <c r="F2922"/>
    </row>
    <row r="2923" spans="1:6" x14ac:dyDescent="0.2">
      <c r="A2923" s="24">
        <v>89.85</v>
      </c>
      <c r="B2923" s="24">
        <v>919.76</v>
      </c>
      <c r="C2923" s="22"/>
      <c r="D2923" s="22"/>
      <c r="E2923"/>
      <c r="F2923"/>
    </row>
    <row r="2924" spans="1:6" x14ac:dyDescent="0.2">
      <c r="A2924" s="24">
        <v>89.9</v>
      </c>
      <c r="B2924" s="24">
        <v>918.34</v>
      </c>
      <c r="C2924" s="22"/>
      <c r="D2924" s="22"/>
      <c r="E2924"/>
      <c r="F2924"/>
    </row>
    <row r="2925" spans="1:6" x14ac:dyDescent="0.2">
      <c r="A2925" s="24">
        <v>89.95</v>
      </c>
      <c r="B2925" s="24">
        <v>916.93</v>
      </c>
      <c r="C2925" s="22"/>
      <c r="D2925" s="22"/>
      <c r="E2925"/>
      <c r="F2925"/>
    </row>
    <row r="2926" spans="1:6" x14ac:dyDescent="0.2">
      <c r="A2926" s="24">
        <v>90</v>
      </c>
      <c r="B2926" s="24">
        <v>915.52</v>
      </c>
      <c r="C2926" s="22"/>
      <c r="D2926" s="22"/>
      <c r="E2926"/>
      <c r="F2926"/>
    </row>
    <row r="2927" spans="1:6" x14ac:dyDescent="0.2">
      <c r="A2927" s="24">
        <v>90.05</v>
      </c>
      <c r="B2927" s="24">
        <v>914.12</v>
      </c>
      <c r="C2927" s="22"/>
      <c r="D2927" s="22"/>
      <c r="E2927"/>
      <c r="F2927"/>
    </row>
    <row r="2928" spans="1:6" x14ac:dyDescent="0.2">
      <c r="A2928" s="24">
        <v>90.1</v>
      </c>
      <c r="B2928" s="24">
        <v>912.71</v>
      </c>
      <c r="C2928" s="22"/>
      <c r="D2928" s="22"/>
      <c r="E2928"/>
      <c r="F2928"/>
    </row>
    <row r="2929" spans="1:6" x14ac:dyDescent="0.2">
      <c r="A2929" s="24">
        <v>90.15</v>
      </c>
      <c r="B2929" s="24">
        <v>911.31</v>
      </c>
      <c r="C2929" s="22"/>
      <c r="D2929" s="22"/>
      <c r="E2929"/>
      <c r="F2929"/>
    </row>
    <row r="2930" spans="1:6" x14ac:dyDescent="0.2">
      <c r="A2930" s="24">
        <v>90.2</v>
      </c>
      <c r="B2930" s="24">
        <v>909.91</v>
      </c>
      <c r="C2930" s="22"/>
      <c r="D2930" s="22"/>
      <c r="E2930"/>
      <c r="F2930"/>
    </row>
    <row r="2931" spans="1:6" x14ac:dyDescent="0.2">
      <c r="A2931" s="24">
        <v>90.25</v>
      </c>
      <c r="B2931" s="24">
        <v>908.52</v>
      </c>
      <c r="C2931" s="22"/>
      <c r="D2931" s="22"/>
      <c r="E2931"/>
      <c r="F2931"/>
    </row>
    <row r="2932" spans="1:6" x14ac:dyDescent="0.2">
      <c r="A2932" s="24">
        <v>90.3</v>
      </c>
      <c r="B2932" s="24">
        <v>907.13</v>
      </c>
      <c r="C2932" s="22"/>
      <c r="D2932" s="22"/>
      <c r="E2932"/>
      <c r="F2932"/>
    </row>
    <row r="2933" spans="1:6" x14ac:dyDescent="0.2">
      <c r="A2933" s="24">
        <v>90.35</v>
      </c>
      <c r="B2933" s="24">
        <v>905.73</v>
      </c>
      <c r="C2933" s="22"/>
      <c r="D2933" s="22"/>
      <c r="E2933"/>
      <c r="F2933"/>
    </row>
    <row r="2934" spans="1:6" x14ac:dyDescent="0.2">
      <c r="A2934" s="24">
        <v>90.4</v>
      </c>
      <c r="B2934" s="24">
        <v>904.35</v>
      </c>
      <c r="C2934" s="22"/>
      <c r="D2934" s="22"/>
      <c r="E2934"/>
      <c r="F2934"/>
    </row>
    <row r="2935" spans="1:6" x14ac:dyDescent="0.2">
      <c r="A2935" s="24">
        <v>90.45</v>
      </c>
      <c r="B2935" s="24">
        <v>902.96</v>
      </c>
      <c r="C2935" s="22"/>
      <c r="D2935" s="22"/>
      <c r="E2935"/>
      <c r="F2935"/>
    </row>
    <row r="2936" spans="1:6" x14ac:dyDescent="0.2">
      <c r="A2936" s="24">
        <v>90.5</v>
      </c>
      <c r="B2936" s="24">
        <v>901.58</v>
      </c>
      <c r="C2936" s="22"/>
      <c r="D2936" s="22"/>
      <c r="E2936"/>
      <c r="F2936"/>
    </row>
    <row r="2937" spans="1:6" x14ac:dyDescent="0.2">
      <c r="A2937" s="24">
        <v>90.55</v>
      </c>
      <c r="B2937" s="24">
        <v>900.2</v>
      </c>
      <c r="C2937" s="22"/>
      <c r="D2937" s="22"/>
      <c r="E2937"/>
      <c r="F2937"/>
    </row>
    <row r="2938" spans="1:6" x14ac:dyDescent="0.2">
      <c r="A2938" s="24">
        <v>90.6</v>
      </c>
      <c r="B2938" s="24">
        <v>898.82</v>
      </c>
      <c r="C2938" s="22"/>
      <c r="D2938" s="22"/>
      <c r="E2938"/>
      <c r="F2938"/>
    </row>
    <row r="2939" spans="1:6" x14ac:dyDescent="0.2">
      <c r="A2939" s="24">
        <v>90.65</v>
      </c>
      <c r="B2939" s="24">
        <v>897.44</v>
      </c>
      <c r="C2939" s="22"/>
      <c r="D2939" s="22"/>
      <c r="E2939"/>
      <c r="F2939"/>
    </row>
    <row r="2940" spans="1:6" x14ac:dyDescent="0.2">
      <c r="A2940" s="24">
        <v>90.7</v>
      </c>
      <c r="B2940" s="24">
        <v>896.07</v>
      </c>
      <c r="C2940" s="22"/>
      <c r="D2940" s="22"/>
      <c r="E2940"/>
      <c r="F2940"/>
    </row>
    <row r="2941" spans="1:6" x14ac:dyDescent="0.2">
      <c r="A2941" s="24">
        <v>90.75</v>
      </c>
      <c r="B2941" s="24">
        <v>894.7</v>
      </c>
      <c r="C2941" s="22"/>
      <c r="D2941" s="22"/>
      <c r="E2941"/>
      <c r="F2941"/>
    </row>
    <row r="2942" spans="1:6" x14ac:dyDescent="0.2">
      <c r="A2942" s="24">
        <v>90.8</v>
      </c>
      <c r="B2942" s="24">
        <v>893.33</v>
      </c>
      <c r="C2942" s="22"/>
      <c r="D2942" s="22"/>
      <c r="E2942"/>
      <c r="F2942"/>
    </row>
    <row r="2943" spans="1:6" x14ac:dyDescent="0.2">
      <c r="A2943" s="24">
        <v>90.85</v>
      </c>
      <c r="B2943" s="24">
        <v>891.96</v>
      </c>
      <c r="C2943" s="22"/>
      <c r="D2943" s="22"/>
      <c r="E2943"/>
      <c r="F2943"/>
    </row>
    <row r="2944" spans="1:6" x14ac:dyDescent="0.2">
      <c r="A2944" s="24">
        <v>90.9</v>
      </c>
      <c r="B2944" s="24">
        <v>890.6</v>
      </c>
      <c r="C2944" s="22"/>
      <c r="D2944" s="22"/>
      <c r="E2944"/>
      <c r="F2944"/>
    </row>
    <row r="2945" spans="1:6" x14ac:dyDescent="0.2">
      <c r="A2945" s="24">
        <v>90.95</v>
      </c>
      <c r="B2945" s="24">
        <v>889.24</v>
      </c>
      <c r="C2945" s="22"/>
      <c r="D2945" s="22"/>
      <c r="E2945"/>
      <c r="F2945"/>
    </row>
    <row r="2946" spans="1:6" x14ac:dyDescent="0.2">
      <c r="A2946" s="24">
        <v>91</v>
      </c>
      <c r="B2946" s="24">
        <v>887.88</v>
      </c>
      <c r="C2946" s="22"/>
      <c r="D2946" s="22"/>
      <c r="E2946"/>
      <c r="F2946"/>
    </row>
    <row r="2947" spans="1:6" x14ac:dyDescent="0.2">
      <c r="A2947" s="24">
        <v>91.05</v>
      </c>
      <c r="B2947" s="24">
        <v>886.52</v>
      </c>
      <c r="C2947" s="22"/>
      <c r="D2947" s="22"/>
      <c r="E2947"/>
      <c r="F2947"/>
    </row>
    <row r="2948" spans="1:6" x14ac:dyDescent="0.2">
      <c r="A2948" s="24">
        <v>91.1</v>
      </c>
      <c r="B2948" s="24">
        <v>885.17</v>
      </c>
      <c r="C2948" s="22"/>
      <c r="D2948" s="22"/>
      <c r="E2948"/>
      <c r="F2948"/>
    </row>
    <row r="2949" spans="1:6" x14ac:dyDescent="0.2">
      <c r="A2949" s="24">
        <v>91.15</v>
      </c>
      <c r="B2949" s="24">
        <v>883.82</v>
      </c>
      <c r="C2949" s="22"/>
      <c r="D2949" s="22"/>
      <c r="E2949"/>
      <c r="F2949"/>
    </row>
    <row r="2950" spans="1:6" x14ac:dyDescent="0.2">
      <c r="A2950" s="24">
        <v>91.2</v>
      </c>
      <c r="B2950" s="24">
        <v>882.47</v>
      </c>
      <c r="C2950" s="22"/>
      <c r="D2950" s="22"/>
      <c r="E2950"/>
      <c r="F2950"/>
    </row>
    <row r="2951" spans="1:6" x14ac:dyDescent="0.2">
      <c r="A2951" s="24">
        <v>91.25</v>
      </c>
      <c r="B2951" s="24">
        <v>881.12</v>
      </c>
      <c r="C2951" s="22"/>
      <c r="D2951" s="22"/>
      <c r="E2951"/>
      <c r="F2951"/>
    </row>
    <row r="2952" spans="1:6" x14ac:dyDescent="0.2">
      <c r="A2952" s="24">
        <v>91.3</v>
      </c>
      <c r="B2952" s="24">
        <v>879.78</v>
      </c>
      <c r="C2952" s="22"/>
      <c r="D2952" s="22"/>
      <c r="E2952"/>
      <c r="F2952"/>
    </row>
    <row r="2953" spans="1:6" x14ac:dyDescent="0.2">
      <c r="A2953" s="24">
        <v>91.35</v>
      </c>
      <c r="B2953" s="24">
        <v>878.44</v>
      </c>
      <c r="C2953" s="22"/>
      <c r="D2953" s="22"/>
      <c r="E2953"/>
      <c r="F2953"/>
    </row>
    <row r="2954" spans="1:6" x14ac:dyDescent="0.2">
      <c r="A2954" s="24">
        <v>91.4</v>
      </c>
      <c r="B2954" s="24">
        <v>877.1</v>
      </c>
      <c r="C2954" s="22"/>
      <c r="D2954" s="22"/>
      <c r="E2954"/>
      <c r="F2954"/>
    </row>
    <row r="2955" spans="1:6" x14ac:dyDescent="0.2">
      <c r="A2955" s="24">
        <v>91.45</v>
      </c>
      <c r="B2955" s="24">
        <v>875.76</v>
      </c>
      <c r="C2955" s="22"/>
      <c r="D2955" s="22"/>
      <c r="E2955"/>
      <c r="F2955"/>
    </row>
    <row r="2956" spans="1:6" x14ac:dyDescent="0.2">
      <c r="A2956" s="24">
        <v>91.5</v>
      </c>
      <c r="B2956" s="24">
        <v>874.43</v>
      </c>
      <c r="C2956" s="22"/>
      <c r="D2956" s="22"/>
      <c r="E2956"/>
      <c r="F2956"/>
    </row>
    <row r="2957" spans="1:6" x14ac:dyDescent="0.2">
      <c r="A2957" s="24">
        <v>91.55</v>
      </c>
      <c r="B2957" s="24">
        <v>873.09</v>
      </c>
      <c r="C2957" s="22"/>
      <c r="D2957" s="22"/>
      <c r="E2957"/>
      <c r="F2957"/>
    </row>
    <row r="2958" spans="1:6" x14ac:dyDescent="0.2">
      <c r="A2958" s="24">
        <v>91.6</v>
      </c>
      <c r="B2958" s="24">
        <v>871.76</v>
      </c>
      <c r="C2958" s="22"/>
      <c r="D2958" s="22"/>
      <c r="E2958"/>
      <c r="F2958"/>
    </row>
    <row r="2959" spans="1:6" x14ac:dyDescent="0.2">
      <c r="A2959" s="24">
        <v>91.65</v>
      </c>
      <c r="B2959" s="24">
        <v>870.44</v>
      </c>
      <c r="C2959" s="22"/>
      <c r="D2959" s="22"/>
      <c r="E2959"/>
      <c r="F2959"/>
    </row>
    <row r="2960" spans="1:6" x14ac:dyDescent="0.2">
      <c r="A2960" s="24">
        <v>91.7</v>
      </c>
      <c r="B2960" s="24">
        <v>869.11</v>
      </c>
      <c r="C2960" s="22"/>
      <c r="D2960" s="22"/>
      <c r="E2960"/>
      <c r="F2960"/>
    </row>
    <row r="2961" spans="1:6" x14ac:dyDescent="0.2">
      <c r="A2961" s="24">
        <v>91.75</v>
      </c>
      <c r="B2961" s="24">
        <v>867.79</v>
      </c>
      <c r="C2961" s="22"/>
      <c r="D2961" s="22"/>
      <c r="E2961"/>
      <c r="F2961"/>
    </row>
    <row r="2962" spans="1:6" x14ac:dyDescent="0.2">
      <c r="A2962" s="24">
        <v>91.8</v>
      </c>
      <c r="B2962" s="24">
        <v>866.47</v>
      </c>
      <c r="C2962" s="22"/>
      <c r="D2962" s="22"/>
      <c r="E2962"/>
      <c r="F2962"/>
    </row>
    <row r="2963" spans="1:6" x14ac:dyDescent="0.2">
      <c r="A2963" s="24">
        <v>91.85</v>
      </c>
      <c r="B2963" s="24">
        <v>865.15</v>
      </c>
      <c r="C2963" s="22"/>
      <c r="D2963" s="22"/>
      <c r="E2963"/>
      <c r="F2963"/>
    </row>
    <row r="2964" spans="1:6" x14ac:dyDescent="0.2">
      <c r="A2964" s="24">
        <v>91.9</v>
      </c>
      <c r="B2964" s="24">
        <v>863.84</v>
      </c>
      <c r="C2964" s="22"/>
      <c r="D2964" s="22"/>
      <c r="E2964"/>
      <c r="F2964"/>
    </row>
    <row r="2965" spans="1:6" x14ac:dyDescent="0.2">
      <c r="A2965" s="24">
        <v>91.95</v>
      </c>
      <c r="B2965" s="24">
        <v>862.52</v>
      </c>
      <c r="C2965" s="22"/>
      <c r="D2965" s="22"/>
      <c r="E2965"/>
      <c r="F2965"/>
    </row>
    <row r="2966" spans="1:6" x14ac:dyDescent="0.2">
      <c r="A2966" s="24">
        <v>92</v>
      </c>
      <c r="B2966" s="24">
        <v>861.21</v>
      </c>
      <c r="C2966" s="22"/>
      <c r="D2966" s="22"/>
      <c r="E2966"/>
      <c r="F2966"/>
    </row>
    <row r="2967" spans="1:6" x14ac:dyDescent="0.2">
      <c r="A2967" s="24">
        <v>92.05</v>
      </c>
      <c r="B2967" s="24">
        <v>859.9</v>
      </c>
      <c r="C2967" s="22"/>
      <c r="D2967" s="22"/>
      <c r="E2967"/>
      <c r="F2967"/>
    </row>
    <row r="2968" spans="1:6" x14ac:dyDescent="0.2">
      <c r="A2968" s="24">
        <v>92.1</v>
      </c>
      <c r="B2968" s="24">
        <v>858.6</v>
      </c>
      <c r="C2968" s="22"/>
      <c r="D2968" s="22"/>
      <c r="E2968"/>
      <c r="F2968"/>
    </row>
    <row r="2969" spans="1:6" x14ac:dyDescent="0.2">
      <c r="A2969" s="24">
        <v>92.15</v>
      </c>
      <c r="B2969" s="24">
        <v>857.29</v>
      </c>
      <c r="C2969" s="22"/>
      <c r="D2969" s="22"/>
      <c r="E2969"/>
      <c r="F2969"/>
    </row>
    <row r="2970" spans="1:6" x14ac:dyDescent="0.2">
      <c r="A2970" s="24">
        <v>92.2</v>
      </c>
      <c r="B2970" s="24">
        <v>855.99</v>
      </c>
      <c r="C2970" s="22"/>
      <c r="D2970" s="22"/>
      <c r="E2970"/>
      <c r="F2970"/>
    </row>
    <row r="2971" spans="1:6" x14ac:dyDescent="0.2">
      <c r="A2971" s="24">
        <v>92.25</v>
      </c>
      <c r="B2971" s="24">
        <v>854.69</v>
      </c>
      <c r="C2971" s="22"/>
      <c r="D2971" s="22"/>
      <c r="E2971"/>
      <c r="F2971"/>
    </row>
    <row r="2972" spans="1:6" x14ac:dyDescent="0.2">
      <c r="A2972" s="24">
        <v>92.3</v>
      </c>
      <c r="B2972" s="24">
        <v>853.4</v>
      </c>
      <c r="C2972" s="22"/>
      <c r="D2972" s="22"/>
      <c r="E2972"/>
      <c r="F2972"/>
    </row>
    <row r="2973" spans="1:6" x14ac:dyDescent="0.2">
      <c r="A2973" s="24">
        <v>92.35</v>
      </c>
      <c r="B2973" s="24">
        <v>852.1</v>
      </c>
      <c r="C2973" s="22"/>
      <c r="D2973" s="22"/>
      <c r="E2973"/>
      <c r="F2973"/>
    </row>
    <row r="2974" spans="1:6" x14ac:dyDescent="0.2">
      <c r="A2974" s="24">
        <v>92.4</v>
      </c>
      <c r="B2974" s="24">
        <v>850.81</v>
      </c>
      <c r="C2974" s="22"/>
      <c r="D2974" s="22"/>
      <c r="E2974"/>
      <c r="F2974"/>
    </row>
    <row r="2975" spans="1:6" x14ac:dyDescent="0.2">
      <c r="A2975" s="24">
        <v>92.45</v>
      </c>
      <c r="B2975" s="24">
        <v>849.52</v>
      </c>
      <c r="C2975" s="22"/>
      <c r="D2975" s="22"/>
      <c r="E2975"/>
      <c r="F2975"/>
    </row>
    <row r="2976" spans="1:6" x14ac:dyDescent="0.2">
      <c r="A2976" s="24">
        <v>92.5</v>
      </c>
      <c r="B2976" s="24">
        <v>848.23</v>
      </c>
      <c r="C2976" s="22"/>
      <c r="D2976" s="22"/>
      <c r="E2976"/>
      <c r="F2976"/>
    </row>
    <row r="2977" spans="1:6" x14ac:dyDescent="0.2">
      <c r="A2977" s="24">
        <v>92.55</v>
      </c>
      <c r="B2977" s="24">
        <v>846.95</v>
      </c>
      <c r="C2977" s="22"/>
      <c r="D2977" s="22"/>
      <c r="E2977"/>
      <c r="F2977"/>
    </row>
    <row r="2978" spans="1:6" x14ac:dyDescent="0.2">
      <c r="A2978" s="24">
        <v>92.6</v>
      </c>
      <c r="B2978" s="24">
        <v>845.66</v>
      </c>
      <c r="C2978" s="22"/>
      <c r="D2978" s="22"/>
      <c r="E2978"/>
      <c r="F2978"/>
    </row>
    <row r="2979" spans="1:6" x14ac:dyDescent="0.2">
      <c r="A2979" s="24">
        <v>92.65</v>
      </c>
      <c r="B2979" s="24">
        <v>844.38</v>
      </c>
      <c r="C2979" s="22"/>
      <c r="D2979" s="22"/>
      <c r="E2979"/>
      <c r="F2979"/>
    </row>
    <row r="2980" spans="1:6" x14ac:dyDescent="0.2">
      <c r="A2980" s="24">
        <v>92.7</v>
      </c>
      <c r="B2980" s="24">
        <v>843.1</v>
      </c>
      <c r="C2980" s="22"/>
      <c r="D2980" s="22"/>
      <c r="E2980"/>
      <c r="F2980"/>
    </row>
    <row r="2981" spans="1:6" x14ac:dyDescent="0.2">
      <c r="A2981" s="24">
        <v>92.75</v>
      </c>
      <c r="B2981" s="24">
        <v>841.83</v>
      </c>
      <c r="C2981" s="22"/>
      <c r="D2981" s="22"/>
      <c r="E2981"/>
      <c r="F2981"/>
    </row>
    <row r="2982" spans="1:6" x14ac:dyDescent="0.2">
      <c r="A2982" s="24">
        <v>92.8</v>
      </c>
      <c r="B2982" s="24">
        <v>840.55</v>
      </c>
      <c r="C2982" s="22"/>
      <c r="D2982" s="22"/>
      <c r="E2982"/>
      <c r="F2982"/>
    </row>
    <row r="2983" spans="1:6" x14ac:dyDescent="0.2">
      <c r="A2983" s="24">
        <v>92.85</v>
      </c>
      <c r="B2983" s="24">
        <v>839.28</v>
      </c>
      <c r="C2983" s="22"/>
      <c r="D2983" s="22"/>
      <c r="E2983"/>
      <c r="F2983"/>
    </row>
    <row r="2984" spans="1:6" x14ac:dyDescent="0.2">
      <c r="A2984" s="24">
        <v>92.9</v>
      </c>
      <c r="B2984" s="24">
        <v>838.01</v>
      </c>
      <c r="C2984" s="22"/>
      <c r="D2984" s="22"/>
      <c r="E2984"/>
      <c r="F2984"/>
    </row>
    <row r="2985" spans="1:6" x14ac:dyDescent="0.2">
      <c r="A2985" s="24">
        <v>92.95</v>
      </c>
      <c r="B2985" s="24">
        <v>836.74</v>
      </c>
      <c r="C2985" s="22"/>
      <c r="D2985" s="22"/>
      <c r="E2985"/>
      <c r="F2985"/>
    </row>
    <row r="2986" spans="1:6" x14ac:dyDescent="0.2">
      <c r="A2986" s="24">
        <v>93</v>
      </c>
      <c r="B2986" s="24">
        <v>835.48</v>
      </c>
      <c r="C2986" s="22"/>
      <c r="D2986" s="22"/>
      <c r="E2986"/>
      <c r="F2986"/>
    </row>
    <row r="2987" spans="1:6" x14ac:dyDescent="0.2">
      <c r="A2987" s="24">
        <v>93.05</v>
      </c>
      <c r="B2987" s="24">
        <v>834.22</v>
      </c>
      <c r="C2987" s="22"/>
      <c r="D2987" s="22"/>
      <c r="E2987"/>
      <c r="F2987"/>
    </row>
    <row r="2988" spans="1:6" x14ac:dyDescent="0.2">
      <c r="A2988" s="24">
        <v>93.1</v>
      </c>
      <c r="B2988" s="24">
        <v>832.95</v>
      </c>
      <c r="C2988" s="22"/>
      <c r="D2988" s="22"/>
      <c r="E2988"/>
      <c r="F2988"/>
    </row>
    <row r="2989" spans="1:6" x14ac:dyDescent="0.2">
      <c r="A2989" s="24">
        <v>93.15</v>
      </c>
      <c r="B2989" s="24">
        <v>831.7</v>
      </c>
      <c r="C2989" s="22"/>
      <c r="D2989" s="22"/>
      <c r="E2989"/>
      <c r="F2989"/>
    </row>
    <row r="2990" spans="1:6" x14ac:dyDescent="0.2">
      <c r="A2990" s="24">
        <v>93.2</v>
      </c>
      <c r="B2990" s="24">
        <v>830.44</v>
      </c>
      <c r="C2990" s="22"/>
      <c r="D2990" s="22"/>
      <c r="E2990"/>
      <c r="F2990"/>
    </row>
    <row r="2991" spans="1:6" x14ac:dyDescent="0.2">
      <c r="A2991" s="24">
        <v>93.25</v>
      </c>
      <c r="B2991" s="24">
        <v>829.19</v>
      </c>
      <c r="C2991" s="22"/>
      <c r="D2991" s="22"/>
      <c r="E2991"/>
      <c r="F2991"/>
    </row>
    <row r="2992" spans="1:6" x14ac:dyDescent="0.2">
      <c r="A2992" s="24">
        <v>93.3</v>
      </c>
      <c r="B2992" s="24">
        <v>827.93</v>
      </c>
      <c r="C2992" s="22"/>
      <c r="D2992" s="22"/>
      <c r="E2992"/>
      <c r="F2992"/>
    </row>
    <row r="2993" spans="1:6" x14ac:dyDescent="0.2">
      <c r="A2993" s="24">
        <v>93.35</v>
      </c>
      <c r="B2993" s="24">
        <v>826.69</v>
      </c>
      <c r="C2993" s="22"/>
      <c r="D2993" s="22"/>
      <c r="E2993"/>
      <c r="F2993"/>
    </row>
    <row r="2994" spans="1:6" x14ac:dyDescent="0.2">
      <c r="A2994" s="24">
        <v>93.4</v>
      </c>
      <c r="B2994" s="24">
        <v>825.44</v>
      </c>
      <c r="C2994" s="22"/>
      <c r="D2994" s="22"/>
      <c r="E2994"/>
      <c r="F2994"/>
    </row>
    <row r="2995" spans="1:6" x14ac:dyDescent="0.2">
      <c r="A2995" s="24">
        <v>93.45</v>
      </c>
      <c r="B2995" s="24">
        <v>824.19</v>
      </c>
      <c r="C2995" s="22"/>
      <c r="D2995" s="22"/>
      <c r="E2995"/>
      <c r="F2995"/>
    </row>
    <row r="2996" spans="1:6" x14ac:dyDescent="0.2">
      <c r="A2996" s="24">
        <v>93.5</v>
      </c>
      <c r="B2996" s="24">
        <v>822.95</v>
      </c>
      <c r="C2996" s="22"/>
      <c r="D2996" s="22"/>
      <c r="E2996"/>
      <c r="F2996"/>
    </row>
    <row r="2997" spans="1:6" x14ac:dyDescent="0.2">
      <c r="A2997" s="24">
        <v>93.55</v>
      </c>
      <c r="B2997" s="24">
        <v>821.71</v>
      </c>
      <c r="C2997" s="22"/>
      <c r="D2997" s="22"/>
      <c r="E2997"/>
      <c r="F2997"/>
    </row>
    <row r="2998" spans="1:6" x14ac:dyDescent="0.2">
      <c r="A2998" s="24">
        <v>93.6</v>
      </c>
      <c r="B2998" s="24">
        <v>820.47</v>
      </c>
      <c r="C2998" s="22"/>
      <c r="D2998" s="22"/>
      <c r="E2998"/>
      <c r="F2998"/>
    </row>
    <row r="2999" spans="1:6" x14ac:dyDescent="0.2">
      <c r="A2999" s="24">
        <v>93.65</v>
      </c>
      <c r="B2999" s="24">
        <v>819.24</v>
      </c>
      <c r="C2999" s="22"/>
      <c r="D2999" s="22"/>
      <c r="E2999"/>
      <c r="F2999"/>
    </row>
    <row r="3000" spans="1:6" x14ac:dyDescent="0.2">
      <c r="A3000" s="24">
        <v>93.7</v>
      </c>
      <c r="B3000" s="24">
        <v>818</v>
      </c>
      <c r="C3000" s="22"/>
      <c r="D3000" s="22"/>
      <c r="E3000"/>
      <c r="F3000"/>
    </row>
    <row r="3001" spans="1:6" x14ac:dyDescent="0.2">
      <c r="A3001" s="24">
        <v>93.75</v>
      </c>
      <c r="B3001" s="24">
        <v>816.77</v>
      </c>
      <c r="C3001" s="22"/>
      <c r="D3001" s="22"/>
      <c r="E3001"/>
      <c r="F3001"/>
    </row>
    <row r="3002" spans="1:6" x14ac:dyDescent="0.2">
      <c r="A3002" s="24">
        <v>93.8</v>
      </c>
      <c r="B3002" s="24">
        <v>815.54</v>
      </c>
      <c r="C3002" s="22"/>
      <c r="D3002" s="22"/>
      <c r="E3002"/>
      <c r="F3002"/>
    </row>
    <row r="3003" spans="1:6" x14ac:dyDescent="0.2">
      <c r="A3003" s="24">
        <v>93.85</v>
      </c>
      <c r="B3003" s="24">
        <v>814.31</v>
      </c>
      <c r="C3003" s="22"/>
      <c r="D3003" s="22"/>
      <c r="E3003"/>
      <c r="F3003"/>
    </row>
    <row r="3004" spans="1:6" x14ac:dyDescent="0.2">
      <c r="A3004" s="24">
        <v>93.9</v>
      </c>
      <c r="B3004" s="24">
        <v>813.09</v>
      </c>
      <c r="C3004" s="22"/>
      <c r="D3004" s="22"/>
      <c r="E3004"/>
      <c r="F3004"/>
    </row>
    <row r="3005" spans="1:6" x14ac:dyDescent="0.2">
      <c r="A3005" s="24">
        <v>93.95</v>
      </c>
      <c r="B3005" s="24">
        <v>811.86</v>
      </c>
      <c r="C3005" s="22"/>
      <c r="D3005" s="22"/>
      <c r="E3005"/>
      <c r="F3005"/>
    </row>
    <row r="3006" spans="1:6" x14ac:dyDescent="0.2">
      <c r="A3006" s="24">
        <v>94</v>
      </c>
      <c r="B3006" s="24">
        <v>810.64</v>
      </c>
      <c r="C3006" s="22"/>
      <c r="D3006" s="22"/>
      <c r="E3006"/>
      <c r="F3006"/>
    </row>
    <row r="3007" spans="1:6" x14ac:dyDescent="0.2">
      <c r="A3007" s="24">
        <v>94.05</v>
      </c>
      <c r="B3007" s="24">
        <v>809.42</v>
      </c>
      <c r="C3007" s="22"/>
      <c r="D3007" s="22"/>
      <c r="E3007"/>
      <c r="F3007"/>
    </row>
    <row r="3008" spans="1:6" x14ac:dyDescent="0.2">
      <c r="A3008" s="24">
        <v>94.1</v>
      </c>
      <c r="B3008" s="24">
        <v>808.21</v>
      </c>
      <c r="C3008" s="22"/>
      <c r="D3008" s="22"/>
      <c r="E3008"/>
      <c r="F3008"/>
    </row>
    <row r="3009" spans="1:6" x14ac:dyDescent="0.2">
      <c r="A3009" s="24">
        <v>94.15</v>
      </c>
      <c r="B3009" s="24">
        <v>806.99</v>
      </c>
      <c r="C3009" s="22"/>
      <c r="D3009" s="22"/>
      <c r="E3009"/>
      <c r="F3009"/>
    </row>
    <row r="3010" spans="1:6" x14ac:dyDescent="0.2">
      <c r="A3010" s="24">
        <v>94.2</v>
      </c>
      <c r="B3010" s="24">
        <v>805.78</v>
      </c>
      <c r="C3010" s="22"/>
      <c r="D3010" s="22"/>
      <c r="E3010"/>
      <c r="F3010"/>
    </row>
    <row r="3011" spans="1:6" x14ac:dyDescent="0.2">
      <c r="A3011" s="24">
        <v>94.25</v>
      </c>
      <c r="B3011" s="24">
        <v>804.57</v>
      </c>
      <c r="C3011" s="22"/>
      <c r="D3011" s="22"/>
      <c r="E3011"/>
      <c r="F3011"/>
    </row>
    <row r="3012" spans="1:6" x14ac:dyDescent="0.2">
      <c r="A3012" s="24">
        <v>94.3</v>
      </c>
      <c r="B3012" s="24">
        <v>803.36</v>
      </c>
      <c r="C3012" s="22"/>
      <c r="D3012" s="22"/>
      <c r="E3012"/>
      <c r="F3012"/>
    </row>
    <row r="3013" spans="1:6" x14ac:dyDescent="0.2">
      <c r="A3013" s="24">
        <v>94.35</v>
      </c>
      <c r="B3013" s="24">
        <v>802.16</v>
      </c>
      <c r="C3013" s="22"/>
      <c r="D3013" s="22"/>
      <c r="E3013"/>
      <c r="F3013"/>
    </row>
    <row r="3014" spans="1:6" x14ac:dyDescent="0.2">
      <c r="A3014" s="24">
        <v>94.4</v>
      </c>
      <c r="B3014" s="24">
        <v>800.95</v>
      </c>
      <c r="C3014" s="22"/>
      <c r="D3014" s="22"/>
      <c r="E3014"/>
      <c r="F3014"/>
    </row>
    <row r="3015" spans="1:6" x14ac:dyDescent="0.2">
      <c r="A3015" s="24">
        <v>94.45</v>
      </c>
      <c r="B3015" s="24">
        <v>799.75</v>
      </c>
      <c r="C3015" s="22"/>
      <c r="D3015" s="22"/>
      <c r="E3015"/>
      <c r="F3015"/>
    </row>
    <row r="3016" spans="1:6" x14ac:dyDescent="0.2">
      <c r="A3016" s="24">
        <v>94.5</v>
      </c>
      <c r="B3016" s="24">
        <v>798.55</v>
      </c>
      <c r="C3016" s="22"/>
      <c r="D3016" s="22"/>
      <c r="E3016"/>
      <c r="F3016"/>
    </row>
    <row r="3017" spans="1:6" x14ac:dyDescent="0.2">
      <c r="A3017" s="24">
        <v>94.55</v>
      </c>
      <c r="B3017" s="24">
        <v>797.35</v>
      </c>
      <c r="C3017" s="22"/>
      <c r="D3017" s="22"/>
      <c r="E3017"/>
      <c r="F3017"/>
    </row>
    <row r="3018" spans="1:6" x14ac:dyDescent="0.2">
      <c r="A3018" s="24">
        <v>94.6</v>
      </c>
      <c r="B3018" s="24">
        <v>796.16</v>
      </c>
      <c r="C3018" s="22"/>
      <c r="D3018" s="22"/>
      <c r="E3018"/>
      <c r="F3018"/>
    </row>
    <row r="3019" spans="1:6" x14ac:dyDescent="0.2">
      <c r="A3019" s="24">
        <v>94.65</v>
      </c>
      <c r="B3019" s="24">
        <v>794.96</v>
      </c>
      <c r="C3019" s="22"/>
      <c r="D3019" s="22"/>
      <c r="E3019"/>
      <c r="F3019"/>
    </row>
    <row r="3020" spans="1:6" x14ac:dyDescent="0.2">
      <c r="A3020" s="24">
        <v>94.7</v>
      </c>
      <c r="B3020" s="24">
        <v>793.77</v>
      </c>
      <c r="C3020" s="22"/>
      <c r="D3020" s="22"/>
      <c r="E3020"/>
      <c r="F3020"/>
    </row>
    <row r="3021" spans="1:6" x14ac:dyDescent="0.2">
      <c r="A3021" s="24">
        <v>94.75</v>
      </c>
      <c r="B3021" s="24">
        <v>792.58</v>
      </c>
      <c r="C3021" s="22"/>
      <c r="D3021" s="22"/>
      <c r="E3021"/>
      <c r="F3021"/>
    </row>
    <row r="3022" spans="1:6" x14ac:dyDescent="0.2">
      <c r="A3022" s="24">
        <v>94.8</v>
      </c>
      <c r="B3022" s="24">
        <v>791.4</v>
      </c>
      <c r="C3022" s="22"/>
      <c r="D3022" s="22"/>
      <c r="E3022"/>
      <c r="F3022"/>
    </row>
    <row r="3023" spans="1:6" x14ac:dyDescent="0.2">
      <c r="A3023" s="24">
        <v>94.85</v>
      </c>
      <c r="B3023" s="24">
        <v>790.21</v>
      </c>
      <c r="C3023" s="22"/>
      <c r="D3023" s="22"/>
      <c r="E3023"/>
      <c r="F3023"/>
    </row>
    <row r="3024" spans="1:6" x14ac:dyDescent="0.2">
      <c r="A3024" s="24">
        <v>94.9</v>
      </c>
      <c r="B3024" s="24">
        <v>789.03</v>
      </c>
      <c r="C3024" s="22"/>
      <c r="D3024" s="22"/>
      <c r="E3024"/>
      <c r="F3024"/>
    </row>
    <row r="3025" spans="1:6" x14ac:dyDescent="0.2">
      <c r="A3025" s="24">
        <v>94.95</v>
      </c>
      <c r="B3025" s="24">
        <v>787.85</v>
      </c>
      <c r="C3025" s="22"/>
      <c r="D3025" s="22"/>
      <c r="E3025"/>
      <c r="F3025"/>
    </row>
    <row r="3026" spans="1:6" x14ac:dyDescent="0.2">
      <c r="A3026" s="24">
        <v>95</v>
      </c>
      <c r="B3026" s="24">
        <v>786.67</v>
      </c>
      <c r="C3026" s="22"/>
      <c r="D3026" s="22"/>
      <c r="E3026"/>
      <c r="F3026"/>
    </row>
    <row r="3027" spans="1:6" x14ac:dyDescent="0.2">
      <c r="A3027" s="24">
        <v>95.05</v>
      </c>
      <c r="B3027" s="24">
        <v>785.49</v>
      </c>
      <c r="C3027" s="22"/>
      <c r="D3027" s="22"/>
      <c r="E3027"/>
      <c r="F3027"/>
    </row>
    <row r="3028" spans="1:6" x14ac:dyDescent="0.2">
      <c r="A3028" s="24">
        <v>95.1</v>
      </c>
      <c r="B3028" s="24">
        <v>784.32</v>
      </c>
      <c r="C3028" s="22"/>
      <c r="D3028" s="22"/>
      <c r="E3028"/>
      <c r="F3028"/>
    </row>
    <row r="3029" spans="1:6" x14ac:dyDescent="0.2">
      <c r="A3029" s="24">
        <v>95.15</v>
      </c>
      <c r="B3029" s="24">
        <v>783.15</v>
      </c>
      <c r="C3029" s="22"/>
      <c r="D3029" s="22"/>
      <c r="E3029"/>
      <c r="F3029"/>
    </row>
    <row r="3030" spans="1:6" x14ac:dyDescent="0.2">
      <c r="A3030" s="24">
        <v>95.2</v>
      </c>
      <c r="B3030" s="24">
        <v>781.98</v>
      </c>
      <c r="C3030" s="22"/>
      <c r="D3030" s="22"/>
      <c r="E3030"/>
      <c r="F3030"/>
    </row>
    <row r="3031" spans="1:6" x14ac:dyDescent="0.2">
      <c r="A3031" s="24">
        <v>95.25</v>
      </c>
      <c r="B3031" s="24">
        <v>780.81</v>
      </c>
      <c r="C3031" s="22"/>
      <c r="D3031" s="22"/>
      <c r="E3031"/>
      <c r="F3031"/>
    </row>
    <row r="3032" spans="1:6" x14ac:dyDescent="0.2">
      <c r="A3032" s="24">
        <v>95.3</v>
      </c>
      <c r="B3032" s="24">
        <v>779.64</v>
      </c>
      <c r="C3032" s="22"/>
      <c r="D3032" s="22"/>
      <c r="E3032"/>
      <c r="F3032"/>
    </row>
    <row r="3033" spans="1:6" x14ac:dyDescent="0.2">
      <c r="A3033" s="24">
        <v>95.35</v>
      </c>
      <c r="B3033" s="24">
        <v>778.48</v>
      </c>
      <c r="C3033" s="22"/>
      <c r="D3033" s="22"/>
      <c r="E3033"/>
      <c r="F3033"/>
    </row>
    <row r="3034" spans="1:6" x14ac:dyDescent="0.2">
      <c r="A3034" s="24">
        <v>95.4</v>
      </c>
      <c r="B3034" s="24">
        <v>777.31</v>
      </c>
      <c r="C3034" s="22"/>
      <c r="D3034" s="22"/>
      <c r="E3034"/>
      <c r="F3034"/>
    </row>
    <row r="3035" spans="1:6" x14ac:dyDescent="0.2">
      <c r="A3035" s="24">
        <v>95.45</v>
      </c>
      <c r="B3035" s="24">
        <v>776.15</v>
      </c>
      <c r="C3035" s="22"/>
      <c r="D3035" s="22"/>
      <c r="E3035"/>
      <c r="F3035"/>
    </row>
    <row r="3036" spans="1:6" x14ac:dyDescent="0.2">
      <c r="A3036" s="24">
        <v>95.5</v>
      </c>
      <c r="B3036" s="24">
        <v>775</v>
      </c>
      <c r="C3036" s="22"/>
      <c r="D3036" s="22"/>
      <c r="E3036"/>
      <c r="F3036"/>
    </row>
    <row r="3037" spans="1:6" x14ac:dyDescent="0.2">
      <c r="A3037" s="24">
        <v>95.55</v>
      </c>
      <c r="B3037" s="24">
        <v>773.84</v>
      </c>
      <c r="C3037" s="22"/>
      <c r="D3037" s="22"/>
      <c r="E3037"/>
      <c r="F3037"/>
    </row>
    <row r="3038" spans="1:6" x14ac:dyDescent="0.2">
      <c r="A3038" s="24">
        <v>95.6</v>
      </c>
      <c r="B3038" s="24">
        <v>772.69</v>
      </c>
      <c r="C3038" s="22"/>
      <c r="D3038" s="22"/>
      <c r="E3038"/>
      <c r="F3038"/>
    </row>
    <row r="3039" spans="1:6" x14ac:dyDescent="0.2">
      <c r="A3039" s="24">
        <v>95.65</v>
      </c>
      <c r="B3039" s="24">
        <v>771.53</v>
      </c>
      <c r="C3039" s="22"/>
      <c r="D3039" s="22"/>
      <c r="E3039"/>
      <c r="F3039"/>
    </row>
    <row r="3040" spans="1:6" x14ac:dyDescent="0.2">
      <c r="A3040" s="24">
        <v>95.7</v>
      </c>
      <c r="B3040" s="24">
        <v>770.38</v>
      </c>
      <c r="C3040" s="22"/>
      <c r="D3040" s="22"/>
      <c r="E3040"/>
      <c r="F3040"/>
    </row>
    <row r="3041" spans="1:6" x14ac:dyDescent="0.2">
      <c r="A3041" s="24">
        <v>95.75</v>
      </c>
      <c r="B3041" s="24">
        <v>769.23</v>
      </c>
      <c r="C3041" s="22"/>
      <c r="D3041" s="22"/>
      <c r="E3041"/>
      <c r="F3041"/>
    </row>
    <row r="3042" spans="1:6" x14ac:dyDescent="0.2">
      <c r="A3042" s="24">
        <v>95.8</v>
      </c>
      <c r="B3042" s="24">
        <v>768.09</v>
      </c>
      <c r="C3042" s="22"/>
      <c r="D3042" s="22"/>
      <c r="E3042"/>
      <c r="F3042"/>
    </row>
    <row r="3043" spans="1:6" x14ac:dyDescent="0.2">
      <c r="A3043" s="24">
        <v>95.85</v>
      </c>
      <c r="B3043" s="24">
        <v>766.94</v>
      </c>
      <c r="C3043" s="22"/>
      <c r="D3043" s="22"/>
      <c r="E3043"/>
      <c r="F3043"/>
    </row>
    <row r="3044" spans="1:6" x14ac:dyDescent="0.2">
      <c r="A3044" s="24">
        <v>95.9</v>
      </c>
      <c r="B3044" s="24">
        <v>765.8</v>
      </c>
      <c r="C3044" s="22"/>
      <c r="D3044" s="22"/>
      <c r="E3044"/>
      <c r="F3044"/>
    </row>
    <row r="3045" spans="1:6" x14ac:dyDescent="0.2">
      <c r="A3045" s="24">
        <v>95.95</v>
      </c>
      <c r="B3045" s="24">
        <v>764.66</v>
      </c>
      <c r="C3045" s="22"/>
      <c r="D3045" s="22"/>
      <c r="E3045"/>
      <c r="F3045"/>
    </row>
    <row r="3046" spans="1:6" x14ac:dyDescent="0.2">
      <c r="A3046" s="24">
        <v>96</v>
      </c>
      <c r="B3046" s="24">
        <v>763.52</v>
      </c>
      <c r="C3046" s="22"/>
      <c r="D3046" s="22"/>
      <c r="E3046"/>
      <c r="F3046"/>
    </row>
    <row r="3047" spans="1:6" x14ac:dyDescent="0.2">
      <c r="A3047" s="24">
        <v>96.05</v>
      </c>
      <c r="B3047" s="24">
        <v>762.39</v>
      </c>
      <c r="C3047" s="22"/>
      <c r="D3047" s="22"/>
      <c r="E3047"/>
      <c r="F3047"/>
    </row>
    <row r="3048" spans="1:6" x14ac:dyDescent="0.2">
      <c r="A3048" s="24">
        <v>96.1</v>
      </c>
      <c r="B3048" s="24">
        <v>761.25</v>
      </c>
      <c r="C3048" s="22"/>
      <c r="D3048" s="22"/>
      <c r="E3048"/>
      <c r="F3048"/>
    </row>
    <row r="3049" spans="1:6" x14ac:dyDescent="0.2">
      <c r="A3049" s="24">
        <v>96.15</v>
      </c>
      <c r="B3049" s="24">
        <v>760.12</v>
      </c>
      <c r="C3049" s="22"/>
      <c r="D3049" s="22"/>
      <c r="E3049"/>
      <c r="F3049"/>
    </row>
    <row r="3050" spans="1:6" x14ac:dyDescent="0.2">
      <c r="A3050" s="24">
        <v>96.2</v>
      </c>
      <c r="B3050" s="24">
        <v>758.99</v>
      </c>
      <c r="C3050" s="22"/>
      <c r="D3050" s="22"/>
      <c r="E3050"/>
      <c r="F3050"/>
    </row>
    <row r="3051" spans="1:6" x14ac:dyDescent="0.2">
      <c r="A3051" s="24">
        <v>96.25</v>
      </c>
      <c r="B3051" s="24">
        <v>757.86</v>
      </c>
      <c r="C3051" s="22"/>
      <c r="D3051" s="22"/>
      <c r="E3051"/>
      <c r="F3051"/>
    </row>
    <row r="3052" spans="1:6" x14ac:dyDescent="0.2">
      <c r="A3052" s="24">
        <v>96.3</v>
      </c>
      <c r="B3052" s="24">
        <v>756.74</v>
      </c>
      <c r="C3052" s="22"/>
      <c r="D3052" s="22"/>
      <c r="E3052"/>
      <c r="F3052"/>
    </row>
    <row r="3053" spans="1:6" x14ac:dyDescent="0.2">
      <c r="A3053" s="24">
        <v>96.35</v>
      </c>
      <c r="B3053" s="24">
        <v>755.61</v>
      </c>
      <c r="C3053" s="22"/>
      <c r="D3053" s="22"/>
      <c r="E3053"/>
      <c r="F3053"/>
    </row>
    <row r="3054" spans="1:6" x14ac:dyDescent="0.2">
      <c r="A3054" s="24">
        <v>96.4</v>
      </c>
      <c r="B3054" s="24">
        <v>754.49</v>
      </c>
      <c r="C3054" s="22"/>
      <c r="D3054" s="22"/>
      <c r="E3054"/>
      <c r="F3054"/>
    </row>
    <row r="3055" spans="1:6" x14ac:dyDescent="0.2">
      <c r="A3055" s="24">
        <v>96.45</v>
      </c>
      <c r="B3055" s="24">
        <v>753.37</v>
      </c>
      <c r="C3055" s="22"/>
      <c r="D3055" s="22"/>
      <c r="E3055"/>
      <c r="F3055"/>
    </row>
    <row r="3056" spans="1:6" x14ac:dyDescent="0.2">
      <c r="A3056" s="24">
        <v>96.5</v>
      </c>
      <c r="B3056" s="24">
        <v>752.25</v>
      </c>
      <c r="C3056" s="22"/>
      <c r="D3056" s="22"/>
      <c r="E3056"/>
      <c r="F3056"/>
    </row>
    <row r="3057" spans="1:6" x14ac:dyDescent="0.2">
      <c r="A3057" s="24">
        <v>96.55</v>
      </c>
      <c r="B3057" s="24">
        <v>751.14</v>
      </c>
      <c r="C3057" s="22"/>
      <c r="D3057" s="22"/>
      <c r="E3057"/>
      <c r="F3057"/>
    </row>
    <row r="3058" spans="1:6" x14ac:dyDescent="0.2">
      <c r="A3058" s="24">
        <v>96.6</v>
      </c>
      <c r="B3058" s="24">
        <v>750.02</v>
      </c>
      <c r="C3058" s="22"/>
      <c r="D3058" s="22"/>
      <c r="E3058"/>
      <c r="F3058"/>
    </row>
    <row r="3059" spans="1:6" x14ac:dyDescent="0.2">
      <c r="A3059" s="24">
        <v>96.65</v>
      </c>
      <c r="B3059" s="24">
        <v>748.91</v>
      </c>
      <c r="C3059" s="22"/>
      <c r="D3059" s="22"/>
      <c r="E3059"/>
      <c r="F3059"/>
    </row>
    <row r="3060" spans="1:6" x14ac:dyDescent="0.2">
      <c r="A3060" s="24">
        <v>96.7</v>
      </c>
      <c r="B3060" s="24">
        <v>747.8</v>
      </c>
      <c r="C3060" s="22"/>
      <c r="D3060" s="22"/>
      <c r="E3060"/>
      <c r="F3060"/>
    </row>
    <row r="3061" spans="1:6" x14ac:dyDescent="0.2">
      <c r="A3061" s="24">
        <v>96.75</v>
      </c>
      <c r="B3061" s="24">
        <v>746.69</v>
      </c>
      <c r="C3061" s="22"/>
      <c r="D3061" s="22"/>
      <c r="E3061"/>
      <c r="F3061"/>
    </row>
    <row r="3062" spans="1:6" x14ac:dyDescent="0.2">
      <c r="A3062" s="24">
        <v>96.8</v>
      </c>
      <c r="B3062" s="24">
        <v>745.58</v>
      </c>
      <c r="C3062" s="22"/>
      <c r="D3062" s="22"/>
      <c r="E3062"/>
      <c r="F3062"/>
    </row>
    <row r="3063" spans="1:6" x14ac:dyDescent="0.2">
      <c r="A3063" s="24">
        <v>96.85</v>
      </c>
      <c r="B3063" s="24">
        <v>744.48</v>
      </c>
      <c r="C3063" s="22"/>
      <c r="D3063" s="22"/>
      <c r="E3063"/>
      <c r="F3063"/>
    </row>
    <row r="3064" spans="1:6" x14ac:dyDescent="0.2">
      <c r="A3064" s="24">
        <v>96.9</v>
      </c>
      <c r="B3064" s="24">
        <v>743.38</v>
      </c>
      <c r="C3064" s="22"/>
      <c r="D3064" s="22"/>
      <c r="E3064"/>
      <c r="F3064"/>
    </row>
    <row r="3065" spans="1:6" x14ac:dyDescent="0.2">
      <c r="A3065" s="24">
        <v>96.95</v>
      </c>
      <c r="B3065" s="24">
        <v>742.27</v>
      </c>
      <c r="C3065" s="22"/>
      <c r="D3065" s="22"/>
      <c r="E3065"/>
      <c r="F3065"/>
    </row>
    <row r="3066" spans="1:6" x14ac:dyDescent="0.2">
      <c r="A3066" s="24">
        <v>97</v>
      </c>
      <c r="B3066" s="24">
        <v>741.18</v>
      </c>
      <c r="C3066" s="22"/>
      <c r="D3066" s="22"/>
      <c r="E3066"/>
      <c r="F3066"/>
    </row>
    <row r="3067" spans="1:6" x14ac:dyDescent="0.2">
      <c r="A3067" s="24">
        <v>97.05</v>
      </c>
      <c r="B3067" s="24">
        <v>740.08</v>
      </c>
      <c r="C3067" s="22"/>
      <c r="D3067" s="22"/>
      <c r="E3067"/>
      <c r="F3067"/>
    </row>
    <row r="3068" spans="1:6" x14ac:dyDescent="0.2">
      <c r="A3068" s="24">
        <v>97.1</v>
      </c>
      <c r="B3068" s="24">
        <v>738.98</v>
      </c>
      <c r="C3068" s="22"/>
      <c r="D3068" s="22"/>
      <c r="E3068"/>
      <c r="F3068"/>
    </row>
    <row r="3069" spans="1:6" x14ac:dyDescent="0.2">
      <c r="A3069" s="24">
        <v>97.15</v>
      </c>
      <c r="B3069" s="24">
        <v>737.89</v>
      </c>
      <c r="C3069" s="22"/>
      <c r="D3069" s="22"/>
      <c r="E3069"/>
      <c r="F3069"/>
    </row>
    <row r="3070" spans="1:6" x14ac:dyDescent="0.2">
      <c r="A3070" s="24">
        <v>97.2</v>
      </c>
      <c r="B3070" s="24">
        <v>736.8</v>
      </c>
      <c r="C3070" s="22"/>
      <c r="D3070" s="22"/>
      <c r="E3070"/>
      <c r="F3070"/>
    </row>
    <row r="3071" spans="1:6" x14ac:dyDescent="0.2">
      <c r="A3071" s="24">
        <v>97.25</v>
      </c>
      <c r="B3071" s="24">
        <v>735.71</v>
      </c>
      <c r="C3071" s="22"/>
      <c r="D3071" s="22"/>
      <c r="E3071"/>
      <c r="F3071"/>
    </row>
    <row r="3072" spans="1:6" x14ac:dyDescent="0.2">
      <c r="A3072" s="24">
        <v>97.3</v>
      </c>
      <c r="B3072" s="24">
        <v>734.62</v>
      </c>
      <c r="C3072" s="22"/>
      <c r="D3072" s="22"/>
      <c r="E3072"/>
      <c r="F3072"/>
    </row>
    <row r="3073" spans="1:6" x14ac:dyDescent="0.2">
      <c r="A3073" s="24">
        <v>97.35</v>
      </c>
      <c r="B3073" s="24">
        <v>733.54</v>
      </c>
      <c r="C3073" s="22"/>
      <c r="D3073" s="22"/>
      <c r="E3073"/>
      <c r="F3073"/>
    </row>
    <row r="3074" spans="1:6" x14ac:dyDescent="0.2">
      <c r="A3074" s="24">
        <v>97.4</v>
      </c>
      <c r="B3074" s="24">
        <v>732.45</v>
      </c>
      <c r="C3074" s="22"/>
      <c r="D3074" s="22"/>
      <c r="E3074"/>
      <c r="F3074"/>
    </row>
    <row r="3075" spans="1:6" x14ac:dyDescent="0.2">
      <c r="A3075" s="24">
        <v>97.45</v>
      </c>
      <c r="B3075" s="24">
        <v>731.37</v>
      </c>
      <c r="C3075" s="22"/>
      <c r="D3075" s="22"/>
      <c r="E3075"/>
      <c r="F3075"/>
    </row>
    <row r="3076" spans="1:6" x14ac:dyDescent="0.2">
      <c r="A3076" s="24">
        <v>97.5</v>
      </c>
      <c r="B3076" s="24">
        <v>730.29</v>
      </c>
      <c r="C3076" s="22"/>
      <c r="D3076" s="22"/>
      <c r="E3076"/>
      <c r="F3076"/>
    </row>
    <row r="3077" spans="1:6" x14ac:dyDescent="0.2">
      <c r="A3077" s="24">
        <v>97.55</v>
      </c>
      <c r="B3077" s="24">
        <v>729.21</v>
      </c>
      <c r="C3077" s="22"/>
      <c r="D3077" s="22"/>
      <c r="E3077"/>
      <c r="F3077"/>
    </row>
    <row r="3078" spans="1:6" x14ac:dyDescent="0.2">
      <c r="A3078" s="24">
        <v>97.6</v>
      </c>
      <c r="B3078" s="24">
        <v>728.14</v>
      </c>
      <c r="C3078" s="22"/>
      <c r="D3078" s="22"/>
      <c r="E3078"/>
      <c r="F3078"/>
    </row>
    <row r="3079" spans="1:6" x14ac:dyDescent="0.2">
      <c r="A3079" s="24">
        <v>97.65</v>
      </c>
      <c r="B3079" s="24">
        <v>727.06</v>
      </c>
      <c r="C3079" s="22"/>
      <c r="D3079" s="22"/>
      <c r="E3079"/>
      <c r="F3079"/>
    </row>
    <row r="3080" spans="1:6" x14ac:dyDescent="0.2">
      <c r="A3080" s="24">
        <v>97.7</v>
      </c>
      <c r="B3080" s="24">
        <v>725.99</v>
      </c>
      <c r="C3080" s="22"/>
      <c r="D3080" s="22"/>
      <c r="E3080"/>
      <c r="F3080"/>
    </row>
    <row r="3081" spans="1:6" x14ac:dyDescent="0.2">
      <c r="A3081" s="24">
        <v>97.75</v>
      </c>
      <c r="B3081" s="24">
        <v>724.92</v>
      </c>
      <c r="C3081" s="22"/>
      <c r="D3081" s="22"/>
      <c r="E3081"/>
      <c r="F3081"/>
    </row>
    <row r="3082" spans="1:6" x14ac:dyDescent="0.2">
      <c r="A3082" s="24">
        <v>97.8</v>
      </c>
      <c r="B3082" s="24">
        <v>723.85</v>
      </c>
      <c r="C3082" s="22"/>
      <c r="D3082" s="22"/>
      <c r="E3082"/>
      <c r="F3082"/>
    </row>
    <row r="3083" spans="1:6" x14ac:dyDescent="0.2">
      <c r="A3083" s="24">
        <v>97.85</v>
      </c>
      <c r="B3083" s="24">
        <v>722.78</v>
      </c>
      <c r="C3083" s="22"/>
      <c r="D3083" s="22"/>
      <c r="E3083"/>
      <c r="F3083"/>
    </row>
    <row r="3084" spans="1:6" x14ac:dyDescent="0.2">
      <c r="A3084" s="24">
        <v>97.9</v>
      </c>
      <c r="B3084" s="24">
        <v>721.72</v>
      </c>
      <c r="C3084" s="22"/>
      <c r="D3084" s="22"/>
      <c r="E3084"/>
      <c r="F3084"/>
    </row>
    <row r="3085" spans="1:6" x14ac:dyDescent="0.2">
      <c r="A3085" s="24">
        <v>97.95</v>
      </c>
      <c r="B3085" s="24">
        <v>720.65</v>
      </c>
      <c r="C3085" s="22"/>
      <c r="D3085" s="22"/>
      <c r="E3085"/>
      <c r="F3085"/>
    </row>
    <row r="3086" spans="1:6" x14ac:dyDescent="0.2">
      <c r="A3086" s="24">
        <v>98</v>
      </c>
      <c r="B3086" s="24">
        <v>719.59</v>
      </c>
      <c r="C3086" s="22"/>
      <c r="D3086" s="22"/>
      <c r="E3086"/>
      <c r="F3086"/>
    </row>
    <row r="3087" spans="1:6" x14ac:dyDescent="0.2">
      <c r="A3087" s="24">
        <v>98.05</v>
      </c>
      <c r="B3087" s="24">
        <v>718.53</v>
      </c>
      <c r="C3087" s="22"/>
      <c r="D3087" s="22"/>
      <c r="E3087"/>
      <c r="F3087"/>
    </row>
    <row r="3088" spans="1:6" x14ac:dyDescent="0.2">
      <c r="A3088" s="24">
        <v>98.1</v>
      </c>
      <c r="B3088" s="24">
        <v>717.47</v>
      </c>
      <c r="C3088" s="22"/>
      <c r="D3088" s="22"/>
      <c r="E3088"/>
      <c r="F3088"/>
    </row>
    <row r="3089" spans="1:6" x14ac:dyDescent="0.2">
      <c r="A3089" s="24">
        <v>98.15</v>
      </c>
      <c r="B3089" s="24">
        <v>716.42</v>
      </c>
      <c r="C3089" s="22"/>
      <c r="D3089" s="22"/>
      <c r="E3089"/>
      <c r="F3089"/>
    </row>
    <row r="3090" spans="1:6" x14ac:dyDescent="0.2">
      <c r="A3090" s="24">
        <v>98.2</v>
      </c>
      <c r="B3090" s="24">
        <v>715.36</v>
      </c>
      <c r="C3090" s="22"/>
      <c r="D3090" s="22"/>
      <c r="E3090"/>
      <c r="F3090"/>
    </row>
    <row r="3091" spans="1:6" x14ac:dyDescent="0.2">
      <c r="A3091" s="24">
        <v>98.25</v>
      </c>
      <c r="B3091" s="24">
        <v>714.31</v>
      </c>
      <c r="C3091" s="22"/>
      <c r="D3091" s="22"/>
      <c r="E3091"/>
      <c r="F3091"/>
    </row>
    <row r="3092" spans="1:6" x14ac:dyDescent="0.2">
      <c r="A3092" s="24">
        <v>98.3</v>
      </c>
      <c r="B3092" s="24">
        <v>713.26</v>
      </c>
      <c r="C3092" s="22"/>
      <c r="D3092" s="22"/>
      <c r="E3092"/>
      <c r="F3092"/>
    </row>
    <row r="3093" spans="1:6" x14ac:dyDescent="0.2">
      <c r="A3093" s="24">
        <v>98.35</v>
      </c>
      <c r="B3093" s="24">
        <v>712.21</v>
      </c>
      <c r="C3093" s="22"/>
      <c r="D3093" s="22"/>
      <c r="E3093"/>
      <c r="F3093"/>
    </row>
    <row r="3094" spans="1:6" x14ac:dyDescent="0.2">
      <c r="A3094" s="24">
        <v>98.4</v>
      </c>
      <c r="B3094" s="24">
        <v>711.17</v>
      </c>
      <c r="C3094" s="22"/>
      <c r="D3094" s="22"/>
      <c r="E3094"/>
      <c r="F3094"/>
    </row>
    <row r="3095" spans="1:6" x14ac:dyDescent="0.2">
      <c r="A3095" s="24">
        <v>98.45</v>
      </c>
      <c r="B3095" s="24">
        <v>710.12</v>
      </c>
      <c r="C3095" s="22"/>
      <c r="D3095" s="22"/>
      <c r="E3095"/>
      <c r="F3095"/>
    </row>
    <row r="3096" spans="1:6" x14ac:dyDescent="0.2">
      <c r="A3096" s="24">
        <v>98.5</v>
      </c>
      <c r="B3096" s="24">
        <v>709.08</v>
      </c>
      <c r="C3096" s="22"/>
      <c r="D3096" s="22"/>
      <c r="E3096"/>
      <c r="F3096"/>
    </row>
    <row r="3097" spans="1:6" x14ac:dyDescent="0.2">
      <c r="A3097" s="24">
        <v>98.55</v>
      </c>
      <c r="B3097" s="24">
        <v>708.04</v>
      </c>
      <c r="C3097" s="22"/>
      <c r="D3097" s="22"/>
      <c r="E3097"/>
      <c r="F3097"/>
    </row>
    <row r="3098" spans="1:6" x14ac:dyDescent="0.2">
      <c r="A3098" s="24">
        <v>98.6</v>
      </c>
      <c r="B3098" s="24">
        <v>707</v>
      </c>
      <c r="C3098" s="22"/>
      <c r="D3098" s="22"/>
      <c r="E3098"/>
      <c r="F3098"/>
    </row>
    <row r="3099" spans="1:6" x14ac:dyDescent="0.2">
      <c r="A3099" s="24">
        <v>98.65</v>
      </c>
      <c r="B3099" s="24">
        <v>705.96</v>
      </c>
      <c r="C3099" s="22"/>
      <c r="D3099" s="22"/>
      <c r="E3099"/>
      <c r="F3099"/>
    </row>
    <row r="3100" spans="1:6" x14ac:dyDescent="0.2">
      <c r="A3100" s="24">
        <v>98.7</v>
      </c>
      <c r="B3100" s="24">
        <v>704.92</v>
      </c>
      <c r="C3100" s="22"/>
      <c r="D3100" s="22"/>
      <c r="E3100"/>
      <c r="F3100"/>
    </row>
    <row r="3101" spans="1:6" x14ac:dyDescent="0.2">
      <c r="A3101" s="24">
        <v>98.75</v>
      </c>
      <c r="B3101" s="24">
        <v>703.89</v>
      </c>
      <c r="C3101" s="22"/>
      <c r="D3101" s="22"/>
      <c r="E3101"/>
      <c r="F3101"/>
    </row>
    <row r="3102" spans="1:6" x14ac:dyDescent="0.2">
      <c r="A3102" s="24">
        <v>98.8</v>
      </c>
      <c r="B3102" s="24">
        <v>702.85</v>
      </c>
      <c r="C3102" s="22"/>
      <c r="D3102" s="22"/>
      <c r="E3102"/>
      <c r="F3102"/>
    </row>
    <row r="3103" spans="1:6" x14ac:dyDescent="0.2">
      <c r="A3103" s="24">
        <v>98.85</v>
      </c>
      <c r="B3103" s="24">
        <v>701.82</v>
      </c>
      <c r="C3103" s="22"/>
      <c r="D3103" s="22"/>
      <c r="E3103"/>
      <c r="F3103"/>
    </row>
    <row r="3104" spans="1:6" x14ac:dyDescent="0.2">
      <c r="A3104" s="24">
        <v>98.9</v>
      </c>
      <c r="B3104" s="24">
        <v>700.79</v>
      </c>
      <c r="C3104" s="22"/>
      <c r="D3104" s="22"/>
      <c r="E3104"/>
      <c r="F3104"/>
    </row>
    <row r="3105" spans="1:6" x14ac:dyDescent="0.2">
      <c r="A3105" s="24">
        <v>98.95</v>
      </c>
      <c r="B3105" s="24">
        <v>699.77</v>
      </c>
      <c r="C3105" s="22"/>
      <c r="D3105" s="22"/>
      <c r="E3105"/>
      <c r="F3105"/>
    </row>
    <row r="3106" spans="1:6" x14ac:dyDescent="0.2">
      <c r="A3106" s="24">
        <v>99</v>
      </c>
      <c r="B3106" s="24">
        <v>698.74</v>
      </c>
      <c r="C3106" s="22"/>
      <c r="D3106" s="22"/>
      <c r="E3106"/>
      <c r="F3106"/>
    </row>
    <row r="3107" spans="1:6" x14ac:dyDescent="0.2">
      <c r="A3107" s="24">
        <v>99.05</v>
      </c>
      <c r="B3107" s="24">
        <v>697.72</v>
      </c>
      <c r="C3107" s="22"/>
      <c r="D3107" s="22"/>
      <c r="E3107"/>
      <c r="F3107"/>
    </row>
    <row r="3108" spans="1:6" x14ac:dyDescent="0.2">
      <c r="A3108" s="24">
        <v>99.1</v>
      </c>
      <c r="B3108" s="24">
        <v>696.7</v>
      </c>
      <c r="C3108" s="22"/>
      <c r="D3108" s="22"/>
      <c r="E3108"/>
      <c r="F3108"/>
    </row>
    <row r="3109" spans="1:6" x14ac:dyDescent="0.2">
      <c r="A3109" s="24">
        <v>99.15</v>
      </c>
      <c r="B3109" s="24">
        <v>695.68</v>
      </c>
      <c r="C3109" s="22"/>
      <c r="D3109" s="22"/>
      <c r="E3109"/>
      <c r="F3109"/>
    </row>
    <row r="3110" spans="1:6" x14ac:dyDescent="0.2">
      <c r="A3110" s="24">
        <v>99.2</v>
      </c>
      <c r="B3110" s="24">
        <v>694.66</v>
      </c>
      <c r="C3110" s="22"/>
      <c r="D3110" s="22"/>
      <c r="E3110"/>
      <c r="F3110"/>
    </row>
    <row r="3111" spans="1:6" x14ac:dyDescent="0.2">
      <c r="A3111" s="24">
        <v>99.25</v>
      </c>
      <c r="B3111" s="24">
        <v>693.64</v>
      </c>
      <c r="C3111" s="22"/>
      <c r="D3111" s="22"/>
      <c r="E3111"/>
      <c r="F3111"/>
    </row>
    <row r="3112" spans="1:6" x14ac:dyDescent="0.2">
      <c r="A3112" s="24">
        <v>99.3</v>
      </c>
      <c r="B3112" s="24">
        <v>692.63</v>
      </c>
      <c r="C3112" s="22"/>
      <c r="D3112" s="22"/>
      <c r="E3112"/>
      <c r="F3112"/>
    </row>
    <row r="3113" spans="1:6" x14ac:dyDescent="0.2">
      <c r="A3113" s="24">
        <v>99.35</v>
      </c>
      <c r="B3113" s="24">
        <v>691.61</v>
      </c>
      <c r="C3113" s="22"/>
      <c r="D3113" s="22"/>
      <c r="E3113"/>
      <c r="F3113"/>
    </row>
    <row r="3114" spans="1:6" x14ac:dyDescent="0.2">
      <c r="A3114" s="24">
        <v>99.4</v>
      </c>
      <c r="B3114" s="24">
        <v>690.6</v>
      </c>
      <c r="C3114" s="22"/>
      <c r="D3114" s="22"/>
      <c r="E3114"/>
      <c r="F3114"/>
    </row>
    <row r="3115" spans="1:6" x14ac:dyDescent="0.2">
      <c r="A3115" s="24">
        <v>99.45</v>
      </c>
      <c r="B3115" s="24">
        <v>689.59</v>
      </c>
      <c r="C3115" s="22"/>
      <c r="D3115" s="22"/>
      <c r="E3115"/>
      <c r="F3115"/>
    </row>
    <row r="3116" spans="1:6" x14ac:dyDescent="0.2">
      <c r="A3116" s="24">
        <v>99.5</v>
      </c>
      <c r="B3116" s="24">
        <v>688.58</v>
      </c>
      <c r="C3116" s="22"/>
      <c r="D3116" s="22"/>
      <c r="E3116"/>
      <c r="F3116"/>
    </row>
    <row r="3117" spans="1:6" x14ac:dyDescent="0.2">
      <c r="A3117" s="24">
        <v>99.55</v>
      </c>
      <c r="B3117" s="24">
        <v>687.58</v>
      </c>
      <c r="C3117" s="22"/>
      <c r="D3117" s="22"/>
      <c r="E3117"/>
      <c r="F3117"/>
    </row>
    <row r="3118" spans="1:6" x14ac:dyDescent="0.2">
      <c r="A3118" s="24">
        <v>99.6</v>
      </c>
      <c r="B3118" s="24">
        <v>686.57</v>
      </c>
      <c r="C3118" s="22"/>
      <c r="D3118" s="22"/>
      <c r="E3118"/>
      <c r="F3118"/>
    </row>
    <row r="3119" spans="1:6" x14ac:dyDescent="0.2">
      <c r="A3119" s="24">
        <v>99.65</v>
      </c>
      <c r="B3119" s="24">
        <v>685.57</v>
      </c>
      <c r="C3119" s="22"/>
      <c r="D3119" s="22"/>
      <c r="E3119"/>
      <c r="F3119"/>
    </row>
    <row r="3120" spans="1:6" x14ac:dyDescent="0.2">
      <c r="A3120" s="24">
        <v>99.7</v>
      </c>
      <c r="B3120" s="24">
        <v>684.57</v>
      </c>
      <c r="C3120" s="22"/>
      <c r="D3120" s="22"/>
      <c r="E3120"/>
      <c r="F3120"/>
    </row>
    <row r="3121" spans="1:6" x14ac:dyDescent="0.2">
      <c r="A3121" s="24">
        <v>99.75</v>
      </c>
      <c r="B3121" s="24">
        <v>683.57</v>
      </c>
      <c r="C3121" s="22"/>
      <c r="D3121" s="22"/>
      <c r="E3121"/>
      <c r="F3121"/>
    </row>
    <row r="3122" spans="1:6" x14ac:dyDescent="0.2">
      <c r="A3122" s="24">
        <v>99.8</v>
      </c>
      <c r="B3122" s="24">
        <v>682.57</v>
      </c>
      <c r="C3122" s="22"/>
      <c r="D3122" s="22"/>
      <c r="E3122"/>
      <c r="F3122"/>
    </row>
    <row r="3123" spans="1:6" x14ac:dyDescent="0.2">
      <c r="A3123" s="24">
        <v>99.85</v>
      </c>
      <c r="B3123" s="24">
        <v>681.58</v>
      </c>
      <c r="C3123" s="22"/>
      <c r="D3123" s="22"/>
      <c r="E3123"/>
      <c r="F3123"/>
    </row>
    <row r="3124" spans="1:6" x14ac:dyDescent="0.2">
      <c r="A3124" s="24">
        <v>99.9</v>
      </c>
      <c r="B3124" s="24">
        <v>680.58</v>
      </c>
      <c r="C3124" s="22"/>
      <c r="D3124" s="22"/>
      <c r="E3124"/>
      <c r="F3124"/>
    </row>
    <row r="3125" spans="1:6" x14ac:dyDescent="0.2">
      <c r="A3125" s="24">
        <v>99.95</v>
      </c>
      <c r="B3125" s="24">
        <v>679.59</v>
      </c>
      <c r="C3125" s="22"/>
      <c r="D3125" s="22"/>
      <c r="E3125"/>
      <c r="F3125"/>
    </row>
    <row r="3126" spans="1:6" x14ac:dyDescent="0.2">
      <c r="A3126" s="24">
        <v>100</v>
      </c>
      <c r="B3126" s="24">
        <v>678.6</v>
      </c>
      <c r="C3126" s="22"/>
      <c r="D3126" s="22"/>
      <c r="E3126"/>
      <c r="F3126"/>
    </row>
    <row r="3127" spans="1:6" x14ac:dyDescent="0.2">
      <c r="A3127" s="24">
        <v>100.05</v>
      </c>
      <c r="B3127" s="24">
        <v>677.61</v>
      </c>
      <c r="C3127" s="22"/>
      <c r="D3127" s="22"/>
      <c r="E3127"/>
      <c r="F3127"/>
    </row>
    <row r="3128" spans="1:6" x14ac:dyDescent="0.2">
      <c r="A3128" s="24">
        <v>100.1</v>
      </c>
      <c r="B3128" s="24">
        <v>676.62</v>
      </c>
      <c r="C3128" s="22"/>
      <c r="D3128" s="22"/>
      <c r="E3128"/>
      <c r="F3128"/>
    </row>
    <row r="3129" spans="1:6" x14ac:dyDescent="0.2">
      <c r="A3129" s="24">
        <v>100.15</v>
      </c>
      <c r="B3129" s="24">
        <v>675.64</v>
      </c>
      <c r="C3129" s="22"/>
      <c r="D3129" s="22"/>
      <c r="E3129"/>
      <c r="F3129"/>
    </row>
    <row r="3130" spans="1:6" x14ac:dyDescent="0.2">
      <c r="A3130" s="24">
        <v>100.2</v>
      </c>
      <c r="B3130" s="24">
        <v>674.65</v>
      </c>
      <c r="C3130" s="22"/>
      <c r="D3130" s="22"/>
      <c r="E3130"/>
      <c r="F3130"/>
    </row>
    <row r="3131" spans="1:6" x14ac:dyDescent="0.2">
      <c r="A3131" s="24">
        <v>100.25</v>
      </c>
      <c r="B3131" s="24">
        <v>673.67</v>
      </c>
      <c r="C3131" s="22"/>
      <c r="D3131" s="22"/>
      <c r="E3131"/>
      <c r="F3131"/>
    </row>
    <row r="3132" spans="1:6" x14ac:dyDescent="0.2">
      <c r="A3132" s="24">
        <v>100.3</v>
      </c>
      <c r="B3132" s="24">
        <v>672.69</v>
      </c>
      <c r="C3132" s="22"/>
      <c r="D3132" s="22"/>
      <c r="E3132"/>
      <c r="F3132"/>
    </row>
    <row r="3133" spans="1:6" x14ac:dyDescent="0.2">
      <c r="A3133" s="24">
        <v>100.35</v>
      </c>
      <c r="B3133" s="24">
        <v>671.71</v>
      </c>
      <c r="C3133" s="22"/>
      <c r="D3133" s="22"/>
      <c r="E3133"/>
      <c r="F3133"/>
    </row>
    <row r="3134" spans="1:6" x14ac:dyDescent="0.2">
      <c r="A3134" s="24">
        <v>100.4</v>
      </c>
      <c r="B3134" s="24">
        <v>670.73</v>
      </c>
      <c r="C3134" s="22"/>
      <c r="D3134" s="22"/>
      <c r="E3134"/>
      <c r="F3134"/>
    </row>
    <row r="3135" spans="1:6" x14ac:dyDescent="0.2">
      <c r="A3135" s="24">
        <v>100.45</v>
      </c>
      <c r="B3135" s="24">
        <v>669.76</v>
      </c>
      <c r="C3135" s="22"/>
      <c r="D3135" s="22"/>
      <c r="E3135"/>
      <c r="F3135"/>
    </row>
    <row r="3136" spans="1:6" x14ac:dyDescent="0.2">
      <c r="A3136" s="24">
        <v>100.5</v>
      </c>
      <c r="B3136" s="24">
        <v>668.79</v>
      </c>
      <c r="C3136" s="22"/>
      <c r="D3136" s="22"/>
      <c r="E3136"/>
      <c r="F3136"/>
    </row>
    <row r="3137" spans="1:6" x14ac:dyDescent="0.2">
      <c r="A3137" s="24">
        <v>100.55</v>
      </c>
      <c r="B3137" s="24">
        <v>667.81</v>
      </c>
      <c r="C3137" s="22"/>
      <c r="D3137" s="22"/>
      <c r="E3137"/>
      <c r="F3137"/>
    </row>
    <row r="3138" spans="1:6" x14ac:dyDescent="0.2">
      <c r="A3138" s="24">
        <v>100.6</v>
      </c>
      <c r="B3138" s="24">
        <v>666.84</v>
      </c>
      <c r="C3138" s="22"/>
      <c r="D3138" s="22"/>
      <c r="E3138"/>
      <c r="F3138"/>
    </row>
    <row r="3139" spans="1:6" x14ac:dyDescent="0.2">
      <c r="A3139" s="24">
        <v>100.65</v>
      </c>
      <c r="B3139" s="24">
        <v>665.87</v>
      </c>
      <c r="C3139" s="22"/>
      <c r="D3139" s="22"/>
      <c r="E3139"/>
      <c r="F3139"/>
    </row>
    <row r="3140" spans="1:6" x14ac:dyDescent="0.2">
      <c r="A3140" s="24">
        <v>100.7</v>
      </c>
      <c r="B3140" s="24">
        <v>664.91</v>
      </c>
      <c r="C3140" s="22"/>
      <c r="D3140" s="22"/>
      <c r="E3140"/>
      <c r="F3140"/>
    </row>
    <row r="3141" spans="1:6" x14ac:dyDescent="0.2">
      <c r="A3141" s="24">
        <v>100.75</v>
      </c>
      <c r="B3141" s="24">
        <v>663.94</v>
      </c>
      <c r="C3141" s="22"/>
      <c r="D3141" s="22"/>
      <c r="E3141"/>
      <c r="F3141"/>
    </row>
    <row r="3142" spans="1:6" x14ac:dyDescent="0.2">
      <c r="A3142" s="24">
        <v>100.8</v>
      </c>
      <c r="B3142" s="24">
        <v>662.98</v>
      </c>
      <c r="C3142" s="22"/>
      <c r="D3142" s="22"/>
      <c r="E3142"/>
      <c r="F3142"/>
    </row>
    <row r="3143" spans="1:6" x14ac:dyDescent="0.2">
      <c r="A3143" s="24">
        <v>100.85</v>
      </c>
      <c r="B3143" s="24">
        <v>662.01</v>
      </c>
      <c r="C3143" s="22"/>
      <c r="D3143" s="22"/>
      <c r="E3143"/>
      <c r="F3143"/>
    </row>
    <row r="3144" spans="1:6" x14ac:dyDescent="0.2">
      <c r="A3144" s="24">
        <v>100.9</v>
      </c>
      <c r="B3144" s="24">
        <v>661.05</v>
      </c>
      <c r="C3144" s="22"/>
      <c r="D3144" s="22"/>
      <c r="E3144"/>
      <c r="F3144"/>
    </row>
    <row r="3145" spans="1:6" x14ac:dyDescent="0.2">
      <c r="A3145" s="24">
        <v>100.95</v>
      </c>
      <c r="B3145" s="24">
        <v>660.09</v>
      </c>
      <c r="C3145" s="22"/>
      <c r="D3145" s="22"/>
      <c r="E3145"/>
      <c r="F3145"/>
    </row>
    <row r="3146" spans="1:6" x14ac:dyDescent="0.2">
      <c r="A3146" s="24">
        <v>101</v>
      </c>
      <c r="B3146" s="24">
        <v>659.14</v>
      </c>
      <c r="C3146" s="22"/>
      <c r="D3146" s="22"/>
      <c r="E3146"/>
      <c r="F3146"/>
    </row>
    <row r="3147" spans="1:6" x14ac:dyDescent="0.2">
      <c r="A3147" s="24">
        <v>101.05</v>
      </c>
      <c r="B3147" s="24">
        <v>658.18</v>
      </c>
      <c r="C3147" s="22"/>
      <c r="D3147" s="22"/>
      <c r="E3147"/>
      <c r="F3147"/>
    </row>
    <row r="3148" spans="1:6" x14ac:dyDescent="0.2">
      <c r="A3148" s="24">
        <v>101.1</v>
      </c>
      <c r="B3148" s="24">
        <v>657.23</v>
      </c>
      <c r="C3148" s="22"/>
      <c r="D3148" s="22"/>
      <c r="E3148"/>
      <c r="F3148"/>
    </row>
    <row r="3149" spans="1:6" x14ac:dyDescent="0.2">
      <c r="A3149" s="24">
        <v>101.15</v>
      </c>
      <c r="B3149" s="24">
        <v>656.27</v>
      </c>
      <c r="C3149" s="22"/>
      <c r="D3149" s="22"/>
      <c r="E3149"/>
      <c r="F3149"/>
    </row>
    <row r="3150" spans="1:6" x14ac:dyDescent="0.2">
      <c r="A3150" s="24">
        <v>101.2</v>
      </c>
      <c r="B3150" s="24">
        <v>655.32000000000005</v>
      </c>
      <c r="C3150" s="22"/>
      <c r="D3150" s="22"/>
      <c r="E3150"/>
      <c r="F3150"/>
    </row>
    <row r="3151" spans="1:6" x14ac:dyDescent="0.2">
      <c r="A3151" s="24">
        <v>101.25</v>
      </c>
      <c r="B3151" s="24">
        <v>654.37</v>
      </c>
      <c r="C3151" s="22"/>
      <c r="D3151" s="22"/>
      <c r="E3151"/>
      <c r="F3151"/>
    </row>
    <row r="3152" spans="1:6" x14ac:dyDescent="0.2">
      <c r="A3152" s="24">
        <v>101.3</v>
      </c>
      <c r="B3152" s="24">
        <v>653.42999999999995</v>
      </c>
      <c r="C3152" s="22"/>
      <c r="D3152" s="22"/>
      <c r="E3152"/>
      <c r="F3152"/>
    </row>
    <row r="3153" spans="1:6" x14ac:dyDescent="0.2">
      <c r="A3153" s="24">
        <v>101.35</v>
      </c>
      <c r="B3153" s="24">
        <v>652.48</v>
      </c>
      <c r="C3153" s="22"/>
      <c r="D3153" s="22"/>
      <c r="E3153"/>
      <c r="F3153"/>
    </row>
    <row r="3154" spans="1:6" x14ac:dyDescent="0.2">
      <c r="A3154" s="24">
        <v>101.4</v>
      </c>
      <c r="B3154" s="24">
        <v>651.54</v>
      </c>
      <c r="C3154" s="22"/>
      <c r="D3154" s="22"/>
      <c r="E3154"/>
      <c r="F3154"/>
    </row>
    <row r="3155" spans="1:6" x14ac:dyDescent="0.2">
      <c r="A3155" s="24">
        <v>101.45</v>
      </c>
      <c r="B3155" s="24">
        <v>650.59</v>
      </c>
      <c r="C3155" s="22"/>
      <c r="D3155" s="22"/>
      <c r="E3155"/>
      <c r="F3155"/>
    </row>
    <row r="3156" spans="1:6" x14ac:dyDescent="0.2">
      <c r="A3156" s="24">
        <v>101.5</v>
      </c>
      <c r="B3156" s="24">
        <v>649.65</v>
      </c>
      <c r="C3156" s="22"/>
      <c r="D3156" s="22"/>
      <c r="E3156"/>
      <c r="F3156"/>
    </row>
    <row r="3157" spans="1:6" x14ac:dyDescent="0.2">
      <c r="A3157" s="24">
        <v>101.55</v>
      </c>
      <c r="B3157" s="24">
        <v>648.71</v>
      </c>
      <c r="C3157" s="22"/>
      <c r="D3157" s="22"/>
      <c r="E3157"/>
      <c r="F3157"/>
    </row>
    <row r="3158" spans="1:6" x14ac:dyDescent="0.2">
      <c r="A3158" s="24">
        <v>101.6</v>
      </c>
      <c r="B3158" s="24">
        <v>647.77</v>
      </c>
      <c r="C3158" s="22"/>
      <c r="D3158" s="22"/>
      <c r="E3158"/>
      <c r="F3158"/>
    </row>
    <row r="3159" spans="1:6" x14ac:dyDescent="0.2">
      <c r="A3159" s="24">
        <v>101.65</v>
      </c>
      <c r="B3159" s="24">
        <v>646.84</v>
      </c>
      <c r="C3159" s="22"/>
      <c r="D3159" s="22"/>
      <c r="E3159"/>
      <c r="F3159"/>
    </row>
    <row r="3160" spans="1:6" x14ac:dyDescent="0.2">
      <c r="A3160" s="24">
        <v>101.7</v>
      </c>
      <c r="B3160" s="24">
        <v>645.9</v>
      </c>
      <c r="C3160" s="22"/>
      <c r="D3160" s="22"/>
      <c r="E3160"/>
      <c r="F3160"/>
    </row>
    <row r="3161" spans="1:6" x14ac:dyDescent="0.2">
      <c r="A3161" s="24">
        <v>101.75</v>
      </c>
      <c r="B3161" s="24">
        <v>644.97</v>
      </c>
      <c r="C3161" s="22"/>
      <c r="D3161" s="22"/>
      <c r="E3161"/>
      <c r="F3161"/>
    </row>
    <row r="3162" spans="1:6" x14ac:dyDescent="0.2">
      <c r="A3162" s="24">
        <v>101.8</v>
      </c>
      <c r="B3162" s="24">
        <v>644.04</v>
      </c>
      <c r="C3162" s="22"/>
      <c r="D3162" s="22"/>
      <c r="E3162"/>
      <c r="F3162"/>
    </row>
    <row r="3163" spans="1:6" x14ac:dyDescent="0.2">
      <c r="A3163" s="24">
        <v>101.85</v>
      </c>
      <c r="B3163" s="24">
        <v>643.11</v>
      </c>
      <c r="C3163" s="22"/>
      <c r="D3163" s="22"/>
      <c r="E3163"/>
      <c r="F3163"/>
    </row>
    <row r="3164" spans="1:6" x14ac:dyDescent="0.2">
      <c r="A3164" s="24">
        <v>101.9</v>
      </c>
      <c r="B3164" s="24">
        <v>642.17999999999995</v>
      </c>
      <c r="C3164" s="22"/>
      <c r="D3164" s="22"/>
      <c r="E3164"/>
      <c r="F3164"/>
    </row>
    <row r="3165" spans="1:6" x14ac:dyDescent="0.2">
      <c r="A3165" s="24">
        <v>101.95</v>
      </c>
      <c r="B3165" s="24">
        <v>641.25</v>
      </c>
      <c r="C3165" s="22"/>
      <c r="D3165" s="22"/>
      <c r="E3165"/>
      <c r="F3165"/>
    </row>
    <row r="3166" spans="1:6" x14ac:dyDescent="0.2">
      <c r="A3166" s="24">
        <v>102</v>
      </c>
      <c r="B3166" s="24">
        <v>640.33000000000004</v>
      </c>
      <c r="C3166" s="22"/>
      <c r="D3166" s="22"/>
      <c r="E3166"/>
      <c r="F3166"/>
    </row>
    <row r="3167" spans="1:6" x14ac:dyDescent="0.2">
      <c r="A3167" s="24">
        <v>102.05</v>
      </c>
      <c r="B3167" s="24">
        <v>639.4</v>
      </c>
      <c r="C3167" s="22"/>
      <c r="D3167" s="22"/>
      <c r="E3167"/>
      <c r="F3167"/>
    </row>
    <row r="3168" spans="1:6" x14ac:dyDescent="0.2">
      <c r="A3168" s="24">
        <v>102.1</v>
      </c>
      <c r="B3168" s="24">
        <v>638.48</v>
      </c>
      <c r="C3168" s="22"/>
      <c r="D3168" s="22"/>
      <c r="E3168"/>
      <c r="F3168"/>
    </row>
    <row r="3169" spans="1:6" x14ac:dyDescent="0.2">
      <c r="A3169" s="24">
        <v>102.15</v>
      </c>
      <c r="B3169" s="24">
        <v>637.55999999999995</v>
      </c>
      <c r="C3169" s="22"/>
      <c r="D3169" s="22"/>
      <c r="E3169"/>
      <c r="F3169"/>
    </row>
    <row r="3170" spans="1:6" x14ac:dyDescent="0.2">
      <c r="A3170" s="24">
        <v>102.2</v>
      </c>
      <c r="B3170" s="24">
        <v>636.64</v>
      </c>
      <c r="C3170" s="22"/>
      <c r="D3170" s="22"/>
      <c r="E3170"/>
      <c r="F3170"/>
    </row>
    <row r="3171" spans="1:6" x14ac:dyDescent="0.2">
      <c r="A3171" s="24">
        <v>102.25</v>
      </c>
      <c r="B3171" s="24">
        <v>635.72</v>
      </c>
      <c r="C3171" s="22"/>
      <c r="D3171" s="22"/>
      <c r="E3171"/>
      <c r="F3171"/>
    </row>
    <row r="3172" spans="1:6" x14ac:dyDescent="0.2">
      <c r="A3172" s="24">
        <v>102.3</v>
      </c>
      <c r="B3172" s="24">
        <v>634.80999999999995</v>
      </c>
      <c r="C3172" s="22"/>
      <c r="D3172" s="22"/>
      <c r="E3172"/>
      <c r="F3172"/>
    </row>
    <row r="3173" spans="1:6" x14ac:dyDescent="0.2">
      <c r="A3173" s="24">
        <v>102.35</v>
      </c>
      <c r="B3173" s="24">
        <v>633.89</v>
      </c>
      <c r="C3173" s="22"/>
      <c r="D3173" s="22"/>
      <c r="E3173"/>
      <c r="F3173"/>
    </row>
    <row r="3174" spans="1:6" x14ac:dyDescent="0.2">
      <c r="A3174" s="24">
        <v>102.4</v>
      </c>
      <c r="B3174" s="24">
        <v>632.98</v>
      </c>
      <c r="C3174" s="22"/>
      <c r="D3174" s="22"/>
      <c r="E3174"/>
      <c r="F3174"/>
    </row>
    <row r="3175" spans="1:6" x14ac:dyDescent="0.2">
      <c r="A3175" s="24">
        <v>102.45</v>
      </c>
      <c r="B3175" s="24">
        <v>632.07000000000005</v>
      </c>
      <c r="C3175" s="22"/>
      <c r="D3175" s="22"/>
      <c r="E3175"/>
      <c r="F3175"/>
    </row>
    <row r="3176" spans="1:6" x14ac:dyDescent="0.2">
      <c r="A3176" s="24">
        <v>102.5</v>
      </c>
      <c r="B3176" s="24">
        <v>631.16</v>
      </c>
      <c r="C3176" s="22"/>
      <c r="D3176" s="22"/>
      <c r="E3176"/>
      <c r="F3176"/>
    </row>
    <row r="3177" spans="1:6" x14ac:dyDescent="0.2">
      <c r="A3177" s="24">
        <v>102.55</v>
      </c>
      <c r="B3177" s="24">
        <v>630.25</v>
      </c>
      <c r="C3177" s="22"/>
      <c r="D3177" s="22"/>
      <c r="E3177"/>
      <c r="F3177"/>
    </row>
    <row r="3178" spans="1:6" x14ac:dyDescent="0.2">
      <c r="A3178" s="24">
        <v>102.6</v>
      </c>
      <c r="B3178" s="24">
        <v>629.35</v>
      </c>
      <c r="C3178" s="22"/>
      <c r="D3178" s="22"/>
      <c r="E3178"/>
      <c r="F3178"/>
    </row>
    <row r="3179" spans="1:6" x14ac:dyDescent="0.2">
      <c r="A3179" s="24">
        <v>102.65</v>
      </c>
      <c r="B3179" s="24">
        <v>628.44000000000005</v>
      </c>
      <c r="C3179" s="22"/>
      <c r="D3179" s="22"/>
      <c r="E3179"/>
      <c r="F3179"/>
    </row>
    <row r="3180" spans="1:6" x14ac:dyDescent="0.2">
      <c r="A3180" s="24">
        <v>102.7</v>
      </c>
      <c r="B3180" s="24">
        <v>627.54</v>
      </c>
      <c r="C3180" s="22"/>
      <c r="D3180" s="22"/>
      <c r="E3180"/>
      <c r="F3180"/>
    </row>
    <row r="3181" spans="1:6" x14ac:dyDescent="0.2">
      <c r="A3181" s="24">
        <v>102.75</v>
      </c>
      <c r="B3181" s="24">
        <v>626.63</v>
      </c>
      <c r="C3181" s="22"/>
      <c r="D3181" s="22"/>
      <c r="E3181"/>
      <c r="F3181"/>
    </row>
    <row r="3182" spans="1:6" x14ac:dyDescent="0.2">
      <c r="A3182" s="24">
        <v>102.8</v>
      </c>
      <c r="B3182" s="24">
        <v>625.73</v>
      </c>
      <c r="C3182" s="22"/>
      <c r="D3182" s="22"/>
      <c r="E3182"/>
      <c r="F3182"/>
    </row>
    <row r="3183" spans="1:6" x14ac:dyDescent="0.2">
      <c r="A3183" s="24">
        <v>102.85</v>
      </c>
      <c r="B3183" s="24">
        <v>624.83000000000004</v>
      </c>
      <c r="C3183" s="22"/>
      <c r="D3183" s="22"/>
      <c r="E3183"/>
      <c r="F3183"/>
    </row>
    <row r="3184" spans="1:6" x14ac:dyDescent="0.2">
      <c r="A3184" s="24">
        <v>102.9</v>
      </c>
      <c r="B3184" s="24">
        <v>623.94000000000005</v>
      </c>
      <c r="C3184" s="22"/>
      <c r="D3184" s="22"/>
      <c r="E3184"/>
      <c r="F3184"/>
    </row>
    <row r="3185" spans="1:6" x14ac:dyDescent="0.2">
      <c r="A3185" s="24">
        <v>102.95</v>
      </c>
      <c r="B3185" s="24">
        <v>623.04</v>
      </c>
      <c r="C3185" s="22"/>
      <c r="D3185" s="22"/>
      <c r="E3185"/>
      <c r="F3185"/>
    </row>
    <row r="3186" spans="1:6" x14ac:dyDescent="0.2">
      <c r="A3186" s="24">
        <v>103</v>
      </c>
      <c r="B3186" s="24">
        <v>622.15</v>
      </c>
      <c r="C3186" s="22"/>
      <c r="D3186" s="22"/>
      <c r="E3186"/>
      <c r="F3186"/>
    </row>
    <row r="3187" spans="1:6" x14ac:dyDescent="0.2">
      <c r="A3187" s="24">
        <v>103.05</v>
      </c>
      <c r="B3187" s="24">
        <v>621.25</v>
      </c>
      <c r="C3187" s="22"/>
      <c r="D3187" s="22"/>
      <c r="E3187"/>
      <c r="F3187"/>
    </row>
    <row r="3188" spans="1:6" x14ac:dyDescent="0.2">
      <c r="A3188" s="24">
        <v>103.1</v>
      </c>
      <c r="B3188" s="24">
        <v>620.36</v>
      </c>
      <c r="C3188" s="22"/>
      <c r="D3188" s="22"/>
      <c r="E3188"/>
      <c r="F3188"/>
    </row>
    <row r="3189" spans="1:6" x14ac:dyDescent="0.2">
      <c r="A3189" s="24">
        <v>103.15</v>
      </c>
      <c r="B3189" s="24">
        <v>619.47</v>
      </c>
      <c r="C3189" s="22"/>
      <c r="D3189" s="22"/>
      <c r="E3189"/>
      <c r="F3189"/>
    </row>
    <row r="3190" spans="1:6" x14ac:dyDescent="0.2">
      <c r="A3190" s="24">
        <v>103.2</v>
      </c>
      <c r="B3190" s="24">
        <v>618.58000000000004</v>
      </c>
      <c r="C3190" s="22"/>
      <c r="D3190" s="22"/>
      <c r="E3190"/>
      <c r="F3190"/>
    </row>
    <row r="3191" spans="1:6" x14ac:dyDescent="0.2">
      <c r="A3191" s="24">
        <v>103.25</v>
      </c>
      <c r="B3191" s="24">
        <v>617.70000000000005</v>
      </c>
      <c r="C3191" s="22"/>
      <c r="D3191" s="22"/>
      <c r="E3191"/>
      <c r="F3191"/>
    </row>
    <row r="3192" spans="1:6" x14ac:dyDescent="0.2">
      <c r="A3192" s="24">
        <v>103.3</v>
      </c>
      <c r="B3192" s="24">
        <v>616.80999999999995</v>
      </c>
      <c r="C3192" s="22"/>
      <c r="D3192" s="22"/>
      <c r="E3192"/>
      <c r="F3192"/>
    </row>
    <row r="3193" spans="1:6" x14ac:dyDescent="0.2">
      <c r="A3193" s="24">
        <v>103.35</v>
      </c>
      <c r="B3193" s="24">
        <v>615.92999999999995</v>
      </c>
      <c r="C3193" s="22"/>
      <c r="D3193" s="22"/>
      <c r="E3193"/>
      <c r="F3193"/>
    </row>
    <row r="3194" spans="1:6" x14ac:dyDescent="0.2">
      <c r="A3194" s="24">
        <v>103.4</v>
      </c>
      <c r="B3194" s="24">
        <v>615.04999999999995</v>
      </c>
      <c r="C3194" s="22"/>
      <c r="D3194" s="22"/>
      <c r="E3194"/>
      <c r="F3194"/>
    </row>
    <row r="3195" spans="1:6" x14ac:dyDescent="0.2">
      <c r="A3195" s="24">
        <v>103.45</v>
      </c>
      <c r="B3195" s="24">
        <v>614.16</v>
      </c>
      <c r="C3195" s="22"/>
      <c r="D3195" s="22"/>
      <c r="E3195"/>
      <c r="F3195"/>
    </row>
    <row r="3196" spans="1:6" x14ac:dyDescent="0.2">
      <c r="A3196" s="24">
        <v>103.5</v>
      </c>
      <c r="B3196" s="24">
        <v>613.28</v>
      </c>
      <c r="C3196" s="22"/>
      <c r="D3196" s="22"/>
      <c r="E3196"/>
      <c r="F3196"/>
    </row>
    <row r="3197" spans="1:6" x14ac:dyDescent="0.2">
      <c r="A3197" s="24">
        <v>103.55</v>
      </c>
      <c r="B3197" s="24">
        <v>612.41</v>
      </c>
      <c r="C3197" s="22"/>
      <c r="D3197" s="22"/>
      <c r="E3197"/>
      <c r="F3197"/>
    </row>
    <row r="3198" spans="1:6" x14ac:dyDescent="0.2">
      <c r="A3198" s="24">
        <v>103.6</v>
      </c>
      <c r="B3198" s="24">
        <v>611.53</v>
      </c>
      <c r="C3198" s="22"/>
      <c r="D3198" s="22"/>
      <c r="E3198"/>
      <c r="F3198"/>
    </row>
    <row r="3199" spans="1:6" x14ac:dyDescent="0.2">
      <c r="A3199" s="24">
        <v>103.65</v>
      </c>
      <c r="B3199" s="24">
        <v>610.66</v>
      </c>
      <c r="C3199" s="22"/>
      <c r="D3199" s="22"/>
      <c r="E3199"/>
      <c r="F3199"/>
    </row>
    <row r="3200" spans="1:6" x14ac:dyDescent="0.2">
      <c r="A3200" s="24">
        <v>103.7</v>
      </c>
      <c r="B3200" s="24">
        <v>609.78</v>
      </c>
      <c r="C3200" s="22"/>
      <c r="D3200" s="22"/>
      <c r="E3200"/>
      <c r="F3200"/>
    </row>
    <row r="3201" spans="1:6" x14ac:dyDescent="0.2">
      <c r="A3201" s="24">
        <v>103.75</v>
      </c>
      <c r="B3201" s="24">
        <v>608.91</v>
      </c>
      <c r="C3201" s="22"/>
      <c r="D3201" s="22"/>
      <c r="E3201"/>
      <c r="F3201"/>
    </row>
    <row r="3202" spans="1:6" x14ac:dyDescent="0.2">
      <c r="A3202" s="24">
        <v>103.8</v>
      </c>
      <c r="B3202" s="24">
        <v>608.04</v>
      </c>
      <c r="C3202" s="22"/>
      <c r="D3202" s="22"/>
      <c r="E3202"/>
      <c r="F3202"/>
    </row>
    <row r="3203" spans="1:6" x14ac:dyDescent="0.2">
      <c r="A3203" s="24">
        <v>103.85</v>
      </c>
      <c r="B3203" s="24">
        <v>607.16999999999996</v>
      </c>
      <c r="C3203" s="22"/>
      <c r="D3203" s="22"/>
      <c r="E3203"/>
      <c r="F3203"/>
    </row>
    <row r="3204" spans="1:6" x14ac:dyDescent="0.2">
      <c r="A3204" s="24">
        <v>103.9</v>
      </c>
      <c r="B3204" s="24">
        <v>606.29999999999995</v>
      </c>
      <c r="C3204" s="22"/>
      <c r="D3204" s="22"/>
      <c r="E3204"/>
      <c r="F3204"/>
    </row>
    <row r="3205" spans="1:6" x14ac:dyDescent="0.2">
      <c r="A3205" s="24">
        <v>103.95</v>
      </c>
      <c r="B3205" s="24">
        <v>605.44000000000005</v>
      </c>
      <c r="C3205" s="22"/>
      <c r="D3205" s="22"/>
      <c r="E3205"/>
      <c r="F3205"/>
    </row>
    <row r="3206" spans="1:6" x14ac:dyDescent="0.2">
      <c r="A3206" s="24">
        <v>104</v>
      </c>
      <c r="B3206" s="24">
        <v>604.57000000000005</v>
      </c>
      <c r="C3206" s="22"/>
      <c r="D3206" s="22"/>
      <c r="E3206"/>
      <c r="F3206"/>
    </row>
    <row r="3207" spans="1:6" x14ac:dyDescent="0.2">
      <c r="A3207" s="24">
        <v>104.05</v>
      </c>
      <c r="B3207" s="24">
        <v>603.71</v>
      </c>
      <c r="C3207" s="22"/>
      <c r="D3207" s="22"/>
      <c r="E3207"/>
      <c r="F3207"/>
    </row>
    <row r="3208" spans="1:6" x14ac:dyDescent="0.2">
      <c r="A3208" s="24">
        <v>104.1</v>
      </c>
      <c r="B3208" s="24">
        <v>602.85</v>
      </c>
      <c r="C3208" s="22"/>
      <c r="D3208" s="22"/>
      <c r="E3208"/>
      <c r="F3208"/>
    </row>
    <row r="3209" spans="1:6" x14ac:dyDescent="0.2">
      <c r="A3209" s="24">
        <v>104.15</v>
      </c>
      <c r="B3209" s="24">
        <v>601.98</v>
      </c>
      <c r="C3209" s="22"/>
      <c r="D3209" s="22"/>
      <c r="E3209"/>
      <c r="F3209"/>
    </row>
    <row r="3210" spans="1:6" x14ac:dyDescent="0.2">
      <c r="A3210" s="24">
        <v>104.2</v>
      </c>
      <c r="B3210" s="24">
        <v>601.13</v>
      </c>
      <c r="C3210" s="22"/>
      <c r="D3210" s="22"/>
      <c r="E3210"/>
      <c r="F3210"/>
    </row>
    <row r="3211" spans="1:6" x14ac:dyDescent="0.2">
      <c r="A3211" s="24">
        <v>104.25</v>
      </c>
      <c r="B3211" s="24">
        <v>600.27</v>
      </c>
      <c r="C3211" s="22"/>
      <c r="D3211" s="22"/>
      <c r="E3211"/>
      <c r="F3211"/>
    </row>
    <row r="3212" spans="1:6" x14ac:dyDescent="0.2">
      <c r="A3212" s="24">
        <v>104.3</v>
      </c>
      <c r="B3212" s="24">
        <v>599.41</v>
      </c>
      <c r="C3212" s="22"/>
      <c r="D3212" s="22"/>
      <c r="E3212"/>
      <c r="F3212"/>
    </row>
    <row r="3213" spans="1:6" x14ac:dyDescent="0.2">
      <c r="A3213" s="24">
        <v>104.35</v>
      </c>
      <c r="B3213" s="24">
        <v>598.55999999999995</v>
      </c>
      <c r="C3213" s="22"/>
      <c r="D3213" s="22"/>
      <c r="E3213"/>
      <c r="F3213"/>
    </row>
    <row r="3214" spans="1:6" x14ac:dyDescent="0.2">
      <c r="A3214" s="24">
        <v>104.4</v>
      </c>
      <c r="B3214" s="24">
        <v>597.70000000000005</v>
      </c>
      <c r="C3214" s="22"/>
      <c r="D3214" s="22"/>
      <c r="E3214"/>
      <c r="F3214"/>
    </row>
    <row r="3215" spans="1:6" x14ac:dyDescent="0.2">
      <c r="A3215" s="24">
        <v>104.45</v>
      </c>
      <c r="B3215" s="24">
        <v>596.85</v>
      </c>
      <c r="C3215" s="22"/>
      <c r="D3215" s="22"/>
      <c r="E3215"/>
      <c r="F3215"/>
    </row>
    <row r="3216" spans="1:6" x14ac:dyDescent="0.2">
      <c r="A3216" s="24">
        <v>104.5</v>
      </c>
      <c r="B3216" s="24">
        <v>596</v>
      </c>
      <c r="C3216" s="22"/>
      <c r="D3216" s="22"/>
      <c r="E3216"/>
      <c r="F3216"/>
    </row>
    <row r="3217" spans="1:6" x14ac:dyDescent="0.2">
      <c r="A3217" s="24">
        <v>104.55</v>
      </c>
      <c r="B3217" s="24">
        <v>595.15</v>
      </c>
      <c r="C3217" s="22"/>
      <c r="D3217" s="22"/>
      <c r="E3217"/>
      <c r="F3217"/>
    </row>
    <row r="3218" spans="1:6" x14ac:dyDescent="0.2">
      <c r="A3218" s="24">
        <v>104.6</v>
      </c>
      <c r="B3218" s="24">
        <v>594.30999999999995</v>
      </c>
      <c r="C3218" s="22"/>
      <c r="D3218" s="22"/>
      <c r="E3218"/>
      <c r="F3218"/>
    </row>
    <row r="3219" spans="1:6" x14ac:dyDescent="0.2">
      <c r="A3219" s="24">
        <v>104.65</v>
      </c>
      <c r="B3219" s="24">
        <v>593.46</v>
      </c>
      <c r="C3219" s="22"/>
      <c r="D3219" s="22"/>
      <c r="E3219"/>
      <c r="F3219"/>
    </row>
    <row r="3220" spans="1:6" x14ac:dyDescent="0.2">
      <c r="A3220" s="24">
        <v>104.7</v>
      </c>
      <c r="B3220" s="24">
        <v>592.61</v>
      </c>
      <c r="C3220" s="22"/>
      <c r="D3220" s="22"/>
      <c r="E3220"/>
      <c r="F3220"/>
    </row>
    <row r="3221" spans="1:6" x14ac:dyDescent="0.2">
      <c r="A3221" s="24">
        <v>104.75</v>
      </c>
      <c r="B3221" s="24">
        <v>591.77</v>
      </c>
      <c r="C3221" s="22"/>
      <c r="D3221" s="22"/>
      <c r="E3221"/>
      <c r="F3221"/>
    </row>
    <row r="3222" spans="1:6" x14ac:dyDescent="0.2">
      <c r="A3222" s="24">
        <v>104.8</v>
      </c>
      <c r="B3222" s="24">
        <v>590.92999999999995</v>
      </c>
      <c r="C3222" s="22"/>
      <c r="D3222" s="22"/>
      <c r="E3222"/>
      <c r="F3222"/>
    </row>
    <row r="3223" spans="1:6" x14ac:dyDescent="0.2">
      <c r="A3223" s="24">
        <v>104.85</v>
      </c>
      <c r="B3223" s="24">
        <v>590.09</v>
      </c>
      <c r="C3223" s="22"/>
      <c r="D3223" s="22"/>
      <c r="E3223"/>
      <c r="F3223"/>
    </row>
    <row r="3224" spans="1:6" x14ac:dyDescent="0.2">
      <c r="A3224" s="24">
        <v>104.9</v>
      </c>
      <c r="B3224" s="24">
        <v>589.25</v>
      </c>
      <c r="C3224" s="22"/>
      <c r="D3224" s="22"/>
      <c r="E3224"/>
      <c r="F3224"/>
    </row>
    <row r="3225" spans="1:6" x14ac:dyDescent="0.2">
      <c r="A3225" s="24">
        <v>104.95</v>
      </c>
      <c r="B3225" s="24">
        <v>588.41</v>
      </c>
      <c r="C3225" s="22"/>
      <c r="D3225" s="22"/>
      <c r="E3225"/>
      <c r="F3225"/>
    </row>
    <row r="3226" spans="1:6" x14ac:dyDescent="0.2">
      <c r="A3226" s="24">
        <v>105</v>
      </c>
      <c r="B3226" s="24">
        <v>587.58000000000004</v>
      </c>
      <c r="C3226" s="22"/>
      <c r="D3226" s="22"/>
      <c r="E3226"/>
      <c r="F3226"/>
    </row>
    <row r="3227" spans="1:6" x14ac:dyDescent="0.2">
      <c r="A3227" s="24">
        <v>105.05</v>
      </c>
      <c r="B3227" s="24">
        <v>586.74</v>
      </c>
      <c r="C3227" s="22"/>
      <c r="D3227" s="22"/>
      <c r="E3227"/>
      <c r="F3227"/>
    </row>
    <row r="3228" spans="1:6" x14ac:dyDescent="0.2">
      <c r="A3228" s="24">
        <v>105.1</v>
      </c>
      <c r="B3228" s="24">
        <v>585.91</v>
      </c>
      <c r="C3228" s="22"/>
      <c r="D3228" s="22"/>
      <c r="E3228"/>
      <c r="F3228"/>
    </row>
    <row r="3229" spans="1:6" x14ac:dyDescent="0.2">
      <c r="A3229" s="24">
        <v>105.15</v>
      </c>
      <c r="B3229" s="24">
        <v>585.08000000000004</v>
      </c>
      <c r="C3229" s="22"/>
      <c r="D3229" s="22"/>
      <c r="E3229"/>
      <c r="F3229"/>
    </row>
    <row r="3230" spans="1:6" x14ac:dyDescent="0.2">
      <c r="A3230" s="24">
        <v>105.2</v>
      </c>
      <c r="B3230" s="24">
        <v>584.25</v>
      </c>
      <c r="C3230" s="22"/>
      <c r="D3230" s="22"/>
      <c r="E3230"/>
      <c r="F3230"/>
    </row>
    <row r="3231" spans="1:6" x14ac:dyDescent="0.2">
      <c r="A3231" s="24">
        <v>105.25</v>
      </c>
      <c r="B3231" s="24">
        <v>583.41999999999996</v>
      </c>
      <c r="C3231" s="22"/>
      <c r="D3231" s="22"/>
      <c r="E3231"/>
      <c r="F3231"/>
    </row>
    <row r="3232" spans="1:6" x14ac:dyDescent="0.2">
      <c r="A3232" s="24">
        <v>105.3</v>
      </c>
      <c r="B3232" s="24">
        <v>582.59</v>
      </c>
      <c r="C3232" s="22"/>
      <c r="D3232" s="22"/>
      <c r="E3232"/>
      <c r="F3232"/>
    </row>
    <row r="3233" spans="1:6" x14ac:dyDescent="0.2">
      <c r="A3233" s="24">
        <v>105.35</v>
      </c>
      <c r="B3233" s="24">
        <v>581.76</v>
      </c>
      <c r="C3233" s="22"/>
      <c r="D3233" s="22"/>
      <c r="E3233"/>
      <c r="F3233"/>
    </row>
    <row r="3234" spans="1:6" x14ac:dyDescent="0.2">
      <c r="A3234" s="24">
        <v>105.4</v>
      </c>
      <c r="B3234" s="24">
        <v>580.94000000000005</v>
      </c>
      <c r="C3234" s="22"/>
      <c r="D3234" s="22"/>
      <c r="E3234"/>
      <c r="F3234"/>
    </row>
    <row r="3235" spans="1:6" x14ac:dyDescent="0.2">
      <c r="A3235" s="24">
        <v>105.45</v>
      </c>
      <c r="B3235" s="24">
        <v>580.11</v>
      </c>
      <c r="C3235" s="22"/>
      <c r="D3235" s="22"/>
      <c r="E3235"/>
      <c r="F3235"/>
    </row>
    <row r="3236" spans="1:6" x14ac:dyDescent="0.2">
      <c r="A3236" s="24">
        <v>105.5</v>
      </c>
      <c r="B3236" s="24">
        <v>579.29</v>
      </c>
      <c r="C3236" s="22"/>
      <c r="D3236" s="22"/>
      <c r="E3236"/>
      <c r="F3236"/>
    </row>
    <row r="3237" spans="1:6" x14ac:dyDescent="0.2">
      <c r="A3237" s="24">
        <v>105.55</v>
      </c>
      <c r="B3237" s="24">
        <v>578.47</v>
      </c>
      <c r="C3237" s="22"/>
      <c r="D3237" s="22"/>
      <c r="E3237"/>
      <c r="F3237"/>
    </row>
    <row r="3238" spans="1:6" x14ac:dyDescent="0.2">
      <c r="A3238" s="24">
        <v>105.6</v>
      </c>
      <c r="B3238" s="24">
        <v>577.65</v>
      </c>
      <c r="C3238" s="22"/>
      <c r="D3238" s="22"/>
      <c r="E3238"/>
      <c r="F3238"/>
    </row>
    <row r="3239" spans="1:6" x14ac:dyDescent="0.2">
      <c r="A3239" s="24">
        <v>105.65</v>
      </c>
      <c r="B3239" s="24">
        <v>576.83000000000004</v>
      </c>
      <c r="C3239" s="22"/>
      <c r="D3239" s="22"/>
      <c r="E3239"/>
      <c r="F3239"/>
    </row>
    <row r="3240" spans="1:6" x14ac:dyDescent="0.2">
      <c r="A3240" s="24">
        <v>105.7</v>
      </c>
      <c r="B3240" s="24">
        <v>576.01</v>
      </c>
      <c r="C3240" s="22"/>
      <c r="D3240" s="22"/>
      <c r="E3240"/>
      <c r="F3240"/>
    </row>
    <row r="3241" spans="1:6" x14ac:dyDescent="0.2">
      <c r="A3241" s="24">
        <v>105.75</v>
      </c>
      <c r="B3241" s="24">
        <v>575.20000000000005</v>
      </c>
      <c r="C3241" s="22"/>
      <c r="D3241" s="22"/>
      <c r="E3241"/>
      <c r="F3241"/>
    </row>
    <row r="3242" spans="1:6" x14ac:dyDescent="0.2">
      <c r="A3242" s="24">
        <v>105.8</v>
      </c>
      <c r="B3242" s="24">
        <v>574.38</v>
      </c>
      <c r="C3242" s="22"/>
      <c r="D3242" s="22"/>
      <c r="E3242"/>
      <c r="F3242"/>
    </row>
    <row r="3243" spans="1:6" x14ac:dyDescent="0.2">
      <c r="A3243" s="24">
        <v>105.85</v>
      </c>
      <c r="B3243" s="24">
        <v>573.57000000000005</v>
      </c>
      <c r="C3243" s="22"/>
      <c r="D3243" s="22"/>
      <c r="E3243"/>
      <c r="F3243"/>
    </row>
    <row r="3244" spans="1:6" x14ac:dyDescent="0.2">
      <c r="A3244" s="24">
        <v>105.9</v>
      </c>
      <c r="B3244" s="24">
        <v>572.76</v>
      </c>
      <c r="C3244" s="22"/>
      <c r="D3244" s="22"/>
      <c r="E3244"/>
      <c r="F3244"/>
    </row>
    <row r="3245" spans="1:6" x14ac:dyDescent="0.2">
      <c r="A3245" s="24">
        <v>105.95</v>
      </c>
      <c r="B3245" s="24">
        <v>571.95000000000005</v>
      </c>
      <c r="C3245" s="22"/>
      <c r="D3245" s="22"/>
      <c r="E3245"/>
      <c r="F3245"/>
    </row>
    <row r="3246" spans="1:6" x14ac:dyDescent="0.2">
      <c r="A3246" s="24">
        <v>106</v>
      </c>
      <c r="B3246" s="24">
        <v>571.14</v>
      </c>
      <c r="C3246" s="22"/>
      <c r="D3246" s="22"/>
      <c r="E3246"/>
      <c r="F3246"/>
    </row>
    <row r="3247" spans="1:6" x14ac:dyDescent="0.2">
      <c r="A3247" s="24">
        <v>106.05</v>
      </c>
      <c r="B3247" s="24">
        <v>570.33000000000004</v>
      </c>
      <c r="C3247" s="22"/>
      <c r="D3247" s="22"/>
      <c r="E3247"/>
      <c r="F3247"/>
    </row>
    <row r="3248" spans="1:6" x14ac:dyDescent="0.2">
      <c r="A3248" s="24">
        <v>106.1</v>
      </c>
      <c r="B3248" s="24">
        <v>569.53</v>
      </c>
      <c r="C3248" s="22"/>
      <c r="D3248" s="22"/>
      <c r="E3248"/>
      <c r="F3248"/>
    </row>
    <row r="3249" spans="1:6" x14ac:dyDescent="0.2">
      <c r="A3249" s="24">
        <v>106.15</v>
      </c>
      <c r="B3249" s="24">
        <v>568.72</v>
      </c>
      <c r="C3249" s="22"/>
      <c r="D3249" s="22"/>
      <c r="E3249"/>
      <c r="F3249"/>
    </row>
    <row r="3250" spans="1:6" x14ac:dyDescent="0.2">
      <c r="A3250" s="24">
        <v>106.2</v>
      </c>
      <c r="B3250" s="24">
        <v>567.91999999999996</v>
      </c>
      <c r="C3250" s="22"/>
      <c r="D3250" s="22"/>
      <c r="E3250"/>
      <c r="F3250"/>
    </row>
    <row r="3251" spans="1:6" x14ac:dyDescent="0.2">
      <c r="A3251" s="24">
        <v>106.25</v>
      </c>
      <c r="B3251" s="24">
        <v>567.12</v>
      </c>
      <c r="C3251" s="22"/>
      <c r="D3251" s="22"/>
      <c r="E3251"/>
      <c r="F3251"/>
    </row>
    <row r="3252" spans="1:6" x14ac:dyDescent="0.2">
      <c r="A3252" s="24">
        <v>106.3</v>
      </c>
      <c r="B3252" s="24">
        <v>566.32000000000005</v>
      </c>
      <c r="C3252" s="22"/>
      <c r="D3252" s="22"/>
      <c r="E3252"/>
      <c r="F3252"/>
    </row>
    <row r="3253" spans="1:6" x14ac:dyDescent="0.2">
      <c r="A3253" s="24">
        <v>106.35</v>
      </c>
      <c r="B3253" s="24">
        <v>565.52</v>
      </c>
      <c r="C3253" s="22"/>
      <c r="D3253" s="22"/>
      <c r="E3253"/>
      <c r="F3253"/>
    </row>
    <row r="3254" spans="1:6" x14ac:dyDescent="0.2">
      <c r="A3254" s="24">
        <v>106.4</v>
      </c>
      <c r="B3254" s="24">
        <v>564.72</v>
      </c>
      <c r="C3254" s="22"/>
      <c r="D3254" s="22"/>
      <c r="E3254"/>
      <c r="F3254"/>
    </row>
    <row r="3255" spans="1:6" x14ac:dyDescent="0.2">
      <c r="A3255" s="24">
        <v>106.45</v>
      </c>
      <c r="B3255" s="24">
        <v>563.91999999999996</v>
      </c>
      <c r="C3255" s="22"/>
      <c r="D3255" s="22"/>
      <c r="E3255"/>
      <c r="F3255"/>
    </row>
    <row r="3256" spans="1:6" x14ac:dyDescent="0.2">
      <c r="A3256" s="24">
        <v>106.5</v>
      </c>
      <c r="B3256" s="24">
        <v>563.13</v>
      </c>
      <c r="C3256" s="22"/>
      <c r="D3256" s="22"/>
      <c r="E3256"/>
      <c r="F3256"/>
    </row>
    <row r="3257" spans="1:6" x14ac:dyDescent="0.2">
      <c r="A3257" s="24">
        <v>106.55</v>
      </c>
      <c r="B3257" s="24">
        <v>562.33000000000004</v>
      </c>
      <c r="C3257" s="22"/>
      <c r="D3257" s="22"/>
      <c r="E3257"/>
      <c r="F3257"/>
    </row>
    <row r="3258" spans="1:6" x14ac:dyDescent="0.2">
      <c r="A3258" s="24">
        <v>106.6</v>
      </c>
      <c r="B3258" s="24">
        <v>561.54</v>
      </c>
      <c r="C3258" s="22"/>
      <c r="D3258" s="22"/>
      <c r="E3258"/>
      <c r="F3258"/>
    </row>
    <row r="3259" spans="1:6" x14ac:dyDescent="0.2">
      <c r="A3259" s="24">
        <v>106.65</v>
      </c>
      <c r="B3259" s="24">
        <v>560.75</v>
      </c>
      <c r="C3259" s="22"/>
      <c r="D3259" s="22"/>
      <c r="E3259"/>
      <c r="F3259"/>
    </row>
    <row r="3260" spans="1:6" x14ac:dyDescent="0.2">
      <c r="A3260" s="24">
        <v>106.7</v>
      </c>
      <c r="B3260" s="24">
        <v>559.96</v>
      </c>
      <c r="C3260" s="22"/>
      <c r="D3260" s="22"/>
      <c r="E3260"/>
      <c r="F3260"/>
    </row>
    <row r="3261" spans="1:6" x14ac:dyDescent="0.2">
      <c r="A3261" s="24">
        <v>106.75</v>
      </c>
      <c r="B3261" s="24">
        <v>559.16999999999996</v>
      </c>
      <c r="C3261" s="22"/>
      <c r="D3261" s="22"/>
      <c r="E3261"/>
      <c r="F3261"/>
    </row>
    <row r="3262" spans="1:6" x14ac:dyDescent="0.2">
      <c r="A3262" s="24">
        <v>106.8</v>
      </c>
      <c r="B3262" s="24">
        <v>558.38</v>
      </c>
      <c r="C3262" s="22"/>
      <c r="D3262" s="22"/>
      <c r="E3262"/>
      <c r="F3262"/>
    </row>
    <row r="3263" spans="1:6" x14ac:dyDescent="0.2">
      <c r="A3263" s="24">
        <v>106.85</v>
      </c>
      <c r="B3263" s="24">
        <v>557.6</v>
      </c>
      <c r="C3263" s="22"/>
      <c r="D3263" s="22"/>
      <c r="E3263"/>
      <c r="F3263"/>
    </row>
    <row r="3264" spans="1:6" x14ac:dyDescent="0.2">
      <c r="A3264" s="24">
        <v>106.9</v>
      </c>
      <c r="B3264" s="24">
        <v>556.80999999999995</v>
      </c>
      <c r="C3264" s="22"/>
      <c r="D3264" s="22"/>
      <c r="E3264"/>
      <c r="F3264"/>
    </row>
    <row r="3265" spans="1:6" x14ac:dyDescent="0.2">
      <c r="A3265" s="24">
        <v>106.95</v>
      </c>
      <c r="B3265" s="24">
        <v>556.03</v>
      </c>
      <c r="C3265" s="22"/>
      <c r="D3265" s="22"/>
      <c r="E3265"/>
      <c r="F3265"/>
    </row>
    <row r="3266" spans="1:6" x14ac:dyDescent="0.2">
      <c r="A3266" s="24">
        <v>107</v>
      </c>
      <c r="B3266" s="24">
        <v>555.25</v>
      </c>
      <c r="C3266" s="22"/>
      <c r="D3266" s="22"/>
      <c r="E3266"/>
      <c r="F3266"/>
    </row>
    <row r="3267" spans="1:6" x14ac:dyDescent="0.2">
      <c r="A3267" s="24">
        <v>107.05</v>
      </c>
      <c r="B3267" s="24">
        <v>554.47</v>
      </c>
      <c r="C3267" s="22"/>
      <c r="D3267" s="22"/>
      <c r="E3267"/>
      <c r="F3267"/>
    </row>
    <row r="3268" spans="1:6" x14ac:dyDescent="0.2">
      <c r="A3268" s="24">
        <v>107.1</v>
      </c>
      <c r="B3268" s="24">
        <v>553.69000000000005</v>
      </c>
      <c r="C3268" s="22"/>
      <c r="D3268" s="22"/>
      <c r="E3268"/>
      <c r="F3268"/>
    </row>
    <row r="3269" spans="1:6" x14ac:dyDescent="0.2">
      <c r="A3269" s="24">
        <v>107.15</v>
      </c>
      <c r="B3269" s="24">
        <v>552.91</v>
      </c>
      <c r="C3269" s="22"/>
      <c r="D3269" s="22"/>
      <c r="E3269"/>
      <c r="F3269"/>
    </row>
    <row r="3270" spans="1:6" x14ac:dyDescent="0.2">
      <c r="A3270" s="24">
        <v>107.2</v>
      </c>
      <c r="B3270" s="24">
        <v>552.13</v>
      </c>
      <c r="C3270" s="22"/>
      <c r="D3270" s="22"/>
      <c r="E3270"/>
      <c r="F3270"/>
    </row>
    <row r="3271" spans="1:6" x14ac:dyDescent="0.2">
      <c r="A3271" s="24">
        <v>107.25</v>
      </c>
      <c r="B3271" s="24">
        <v>551.35</v>
      </c>
      <c r="C3271" s="22"/>
      <c r="D3271" s="22"/>
      <c r="E3271"/>
      <c r="F3271"/>
    </row>
    <row r="3272" spans="1:6" x14ac:dyDescent="0.2">
      <c r="A3272" s="24">
        <v>107.3</v>
      </c>
      <c r="B3272" s="24">
        <v>550.58000000000004</v>
      </c>
      <c r="C3272" s="22"/>
      <c r="D3272" s="22"/>
      <c r="E3272"/>
      <c r="F3272"/>
    </row>
    <row r="3273" spans="1:6" x14ac:dyDescent="0.2">
      <c r="A3273" s="24">
        <v>107.35</v>
      </c>
      <c r="B3273" s="24">
        <v>549.80999999999995</v>
      </c>
      <c r="C3273" s="22"/>
      <c r="D3273" s="22"/>
      <c r="E3273"/>
      <c r="F3273"/>
    </row>
    <row r="3274" spans="1:6" x14ac:dyDescent="0.2">
      <c r="A3274" s="24">
        <v>107.4</v>
      </c>
      <c r="B3274" s="24">
        <v>549.03</v>
      </c>
      <c r="C3274" s="22"/>
      <c r="D3274" s="22"/>
      <c r="E3274"/>
      <c r="F3274"/>
    </row>
    <row r="3275" spans="1:6" x14ac:dyDescent="0.2">
      <c r="A3275" s="24">
        <v>107.45</v>
      </c>
      <c r="B3275" s="24">
        <v>548.26</v>
      </c>
      <c r="C3275" s="22"/>
      <c r="D3275" s="22"/>
      <c r="E3275"/>
      <c r="F3275"/>
    </row>
    <row r="3276" spans="1:6" x14ac:dyDescent="0.2">
      <c r="A3276" s="24">
        <v>107.5</v>
      </c>
      <c r="B3276" s="24">
        <v>547.49</v>
      </c>
      <c r="C3276" s="22"/>
      <c r="D3276" s="22"/>
      <c r="E3276"/>
      <c r="F3276"/>
    </row>
    <row r="3277" spans="1:6" x14ac:dyDescent="0.2">
      <c r="A3277" s="24">
        <v>107.55</v>
      </c>
      <c r="B3277" s="24">
        <v>546.73</v>
      </c>
      <c r="C3277" s="22"/>
      <c r="D3277" s="22"/>
      <c r="E3277"/>
      <c r="F3277"/>
    </row>
    <row r="3278" spans="1:6" x14ac:dyDescent="0.2">
      <c r="A3278" s="24">
        <v>107.6</v>
      </c>
      <c r="B3278" s="24">
        <v>545.96</v>
      </c>
      <c r="C3278" s="22"/>
      <c r="D3278" s="22"/>
      <c r="E3278"/>
      <c r="F3278"/>
    </row>
    <row r="3279" spans="1:6" x14ac:dyDescent="0.2">
      <c r="A3279" s="24">
        <v>107.65</v>
      </c>
      <c r="B3279" s="24">
        <v>545.19000000000005</v>
      </c>
      <c r="C3279" s="22"/>
      <c r="D3279" s="22"/>
      <c r="E3279"/>
      <c r="F3279"/>
    </row>
    <row r="3280" spans="1:6" x14ac:dyDescent="0.2">
      <c r="A3280" s="24">
        <v>107.7</v>
      </c>
      <c r="B3280" s="24">
        <v>544.42999999999995</v>
      </c>
      <c r="C3280" s="22"/>
      <c r="D3280" s="22"/>
      <c r="E3280"/>
      <c r="F3280"/>
    </row>
    <row r="3281" spans="1:6" x14ac:dyDescent="0.2">
      <c r="A3281" s="24">
        <v>107.75</v>
      </c>
      <c r="B3281" s="24">
        <v>543.66999999999996</v>
      </c>
      <c r="C3281" s="22"/>
      <c r="D3281" s="22"/>
      <c r="E3281"/>
      <c r="F3281"/>
    </row>
    <row r="3282" spans="1:6" x14ac:dyDescent="0.2">
      <c r="A3282" s="24">
        <v>107.8</v>
      </c>
      <c r="B3282" s="24">
        <v>542.9</v>
      </c>
      <c r="C3282" s="22"/>
      <c r="D3282" s="22"/>
      <c r="E3282"/>
      <c r="F3282"/>
    </row>
    <row r="3283" spans="1:6" x14ac:dyDescent="0.2">
      <c r="A3283" s="24">
        <v>107.85</v>
      </c>
      <c r="B3283" s="24">
        <v>542.14</v>
      </c>
      <c r="C3283" s="22"/>
      <c r="D3283" s="22"/>
      <c r="E3283"/>
      <c r="F3283"/>
    </row>
    <row r="3284" spans="1:6" x14ac:dyDescent="0.2">
      <c r="A3284" s="24">
        <v>107.9</v>
      </c>
      <c r="B3284" s="24">
        <v>541.38</v>
      </c>
      <c r="C3284" s="22"/>
      <c r="D3284" s="22"/>
      <c r="E3284"/>
      <c r="F3284"/>
    </row>
    <row r="3285" spans="1:6" x14ac:dyDescent="0.2">
      <c r="A3285" s="24">
        <v>107.95</v>
      </c>
      <c r="B3285" s="24">
        <v>540.63</v>
      </c>
      <c r="C3285" s="22"/>
      <c r="D3285" s="22"/>
      <c r="E3285"/>
      <c r="F3285"/>
    </row>
    <row r="3286" spans="1:6" x14ac:dyDescent="0.2">
      <c r="A3286" s="24">
        <v>108</v>
      </c>
      <c r="B3286" s="24">
        <v>539.87</v>
      </c>
      <c r="C3286" s="22"/>
      <c r="D3286" s="22"/>
      <c r="E3286"/>
      <c r="F3286"/>
    </row>
    <row r="3287" spans="1:6" x14ac:dyDescent="0.2">
      <c r="A3287" s="24">
        <v>108.05</v>
      </c>
      <c r="B3287" s="24">
        <v>539.11</v>
      </c>
      <c r="C3287" s="22"/>
      <c r="D3287" s="22"/>
      <c r="E3287"/>
      <c r="F3287"/>
    </row>
    <row r="3288" spans="1:6" x14ac:dyDescent="0.2">
      <c r="A3288" s="24">
        <v>108.1</v>
      </c>
      <c r="B3288" s="24">
        <v>538.36</v>
      </c>
      <c r="C3288" s="22"/>
      <c r="D3288" s="22"/>
      <c r="E3288"/>
      <c r="F3288"/>
    </row>
    <row r="3289" spans="1:6" x14ac:dyDescent="0.2">
      <c r="A3289" s="24">
        <v>108.15</v>
      </c>
      <c r="B3289" s="24">
        <v>537.61</v>
      </c>
      <c r="C3289" s="22"/>
      <c r="D3289" s="22"/>
      <c r="E3289"/>
      <c r="F3289"/>
    </row>
    <row r="3290" spans="1:6" x14ac:dyDescent="0.2">
      <c r="A3290" s="24">
        <v>108.2</v>
      </c>
      <c r="B3290" s="24">
        <v>536.85</v>
      </c>
      <c r="C3290" s="22"/>
      <c r="D3290" s="22"/>
      <c r="E3290"/>
      <c r="F3290"/>
    </row>
    <row r="3291" spans="1:6" x14ac:dyDescent="0.2">
      <c r="A3291" s="24">
        <v>108.25</v>
      </c>
      <c r="B3291" s="24">
        <v>536.1</v>
      </c>
      <c r="C3291" s="22"/>
      <c r="D3291" s="22"/>
      <c r="E3291"/>
      <c r="F3291"/>
    </row>
    <row r="3292" spans="1:6" x14ac:dyDescent="0.2">
      <c r="A3292" s="24">
        <v>108.3</v>
      </c>
      <c r="B3292" s="24">
        <v>535.35</v>
      </c>
      <c r="C3292" s="22"/>
      <c r="D3292" s="22"/>
      <c r="E3292"/>
      <c r="F3292"/>
    </row>
    <row r="3293" spans="1:6" x14ac:dyDescent="0.2">
      <c r="A3293" s="24">
        <v>108.35</v>
      </c>
      <c r="B3293" s="24">
        <v>534.61</v>
      </c>
      <c r="C3293" s="22"/>
      <c r="D3293" s="22"/>
      <c r="E3293"/>
      <c r="F3293"/>
    </row>
    <row r="3294" spans="1:6" x14ac:dyDescent="0.2">
      <c r="A3294" s="24">
        <v>108.4</v>
      </c>
      <c r="B3294" s="24">
        <v>533.86</v>
      </c>
      <c r="C3294" s="22"/>
      <c r="D3294" s="22"/>
      <c r="E3294"/>
      <c r="F3294"/>
    </row>
    <row r="3295" spans="1:6" x14ac:dyDescent="0.2">
      <c r="A3295" s="24">
        <v>108.45</v>
      </c>
      <c r="B3295" s="24">
        <v>533.11</v>
      </c>
      <c r="C3295" s="22"/>
      <c r="D3295" s="22"/>
      <c r="E3295"/>
      <c r="F3295"/>
    </row>
    <row r="3296" spans="1:6" x14ac:dyDescent="0.2">
      <c r="A3296" s="24">
        <v>108.5</v>
      </c>
      <c r="B3296" s="24">
        <v>532.37</v>
      </c>
      <c r="C3296" s="22"/>
      <c r="D3296" s="22"/>
      <c r="E3296"/>
      <c r="F3296"/>
    </row>
    <row r="3297" spans="1:6" x14ac:dyDescent="0.2">
      <c r="A3297" s="24">
        <v>108.55</v>
      </c>
      <c r="B3297" s="24">
        <v>531.63</v>
      </c>
      <c r="C3297" s="22"/>
      <c r="D3297" s="22"/>
      <c r="E3297"/>
      <c r="F3297"/>
    </row>
    <row r="3298" spans="1:6" x14ac:dyDescent="0.2">
      <c r="A3298" s="24">
        <v>108.6</v>
      </c>
      <c r="B3298" s="24">
        <v>530.88</v>
      </c>
      <c r="C3298" s="22"/>
      <c r="D3298" s="22"/>
      <c r="E3298"/>
      <c r="F3298"/>
    </row>
    <row r="3299" spans="1:6" x14ac:dyDescent="0.2">
      <c r="A3299" s="24">
        <v>108.65</v>
      </c>
      <c r="B3299" s="24">
        <v>530.14</v>
      </c>
      <c r="C3299" s="22"/>
      <c r="D3299" s="22"/>
      <c r="E3299"/>
      <c r="F3299"/>
    </row>
    <row r="3300" spans="1:6" x14ac:dyDescent="0.2">
      <c r="A3300" s="24">
        <v>108.7</v>
      </c>
      <c r="B3300" s="24">
        <v>529.4</v>
      </c>
      <c r="C3300" s="22"/>
      <c r="D3300" s="22"/>
      <c r="E3300"/>
      <c r="F3300"/>
    </row>
    <row r="3301" spans="1:6" x14ac:dyDescent="0.2">
      <c r="A3301" s="24">
        <v>108.75</v>
      </c>
      <c r="B3301" s="24">
        <v>528.66999999999996</v>
      </c>
      <c r="C3301" s="22"/>
      <c r="D3301" s="22"/>
      <c r="E3301"/>
      <c r="F3301"/>
    </row>
    <row r="3302" spans="1:6" x14ac:dyDescent="0.2">
      <c r="A3302" s="24">
        <v>108.8</v>
      </c>
      <c r="B3302" s="24">
        <v>527.92999999999995</v>
      </c>
      <c r="C3302" s="22"/>
      <c r="D3302" s="22"/>
      <c r="E3302"/>
      <c r="F3302"/>
    </row>
    <row r="3303" spans="1:6" x14ac:dyDescent="0.2">
      <c r="A3303" s="24">
        <v>108.85</v>
      </c>
      <c r="B3303" s="24">
        <v>527.19000000000005</v>
      </c>
      <c r="C3303" s="22"/>
      <c r="D3303" s="22"/>
      <c r="E3303"/>
      <c r="F3303"/>
    </row>
    <row r="3304" spans="1:6" x14ac:dyDescent="0.2">
      <c r="A3304" s="24">
        <v>108.9</v>
      </c>
      <c r="B3304" s="24">
        <v>526.46</v>
      </c>
      <c r="C3304" s="22"/>
      <c r="D3304" s="22"/>
      <c r="E3304"/>
      <c r="F3304"/>
    </row>
    <row r="3305" spans="1:6" x14ac:dyDescent="0.2">
      <c r="A3305" s="24">
        <v>108.95</v>
      </c>
      <c r="B3305" s="24">
        <v>525.72</v>
      </c>
      <c r="C3305" s="22"/>
      <c r="D3305" s="22"/>
      <c r="E3305"/>
      <c r="F3305"/>
    </row>
    <row r="3306" spans="1:6" x14ac:dyDescent="0.2">
      <c r="A3306" s="24">
        <v>109</v>
      </c>
      <c r="B3306" s="24">
        <v>524.99</v>
      </c>
      <c r="C3306" s="22"/>
      <c r="D3306" s="22"/>
      <c r="E3306"/>
      <c r="F3306"/>
    </row>
    <row r="3307" spans="1:6" x14ac:dyDescent="0.2">
      <c r="A3307" s="24">
        <v>109.05</v>
      </c>
      <c r="B3307" s="24">
        <v>524.26</v>
      </c>
      <c r="C3307" s="22"/>
      <c r="D3307" s="22"/>
      <c r="E3307"/>
      <c r="F3307"/>
    </row>
    <row r="3308" spans="1:6" x14ac:dyDescent="0.2">
      <c r="A3308" s="24">
        <v>109.1</v>
      </c>
      <c r="B3308" s="24">
        <v>523.53</v>
      </c>
      <c r="C3308" s="22"/>
      <c r="D3308" s="22"/>
      <c r="E3308"/>
      <c r="F3308"/>
    </row>
    <row r="3309" spans="1:6" x14ac:dyDescent="0.2">
      <c r="A3309" s="24">
        <v>109.15</v>
      </c>
      <c r="B3309" s="24">
        <v>522.79999999999995</v>
      </c>
      <c r="C3309" s="22"/>
      <c r="D3309" s="22"/>
      <c r="E3309"/>
      <c r="F3309"/>
    </row>
    <row r="3310" spans="1:6" x14ac:dyDescent="0.2">
      <c r="A3310" s="24">
        <v>109.2</v>
      </c>
      <c r="B3310" s="24">
        <v>522.08000000000004</v>
      </c>
      <c r="C3310" s="22"/>
      <c r="D3310" s="22"/>
      <c r="E3310"/>
      <c r="F3310"/>
    </row>
    <row r="3311" spans="1:6" x14ac:dyDescent="0.2">
      <c r="A3311" s="24">
        <v>109.25</v>
      </c>
      <c r="B3311" s="24">
        <v>521.35</v>
      </c>
      <c r="C3311" s="22"/>
      <c r="D3311" s="22"/>
      <c r="E3311"/>
      <c r="F3311"/>
    </row>
    <row r="3312" spans="1:6" x14ac:dyDescent="0.2">
      <c r="A3312" s="24">
        <v>109.3</v>
      </c>
      <c r="B3312" s="24">
        <v>520.62</v>
      </c>
      <c r="C3312" s="22"/>
      <c r="D3312" s="22"/>
      <c r="E3312"/>
      <c r="F3312"/>
    </row>
    <row r="3313" spans="1:6" x14ac:dyDescent="0.2">
      <c r="A3313" s="24">
        <v>109.35</v>
      </c>
      <c r="B3313" s="24">
        <v>519.9</v>
      </c>
      <c r="C3313" s="22"/>
      <c r="D3313" s="22"/>
      <c r="E3313"/>
      <c r="F3313"/>
    </row>
    <row r="3314" spans="1:6" x14ac:dyDescent="0.2">
      <c r="A3314" s="24">
        <v>109.4</v>
      </c>
      <c r="B3314" s="24">
        <v>519.17999999999995</v>
      </c>
      <c r="C3314" s="22"/>
      <c r="D3314" s="22"/>
      <c r="E3314"/>
      <c r="F3314"/>
    </row>
    <row r="3315" spans="1:6" x14ac:dyDescent="0.2">
      <c r="A3315" s="24">
        <v>109.45</v>
      </c>
      <c r="B3315" s="24">
        <v>518.46</v>
      </c>
      <c r="C3315" s="22"/>
      <c r="D3315" s="22"/>
      <c r="E3315"/>
      <c r="F3315"/>
    </row>
    <row r="3316" spans="1:6" x14ac:dyDescent="0.2">
      <c r="A3316" s="24">
        <v>109.5</v>
      </c>
      <c r="B3316" s="24">
        <v>517.74</v>
      </c>
      <c r="C3316" s="22"/>
      <c r="D3316" s="22"/>
      <c r="E3316"/>
      <c r="F3316"/>
    </row>
    <row r="3317" spans="1:6" x14ac:dyDescent="0.2">
      <c r="A3317" s="24">
        <v>109.55</v>
      </c>
      <c r="B3317" s="24">
        <v>517.02</v>
      </c>
      <c r="C3317" s="22"/>
      <c r="D3317" s="22"/>
      <c r="E3317"/>
      <c r="F3317"/>
    </row>
    <row r="3318" spans="1:6" x14ac:dyDescent="0.2">
      <c r="A3318" s="24">
        <v>109.6</v>
      </c>
      <c r="B3318" s="24">
        <v>516.29999999999995</v>
      </c>
      <c r="C3318" s="22"/>
      <c r="D3318" s="22"/>
      <c r="E3318"/>
      <c r="F3318"/>
    </row>
    <row r="3319" spans="1:6" x14ac:dyDescent="0.2">
      <c r="A3319" s="24">
        <v>109.65</v>
      </c>
      <c r="B3319" s="24">
        <v>515.58000000000004</v>
      </c>
      <c r="C3319" s="22"/>
      <c r="D3319" s="22"/>
      <c r="E3319"/>
      <c r="F3319"/>
    </row>
    <row r="3320" spans="1:6" x14ac:dyDescent="0.2">
      <c r="A3320" s="24">
        <v>109.7</v>
      </c>
      <c r="B3320" s="24">
        <v>514.87</v>
      </c>
      <c r="C3320" s="22"/>
      <c r="D3320" s="22"/>
      <c r="E3320"/>
      <c r="F3320"/>
    </row>
    <row r="3321" spans="1:6" x14ac:dyDescent="0.2">
      <c r="A3321" s="24">
        <v>109.75</v>
      </c>
      <c r="B3321" s="24">
        <v>514.15</v>
      </c>
      <c r="C3321" s="22"/>
      <c r="D3321" s="22"/>
      <c r="E3321"/>
      <c r="F3321"/>
    </row>
    <row r="3322" spans="1:6" x14ac:dyDescent="0.2">
      <c r="A3322" s="24">
        <v>109.8</v>
      </c>
      <c r="B3322" s="24">
        <v>513.44000000000005</v>
      </c>
      <c r="C3322" s="22"/>
      <c r="D3322" s="22"/>
      <c r="E3322"/>
      <c r="F3322"/>
    </row>
    <row r="3323" spans="1:6" x14ac:dyDescent="0.2">
      <c r="A3323" s="24">
        <v>109.85</v>
      </c>
      <c r="B3323" s="24">
        <v>512.73</v>
      </c>
      <c r="C3323" s="22"/>
      <c r="D3323" s="22"/>
      <c r="E3323"/>
      <c r="F3323"/>
    </row>
    <row r="3324" spans="1:6" x14ac:dyDescent="0.2">
      <c r="A3324" s="24">
        <v>109.9</v>
      </c>
      <c r="B3324" s="24">
        <v>512.01</v>
      </c>
      <c r="C3324" s="22"/>
      <c r="D3324" s="22"/>
      <c r="E3324"/>
      <c r="F3324"/>
    </row>
    <row r="3325" spans="1:6" x14ac:dyDescent="0.2">
      <c r="A3325" s="24">
        <v>109.95</v>
      </c>
      <c r="B3325" s="24">
        <v>511.31</v>
      </c>
      <c r="C3325" s="22"/>
      <c r="D3325" s="22"/>
      <c r="E3325"/>
      <c r="F3325"/>
    </row>
    <row r="3326" spans="1:6" x14ac:dyDescent="0.2">
      <c r="A3326" s="24">
        <v>110</v>
      </c>
      <c r="B3326" s="24">
        <v>510.6</v>
      </c>
      <c r="C3326" s="22"/>
      <c r="D3326" s="22"/>
      <c r="E3326"/>
      <c r="F3326"/>
    </row>
    <row r="3327" spans="1:6" x14ac:dyDescent="0.2">
      <c r="A3327" s="24">
        <v>110.05</v>
      </c>
      <c r="B3327" s="24">
        <v>509.89</v>
      </c>
      <c r="C3327" s="22"/>
      <c r="D3327" s="22"/>
      <c r="E3327"/>
      <c r="F3327"/>
    </row>
    <row r="3328" spans="1:6" x14ac:dyDescent="0.2">
      <c r="A3328" s="24">
        <v>110.1</v>
      </c>
      <c r="B3328" s="24">
        <v>509.18</v>
      </c>
      <c r="C3328" s="22"/>
      <c r="D3328" s="22"/>
      <c r="E3328"/>
      <c r="F3328"/>
    </row>
    <row r="3329" spans="1:6" x14ac:dyDescent="0.2">
      <c r="A3329" s="24">
        <v>110.15</v>
      </c>
      <c r="B3329" s="24">
        <v>508.48</v>
      </c>
      <c r="C3329" s="22"/>
      <c r="D3329" s="22"/>
      <c r="E3329"/>
      <c r="F3329"/>
    </row>
    <row r="3330" spans="1:6" x14ac:dyDescent="0.2">
      <c r="A3330" s="24">
        <v>110.2</v>
      </c>
      <c r="B3330" s="24">
        <v>507.77</v>
      </c>
      <c r="C3330" s="22"/>
      <c r="D3330" s="22"/>
      <c r="E3330"/>
      <c r="F3330"/>
    </row>
    <row r="3331" spans="1:6" x14ac:dyDescent="0.2">
      <c r="A3331" s="24">
        <v>110.25</v>
      </c>
      <c r="B3331" s="24">
        <v>507.07</v>
      </c>
      <c r="C3331" s="22"/>
      <c r="D3331" s="22"/>
      <c r="E3331"/>
      <c r="F3331"/>
    </row>
    <row r="3332" spans="1:6" x14ac:dyDescent="0.2">
      <c r="A3332" s="24">
        <v>110.3</v>
      </c>
      <c r="B3332" s="24">
        <v>506.37</v>
      </c>
      <c r="C3332" s="22"/>
      <c r="D3332" s="22"/>
      <c r="E3332"/>
      <c r="F3332"/>
    </row>
    <row r="3333" spans="1:6" x14ac:dyDescent="0.2">
      <c r="A3333" s="24">
        <v>110.35</v>
      </c>
      <c r="B3333" s="24">
        <v>505.67</v>
      </c>
      <c r="C3333" s="22"/>
      <c r="D3333" s="22"/>
      <c r="E3333"/>
      <c r="F3333"/>
    </row>
    <row r="3334" spans="1:6" x14ac:dyDescent="0.2">
      <c r="A3334" s="24">
        <v>110.4</v>
      </c>
      <c r="B3334" s="24">
        <v>504.97</v>
      </c>
      <c r="C3334" s="22"/>
      <c r="D3334" s="22"/>
      <c r="E3334"/>
      <c r="F3334"/>
    </row>
    <row r="3335" spans="1:6" x14ac:dyDescent="0.2">
      <c r="A3335" s="24">
        <v>110.45</v>
      </c>
      <c r="B3335" s="24">
        <v>504.27</v>
      </c>
      <c r="C3335" s="22"/>
      <c r="D3335" s="22"/>
      <c r="E3335"/>
      <c r="F3335"/>
    </row>
    <row r="3336" spans="1:6" x14ac:dyDescent="0.2">
      <c r="A3336" s="24">
        <v>110.5</v>
      </c>
      <c r="B3336" s="24">
        <v>503.57</v>
      </c>
      <c r="C3336" s="22"/>
      <c r="D3336" s="22"/>
      <c r="E3336"/>
      <c r="F3336"/>
    </row>
    <row r="3337" spans="1:6" x14ac:dyDescent="0.2">
      <c r="A3337" s="24">
        <v>110.55</v>
      </c>
      <c r="B3337" s="24">
        <v>502.88</v>
      </c>
      <c r="C3337" s="22"/>
      <c r="D3337" s="22"/>
      <c r="E3337"/>
      <c r="F3337"/>
    </row>
    <row r="3338" spans="1:6" x14ac:dyDescent="0.2">
      <c r="A3338" s="24">
        <v>110.6</v>
      </c>
      <c r="B3338" s="24">
        <v>502.18</v>
      </c>
      <c r="C3338" s="22"/>
      <c r="D3338" s="22"/>
      <c r="E3338"/>
      <c r="F3338"/>
    </row>
    <row r="3339" spans="1:6" x14ac:dyDescent="0.2">
      <c r="A3339" s="24">
        <v>110.65</v>
      </c>
      <c r="B3339" s="24">
        <v>501.49</v>
      </c>
      <c r="C3339" s="22"/>
      <c r="D3339" s="22"/>
      <c r="E3339"/>
      <c r="F3339"/>
    </row>
    <row r="3340" spans="1:6" x14ac:dyDescent="0.2">
      <c r="A3340" s="24">
        <v>110.7</v>
      </c>
      <c r="B3340" s="24">
        <v>500.8</v>
      </c>
      <c r="C3340" s="22"/>
      <c r="D3340" s="22"/>
      <c r="E3340"/>
      <c r="F3340"/>
    </row>
    <row r="3341" spans="1:6" x14ac:dyDescent="0.2">
      <c r="A3341" s="24">
        <v>110.75</v>
      </c>
      <c r="B3341" s="24">
        <v>500.1</v>
      </c>
      <c r="C3341" s="22"/>
      <c r="D3341" s="22"/>
      <c r="E3341"/>
      <c r="F3341"/>
    </row>
    <row r="3342" spans="1:6" x14ac:dyDescent="0.2">
      <c r="A3342" s="24">
        <v>110.8</v>
      </c>
      <c r="B3342" s="24">
        <v>499.41</v>
      </c>
      <c r="C3342" s="22"/>
      <c r="D3342" s="22"/>
      <c r="E3342"/>
      <c r="F3342"/>
    </row>
    <row r="3343" spans="1:6" x14ac:dyDescent="0.2">
      <c r="A3343" s="24">
        <v>110.85</v>
      </c>
      <c r="B3343" s="24">
        <v>498.73</v>
      </c>
      <c r="C3343" s="22"/>
      <c r="D3343" s="22"/>
      <c r="E3343"/>
      <c r="F3343"/>
    </row>
    <row r="3344" spans="1:6" x14ac:dyDescent="0.2">
      <c r="A3344" s="24">
        <v>110.9</v>
      </c>
      <c r="B3344" s="24">
        <v>498.04</v>
      </c>
      <c r="C3344" s="22"/>
      <c r="D3344" s="22"/>
      <c r="E3344"/>
      <c r="F3344"/>
    </row>
    <row r="3345" spans="1:6" x14ac:dyDescent="0.2">
      <c r="A3345" s="24">
        <v>110.95</v>
      </c>
      <c r="B3345" s="24">
        <v>497.35</v>
      </c>
      <c r="C3345" s="22"/>
      <c r="D3345" s="22"/>
      <c r="E3345"/>
      <c r="F3345"/>
    </row>
    <row r="3346" spans="1:6" x14ac:dyDescent="0.2">
      <c r="A3346" s="24">
        <v>111</v>
      </c>
      <c r="B3346" s="24">
        <v>496.66</v>
      </c>
      <c r="C3346" s="22"/>
      <c r="D3346" s="22"/>
      <c r="E3346"/>
      <c r="F3346"/>
    </row>
    <row r="3347" spans="1:6" x14ac:dyDescent="0.2">
      <c r="A3347" s="24">
        <v>111.05</v>
      </c>
      <c r="B3347" s="24">
        <v>495.98</v>
      </c>
      <c r="C3347" s="22"/>
      <c r="D3347" s="22"/>
      <c r="E3347"/>
      <c r="F3347"/>
    </row>
    <row r="3348" spans="1:6" x14ac:dyDescent="0.2">
      <c r="A3348" s="24">
        <v>111.1</v>
      </c>
      <c r="B3348" s="24">
        <v>495.3</v>
      </c>
      <c r="C3348" s="22"/>
      <c r="D3348" s="22"/>
      <c r="E3348"/>
      <c r="F3348"/>
    </row>
    <row r="3349" spans="1:6" x14ac:dyDescent="0.2">
      <c r="A3349" s="24">
        <v>111.15</v>
      </c>
      <c r="B3349" s="24">
        <v>494.61</v>
      </c>
      <c r="C3349" s="22"/>
      <c r="D3349" s="22"/>
      <c r="E3349"/>
      <c r="F3349"/>
    </row>
    <row r="3350" spans="1:6" x14ac:dyDescent="0.2">
      <c r="A3350" s="24">
        <v>111.2</v>
      </c>
      <c r="B3350" s="24">
        <v>493.93</v>
      </c>
      <c r="C3350" s="22"/>
      <c r="D3350" s="22"/>
      <c r="E3350"/>
      <c r="F3350"/>
    </row>
    <row r="3351" spans="1:6" x14ac:dyDescent="0.2">
      <c r="A3351" s="24">
        <v>111.25</v>
      </c>
      <c r="B3351" s="24">
        <v>493.25</v>
      </c>
      <c r="C3351" s="22"/>
      <c r="D3351" s="22"/>
      <c r="E3351"/>
      <c r="F3351"/>
    </row>
    <row r="3352" spans="1:6" x14ac:dyDescent="0.2">
      <c r="A3352" s="24">
        <v>111.3</v>
      </c>
      <c r="B3352" s="24">
        <v>492.57</v>
      </c>
      <c r="C3352" s="22"/>
      <c r="D3352" s="22"/>
      <c r="E3352"/>
      <c r="F3352"/>
    </row>
    <row r="3353" spans="1:6" x14ac:dyDescent="0.2">
      <c r="A3353" s="24">
        <v>111.35</v>
      </c>
      <c r="B3353" s="24">
        <v>491.89</v>
      </c>
      <c r="C3353" s="22"/>
      <c r="D3353" s="22"/>
      <c r="E3353"/>
      <c r="F3353"/>
    </row>
    <row r="3354" spans="1:6" x14ac:dyDescent="0.2">
      <c r="A3354" s="24">
        <v>111.4</v>
      </c>
      <c r="B3354" s="24">
        <v>491.22</v>
      </c>
      <c r="C3354" s="22"/>
      <c r="D3354" s="22"/>
      <c r="E3354"/>
      <c r="F3354"/>
    </row>
    <row r="3355" spans="1:6" x14ac:dyDescent="0.2">
      <c r="A3355" s="24">
        <v>111.45</v>
      </c>
      <c r="B3355" s="24">
        <v>490.54</v>
      </c>
      <c r="C3355" s="22"/>
      <c r="D3355" s="22"/>
      <c r="E3355"/>
      <c r="F3355"/>
    </row>
    <row r="3356" spans="1:6" x14ac:dyDescent="0.2">
      <c r="A3356" s="24">
        <v>111.5</v>
      </c>
      <c r="B3356" s="24">
        <v>489.87</v>
      </c>
      <c r="C3356" s="22"/>
      <c r="D3356" s="22"/>
      <c r="E3356"/>
      <c r="F3356"/>
    </row>
    <row r="3357" spans="1:6" x14ac:dyDescent="0.2">
      <c r="A3357" s="24">
        <v>111.55</v>
      </c>
      <c r="B3357" s="24">
        <v>489.19</v>
      </c>
      <c r="C3357" s="22"/>
      <c r="D3357" s="22"/>
      <c r="E3357"/>
      <c r="F3357"/>
    </row>
    <row r="3358" spans="1:6" x14ac:dyDescent="0.2">
      <c r="A3358" s="24">
        <v>111.6</v>
      </c>
      <c r="B3358" s="24">
        <v>488.52</v>
      </c>
      <c r="C3358" s="22"/>
      <c r="D3358" s="22"/>
      <c r="E3358"/>
      <c r="F3358"/>
    </row>
    <row r="3359" spans="1:6" x14ac:dyDescent="0.2">
      <c r="A3359" s="24">
        <v>111.65</v>
      </c>
      <c r="B3359" s="24">
        <v>487.85</v>
      </c>
      <c r="C3359" s="22"/>
      <c r="D3359" s="22"/>
      <c r="E3359"/>
      <c r="F3359"/>
    </row>
    <row r="3360" spans="1:6" x14ac:dyDescent="0.2">
      <c r="A3360" s="24">
        <v>111.7</v>
      </c>
      <c r="B3360" s="24">
        <v>487.18</v>
      </c>
      <c r="C3360" s="22"/>
      <c r="D3360" s="22"/>
      <c r="E3360"/>
      <c r="F3360"/>
    </row>
    <row r="3361" spans="1:6" x14ac:dyDescent="0.2">
      <c r="A3361" s="24">
        <v>111.75</v>
      </c>
      <c r="B3361" s="24">
        <v>486.51</v>
      </c>
      <c r="C3361" s="22"/>
      <c r="D3361" s="22"/>
      <c r="E3361"/>
      <c r="F3361"/>
    </row>
    <row r="3362" spans="1:6" x14ac:dyDescent="0.2">
      <c r="A3362" s="24">
        <v>111.8</v>
      </c>
      <c r="B3362" s="24">
        <v>485.84</v>
      </c>
      <c r="C3362" s="22"/>
      <c r="D3362" s="22"/>
      <c r="E3362"/>
      <c r="F3362"/>
    </row>
    <row r="3363" spans="1:6" x14ac:dyDescent="0.2">
      <c r="A3363" s="24">
        <v>111.85</v>
      </c>
      <c r="B3363" s="24">
        <v>485.17</v>
      </c>
      <c r="C3363" s="22"/>
      <c r="D3363" s="22"/>
      <c r="E3363"/>
      <c r="F3363"/>
    </row>
    <row r="3364" spans="1:6" x14ac:dyDescent="0.2">
      <c r="A3364" s="24">
        <v>111.9</v>
      </c>
      <c r="B3364" s="24">
        <v>484.51</v>
      </c>
      <c r="C3364" s="22"/>
      <c r="D3364" s="22"/>
      <c r="E3364"/>
      <c r="F3364"/>
    </row>
    <row r="3365" spans="1:6" x14ac:dyDescent="0.2">
      <c r="A3365" s="24">
        <v>111.95</v>
      </c>
      <c r="B3365" s="24">
        <v>483.84</v>
      </c>
      <c r="C3365" s="22"/>
      <c r="D3365" s="22"/>
      <c r="E3365"/>
      <c r="F3365"/>
    </row>
    <row r="3366" spans="1:6" x14ac:dyDescent="0.2">
      <c r="A3366" s="24">
        <v>112</v>
      </c>
      <c r="B3366" s="24">
        <v>483.18</v>
      </c>
      <c r="C3366" s="22"/>
      <c r="D3366" s="22"/>
      <c r="E3366"/>
      <c r="F3366"/>
    </row>
    <row r="3367" spans="1:6" x14ac:dyDescent="0.2">
      <c r="A3367" s="24">
        <v>112.05</v>
      </c>
      <c r="B3367" s="24">
        <v>482.52</v>
      </c>
      <c r="C3367" s="22"/>
      <c r="D3367" s="22"/>
      <c r="E3367"/>
      <c r="F3367"/>
    </row>
    <row r="3368" spans="1:6" x14ac:dyDescent="0.2">
      <c r="A3368" s="24">
        <v>112.1</v>
      </c>
      <c r="B3368" s="24">
        <v>481.85</v>
      </c>
      <c r="C3368" s="22"/>
      <c r="D3368" s="22"/>
      <c r="E3368"/>
      <c r="F3368"/>
    </row>
    <row r="3369" spans="1:6" x14ac:dyDescent="0.2">
      <c r="A3369" s="24">
        <v>112.15</v>
      </c>
      <c r="B3369" s="24">
        <v>481.19</v>
      </c>
      <c r="C3369" s="22"/>
      <c r="D3369" s="22"/>
      <c r="E3369"/>
      <c r="F3369"/>
    </row>
    <row r="3370" spans="1:6" x14ac:dyDescent="0.2">
      <c r="A3370" s="24">
        <v>112.2</v>
      </c>
      <c r="B3370" s="24">
        <v>480.53</v>
      </c>
      <c r="C3370" s="22"/>
      <c r="D3370" s="22"/>
      <c r="E3370"/>
      <c r="F3370"/>
    </row>
    <row r="3371" spans="1:6" x14ac:dyDescent="0.2">
      <c r="A3371" s="24">
        <v>112.25</v>
      </c>
      <c r="B3371" s="24">
        <v>479.87</v>
      </c>
      <c r="C3371" s="22"/>
      <c r="D3371" s="22"/>
      <c r="E3371"/>
      <c r="F3371"/>
    </row>
    <row r="3372" spans="1:6" x14ac:dyDescent="0.2">
      <c r="A3372" s="24">
        <v>112.3</v>
      </c>
      <c r="B3372" s="24">
        <v>479.22</v>
      </c>
      <c r="C3372" s="22"/>
      <c r="D3372" s="22"/>
      <c r="E3372"/>
      <c r="F3372"/>
    </row>
    <row r="3373" spans="1:6" x14ac:dyDescent="0.2">
      <c r="A3373" s="24">
        <v>112.35</v>
      </c>
      <c r="B3373" s="24">
        <v>478.56</v>
      </c>
      <c r="C3373" s="22"/>
      <c r="D3373" s="22"/>
      <c r="E3373"/>
      <c r="F3373"/>
    </row>
    <row r="3374" spans="1:6" x14ac:dyDescent="0.2">
      <c r="A3374" s="24">
        <v>112.4</v>
      </c>
      <c r="B3374" s="24">
        <v>477.9</v>
      </c>
      <c r="C3374" s="22"/>
      <c r="D3374" s="22"/>
      <c r="E3374"/>
      <c r="F3374"/>
    </row>
    <row r="3375" spans="1:6" x14ac:dyDescent="0.2">
      <c r="A3375" s="24">
        <v>112.45</v>
      </c>
      <c r="B3375" s="24">
        <v>477.25</v>
      </c>
      <c r="C3375" s="22"/>
      <c r="D3375" s="22"/>
      <c r="E3375"/>
      <c r="F3375"/>
    </row>
    <row r="3376" spans="1:6" x14ac:dyDescent="0.2">
      <c r="A3376" s="24">
        <v>112.5</v>
      </c>
      <c r="B3376" s="24">
        <v>476.6</v>
      </c>
      <c r="C3376" s="22"/>
      <c r="D3376" s="22"/>
      <c r="E3376"/>
      <c r="F3376"/>
    </row>
    <row r="3377" spans="1:6" x14ac:dyDescent="0.2">
      <c r="A3377" s="24">
        <v>112.55</v>
      </c>
      <c r="B3377" s="24">
        <v>475.94</v>
      </c>
      <c r="C3377" s="22"/>
      <c r="D3377" s="22"/>
      <c r="E3377"/>
      <c r="F3377"/>
    </row>
    <row r="3378" spans="1:6" x14ac:dyDescent="0.2">
      <c r="A3378" s="24">
        <v>112.6</v>
      </c>
      <c r="B3378" s="24">
        <v>475.29</v>
      </c>
      <c r="C3378" s="22"/>
      <c r="D3378" s="22"/>
      <c r="E3378"/>
      <c r="F3378"/>
    </row>
    <row r="3379" spans="1:6" x14ac:dyDescent="0.2">
      <c r="A3379" s="24">
        <v>112.65</v>
      </c>
      <c r="B3379" s="24">
        <v>474.64</v>
      </c>
      <c r="C3379" s="22"/>
      <c r="D3379" s="22"/>
      <c r="E3379"/>
      <c r="F3379"/>
    </row>
    <row r="3380" spans="1:6" x14ac:dyDescent="0.2">
      <c r="A3380" s="24">
        <v>112.7</v>
      </c>
      <c r="B3380" s="24">
        <v>473.99</v>
      </c>
      <c r="C3380" s="22"/>
      <c r="D3380" s="22"/>
      <c r="E3380"/>
      <c r="F3380"/>
    </row>
    <row r="3381" spans="1:6" x14ac:dyDescent="0.2">
      <c r="A3381" s="24">
        <v>112.75</v>
      </c>
      <c r="B3381" s="24">
        <v>473.35</v>
      </c>
      <c r="C3381" s="22"/>
      <c r="D3381" s="22"/>
      <c r="E3381"/>
      <c r="F3381"/>
    </row>
    <row r="3382" spans="1:6" x14ac:dyDescent="0.2">
      <c r="A3382" s="24">
        <v>112.8</v>
      </c>
      <c r="B3382" s="24">
        <v>472.7</v>
      </c>
      <c r="C3382" s="22"/>
      <c r="D3382" s="22"/>
      <c r="E3382"/>
      <c r="F3382"/>
    </row>
    <row r="3383" spans="1:6" x14ac:dyDescent="0.2">
      <c r="A3383" s="24">
        <v>112.85</v>
      </c>
      <c r="B3383" s="24">
        <v>472.05</v>
      </c>
      <c r="C3383" s="22"/>
      <c r="D3383" s="22"/>
      <c r="E3383"/>
      <c r="F3383"/>
    </row>
    <row r="3384" spans="1:6" x14ac:dyDescent="0.2">
      <c r="A3384" s="24">
        <v>112.9</v>
      </c>
      <c r="B3384" s="24">
        <v>471.41</v>
      </c>
      <c r="C3384" s="22"/>
      <c r="D3384" s="22"/>
      <c r="E3384"/>
      <c r="F3384"/>
    </row>
    <row r="3385" spans="1:6" x14ac:dyDescent="0.2">
      <c r="A3385" s="24">
        <v>112.95</v>
      </c>
      <c r="B3385" s="24">
        <v>470.76</v>
      </c>
      <c r="C3385" s="22"/>
      <c r="D3385" s="22"/>
      <c r="E3385"/>
      <c r="F3385"/>
    </row>
    <row r="3386" spans="1:6" x14ac:dyDescent="0.2">
      <c r="A3386" s="24">
        <v>113</v>
      </c>
      <c r="B3386" s="24">
        <v>470.12</v>
      </c>
      <c r="C3386" s="22"/>
      <c r="D3386" s="22"/>
      <c r="E3386"/>
      <c r="F3386"/>
    </row>
    <row r="3387" spans="1:6" x14ac:dyDescent="0.2">
      <c r="A3387" s="24">
        <v>113.05</v>
      </c>
      <c r="B3387" s="24">
        <v>469.48</v>
      </c>
      <c r="C3387" s="22"/>
      <c r="D3387" s="22"/>
      <c r="E3387"/>
      <c r="F3387"/>
    </row>
    <row r="3388" spans="1:6" x14ac:dyDescent="0.2">
      <c r="A3388" s="24">
        <v>113.1</v>
      </c>
      <c r="B3388" s="24">
        <v>468.84</v>
      </c>
      <c r="C3388" s="22"/>
      <c r="D3388" s="22"/>
      <c r="E3388"/>
      <c r="F3388"/>
    </row>
    <row r="3389" spans="1:6" x14ac:dyDescent="0.2">
      <c r="A3389" s="24">
        <v>113.15</v>
      </c>
      <c r="B3389" s="24">
        <v>468.2</v>
      </c>
      <c r="C3389" s="22"/>
      <c r="D3389" s="22"/>
      <c r="E3389"/>
      <c r="F3389"/>
    </row>
    <row r="3390" spans="1:6" x14ac:dyDescent="0.2">
      <c r="A3390" s="24">
        <v>113.2</v>
      </c>
      <c r="B3390" s="24">
        <v>467.56</v>
      </c>
      <c r="C3390" s="22"/>
      <c r="D3390" s="22"/>
      <c r="E3390"/>
      <c r="F3390"/>
    </row>
    <row r="3391" spans="1:6" x14ac:dyDescent="0.2">
      <c r="A3391" s="24">
        <v>113.25</v>
      </c>
      <c r="B3391" s="24">
        <v>466.92</v>
      </c>
      <c r="C3391" s="22"/>
      <c r="D3391" s="22"/>
      <c r="E3391"/>
      <c r="F3391"/>
    </row>
    <row r="3392" spans="1:6" x14ac:dyDescent="0.2">
      <c r="A3392" s="24">
        <v>113.3</v>
      </c>
      <c r="B3392" s="24">
        <v>466.29</v>
      </c>
      <c r="C3392" s="22"/>
      <c r="D3392" s="22"/>
      <c r="E3392"/>
      <c r="F3392"/>
    </row>
    <row r="3393" spans="1:6" x14ac:dyDescent="0.2">
      <c r="A3393" s="24">
        <v>113.35</v>
      </c>
      <c r="B3393" s="24">
        <v>465.65</v>
      </c>
      <c r="C3393" s="22"/>
      <c r="D3393" s="22"/>
      <c r="E3393"/>
      <c r="F3393"/>
    </row>
    <row r="3394" spans="1:6" x14ac:dyDescent="0.2">
      <c r="A3394" s="24">
        <v>113.4</v>
      </c>
      <c r="B3394" s="24">
        <v>465.02</v>
      </c>
      <c r="C3394" s="22"/>
      <c r="D3394" s="22"/>
      <c r="E3394"/>
      <c r="F3394"/>
    </row>
    <row r="3395" spans="1:6" x14ac:dyDescent="0.2">
      <c r="A3395" s="24">
        <v>113.45</v>
      </c>
      <c r="B3395" s="24">
        <v>464.38</v>
      </c>
      <c r="C3395" s="22"/>
      <c r="D3395" s="22"/>
      <c r="E3395"/>
      <c r="F3395"/>
    </row>
    <row r="3396" spans="1:6" x14ac:dyDescent="0.2">
      <c r="A3396" s="24">
        <v>113.5</v>
      </c>
      <c r="B3396" s="24">
        <v>463.75</v>
      </c>
      <c r="C3396" s="22"/>
      <c r="D3396" s="22"/>
      <c r="E3396"/>
      <c r="F3396"/>
    </row>
    <row r="3397" spans="1:6" x14ac:dyDescent="0.2">
      <c r="A3397" s="24">
        <v>113.55</v>
      </c>
      <c r="B3397" s="24">
        <v>463.12</v>
      </c>
      <c r="C3397" s="22"/>
      <c r="D3397" s="22"/>
      <c r="E3397"/>
      <c r="F3397"/>
    </row>
    <row r="3398" spans="1:6" x14ac:dyDescent="0.2">
      <c r="A3398" s="24">
        <v>113.6</v>
      </c>
      <c r="B3398" s="24">
        <v>462.49</v>
      </c>
      <c r="C3398" s="22"/>
      <c r="D3398" s="22"/>
      <c r="E3398"/>
      <c r="F3398"/>
    </row>
    <row r="3399" spans="1:6" x14ac:dyDescent="0.2">
      <c r="A3399" s="24">
        <v>113.65</v>
      </c>
      <c r="B3399" s="24">
        <v>461.86</v>
      </c>
      <c r="C3399" s="22"/>
      <c r="D3399" s="22"/>
      <c r="E3399"/>
      <c r="F3399"/>
    </row>
    <row r="3400" spans="1:6" x14ac:dyDescent="0.2">
      <c r="A3400" s="24">
        <v>113.7</v>
      </c>
      <c r="B3400" s="24">
        <v>461.23</v>
      </c>
      <c r="C3400" s="22"/>
      <c r="D3400" s="22"/>
      <c r="E3400"/>
      <c r="F3400"/>
    </row>
    <row r="3401" spans="1:6" x14ac:dyDescent="0.2">
      <c r="A3401" s="24">
        <v>113.75</v>
      </c>
      <c r="B3401" s="24">
        <v>460.6</v>
      </c>
      <c r="C3401" s="22"/>
      <c r="D3401" s="22"/>
      <c r="E3401"/>
      <c r="F3401"/>
    </row>
    <row r="3402" spans="1:6" x14ac:dyDescent="0.2">
      <c r="A3402" s="24">
        <v>113.8</v>
      </c>
      <c r="B3402" s="24">
        <v>459.98</v>
      </c>
      <c r="C3402" s="22"/>
      <c r="D3402" s="22"/>
      <c r="E3402"/>
      <c r="F3402"/>
    </row>
    <row r="3403" spans="1:6" x14ac:dyDescent="0.2">
      <c r="A3403" s="24">
        <v>113.85</v>
      </c>
      <c r="B3403" s="24">
        <v>459.35</v>
      </c>
      <c r="C3403" s="22"/>
      <c r="D3403" s="22"/>
      <c r="E3403"/>
      <c r="F3403"/>
    </row>
    <row r="3404" spans="1:6" x14ac:dyDescent="0.2">
      <c r="A3404" s="24">
        <v>113.9</v>
      </c>
      <c r="B3404" s="24">
        <v>458.73</v>
      </c>
      <c r="C3404" s="22"/>
      <c r="D3404" s="22"/>
      <c r="E3404"/>
      <c r="F3404"/>
    </row>
    <row r="3405" spans="1:6" x14ac:dyDescent="0.2">
      <c r="A3405" s="24">
        <v>113.95</v>
      </c>
      <c r="B3405" s="24">
        <v>458.1</v>
      </c>
      <c r="C3405" s="22"/>
      <c r="D3405" s="22"/>
      <c r="E3405"/>
      <c r="F3405"/>
    </row>
    <row r="3406" spans="1:6" x14ac:dyDescent="0.2">
      <c r="A3406" s="24">
        <v>114</v>
      </c>
      <c r="B3406" s="24">
        <v>457.48</v>
      </c>
      <c r="C3406" s="22"/>
      <c r="D3406" s="22"/>
      <c r="E3406"/>
      <c r="F3406"/>
    </row>
    <row r="3407" spans="1:6" x14ac:dyDescent="0.2">
      <c r="A3407" s="24">
        <v>114.05</v>
      </c>
      <c r="B3407" s="24">
        <v>456.86</v>
      </c>
      <c r="C3407" s="22"/>
      <c r="D3407" s="22"/>
      <c r="E3407"/>
      <c r="F3407"/>
    </row>
    <row r="3408" spans="1:6" x14ac:dyDescent="0.2">
      <c r="A3408" s="24">
        <v>114.1</v>
      </c>
      <c r="B3408" s="24">
        <v>456.24</v>
      </c>
      <c r="C3408" s="22"/>
      <c r="D3408" s="22"/>
      <c r="E3408"/>
      <c r="F3408"/>
    </row>
    <row r="3409" spans="1:6" x14ac:dyDescent="0.2">
      <c r="A3409" s="24">
        <v>114.15</v>
      </c>
      <c r="B3409" s="24">
        <v>455.62</v>
      </c>
      <c r="C3409" s="22"/>
      <c r="D3409" s="22"/>
      <c r="E3409"/>
      <c r="F3409"/>
    </row>
    <row r="3410" spans="1:6" x14ac:dyDescent="0.2">
      <c r="A3410" s="24">
        <v>114.2</v>
      </c>
      <c r="B3410" s="24">
        <v>455</v>
      </c>
      <c r="C3410" s="22"/>
      <c r="D3410" s="22"/>
      <c r="E3410"/>
      <c r="F3410"/>
    </row>
    <row r="3411" spans="1:6" x14ac:dyDescent="0.2">
      <c r="A3411" s="24">
        <v>114.25</v>
      </c>
      <c r="B3411" s="24">
        <v>454.38</v>
      </c>
      <c r="C3411" s="22"/>
      <c r="D3411" s="22"/>
      <c r="E3411"/>
      <c r="F3411"/>
    </row>
    <row r="3412" spans="1:6" x14ac:dyDescent="0.2">
      <c r="A3412" s="24">
        <v>114.3</v>
      </c>
      <c r="B3412" s="24">
        <v>453.77</v>
      </c>
      <c r="C3412" s="22"/>
      <c r="D3412" s="22"/>
      <c r="E3412"/>
      <c r="F3412"/>
    </row>
    <row r="3413" spans="1:6" x14ac:dyDescent="0.2">
      <c r="A3413" s="24">
        <v>114.35</v>
      </c>
      <c r="B3413" s="24">
        <v>453.15</v>
      </c>
      <c r="C3413" s="22"/>
      <c r="D3413" s="22"/>
      <c r="E3413"/>
      <c r="F3413"/>
    </row>
    <row r="3414" spans="1:6" x14ac:dyDescent="0.2">
      <c r="A3414" s="24">
        <v>114.4</v>
      </c>
      <c r="B3414" s="24">
        <v>452.54</v>
      </c>
      <c r="C3414" s="22"/>
      <c r="D3414" s="22"/>
      <c r="E3414"/>
      <c r="F3414"/>
    </row>
    <row r="3415" spans="1:6" x14ac:dyDescent="0.2">
      <c r="A3415" s="24">
        <v>114.45</v>
      </c>
      <c r="B3415" s="24">
        <v>451.92</v>
      </c>
      <c r="C3415" s="22"/>
      <c r="D3415" s="22"/>
      <c r="E3415"/>
      <c r="F3415"/>
    </row>
    <row r="3416" spans="1:6" x14ac:dyDescent="0.2">
      <c r="A3416" s="24">
        <v>114.5</v>
      </c>
      <c r="B3416" s="24">
        <v>451.31</v>
      </c>
      <c r="C3416" s="22"/>
      <c r="D3416" s="22"/>
      <c r="E3416"/>
      <c r="F3416"/>
    </row>
    <row r="3417" spans="1:6" x14ac:dyDescent="0.2">
      <c r="A3417" s="24">
        <v>114.55</v>
      </c>
      <c r="B3417" s="24">
        <v>450.7</v>
      </c>
      <c r="C3417" s="22"/>
      <c r="D3417" s="22"/>
      <c r="E3417"/>
      <c r="F3417"/>
    </row>
    <row r="3418" spans="1:6" x14ac:dyDescent="0.2">
      <c r="A3418" s="24">
        <v>114.6</v>
      </c>
      <c r="B3418" s="24">
        <v>450.09</v>
      </c>
      <c r="C3418" s="22"/>
      <c r="D3418" s="22"/>
      <c r="E3418"/>
      <c r="F3418"/>
    </row>
    <row r="3419" spans="1:6" x14ac:dyDescent="0.2">
      <c r="A3419" s="24">
        <v>114.65</v>
      </c>
      <c r="B3419" s="24">
        <v>449.48</v>
      </c>
      <c r="C3419" s="22"/>
      <c r="D3419" s="22"/>
      <c r="E3419"/>
      <c r="F3419"/>
    </row>
    <row r="3420" spans="1:6" x14ac:dyDescent="0.2">
      <c r="A3420" s="24">
        <v>114.7</v>
      </c>
      <c r="B3420" s="24">
        <v>448.87</v>
      </c>
      <c r="C3420" s="22"/>
      <c r="D3420" s="22"/>
      <c r="E3420"/>
      <c r="F3420"/>
    </row>
    <row r="3421" spans="1:6" x14ac:dyDescent="0.2">
      <c r="A3421" s="24">
        <v>114.75</v>
      </c>
      <c r="B3421" s="24">
        <v>448.26</v>
      </c>
      <c r="C3421" s="22"/>
      <c r="D3421" s="22"/>
      <c r="E3421"/>
      <c r="F3421"/>
    </row>
    <row r="3422" spans="1:6" x14ac:dyDescent="0.2">
      <c r="A3422" s="24">
        <v>114.8</v>
      </c>
      <c r="B3422" s="24">
        <v>447.66</v>
      </c>
      <c r="C3422" s="22"/>
      <c r="D3422" s="22"/>
      <c r="E3422"/>
      <c r="F3422"/>
    </row>
    <row r="3423" spans="1:6" x14ac:dyDescent="0.2">
      <c r="A3423" s="24">
        <v>114.85</v>
      </c>
      <c r="B3423" s="24">
        <v>447.05</v>
      </c>
      <c r="C3423" s="22"/>
      <c r="D3423" s="22"/>
      <c r="E3423"/>
      <c r="F3423"/>
    </row>
    <row r="3424" spans="1:6" x14ac:dyDescent="0.2">
      <c r="A3424" s="24">
        <v>114.9</v>
      </c>
      <c r="B3424" s="24">
        <v>446.45</v>
      </c>
      <c r="C3424" s="22"/>
      <c r="D3424" s="22"/>
      <c r="E3424"/>
      <c r="F3424"/>
    </row>
    <row r="3425" spans="1:6" x14ac:dyDescent="0.2">
      <c r="A3425" s="24">
        <v>114.95</v>
      </c>
      <c r="B3425" s="24">
        <v>445.84</v>
      </c>
      <c r="C3425" s="22"/>
      <c r="D3425" s="22"/>
      <c r="E3425"/>
      <c r="F3425"/>
    </row>
    <row r="3426" spans="1:6" x14ac:dyDescent="0.2">
      <c r="A3426" s="24">
        <v>115</v>
      </c>
      <c r="B3426" s="24">
        <v>445.24</v>
      </c>
      <c r="C3426" s="22"/>
      <c r="D3426" s="22"/>
      <c r="E3426"/>
      <c r="F3426"/>
    </row>
    <row r="3427" spans="1:6" x14ac:dyDescent="0.2">
      <c r="A3427" s="24">
        <v>115.05</v>
      </c>
      <c r="B3427" s="24">
        <v>444.64</v>
      </c>
      <c r="C3427" s="22"/>
      <c r="D3427" s="22"/>
      <c r="E3427"/>
      <c r="F3427"/>
    </row>
    <row r="3428" spans="1:6" x14ac:dyDescent="0.2">
      <c r="A3428" s="24">
        <v>115.1</v>
      </c>
      <c r="B3428" s="24">
        <v>444.04</v>
      </c>
      <c r="C3428" s="22"/>
      <c r="D3428" s="22"/>
      <c r="E3428"/>
      <c r="F3428"/>
    </row>
    <row r="3429" spans="1:6" x14ac:dyDescent="0.2">
      <c r="A3429" s="24">
        <v>115.15</v>
      </c>
      <c r="B3429" s="24">
        <v>443.44</v>
      </c>
      <c r="C3429" s="22"/>
      <c r="D3429" s="22"/>
      <c r="E3429"/>
      <c r="F3429"/>
    </row>
    <row r="3430" spans="1:6" x14ac:dyDescent="0.2">
      <c r="A3430" s="24">
        <v>115.2</v>
      </c>
      <c r="B3430" s="24">
        <v>442.84</v>
      </c>
      <c r="C3430" s="22"/>
      <c r="D3430" s="22"/>
      <c r="E3430"/>
      <c r="F3430"/>
    </row>
    <row r="3431" spans="1:6" x14ac:dyDescent="0.2">
      <c r="A3431" s="24">
        <v>115.25</v>
      </c>
      <c r="B3431" s="24">
        <v>442.24</v>
      </c>
      <c r="C3431" s="22"/>
      <c r="D3431" s="22"/>
      <c r="E3431"/>
      <c r="F3431"/>
    </row>
    <row r="3432" spans="1:6" x14ac:dyDescent="0.2">
      <c r="A3432" s="24">
        <v>115.3</v>
      </c>
      <c r="B3432" s="24">
        <v>441.64</v>
      </c>
      <c r="C3432" s="22"/>
      <c r="D3432" s="22"/>
      <c r="E3432"/>
      <c r="F3432"/>
    </row>
    <row r="3433" spans="1:6" x14ac:dyDescent="0.2">
      <c r="A3433" s="24">
        <v>115.35</v>
      </c>
      <c r="B3433" s="24">
        <v>441.05</v>
      </c>
      <c r="C3433" s="22"/>
      <c r="D3433" s="22"/>
      <c r="E3433"/>
      <c r="F3433"/>
    </row>
    <row r="3434" spans="1:6" x14ac:dyDescent="0.2">
      <c r="A3434" s="24">
        <v>115.4</v>
      </c>
      <c r="B3434" s="24">
        <v>440.45</v>
      </c>
      <c r="C3434" s="22"/>
      <c r="D3434" s="22"/>
      <c r="E3434"/>
      <c r="F3434"/>
    </row>
    <row r="3435" spans="1:6" x14ac:dyDescent="0.2">
      <c r="A3435" s="24">
        <v>115.45</v>
      </c>
      <c r="B3435" s="24">
        <v>439.86</v>
      </c>
      <c r="C3435" s="22"/>
      <c r="D3435" s="22"/>
      <c r="E3435"/>
      <c r="F3435"/>
    </row>
    <row r="3436" spans="1:6" x14ac:dyDescent="0.2">
      <c r="A3436" s="24">
        <v>115.5</v>
      </c>
      <c r="B3436" s="24">
        <v>439.26</v>
      </c>
      <c r="C3436" s="22"/>
      <c r="D3436" s="22"/>
      <c r="E3436"/>
      <c r="F3436"/>
    </row>
    <row r="3437" spans="1:6" x14ac:dyDescent="0.2">
      <c r="A3437" s="24">
        <v>115.55</v>
      </c>
      <c r="B3437" s="24">
        <v>438.67</v>
      </c>
      <c r="C3437" s="22"/>
      <c r="D3437" s="22"/>
      <c r="E3437"/>
      <c r="F3437"/>
    </row>
    <row r="3438" spans="1:6" x14ac:dyDescent="0.2">
      <c r="A3438" s="24">
        <v>115.6</v>
      </c>
      <c r="B3438" s="24">
        <v>438.08</v>
      </c>
      <c r="C3438" s="22"/>
      <c r="D3438" s="22"/>
      <c r="E3438"/>
      <c r="F3438"/>
    </row>
    <row r="3439" spans="1:6" x14ac:dyDescent="0.2">
      <c r="A3439" s="24">
        <v>115.65</v>
      </c>
      <c r="B3439" s="24">
        <v>437.49</v>
      </c>
      <c r="C3439" s="22"/>
      <c r="D3439" s="22"/>
      <c r="E3439"/>
      <c r="F3439"/>
    </row>
    <row r="3440" spans="1:6" x14ac:dyDescent="0.2">
      <c r="A3440" s="24">
        <v>115.7</v>
      </c>
      <c r="B3440" s="24">
        <v>436.9</v>
      </c>
      <c r="C3440" s="22"/>
      <c r="D3440" s="22"/>
      <c r="E3440"/>
      <c r="F3440"/>
    </row>
    <row r="3441" spans="1:6" x14ac:dyDescent="0.2">
      <c r="A3441" s="24">
        <v>115.75</v>
      </c>
      <c r="B3441" s="24">
        <v>436.31</v>
      </c>
      <c r="C3441" s="22"/>
      <c r="D3441" s="22"/>
      <c r="E3441"/>
      <c r="F3441"/>
    </row>
    <row r="3442" spans="1:6" x14ac:dyDescent="0.2">
      <c r="A3442" s="24">
        <v>115.8</v>
      </c>
      <c r="B3442" s="24">
        <v>435.72</v>
      </c>
      <c r="C3442" s="22"/>
      <c r="D3442" s="22"/>
      <c r="E3442"/>
      <c r="F3442"/>
    </row>
    <row r="3443" spans="1:6" x14ac:dyDescent="0.2">
      <c r="A3443" s="24">
        <v>115.85</v>
      </c>
      <c r="B3443" s="24">
        <v>435.14</v>
      </c>
      <c r="C3443" s="22"/>
      <c r="D3443" s="22"/>
      <c r="E3443"/>
      <c r="F3443"/>
    </row>
    <row r="3444" spans="1:6" x14ac:dyDescent="0.2">
      <c r="A3444" s="24">
        <v>115.9</v>
      </c>
      <c r="B3444" s="24">
        <v>434.55</v>
      </c>
      <c r="C3444" s="22"/>
      <c r="D3444" s="22"/>
      <c r="E3444"/>
      <c r="F3444"/>
    </row>
    <row r="3445" spans="1:6" x14ac:dyDescent="0.2">
      <c r="A3445" s="24">
        <v>115.95</v>
      </c>
      <c r="B3445" s="24">
        <v>433.97</v>
      </c>
      <c r="C3445" s="22"/>
      <c r="D3445" s="22"/>
      <c r="E3445"/>
      <c r="F3445"/>
    </row>
    <row r="3446" spans="1:6" x14ac:dyDescent="0.2">
      <c r="A3446" s="24">
        <v>116</v>
      </c>
      <c r="B3446" s="24">
        <v>433.38</v>
      </c>
      <c r="C3446" s="22"/>
      <c r="D3446" s="22"/>
      <c r="E3446"/>
      <c r="F3446"/>
    </row>
    <row r="3447" spans="1:6" x14ac:dyDescent="0.2">
      <c r="A3447" s="24">
        <v>116.05</v>
      </c>
      <c r="B3447" s="24">
        <v>432.8</v>
      </c>
      <c r="C3447" s="22"/>
      <c r="D3447" s="22"/>
      <c r="E3447"/>
      <c r="F3447"/>
    </row>
    <row r="3448" spans="1:6" x14ac:dyDescent="0.2">
      <c r="A3448" s="24">
        <v>116.1</v>
      </c>
      <c r="B3448" s="24">
        <v>432.22</v>
      </c>
      <c r="C3448" s="22"/>
      <c r="D3448" s="22"/>
      <c r="E3448"/>
      <c r="F3448"/>
    </row>
    <row r="3449" spans="1:6" x14ac:dyDescent="0.2">
      <c r="A3449" s="24">
        <v>116.15</v>
      </c>
      <c r="B3449" s="24">
        <v>431.64</v>
      </c>
      <c r="C3449" s="22"/>
      <c r="D3449" s="22"/>
      <c r="E3449"/>
      <c r="F3449"/>
    </row>
    <row r="3450" spans="1:6" x14ac:dyDescent="0.2">
      <c r="A3450" s="24">
        <v>116.2</v>
      </c>
      <c r="B3450" s="24">
        <v>431.06</v>
      </c>
      <c r="C3450" s="22"/>
      <c r="D3450" s="22"/>
      <c r="E3450"/>
      <c r="F3450"/>
    </row>
    <row r="3451" spans="1:6" x14ac:dyDescent="0.2">
      <c r="A3451" s="24">
        <v>116.25</v>
      </c>
      <c r="B3451" s="24">
        <v>430.48</v>
      </c>
      <c r="C3451" s="22"/>
      <c r="D3451" s="22"/>
      <c r="E3451"/>
      <c r="F3451"/>
    </row>
    <row r="3452" spans="1:6" x14ac:dyDescent="0.2">
      <c r="A3452" s="24">
        <v>116.3</v>
      </c>
      <c r="B3452" s="24">
        <v>429.9</v>
      </c>
      <c r="C3452" s="22"/>
      <c r="D3452" s="22"/>
      <c r="E3452"/>
      <c r="F3452"/>
    </row>
    <row r="3453" spans="1:6" x14ac:dyDescent="0.2">
      <c r="A3453" s="24">
        <v>116.35</v>
      </c>
      <c r="B3453" s="24">
        <v>429.32</v>
      </c>
      <c r="C3453" s="22"/>
      <c r="D3453" s="22"/>
      <c r="E3453"/>
      <c r="F3453"/>
    </row>
    <row r="3454" spans="1:6" x14ac:dyDescent="0.2">
      <c r="A3454" s="24">
        <v>116.4</v>
      </c>
      <c r="B3454" s="24">
        <v>428.74</v>
      </c>
      <c r="C3454" s="22"/>
      <c r="D3454" s="22"/>
      <c r="E3454"/>
      <c r="F3454"/>
    </row>
    <row r="3455" spans="1:6" x14ac:dyDescent="0.2">
      <c r="A3455" s="24">
        <v>116.45</v>
      </c>
      <c r="B3455" s="24">
        <v>428.17</v>
      </c>
      <c r="C3455" s="22"/>
      <c r="D3455" s="22"/>
      <c r="E3455"/>
      <c r="F3455"/>
    </row>
    <row r="3456" spans="1:6" x14ac:dyDescent="0.2">
      <c r="A3456" s="24">
        <v>116.5</v>
      </c>
      <c r="B3456" s="24">
        <v>427.59</v>
      </c>
      <c r="C3456" s="22"/>
      <c r="D3456" s="22"/>
      <c r="E3456"/>
      <c r="F3456"/>
    </row>
    <row r="3457" spans="1:6" x14ac:dyDescent="0.2">
      <c r="A3457" s="24">
        <v>116.55</v>
      </c>
      <c r="B3457" s="24">
        <v>427.02</v>
      </c>
      <c r="C3457" s="22"/>
      <c r="D3457" s="22"/>
      <c r="E3457"/>
      <c r="F3457"/>
    </row>
    <row r="3458" spans="1:6" x14ac:dyDescent="0.2">
      <c r="A3458" s="24">
        <v>116.6</v>
      </c>
      <c r="B3458" s="24">
        <v>426.45</v>
      </c>
      <c r="C3458" s="22"/>
      <c r="D3458" s="22"/>
      <c r="E3458"/>
      <c r="F3458"/>
    </row>
    <row r="3459" spans="1:6" x14ac:dyDescent="0.2">
      <c r="A3459" s="24">
        <v>116.65</v>
      </c>
      <c r="B3459" s="24">
        <v>425.88</v>
      </c>
      <c r="C3459" s="22"/>
      <c r="D3459" s="22"/>
      <c r="E3459"/>
      <c r="F3459"/>
    </row>
    <row r="3460" spans="1:6" x14ac:dyDescent="0.2">
      <c r="A3460" s="24">
        <v>116.7</v>
      </c>
      <c r="B3460" s="24">
        <v>425.3</v>
      </c>
      <c r="C3460" s="22"/>
      <c r="D3460" s="22"/>
      <c r="E3460"/>
      <c r="F3460"/>
    </row>
    <row r="3461" spans="1:6" x14ac:dyDescent="0.2">
      <c r="A3461" s="24">
        <v>116.75</v>
      </c>
      <c r="B3461" s="24">
        <v>424.73</v>
      </c>
      <c r="C3461" s="22"/>
      <c r="D3461" s="22"/>
      <c r="E3461"/>
      <c r="F3461"/>
    </row>
    <row r="3462" spans="1:6" x14ac:dyDescent="0.2">
      <c r="A3462" s="24">
        <v>116.8</v>
      </c>
      <c r="B3462" s="24">
        <v>424.17</v>
      </c>
      <c r="C3462" s="22"/>
      <c r="D3462" s="22"/>
      <c r="E3462"/>
      <c r="F3462"/>
    </row>
    <row r="3463" spans="1:6" x14ac:dyDescent="0.2">
      <c r="A3463" s="24">
        <v>116.85</v>
      </c>
      <c r="B3463" s="24">
        <v>423.6</v>
      </c>
      <c r="C3463" s="22"/>
      <c r="D3463" s="22"/>
      <c r="E3463"/>
      <c r="F3463"/>
    </row>
    <row r="3464" spans="1:6" x14ac:dyDescent="0.2">
      <c r="A3464" s="24">
        <v>116.9</v>
      </c>
      <c r="B3464" s="24">
        <v>423.03</v>
      </c>
      <c r="C3464" s="22"/>
      <c r="D3464" s="22"/>
      <c r="E3464"/>
      <c r="F3464"/>
    </row>
    <row r="3465" spans="1:6" x14ac:dyDescent="0.2">
      <c r="A3465" s="24">
        <v>116.95</v>
      </c>
      <c r="B3465" s="24">
        <v>422.46</v>
      </c>
      <c r="C3465" s="22"/>
      <c r="D3465" s="22"/>
      <c r="E3465"/>
      <c r="F3465"/>
    </row>
    <row r="3466" spans="1:6" x14ac:dyDescent="0.2">
      <c r="A3466" s="24">
        <v>117</v>
      </c>
      <c r="B3466" s="24">
        <v>421.9</v>
      </c>
      <c r="C3466" s="22"/>
      <c r="D3466" s="22"/>
      <c r="E3466"/>
      <c r="F3466"/>
    </row>
    <row r="3467" spans="1:6" x14ac:dyDescent="0.2">
      <c r="A3467" s="24">
        <v>117.05</v>
      </c>
      <c r="B3467" s="24">
        <v>421.33</v>
      </c>
      <c r="C3467" s="22"/>
      <c r="D3467" s="22"/>
      <c r="E3467"/>
      <c r="F3467"/>
    </row>
    <row r="3468" spans="1:6" x14ac:dyDescent="0.2">
      <c r="A3468" s="24">
        <v>117.1</v>
      </c>
      <c r="B3468" s="24">
        <v>420.77</v>
      </c>
      <c r="C3468" s="22"/>
      <c r="D3468" s="22"/>
      <c r="E3468"/>
      <c r="F3468"/>
    </row>
    <row r="3469" spans="1:6" x14ac:dyDescent="0.2">
      <c r="A3469" s="24">
        <v>117.15</v>
      </c>
      <c r="B3469" s="24">
        <v>420.21</v>
      </c>
      <c r="C3469" s="22"/>
      <c r="D3469" s="22"/>
      <c r="E3469"/>
      <c r="F3469"/>
    </row>
    <row r="3470" spans="1:6" x14ac:dyDescent="0.2">
      <c r="A3470" s="24">
        <v>117.2</v>
      </c>
      <c r="B3470" s="24">
        <v>419.64</v>
      </c>
      <c r="C3470" s="22"/>
      <c r="D3470" s="22"/>
      <c r="E3470"/>
      <c r="F3470"/>
    </row>
    <row r="3471" spans="1:6" x14ac:dyDescent="0.2">
      <c r="A3471" s="24">
        <v>117.25</v>
      </c>
      <c r="B3471" s="24">
        <v>419.08</v>
      </c>
      <c r="C3471" s="22"/>
      <c r="D3471" s="22"/>
      <c r="E3471"/>
      <c r="F3471"/>
    </row>
    <row r="3472" spans="1:6" x14ac:dyDescent="0.2">
      <c r="A3472" s="24">
        <v>117.3</v>
      </c>
      <c r="B3472" s="24">
        <v>418.52</v>
      </c>
      <c r="C3472" s="22"/>
      <c r="D3472" s="22"/>
      <c r="E3472"/>
      <c r="F3472"/>
    </row>
    <row r="3473" spans="1:6" x14ac:dyDescent="0.2">
      <c r="A3473" s="24">
        <v>117.35</v>
      </c>
      <c r="B3473" s="24">
        <v>417.96</v>
      </c>
      <c r="C3473" s="22"/>
      <c r="D3473" s="22"/>
      <c r="E3473"/>
      <c r="F3473"/>
    </row>
    <row r="3474" spans="1:6" x14ac:dyDescent="0.2">
      <c r="A3474" s="24">
        <v>117.4</v>
      </c>
      <c r="B3474" s="24">
        <v>417.4</v>
      </c>
      <c r="C3474" s="22"/>
      <c r="D3474" s="22"/>
      <c r="E3474"/>
      <c r="F3474"/>
    </row>
    <row r="3475" spans="1:6" x14ac:dyDescent="0.2">
      <c r="A3475" s="24">
        <v>117.45</v>
      </c>
      <c r="B3475" s="24">
        <v>416.85</v>
      </c>
      <c r="C3475" s="22"/>
      <c r="D3475" s="22"/>
      <c r="E3475"/>
      <c r="F3475"/>
    </row>
    <row r="3476" spans="1:6" x14ac:dyDescent="0.2">
      <c r="A3476" s="24">
        <v>117.5</v>
      </c>
      <c r="B3476" s="24">
        <v>416.29</v>
      </c>
      <c r="C3476" s="22"/>
      <c r="D3476" s="22"/>
      <c r="E3476"/>
      <c r="F3476"/>
    </row>
    <row r="3477" spans="1:6" x14ac:dyDescent="0.2">
      <c r="A3477" s="24">
        <v>117.55</v>
      </c>
      <c r="B3477" s="24">
        <v>415.73</v>
      </c>
      <c r="C3477" s="22"/>
      <c r="D3477" s="22"/>
      <c r="E3477"/>
      <c r="F3477"/>
    </row>
    <row r="3478" spans="1:6" x14ac:dyDescent="0.2">
      <c r="A3478" s="24">
        <v>117.6</v>
      </c>
      <c r="B3478" s="24">
        <v>415.18</v>
      </c>
      <c r="C3478" s="22"/>
      <c r="D3478" s="22"/>
      <c r="E3478"/>
      <c r="F3478"/>
    </row>
    <row r="3479" spans="1:6" x14ac:dyDescent="0.2">
      <c r="A3479" s="24">
        <v>117.65</v>
      </c>
      <c r="B3479" s="24">
        <v>414.62</v>
      </c>
      <c r="C3479" s="22"/>
      <c r="D3479" s="22"/>
      <c r="E3479"/>
      <c r="F3479"/>
    </row>
    <row r="3480" spans="1:6" x14ac:dyDescent="0.2">
      <c r="A3480" s="24">
        <v>117.7</v>
      </c>
      <c r="B3480" s="24">
        <v>414.07</v>
      </c>
      <c r="C3480" s="22"/>
      <c r="D3480" s="22"/>
      <c r="E3480"/>
      <c r="F3480"/>
    </row>
    <row r="3481" spans="1:6" x14ac:dyDescent="0.2">
      <c r="A3481" s="24">
        <v>117.75</v>
      </c>
      <c r="B3481" s="24">
        <v>413.52</v>
      </c>
      <c r="C3481" s="22"/>
      <c r="D3481" s="22"/>
      <c r="E3481"/>
      <c r="F3481"/>
    </row>
    <row r="3482" spans="1:6" x14ac:dyDescent="0.2">
      <c r="A3482" s="24">
        <v>117.8</v>
      </c>
      <c r="B3482" s="24">
        <v>412.97</v>
      </c>
      <c r="C3482" s="22"/>
      <c r="D3482" s="22"/>
      <c r="E3482"/>
      <c r="F3482"/>
    </row>
    <row r="3483" spans="1:6" x14ac:dyDescent="0.2">
      <c r="A3483" s="24">
        <v>117.85</v>
      </c>
      <c r="B3483" s="24">
        <v>412.42</v>
      </c>
      <c r="C3483" s="22"/>
      <c r="D3483" s="22"/>
      <c r="E3483"/>
      <c r="F3483"/>
    </row>
    <row r="3484" spans="1:6" x14ac:dyDescent="0.2">
      <c r="A3484" s="24">
        <v>117.9</v>
      </c>
      <c r="B3484" s="24">
        <v>411.87</v>
      </c>
      <c r="C3484" s="22"/>
      <c r="D3484" s="22"/>
      <c r="E3484"/>
      <c r="F3484"/>
    </row>
    <row r="3485" spans="1:6" x14ac:dyDescent="0.2">
      <c r="A3485" s="24">
        <v>117.95</v>
      </c>
      <c r="B3485" s="24">
        <v>411.32</v>
      </c>
      <c r="C3485" s="22"/>
      <c r="D3485" s="22"/>
      <c r="E3485"/>
      <c r="F3485"/>
    </row>
    <row r="3486" spans="1:6" x14ac:dyDescent="0.2">
      <c r="A3486" s="24">
        <v>118</v>
      </c>
      <c r="B3486" s="24">
        <v>410.77</v>
      </c>
      <c r="C3486" s="22"/>
      <c r="D3486" s="22"/>
      <c r="E3486"/>
      <c r="F3486"/>
    </row>
    <row r="3487" spans="1:6" x14ac:dyDescent="0.2">
      <c r="A3487" s="24">
        <v>118.05</v>
      </c>
      <c r="B3487" s="24">
        <v>410.22</v>
      </c>
      <c r="C3487" s="22"/>
      <c r="D3487" s="22"/>
      <c r="E3487"/>
      <c r="F3487"/>
    </row>
    <row r="3488" spans="1:6" x14ac:dyDescent="0.2">
      <c r="A3488" s="24">
        <v>118.1</v>
      </c>
      <c r="B3488" s="24">
        <v>409.68</v>
      </c>
      <c r="C3488" s="22"/>
      <c r="D3488" s="22"/>
      <c r="E3488"/>
      <c r="F3488"/>
    </row>
    <row r="3489" spans="1:6" x14ac:dyDescent="0.2">
      <c r="A3489" s="24">
        <v>118.15</v>
      </c>
      <c r="B3489" s="24">
        <v>409.13</v>
      </c>
      <c r="C3489" s="22"/>
      <c r="D3489" s="22"/>
      <c r="E3489"/>
      <c r="F3489"/>
    </row>
    <row r="3490" spans="1:6" x14ac:dyDescent="0.2">
      <c r="A3490" s="24">
        <v>118.2</v>
      </c>
      <c r="B3490" s="24">
        <v>408.59</v>
      </c>
      <c r="C3490" s="22"/>
      <c r="D3490" s="22"/>
      <c r="E3490"/>
      <c r="F3490"/>
    </row>
    <row r="3491" spans="1:6" x14ac:dyDescent="0.2">
      <c r="A3491" s="24">
        <v>118.25</v>
      </c>
      <c r="B3491" s="24">
        <v>408.04</v>
      </c>
      <c r="C3491" s="22"/>
      <c r="D3491" s="22"/>
      <c r="E3491"/>
      <c r="F3491"/>
    </row>
    <row r="3492" spans="1:6" x14ac:dyDescent="0.2">
      <c r="A3492" s="24">
        <v>118.3</v>
      </c>
      <c r="B3492" s="24">
        <v>407.5</v>
      </c>
      <c r="C3492" s="22"/>
      <c r="D3492" s="22"/>
      <c r="E3492"/>
      <c r="F3492"/>
    </row>
    <row r="3493" spans="1:6" x14ac:dyDescent="0.2">
      <c r="A3493" s="24">
        <v>118.35</v>
      </c>
      <c r="B3493" s="24">
        <v>406.96</v>
      </c>
      <c r="C3493" s="22"/>
      <c r="D3493" s="22"/>
      <c r="E3493"/>
      <c r="F3493"/>
    </row>
    <row r="3494" spans="1:6" x14ac:dyDescent="0.2">
      <c r="A3494" s="24">
        <v>118.4</v>
      </c>
      <c r="B3494" s="24">
        <v>406.42</v>
      </c>
      <c r="C3494" s="22"/>
      <c r="D3494" s="22"/>
      <c r="E3494"/>
      <c r="F3494"/>
    </row>
    <row r="3495" spans="1:6" x14ac:dyDescent="0.2">
      <c r="A3495" s="24">
        <v>118.45</v>
      </c>
      <c r="B3495" s="24">
        <v>405.88</v>
      </c>
      <c r="C3495" s="22"/>
      <c r="D3495" s="22"/>
      <c r="E3495"/>
      <c r="F3495"/>
    </row>
    <row r="3496" spans="1:6" x14ac:dyDescent="0.2">
      <c r="A3496" s="24">
        <v>118.5</v>
      </c>
      <c r="B3496" s="24">
        <v>405.34</v>
      </c>
      <c r="C3496" s="22"/>
      <c r="D3496" s="22"/>
      <c r="E3496"/>
      <c r="F3496"/>
    </row>
    <row r="3497" spans="1:6" x14ac:dyDescent="0.2">
      <c r="A3497" s="24">
        <v>118.55</v>
      </c>
      <c r="B3497" s="24">
        <v>404.8</v>
      </c>
      <c r="C3497" s="22"/>
      <c r="D3497" s="22"/>
      <c r="E3497"/>
      <c r="F3497"/>
    </row>
    <row r="3498" spans="1:6" x14ac:dyDescent="0.2">
      <c r="A3498" s="24">
        <v>118.6</v>
      </c>
      <c r="B3498" s="24">
        <v>404.26</v>
      </c>
      <c r="C3498" s="22"/>
      <c r="D3498" s="22"/>
      <c r="E3498"/>
      <c r="F3498"/>
    </row>
    <row r="3499" spans="1:6" x14ac:dyDescent="0.2">
      <c r="A3499" s="24">
        <v>118.65</v>
      </c>
      <c r="B3499" s="24">
        <v>403.72</v>
      </c>
      <c r="C3499" s="22"/>
      <c r="D3499" s="22"/>
      <c r="E3499"/>
      <c r="F3499"/>
    </row>
    <row r="3500" spans="1:6" x14ac:dyDescent="0.2">
      <c r="A3500" s="24">
        <v>118.7</v>
      </c>
      <c r="B3500" s="24">
        <v>403.19</v>
      </c>
      <c r="C3500" s="22"/>
      <c r="D3500" s="22"/>
      <c r="E3500"/>
      <c r="F3500"/>
    </row>
    <row r="3501" spans="1:6" x14ac:dyDescent="0.2">
      <c r="A3501" s="24">
        <v>118.75</v>
      </c>
      <c r="B3501" s="24">
        <v>402.65</v>
      </c>
      <c r="C3501" s="22"/>
      <c r="D3501" s="22"/>
      <c r="E3501"/>
      <c r="F3501"/>
    </row>
    <row r="3502" spans="1:6" x14ac:dyDescent="0.2">
      <c r="A3502" s="24">
        <v>118.8</v>
      </c>
      <c r="B3502" s="24">
        <v>402.12</v>
      </c>
      <c r="C3502" s="22"/>
      <c r="D3502" s="22"/>
      <c r="E3502"/>
      <c r="F3502"/>
    </row>
    <row r="3503" spans="1:6" x14ac:dyDescent="0.2">
      <c r="A3503" s="24">
        <v>118.85</v>
      </c>
      <c r="B3503" s="24">
        <v>401.58</v>
      </c>
      <c r="C3503" s="22"/>
      <c r="D3503" s="22"/>
      <c r="E3503"/>
      <c r="F3503"/>
    </row>
    <row r="3504" spans="1:6" x14ac:dyDescent="0.2">
      <c r="A3504" s="24">
        <v>118.9</v>
      </c>
      <c r="B3504" s="24">
        <v>401.05</v>
      </c>
      <c r="C3504" s="22"/>
      <c r="D3504" s="22"/>
      <c r="E3504"/>
      <c r="F3504"/>
    </row>
    <row r="3505" spans="1:6" x14ac:dyDescent="0.2">
      <c r="A3505" s="24">
        <v>118.95</v>
      </c>
      <c r="B3505" s="24">
        <v>400.52</v>
      </c>
      <c r="C3505" s="22"/>
      <c r="D3505" s="22"/>
      <c r="E3505"/>
      <c r="F3505"/>
    </row>
    <row r="3506" spans="1:6" x14ac:dyDescent="0.2">
      <c r="A3506" s="24">
        <v>119</v>
      </c>
      <c r="B3506" s="24">
        <v>399.99</v>
      </c>
      <c r="C3506" s="22"/>
      <c r="D3506" s="22"/>
      <c r="E3506"/>
      <c r="F3506"/>
    </row>
    <row r="3507" spans="1:6" x14ac:dyDescent="0.2">
      <c r="A3507" s="24">
        <v>119.05</v>
      </c>
      <c r="B3507" s="24">
        <v>399.46</v>
      </c>
      <c r="C3507" s="22"/>
      <c r="D3507" s="22"/>
      <c r="E3507"/>
      <c r="F3507"/>
    </row>
    <row r="3508" spans="1:6" x14ac:dyDescent="0.2">
      <c r="A3508" s="24">
        <v>119.1</v>
      </c>
      <c r="B3508" s="24">
        <v>398.93</v>
      </c>
      <c r="C3508" s="22"/>
      <c r="D3508" s="22"/>
      <c r="E3508"/>
      <c r="F3508"/>
    </row>
    <row r="3509" spans="1:6" x14ac:dyDescent="0.2">
      <c r="A3509" s="24">
        <v>119.15</v>
      </c>
      <c r="B3509" s="24">
        <v>398.4</v>
      </c>
      <c r="C3509" s="22"/>
      <c r="D3509" s="22"/>
      <c r="E3509"/>
      <c r="F3509"/>
    </row>
    <row r="3510" spans="1:6" x14ac:dyDescent="0.2">
      <c r="A3510" s="24">
        <v>119.2</v>
      </c>
      <c r="B3510" s="24">
        <v>397.87</v>
      </c>
      <c r="C3510" s="22"/>
      <c r="D3510" s="22"/>
      <c r="E3510"/>
      <c r="F3510"/>
    </row>
    <row r="3511" spans="1:6" x14ac:dyDescent="0.2">
      <c r="A3511" s="24">
        <v>119.25</v>
      </c>
      <c r="B3511" s="24">
        <v>397.35</v>
      </c>
      <c r="C3511" s="22"/>
      <c r="D3511" s="22"/>
      <c r="E3511"/>
      <c r="F3511"/>
    </row>
    <row r="3512" spans="1:6" x14ac:dyDescent="0.2">
      <c r="A3512" s="24">
        <v>119.3</v>
      </c>
      <c r="B3512" s="24">
        <v>396.82</v>
      </c>
      <c r="C3512" s="22"/>
      <c r="D3512" s="22"/>
      <c r="E3512"/>
      <c r="F3512"/>
    </row>
    <row r="3513" spans="1:6" x14ac:dyDescent="0.2">
      <c r="A3513" s="24">
        <v>119.35</v>
      </c>
      <c r="B3513" s="24">
        <v>396.29</v>
      </c>
      <c r="C3513" s="22"/>
      <c r="D3513" s="22"/>
      <c r="E3513"/>
      <c r="F3513"/>
    </row>
    <row r="3514" spans="1:6" x14ac:dyDescent="0.2">
      <c r="A3514" s="24">
        <v>119.4</v>
      </c>
      <c r="B3514" s="24">
        <v>395.77</v>
      </c>
      <c r="C3514" s="22"/>
      <c r="D3514" s="22"/>
      <c r="E3514"/>
      <c r="F3514"/>
    </row>
    <row r="3515" spans="1:6" x14ac:dyDescent="0.2">
      <c r="A3515" s="24">
        <v>119.45</v>
      </c>
      <c r="B3515" s="24">
        <v>395.25</v>
      </c>
      <c r="C3515" s="22"/>
      <c r="D3515" s="22"/>
      <c r="E3515"/>
      <c r="F3515"/>
    </row>
    <row r="3516" spans="1:6" x14ac:dyDescent="0.2">
      <c r="A3516" s="24">
        <v>119.5</v>
      </c>
      <c r="B3516" s="24">
        <v>394.72</v>
      </c>
      <c r="C3516" s="22"/>
      <c r="D3516" s="22"/>
      <c r="E3516"/>
      <c r="F3516"/>
    </row>
    <row r="3517" spans="1:6" x14ac:dyDescent="0.2">
      <c r="A3517" s="24">
        <v>119.55</v>
      </c>
      <c r="B3517" s="24">
        <v>394.2</v>
      </c>
      <c r="C3517" s="22"/>
      <c r="D3517" s="22"/>
      <c r="E3517"/>
      <c r="F3517"/>
    </row>
    <row r="3518" spans="1:6" x14ac:dyDescent="0.2">
      <c r="A3518" s="24">
        <v>119.6</v>
      </c>
      <c r="B3518" s="24">
        <v>393.68</v>
      </c>
      <c r="C3518" s="22"/>
      <c r="D3518" s="22"/>
      <c r="E3518"/>
      <c r="F3518"/>
    </row>
    <row r="3519" spans="1:6" x14ac:dyDescent="0.2">
      <c r="A3519" s="24">
        <v>119.65</v>
      </c>
      <c r="B3519" s="24">
        <v>393.16</v>
      </c>
      <c r="C3519" s="22"/>
      <c r="D3519" s="22"/>
      <c r="E3519"/>
      <c r="F3519"/>
    </row>
    <row r="3520" spans="1:6" x14ac:dyDescent="0.2">
      <c r="A3520" s="24">
        <v>119.7</v>
      </c>
      <c r="B3520" s="24">
        <v>392.64</v>
      </c>
      <c r="C3520" s="22"/>
      <c r="D3520" s="22"/>
      <c r="E3520"/>
      <c r="F3520"/>
    </row>
    <row r="3521" spans="1:6" x14ac:dyDescent="0.2">
      <c r="A3521" s="24">
        <v>119.75</v>
      </c>
      <c r="B3521" s="24">
        <v>392.12</v>
      </c>
      <c r="C3521" s="22"/>
      <c r="D3521" s="22"/>
      <c r="E3521"/>
      <c r="F3521"/>
    </row>
    <row r="3522" spans="1:6" x14ac:dyDescent="0.2">
      <c r="A3522" s="24">
        <v>119.8</v>
      </c>
      <c r="B3522" s="24">
        <v>391.6</v>
      </c>
      <c r="C3522" s="22"/>
      <c r="D3522" s="22"/>
      <c r="E3522"/>
      <c r="F3522"/>
    </row>
    <row r="3523" spans="1:6" x14ac:dyDescent="0.2">
      <c r="A3523" s="24">
        <v>119.85</v>
      </c>
      <c r="B3523" s="24">
        <v>391.09</v>
      </c>
      <c r="C3523" s="22"/>
      <c r="D3523" s="22"/>
      <c r="E3523"/>
      <c r="F3523"/>
    </row>
    <row r="3524" spans="1:6" x14ac:dyDescent="0.2">
      <c r="A3524" s="24">
        <v>119.9</v>
      </c>
      <c r="B3524" s="24">
        <v>390.57</v>
      </c>
      <c r="C3524" s="22"/>
      <c r="D3524" s="22"/>
      <c r="E3524"/>
      <c r="F3524"/>
    </row>
    <row r="3525" spans="1:6" x14ac:dyDescent="0.2">
      <c r="A3525" s="24">
        <v>119.95</v>
      </c>
      <c r="B3525" s="24">
        <v>390.05</v>
      </c>
      <c r="C3525" s="22"/>
      <c r="D3525" s="22"/>
      <c r="E3525"/>
      <c r="F3525"/>
    </row>
    <row r="3526" spans="1:6" x14ac:dyDescent="0.2">
      <c r="A3526" s="24">
        <v>120</v>
      </c>
      <c r="B3526" s="24">
        <v>389.54</v>
      </c>
      <c r="C3526" s="22"/>
      <c r="D3526" s="22"/>
      <c r="E3526"/>
      <c r="F3526"/>
    </row>
    <row r="3527" spans="1:6" x14ac:dyDescent="0.2">
      <c r="A3527" s="24">
        <v>120.05</v>
      </c>
      <c r="B3527" s="24">
        <v>389.03</v>
      </c>
      <c r="C3527" s="22"/>
      <c r="D3527" s="22"/>
      <c r="E3527"/>
      <c r="F3527"/>
    </row>
    <row r="3528" spans="1:6" x14ac:dyDescent="0.2">
      <c r="A3528" s="24">
        <v>120.1</v>
      </c>
      <c r="B3528" s="24">
        <v>388.51</v>
      </c>
      <c r="C3528" s="22"/>
      <c r="D3528" s="22"/>
      <c r="E3528"/>
      <c r="F3528"/>
    </row>
    <row r="3529" spans="1:6" x14ac:dyDescent="0.2">
      <c r="A3529" s="24">
        <v>120.15</v>
      </c>
      <c r="B3529" s="24">
        <v>388</v>
      </c>
      <c r="C3529" s="22"/>
      <c r="D3529" s="22"/>
      <c r="E3529"/>
      <c r="F3529"/>
    </row>
    <row r="3530" spans="1:6" x14ac:dyDescent="0.2">
      <c r="A3530" s="24">
        <v>120.2</v>
      </c>
      <c r="B3530" s="24">
        <v>387.49</v>
      </c>
      <c r="C3530" s="22"/>
      <c r="D3530" s="22"/>
      <c r="E3530"/>
      <c r="F3530"/>
    </row>
    <row r="3531" spans="1:6" x14ac:dyDescent="0.2">
      <c r="A3531" s="24">
        <v>120.25</v>
      </c>
      <c r="B3531" s="24">
        <v>386.98</v>
      </c>
      <c r="C3531" s="22"/>
      <c r="D3531" s="22"/>
      <c r="E3531"/>
      <c r="F3531"/>
    </row>
    <row r="3532" spans="1:6" x14ac:dyDescent="0.2">
      <c r="A3532" s="24">
        <v>120.3</v>
      </c>
      <c r="B3532" s="24">
        <v>386.47</v>
      </c>
      <c r="C3532" s="22"/>
      <c r="D3532" s="22"/>
      <c r="E3532"/>
      <c r="F3532"/>
    </row>
    <row r="3533" spans="1:6" x14ac:dyDescent="0.2">
      <c r="A3533" s="24">
        <v>120.35</v>
      </c>
      <c r="B3533" s="24">
        <v>385.96</v>
      </c>
      <c r="C3533" s="22"/>
      <c r="D3533" s="22"/>
      <c r="E3533"/>
      <c r="F3533"/>
    </row>
    <row r="3534" spans="1:6" x14ac:dyDescent="0.2">
      <c r="A3534" s="24">
        <v>120.4</v>
      </c>
      <c r="B3534" s="24">
        <v>385.45</v>
      </c>
      <c r="C3534" s="22"/>
      <c r="D3534" s="22"/>
      <c r="E3534"/>
      <c r="F3534"/>
    </row>
    <row r="3535" spans="1:6" x14ac:dyDescent="0.2">
      <c r="A3535" s="24">
        <v>120.45</v>
      </c>
      <c r="B3535" s="24">
        <v>384.94</v>
      </c>
      <c r="C3535" s="22"/>
      <c r="D3535" s="22"/>
      <c r="E3535"/>
      <c r="F3535"/>
    </row>
    <row r="3536" spans="1:6" x14ac:dyDescent="0.2">
      <c r="A3536" s="24">
        <v>120.5</v>
      </c>
      <c r="B3536" s="24">
        <v>384.44</v>
      </c>
      <c r="C3536" s="22"/>
      <c r="D3536" s="22"/>
      <c r="E3536"/>
      <c r="F3536"/>
    </row>
    <row r="3537" spans="1:6" x14ac:dyDescent="0.2">
      <c r="A3537" s="24">
        <v>120.55</v>
      </c>
      <c r="B3537" s="24">
        <v>383.93</v>
      </c>
      <c r="C3537" s="22"/>
      <c r="D3537" s="22"/>
      <c r="E3537"/>
      <c r="F3537"/>
    </row>
    <row r="3538" spans="1:6" x14ac:dyDescent="0.2">
      <c r="A3538" s="24">
        <v>120.6</v>
      </c>
      <c r="B3538" s="24">
        <v>383.43</v>
      </c>
      <c r="C3538" s="22"/>
      <c r="D3538" s="22"/>
      <c r="E3538"/>
      <c r="F3538"/>
    </row>
    <row r="3539" spans="1:6" x14ac:dyDescent="0.2">
      <c r="A3539" s="24">
        <v>120.65</v>
      </c>
      <c r="B3539" s="24">
        <v>382.92</v>
      </c>
      <c r="C3539" s="22"/>
      <c r="D3539" s="22"/>
      <c r="E3539"/>
      <c r="F3539"/>
    </row>
    <row r="3540" spans="1:6" x14ac:dyDescent="0.2">
      <c r="A3540" s="24">
        <v>120.7</v>
      </c>
      <c r="B3540" s="24">
        <v>382.42</v>
      </c>
      <c r="C3540" s="22"/>
      <c r="D3540" s="22"/>
      <c r="E3540"/>
      <c r="F3540"/>
    </row>
    <row r="3541" spans="1:6" x14ac:dyDescent="0.2">
      <c r="A3541" s="24">
        <v>120.75</v>
      </c>
      <c r="B3541" s="24">
        <v>381.91</v>
      </c>
      <c r="C3541" s="22"/>
      <c r="D3541" s="22"/>
      <c r="E3541"/>
      <c r="F3541"/>
    </row>
    <row r="3542" spans="1:6" x14ac:dyDescent="0.2">
      <c r="A3542" s="24">
        <v>120.8</v>
      </c>
      <c r="B3542" s="24">
        <v>381.41</v>
      </c>
      <c r="C3542" s="22"/>
      <c r="D3542" s="22"/>
      <c r="E3542"/>
      <c r="F3542"/>
    </row>
    <row r="3543" spans="1:6" x14ac:dyDescent="0.2">
      <c r="A3543" s="24">
        <v>120.85</v>
      </c>
      <c r="B3543" s="24">
        <v>380.91</v>
      </c>
      <c r="C3543" s="22"/>
      <c r="D3543" s="22"/>
      <c r="E3543"/>
      <c r="F3543"/>
    </row>
    <row r="3544" spans="1:6" x14ac:dyDescent="0.2">
      <c r="A3544" s="24">
        <v>120.9</v>
      </c>
      <c r="B3544" s="24">
        <v>380.41</v>
      </c>
      <c r="C3544" s="22"/>
      <c r="D3544" s="22"/>
      <c r="E3544"/>
      <c r="F3544"/>
    </row>
    <row r="3545" spans="1:6" x14ac:dyDescent="0.2">
      <c r="A3545" s="24">
        <v>120.95</v>
      </c>
      <c r="B3545" s="24">
        <v>379.91</v>
      </c>
      <c r="C3545" s="22"/>
      <c r="D3545" s="22"/>
      <c r="E3545"/>
      <c r="F3545"/>
    </row>
    <row r="3546" spans="1:6" x14ac:dyDescent="0.2">
      <c r="A3546" s="24">
        <v>121</v>
      </c>
      <c r="B3546" s="24">
        <v>379.41</v>
      </c>
      <c r="C3546" s="22"/>
      <c r="D3546" s="22"/>
      <c r="E3546"/>
      <c r="F3546"/>
    </row>
    <row r="3547" spans="1:6" x14ac:dyDescent="0.2">
      <c r="A3547" s="24">
        <v>121.05</v>
      </c>
      <c r="B3547" s="24">
        <v>378.91</v>
      </c>
      <c r="C3547" s="22"/>
      <c r="D3547" s="22"/>
      <c r="E3547"/>
      <c r="F3547"/>
    </row>
    <row r="3548" spans="1:6" x14ac:dyDescent="0.2">
      <c r="A3548" s="24">
        <v>121.1</v>
      </c>
      <c r="B3548" s="24">
        <v>378.42</v>
      </c>
      <c r="C3548" s="22"/>
      <c r="D3548" s="22"/>
      <c r="E3548"/>
      <c r="F3548"/>
    </row>
    <row r="3549" spans="1:6" x14ac:dyDescent="0.2">
      <c r="A3549" s="24">
        <v>121.15</v>
      </c>
      <c r="B3549" s="24">
        <v>377.92</v>
      </c>
      <c r="C3549" s="22"/>
      <c r="D3549" s="22"/>
      <c r="E3549"/>
      <c r="F3549"/>
    </row>
    <row r="3550" spans="1:6" x14ac:dyDescent="0.2">
      <c r="A3550" s="24">
        <v>121.2</v>
      </c>
      <c r="B3550" s="24">
        <v>377.42</v>
      </c>
      <c r="C3550" s="22"/>
      <c r="D3550" s="22"/>
      <c r="E3550"/>
      <c r="F3550"/>
    </row>
    <row r="3551" spans="1:6" x14ac:dyDescent="0.2">
      <c r="A3551" s="24">
        <v>121.25</v>
      </c>
      <c r="B3551" s="24">
        <v>376.93</v>
      </c>
      <c r="C3551" s="22"/>
      <c r="D3551" s="22"/>
      <c r="E3551"/>
      <c r="F3551"/>
    </row>
    <row r="3552" spans="1:6" x14ac:dyDescent="0.2">
      <c r="A3552" s="24">
        <v>121.3</v>
      </c>
      <c r="B3552" s="24">
        <v>376.44</v>
      </c>
      <c r="C3552" s="22"/>
      <c r="D3552" s="22"/>
      <c r="E3552"/>
      <c r="F3552"/>
    </row>
    <row r="3553" spans="1:6" x14ac:dyDescent="0.2">
      <c r="A3553" s="24">
        <v>121.35</v>
      </c>
      <c r="B3553" s="24">
        <v>375.94</v>
      </c>
      <c r="C3553" s="22"/>
      <c r="D3553" s="22"/>
      <c r="E3553"/>
      <c r="F3553"/>
    </row>
    <row r="3554" spans="1:6" x14ac:dyDescent="0.2">
      <c r="A3554" s="24">
        <v>121.4</v>
      </c>
      <c r="B3554" s="24">
        <v>375.45</v>
      </c>
      <c r="C3554" s="22"/>
      <c r="D3554" s="22"/>
      <c r="E3554"/>
      <c r="F3554"/>
    </row>
    <row r="3555" spans="1:6" x14ac:dyDescent="0.2">
      <c r="A3555" s="24">
        <v>121.45</v>
      </c>
      <c r="B3555" s="24">
        <v>374.96</v>
      </c>
      <c r="C3555" s="22"/>
      <c r="D3555" s="22"/>
      <c r="E3555"/>
      <c r="F3555"/>
    </row>
    <row r="3556" spans="1:6" x14ac:dyDescent="0.2">
      <c r="A3556" s="24">
        <v>121.5</v>
      </c>
      <c r="B3556" s="24">
        <v>374.47</v>
      </c>
      <c r="C3556" s="22"/>
      <c r="D3556" s="22"/>
      <c r="E3556"/>
      <c r="F3556"/>
    </row>
    <row r="3557" spans="1:6" x14ac:dyDescent="0.2">
      <c r="A3557" s="24">
        <v>121.55</v>
      </c>
      <c r="B3557" s="24">
        <v>373.98</v>
      </c>
      <c r="C3557" s="22"/>
      <c r="D3557" s="22"/>
      <c r="E3557"/>
      <c r="F3557"/>
    </row>
    <row r="3558" spans="1:6" x14ac:dyDescent="0.2">
      <c r="A3558" s="24">
        <v>121.6</v>
      </c>
      <c r="B3558" s="24">
        <v>373.49</v>
      </c>
      <c r="C3558" s="22"/>
      <c r="D3558" s="22"/>
      <c r="E3558"/>
      <c r="F3558"/>
    </row>
    <row r="3559" spans="1:6" x14ac:dyDescent="0.2">
      <c r="A3559" s="24">
        <v>121.65</v>
      </c>
      <c r="B3559" s="24">
        <v>373</v>
      </c>
      <c r="C3559" s="22"/>
      <c r="D3559" s="22"/>
      <c r="E3559"/>
      <c r="F3559"/>
    </row>
    <row r="3560" spans="1:6" x14ac:dyDescent="0.2">
      <c r="A3560" s="24">
        <v>121.7</v>
      </c>
      <c r="B3560" s="24">
        <v>372.51</v>
      </c>
      <c r="C3560" s="22"/>
      <c r="D3560" s="22"/>
      <c r="E3560"/>
      <c r="F3560"/>
    </row>
    <row r="3561" spans="1:6" x14ac:dyDescent="0.2">
      <c r="A3561" s="24">
        <v>121.75</v>
      </c>
      <c r="B3561" s="24">
        <v>372.02</v>
      </c>
      <c r="C3561" s="22"/>
      <c r="D3561" s="22"/>
      <c r="E3561"/>
      <c r="F3561"/>
    </row>
    <row r="3562" spans="1:6" x14ac:dyDescent="0.2">
      <c r="A3562" s="24">
        <v>121.8</v>
      </c>
      <c r="B3562" s="24">
        <v>371.53</v>
      </c>
      <c r="C3562" s="22"/>
      <c r="D3562" s="22"/>
      <c r="E3562"/>
      <c r="F3562"/>
    </row>
    <row r="3563" spans="1:6" x14ac:dyDescent="0.2">
      <c r="A3563" s="24">
        <v>121.85</v>
      </c>
      <c r="B3563" s="24">
        <v>371.05</v>
      </c>
      <c r="C3563" s="22"/>
      <c r="D3563" s="22"/>
      <c r="E3563"/>
      <c r="F3563"/>
    </row>
    <row r="3564" spans="1:6" x14ac:dyDescent="0.2">
      <c r="A3564" s="24">
        <v>121.9</v>
      </c>
      <c r="B3564" s="24">
        <v>370.56</v>
      </c>
      <c r="C3564" s="22"/>
      <c r="D3564" s="22"/>
      <c r="E3564"/>
      <c r="F3564"/>
    </row>
    <row r="3565" spans="1:6" x14ac:dyDescent="0.2">
      <c r="A3565" s="24">
        <v>121.95</v>
      </c>
      <c r="B3565" s="24">
        <v>370.08</v>
      </c>
      <c r="C3565" s="22"/>
      <c r="D3565" s="22"/>
      <c r="E3565"/>
      <c r="F3565"/>
    </row>
    <row r="3566" spans="1:6" x14ac:dyDescent="0.2">
      <c r="A3566" s="24">
        <v>122</v>
      </c>
      <c r="B3566" s="24">
        <v>369.6</v>
      </c>
      <c r="C3566" s="22"/>
      <c r="D3566" s="22"/>
      <c r="E3566"/>
      <c r="F3566"/>
    </row>
    <row r="3567" spans="1:6" x14ac:dyDescent="0.2">
      <c r="A3567" s="24">
        <v>122.05</v>
      </c>
      <c r="B3567" s="24">
        <v>369.11</v>
      </c>
      <c r="C3567" s="22"/>
      <c r="D3567" s="22"/>
      <c r="E3567"/>
      <c r="F3567"/>
    </row>
    <row r="3568" spans="1:6" x14ac:dyDescent="0.2">
      <c r="A3568" s="24">
        <v>122.1</v>
      </c>
      <c r="B3568" s="24">
        <v>368.63</v>
      </c>
      <c r="C3568" s="22"/>
      <c r="D3568" s="22"/>
      <c r="E3568"/>
      <c r="F3568"/>
    </row>
    <row r="3569" spans="1:6" x14ac:dyDescent="0.2">
      <c r="A3569" s="24">
        <v>122.15</v>
      </c>
      <c r="B3569" s="24">
        <v>368.15</v>
      </c>
      <c r="C3569" s="22"/>
      <c r="D3569" s="22"/>
      <c r="E3569"/>
      <c r="F3569"/>
    </row>
    <row r="3570" spans="1:6" x14ac:dyDescent="0.2">
      <c r="A3570" s="24">
        <v>122.2</v>
      </c>
      <c r="B3570" s="24">
        <v>367.67</v>
      </c>
      <c r="C3570" s="22"/>
      <c r="D3570" s="22"/>
      <c r="E3570"/>
      <c r="F3570"/>
    </row>
    <row r="3571" spans="1:6" x14ac:dyDescent="0.2">
      <c r="A3571" s="24">
        <v>122.25</v>
      </c>
      <c r="B3571" s="24">
        <v>367.19</v>
      </c>
      <c r="C3571" s="22"/>
      <c r="D3571" s="22"/>
      <c r="E3571"/>
      <c r="F3571"/>
    </row>
    <row r="3572" spans="1:6" x14ac:dyDescent="0.2">
      <c r="A3572" s="24">
        <v>122.3</v>
      </c>
      <c r="B3572" s="24">
        <v>366.71</v>
      </c>
      <c r="C3572" s="22"/>
      <c r="D3572" s="22"/>
      <c r="E3572"/>
      <c r="F3572"/>
    </row>
    <row r="3573" spans="1:6" x14ac:dyDescent="0.2">
      <c r="A3573" s="24">
        <v>122.35</v>
      </c>
      <c r="B3573" s="24">
        <v>366.23</v>
      </c>
      <c r="C3573" s="22"/>
      <c r="D3573" s="22"/>
      <c r="E3573"/>
      <c r="F3573"/>
    </row>
    <row r="3574" spans="1:6" x14ac:dyDescent="0.2">
      <c r="A3574" s="24">
        <v>122.4</v>
      </c>
      <c r="B3574" s="24">
        <v>365.75</v>
      </c>
      <c r="C3574" s="22"/>
      <c r="D3574" s="22"/>
      <c r="E3574"/>
      <c r="F3574"/>
    </row>
    <row r="3575" spans="1:6" x14ac:dyDescent="0.2">
      <c r="A3575" s="24">
        <v>122.45</v>
      </c>
      <c r="B3575" s="24">
        <v>365.28</v>
      </c>
      <c r="C3575" s="22"/>
      <c r="D3575" s="22"/>
      <c r="E3575"/>
      <c r="F3575"/>
    </row>
    <row r="3576" spans="1:6" x14ac:dyDescent="0.2">
      <c r="A3576" s="24">
        <v>122.5</v>
      </c>
      <c r="B3576" s="24">
        <v>364.8</v>
      </c>
      <c r="C3576" s="22"/>
      <c r="D3576" s="22"/>
      <c r="E3576"/>
      <c r="F3576"/>
    </row>
    <row r="3577" spans="1:6" x14ac:dyDescent="0.2">
      <c r="A3577" s="24">
        <v>122.55</v>
      </c>
      <c r="B3577" s="24">
        <v>364.32</v>
      </c>
      <c r="C3577" s="22"/>
      <c r="D3577" s="22"/>
      <c r="E3577"/>
      <c r="F3577"/>
    </row>
    <row r="3578" spans="1:6" x14ac:dyDescent="0.2">
      <c r="A3578" s="24">
        <v>122.6</v>
      </c>
      <c r="B3578" s="24">
        <v>363.85</v>
      </c>
      <c r="C3578" s="22"/>
      <c r="D3578" s="22"/>
      <c r="E3578"/>
      <c r="F3578"/>
    </row>
    <row r="3579" spans="1:6" x14ac:dyDescent="0.2">
      <c r="A3579" s="24">
        <v>122.65</v>
      </c>
      <c r="B3579" s="24">
        <v>363.38</v>
      </c>
      <c r="C3579" s="22"/>
      <c r="D3579" s="22"/>
      <c r="E3579"/>
      <c r="F3579"/>
    </row>
    <row r="3580" spans="1:6" x14ac:dyDescent="0.2">
      <c r="A3580" s="24">
        <v>122.7</v>
      </c>
      <c r="B3580" s="24">
        <v>362.9</v>
      </c>
      <c r="C3580" s="22"/>
      <c r="D3580" s="22"/>
      <c r="E3580"/>
      <c r="F3580"/>
    </row>
    <row r="3581" spans="1:6" x14ac:dyDescent="0.2">
      <c r="A3581" s="24">
        <v>122.75</v>
      </c>
      <c r="B3581" s="24">
        <v>362.43</v>
      </c>
      <c r="C3581" s="22"/>
      <c r="D3581" s="22"/>
      <c r="E3581"/>
      <c r="F3581"/>
    </row>
    <row r="3582" spans="1:6" x14ac:dyDescent="0.2">
      <c r="A3582" s="24">
        <v>122.8</v>
      </c>
      <c r="B3582" s="24">
        <v>361.96</v>
      </c>
      <c r="C3582" s="22"/>
      <c r="D3582" s="22"/>
      <c r="E3582"/>
      <c r="F3582"/>
    </row>
    <row r="3583" spans="1:6" x14ac:dyDescent="0.2">
      <c r="A3583" s="24">
        <v>122.85</v>
      </c>
      <c r="B3583" s="24">
        <v>361.49</v>
      </c>
      <c r="C3583" s="22"/>
      <c r="D3583" s="22"/>
      <c r="E3583"/>
      <c r="F3583"/>
    </row>
    <row r="3584" spans="1:6" x14ac:dyDescent="0.2">
      <c r="A3584" s="24">
        <v>122.9</v>
      </c>
      <c r="B3584" s="24">
        <v>361.02</v>
      </c>
      <c r="C3584" s="22"/>
      <c r="D3584" s="22"/>
      <c r="E3584"/>
      <c r="F3584"/>
    </row>
    <row r="3585" spans="1:6" x14ac:dyDescent="0.2">
      <c r="A3585" s="24">
        <v>122.95</v>
      </c>
      <c r="B3585" s="24">
        <v>360.55</v>
      </c>
      <c r="C3585" s="22"/>
      <c r="D3585" s="22"/>
      <c r="E3585"/>
      <c r="F3585"/>
    </row>
    <row r="3586" spans="1:6" x14ac:dyDescent="0.2">
      <c r="A3586" s="24">
        <v>123</v>
      </c>
      <c r="B3586" s="24">
        <v>360.08</v>
      </c>
      <c r="C3586" s="22"/>
      <c r="D3586" s="22"/>
      <c r="E3586"/>
      <c r="F3586"/>
    </row>
    <row r="3587" spans="1:6" x14ac:dyDescent="0.2">
      <c r="A3587" s="24">
        <v>123.05</v>
      </c>
      <c r="B3587" s="24">
        <v>359.61</v>
      </c>
      <c r="C3587" s="22"/>
      <c r="D3587" s="22"/>
      <c r="E3587"/>
      <c r="F3587"/>
    </row>
    <row r="3588" spans="1:6" x14ac:dyDescent="0.2">
      <c r="A3588" s="24">
        <v>123.1</v>
      </c>
      <c r="B3588" s="24">
        <v>359.14</v>
      </c>
      <c r="C3588" s="22"/>
      <c r="D3588" s="22"/>
      <c r="E3588"/>
      <c r="F3588"/>
    </row>
    <row r="3589" spans="1:6" x14ac:dyDescent="0.2">
      <c r="A3589" s="24">
        <v>123.15</v>
      </c>
      <c r="B3589" s="24">
        <v>358.68</v>
      </c>
      <c r="C3589" s="22"/>
      <c r="D3589" s="22"/>
      <c r="E3589"/>
      <c r="F3589"/>
    </row>
    <row r="3590" spans="1:6" x14ac:dyDescent="0.2">
      <c r="A3590" s="24">
        <v>123.2</v>
      </c>
      <c r="B3590" s="24">
        <v>358.21</v>
      </c>
      <c r="C3590" s="22"/>
      <c r="D3590" s="22"/>
      <c r="E3590"/>
      <c r="F3590"/>
    </row>
    <row r="3591" spans="1:6" x14ac:dyDescent="0.2">
      <c r="A3591" s="24">
        <v>123.25</v>
      </c>
      <c r="B3591" s="24">
        <v>357.74</v>
      </c>
      <c r="C3591" s="22"/>
      <c r="D3591" s="22"/>
      <c r="E3591"/>
      <c r="F3591"/>
    </row>
    <row r="3592" spans="1:6" x14ac:dyDescent="0.2">
      <c r="A3592" s="24">
        <v>123.3</v>
      </c>
      <c r="B3592" s="24">
        <v>357.28</v>
      </c>
      <c r="C3592" s="22"/>
      <c r="D3592" s="22"/>
      <c r="E3592"/>
      <c r="F3592"/>
    </row>
    <row r="3593" spans="1:6" x14ac:dyDescent="0.2">
      <c r="A3593" s="24">
        <v>123.35</v>
      </c>
      <c r="B3593" s="24">
        <v>356.82</v>
      </c>
      <c r="C3593" s="22"/>
      <c r="D3593" s="22"/>
      <c r="E3593"/>
      <c r="F3593"/>
    </row>
    <row r="3594" spans="1:6" x14ac:dyDescent="0.2">
      <c r="A3594" s="24">
        <v>123.4</v>
      </c>
      <c r="B3594" s="24">
        <v>356.35</v>
      </c>
      <c r="C3594" s="22"/>
      <c r="D3594" s="22"/>
      <c r="E3594"/>
      <c r="F3594"/>
    </row>
    <row r="3595" spans="1:6" x14ac:dyDescent="0.2">
      <c r="A3595" s="24">
        <v>123.45</v>
      </c>
      <c r="B3595" s="24">
        <v>355.89</v>
      </c>
      <c r="C3595" s="22"/>
      <c r="D3595" s="22"/>
      <c r="E3595"/>
      <c r="F3595"/>
    </row>
    <row r="3596" spans="1:6" x14ac:dyDescent="0.2">
      <c r="A3596" s="24">
        <v>123.5</v>
      </c>
      <c r="B3596" s="24">
        <v>355.43</v>
      </c>
      <c r="C3596" s="22"/>
      <c r="D3596" s="22"/>
      <c r="E3596"/>
      <c r="F3596"/>
    </row>
    <row r="3597" spans="1:6" x14ac:dyDescent="0.2">
      <c r="A3597" s="24">
        <v>123.55</v>
      </c>
      <c r="B3597" s="24">
        <v>354.97</v>
      </c>
      <c r="C3597" s="22"/>
      <c r="D3597" s="22"/>
      <c r="E3597"/>
      <c r="F3597"/>
    </row>
    <row r="3598" spans="1:6" x14ac:dyDescent="0.2">
      <c r="A3598" s="24">
        <v>123.6</v>
      </c>
      <c r="B3598" s="24">
        <v>354.51</v>
      </c>
      <c r="C3598" s="22"/>
      <c r="D3598" s="22"/>
      <c r="E3598"/>
      <c r="F3598"/>
    </row>
    <row r="3599" spans="1:6" x14ac:dyDescent="0.2">
      <c r="A3599" s="24">
        <v>123.65</v>
      </c>
      <c r="B3599" s="24">
        <v>354.05</v>
      </c>
      <c r="C3599" s="22"/>
      <c r="D3599" s="22"/>
      <c r="E3599"/>
      <c r="F3599"/>
    </row>
    <row r="3600" spans="1:6" x14ac:dyDescent="0.2">
      <c r="A3600" s="24">
        <v>123.7</v>
      </c>
      <c r="B3600" s="24">
        <v>353.59</v>
      </c>
      <c r="C3600" s="22"/>
      <c r="D3600" s="22"/>
      <c r="E3600"/>
      <c r="F3600"/>
    </row>
    <row r="3601" spans="1:6" x14ac:dyDescent="0.2">
      <c r="A3601" s="24">
        <v>123.75</v>
      </c>
      <c r="B3601" s="24">
        <v>353.13</v>
      </c>
      <c r="C3601" s="22"/>
      <c r="D3601" s="22"/>
      <c r="E3601"/>
      <c r="F3601"/>
    </row>
    <row r="3602" spans="1:6" x14ac:dyDescent="0.2">
      <c r="A3602" s="24">
        <v>123.8</v>
      </c>
      <c r="B3602" s="24">
        <v>352.67</v>
      </c>
      <c r="C3602" s="22"/>
      <c r="D3602" s="22"/>
      <c r="E3602"/>
      <c r="F3602"/>
    </row>
    <row r="3603" spans="1:6" x14ac:dyDescent="0.2">
      <c r="A3603" s="24">
        <v>123.85</v>
      </c>
      <c r="B3603" s="24">
        <v>352.22</v>
      </c>
      <c r="C3603" s="22"/>
      <c r="D3603" s="22"/>
      <c r="E3603"/>
      <c r="F3603"/>
    </row>
    <row r="3604" spans="1:6" x14ac:dyDescent="0.2">
      <c r="A3604" s="24">
        <v>123.9</v>
      </c>
      <c r="B3604" s="24">
        <v>351.76</v>
      </c>
      <c r="C3604" s="22"/>
      <c r="D3604" s="22"/>
      <c r="E3604"/>
      <c r="F3604"/>
    </row>
    <row r="3605" spans="1:6" x14ac:dyDescent="0.2">
      <c r="A3605" s="24">
        <v>123.95</v>
      </c>
      <c r="B3605" s="24">
        <v>351.3</v>
      </c>
      <c r="C3605" s="22"/>
      <c r="D3605" s="22"/>
      <c r="E3605"/>
      <c r="F3605"/>
    </row>
    <row r="3606" spans="1:6" x14ac:dyDescent="0.2">
      <c r="A3606" s="24">
        <v>124</v>
      </c>
      <c r="B3606" s="24">
        <v>350.85</v>
      </c>
      <c r="C3606" s="22"/>
      <c r="D3606" s="22"/>
      <c r="E3606"/>
      <c r="F3606"/>
    </row>
    <row r="3607" spans="1:6" x14ac:dyDescent="0.2">
      <c r="A3607" s="24">
        <v>124.05</v>
      </c>
      <c r="B3607" s="24">
        <v>350.4</v>
      </c>
      <c r="C3607" s="22"/>
      <c r="D3607" s="22"/>
      <c r="E3607"/>
      <c r="F3607"/>
    </row>
    <row r="3608" spans="1:6" x14ac:dyDescent="0.2">
      <c r="A3608" s="24">
        <v>124.1</v>
      </c>
      <c r="B3608" s="24">
        <v>349.94</v>
      </c>
      <c r="C3608" s="22"/>
      <c r="D3608" s="22"/>
      <c r="E3608"/>
      <c r="F3608"/>
    </row>
    <row r="3609" spans="1:6" x14ac:dyDescent="0.2">
      <c r="A3609" s="24">
        <v>124.15</v>
      </c>
      <c r="B3609" s="24">
        <v>349.49</v>
      </c>
      <c r="C3609" s="22"/>
      <c r="D3609" s="22"/>
      <c r="E3609"/>
      <c r="F3609"/>
    </row>
    <row r="3610" spans="1:6" x14ac:dyDescent="0.2">
      <c r="A3610" s="24">
        <v>124.2</v>
      </c>
      <c r="B3610" s="24">
        <v>349.04</v>
      </c>
      <c r="C3610" s="22"/>
      <c r="D3610" s="22"/>
      <c r="E3610"/>
      <c r="F3610"/>
    </row>
    <row r="3611" spans="1:6" x14ac:dyDescent="0.2">
      <c r="A3611" s="24">
        <v>124.25</v>
      </c>
      <c r="B3611" s="24">
        <v>348.59</v>
      </c>
      <c r="C3611" s="22"/>
      <c r="D3611" s="22"/>
      <c r="E3611"/>
      <c r="F3611"/>
    </row>
    <row r="3612" spans="1:6" x14ac:dyDescent="0.2">
      <c r="A3612" s="24">
        <v>124.3</v>
      </c>
      <c r="B3612" s="24">
        <v>348.14</v>
      </c>
      <c r="C3612" s="22"/>
      <c r="D3612" s="22"/>
      <c r="E3612"/>
      <c r="F3612"/>
    </row>
    <row r="3613" spans="1:6" x14ac:dyDescent="0.2">
      <c r="A3613" s="24">
        <v>124.35</v>
      </c>
      <c r="B3613" s="24">
        <v>347.69</v>
      </c>
      <c r="C3613" s="22"/>
      <c r="D3613" s="22"/>
      <c r="E3613"/>
      <c r="F3613"/>
    </row>
    <row r="3614" spans="1:6" x14ac:dyDescent="0.2">
      <c r="A3614" s="24">
        <v>124.4</v>
      </c>
      <c r="B3614" s="24">
        <v>347.24</v>
      </c>
      <c r="C3614" s="22"/>
      <c r="D3614" s="22"/>
      <c r="E3614"/>
      <c r="F3614"/>
    </row>
    <row r="3615" spans="1:6" x14ac:dyDescent="0.2">
      <c r="A3615" s="24">
        <v>124.45</v>
      </c>
      <c r="B3615" s="24">
        <v>346.79</v>
      </c>
      <c r="C3615" s="22"/>
      <c r="D3615" s="22"/>
      <c r="E3615"/>
      <c r="F3615"/>
    </row>
    <row r="3616" spans="1:6" x14ac:dyDescent="0.2">
      <c r="A3616" s="24">
        <v>124.5</v>
      </c>
      <c r="B3616" s="24">
        <v>346.34</v>
      </c>
      <c r="C3616" s="22"/>
      <c r="D3616" s="22"/>
      <c r="E3616"/>
      <c r="F3616"/>
    </row>
    <row r="3617" spans="1:6" x14ac:dyDescent="0.2">
      <c r="A3617" s="24">
        <v>124.55</v>
      </c>
      <c r="B3617" s="24">
        <v>345.89</v>
      </c>
      <c r="C3617" s="22"/>
      <c r="D3617" s="22"/>
      <c r="E3617"/>
      <c r="F3617"/>
    </row>
    <row r="3618" spans="1:6" x14ac:dyDescent="0.2">
      <c r="A3618" s="24">
        <v>124.6</v>
      </c>
      <c r="B3618" s="24">
        <v>345.45</v>
      </c>
      <c r="C3618" s="22"/>
      <c r="D3618" s="22"/>
      <c r="E3618"/>
      <c r="F3618"/>
    </row>
    <row r="3619" spans="1:6" x14ac:dyDescent="0.2">
      <c r="A3619" s="24">
        <v>124.65</v>
      </c>
      <c r="B3619" s="24">
        <v>345</v>
      </c>
      <c r="C3619" s="22"/>
      <c r="D3619" s="22"/>
      <c r="E3619"/>
      <c r="F3619"/>
    </row>
    <row r="3620" spans="1:6" x14ac:dyDescent="0.2">
      <c r="A3620" s="24">
        <v>124.7</v>
      </c>
      <c r="B3620" s="24">
        <v>344.56</v>
      </c>
      <c r="C3620" s="22"/>
      <c r="D3620" s="22"/>
      <c r="E3620"/>
      <c r="F3620"/>
    </row>
    <row r="3621" spans="1:6" x14ac:dyDescent="0.2">
      <c r="A3621" s="24">
        <v>124.75</v>
      </c>
      <c r="B3621" s="24">
        <v>344.11</v>
      </c>
      <c r="C3621" s="22"/>
      <c r="D3621" s="22"/>
      <c r="E3621"/>
      <c r="F3621"/>
    </row>
    <row r="3622" spans="1:6" x14ac:dyDescent="0.2">
      <c r="A3622" s="24">
        <v>124.8</v>
      </c>
      <c r="B3622" s="24">
        <v>343.67</v>
      </c>
      <c r="C3622" s="22"/>
      <c r="D3622" s="22"/>
      <c r="E3622"/>
      <c r="F3622"/>
    </row>
    <row r="3623" spans="1:6" x14ac:dyDescent="0.2">
      <c r="A3623" s="24">
        <v>124.85</v>
      </c>
      <c r="B3623" s="24">
        <v>343.23</v>
      </c>
      <c r="C3623" s="22"/>
      <c r="D3623" s="22"/>
      <c r="E3623"/>
      <c r="F3623"/>
    </row>
    <row r="3624" spans="1:6" x14ac:dyDescent="0.2">
      <c r="A3624" s="24">
        <v>124.9</v>
      </c>
      <c r="B3624" s="24">
        <v>342.78</v>
      </c>
      <c r="C3624" s="22"/>
      <c r="D3624" s="22"/>
      <c r="E3624"/>
      <c r="F3624"/>
    </row>
    <row r="3625" spans="1:6" x14ac:dyDescent="0.2">
      <c r="A3625" s="24">
        <v>124.95</v>
      </c>
      <c r="B3625" s="24">
        <v>342.34</v>
      </c>
      <c r="C3625" s="22"/>
      <c r="D3625" s="22"/>
      <c r="E3625"/>
      <c r="F3625"/>
    </row>
    <row r="3626" spans="1:6" x14ac:dyDescent="0.2">
      <c r="A3626" s="24">
        <v>125</v>
      </c>
      <c r="B3626" s="24">
        <v>341.9</v>
      </c>
      <c r="C3626" s="22"/>
      <c r="D3626" s="22"/>
      <c r="E3626"/>
      <c r="F3626"/>
    </row>
    <row r="3627" spans="1:6" x14ac:dyDescent="0.2">
      <c r="A3627" s="24">
        <v>125.05</v>
      </c>
      <c r="B3627" s="24">
        <v>341.46</v>
      </c>
      <c r="C3627" s="22"/>
      <c r="D3627" s="22"/>
      <c r="E3627"/>
      <c r="F3627"/>
    </row>
    <row r="3628" spans="1:6" x14ac:dyDescent="0.2">
      <c r="A3628" s="24">
        <v>125.1</v>
      </c>
      <c r="B3628" s="24">
        <v>341.02</v>
      </c>
      <c r="C3628" s="22"/>
      <c r="D3628" s="22"/>
      <c r="E3628"/>
      <c r="F3628"/>
    </row>
    <row r="3629" spans="1:6" x14ac:dyDescent="0.2">
      <c r="A3629" s="24">
        <v>125.15</v>
      </c>
      <c r="B3629" s="24">
        <v>340.58</v>
      </c>
      <c r="C3629" s="22"/>
      <c r="D3629" s="22"/>
      <c r="E3629"/>
      <c r="F3629"/>
    </row>
    <row r="3630" spans="1:6" x14ac:dyDescent="0.2">
      <c r="A3630" s="24">
        <v>125.2</v>
      </c>
      <c r="B3630" s="24">
        <v>340.14</v>
      </c>
      <c r="C3630" s="22"/>
      <c r="D3630" s="22"/>
      <c r="E3630"/>
      <c r="F3630"/>
    </row>
    <row r="3631" spans="1:6" x14ac:dyDescent="0.2">
      <c r="A3631" s="24">
        <v>125.25</v>
      </c>
      <c r="B3631" s="24">
        <v>339.71</v>
      </c>
      <c r="C3631" s="22"/>
      <c r="D3631" s="22"/>
      <c r="E3631"/>
      <c r="F3631"/>
    </row>
    <row r="3632" spans="1:6" x14ac:dyDescent="0.2">
      <c r="A3632" s="24">
        <v>125.3</v>
      </c>
      <c r="B3632" s="24">
        <v>339.27</v>
      </c>
      <c r="C3632" s="22"/>
      <c r="D3632" s="22"/>
      <c r="E3632"/>
      <c r="F3632"/>
    </row>
    <row r="3633" spans="1:6" x14ac:dyDescent="0.2">
      <c r="A3633" s="24">
        <v>125.35</v>
      </c>
      <c r="B3633" s="24">
        <v>338.83</v>
      </c>
      <c r="C3633" s="22"/>
      <c r="D3633" s="22"/>
      <c r="E3633"/>
      <c r="F3633"/>
    </row>
    <row r="3634" spans="1:6" x14ac:dyDescent="0.2">
      <c r="A3634" s="24">
        <v>125.4</v>
      </c>
      <c r="B3634" s="24">
        <v>338.4</v>
      </c>
      <c r="C3634" s="22"/>
      <c r="D3634" s="22"/>
      <c r="E3634"/>
      <c r="F3634"/>
    </row>
    <row r="3635" spans="1:6" x14ac:dyDescent="0.2">
      <c r="A3635" s="24">
        <v>125.45</v>
      </c>
      <c r="B3635" s="24">
        <v>337.96</v>
      </c>
      <c r="C3635" s="22"/>
      <c r="D3635" s="22"/>
      <c r="E3635"/>
      <c r="F3635"/>
    </row>
    <row r="3636" spans="1:6" x14ac:dyDescent="0.2">
      <c r="A3636" s="24">
        <v>125.5</v>
      </c>
      <c r="B3636" s="24">
        <v>337.53</v>
      </c>
      <c r="C3636" s="22"/>
      <c r="D3636" s="22"/>
      <c r="E3636"/>
      <c r="F3636"/>
    </row>
    <row r="3637" spans="1:6" x14ac:dyDescent="0.2">
      <c r="A3637" s="24">
        <v>125.55</v>
      </c>
      <c r="B3637" s="24">
        <v>337.09</v>
      </c>
      <c r="C3637" s="22"/>
      <c r="D3637" s="22"/>
      <c r="E3637"/>
      <c r="F3637"/>
    </row>
    <row r="3638" spans="1:6" x14ac:dyDescent="0.2">
      <c r="A3638" s="24">
        <v>125.6</v>
      </c>
      <c r="B3638" s="24">
        <v>336.66</v>
      </c>
      <c r="C3638" s="22"/>
      <c r="D3638" s="22"/>
      <c r="E3638"/>
      <c r="F3638"/>
    </row>
    <row r="3639" spans="1:6" x14ac:dyDescent="0.2">
      <c r="A3639" s="24">
        <v>125.65</v>
      </c>
      <c r="B3639" s="24">
        <v>336.23</v>
      </c>
      <c r="C3639" s="22"/>
      <c r="D3639" s="22"/>
      <c r="E3639"/>
      <c r="F3639"/>
    </row>
    <row r="3640" spans="1:6" x14ac:dyDescent="0.2">
      <c r="A3640" s="24">
        <v>125.7</v>
      </c>
      <c r="B3640" s="24">
        <v>335.8</v>
      </c>
      <c r="C3640" s="22"/>
      <c r="D3640" s="22"/>
      <c r="E3640"/>
      <c r="F3640"/>
    </row>
    <row r="3641" spans="1:6" x14ac:dyDescent="0.2">
      <c r="A3641" s="24">
        <v>125.75</v>
      </c>
      <c r="B3641" s="24">
        <v>335.36</v>
      </c>
      <c r="C3641" s="22"/>
      <c r="D3641" s="22"/>
      <c r="E3641"/>
      <c r="F3641"/>
    </row>
    <row r="3642" spans="1:6" x14ac:dyDescent="0.2">
      <c r="A3642" s="24">
        <v>125.8</v>
      </c>
      <c r="B3642" s="24">
        <v>334.93</v>
      </c>
      <c r="C3642" s="22"/>
      <c r="D3642" s="22"/>
      <c r="E3642"/>
      <c r="F3642"/>
    </row>
    <row r="3643" spans="1:6" x14ac:dyDescent="0.2">
      <c r="A3643" s="24">
        <v>125.85</v>
      </c>
      <c r="B3643" s="24">
        <v>334.5</v>
      </c>
      <c r="C3643" s="22"/>
      <c r="D3643" s="22"/>
      <c r="E3643"/>
      <c r="F3643"/>
    </row>
    <row r="3644" spans="1:6" x14ac:dyDescent="0.2">
      <c r="A3644" s="24">
        <v>125.9</v>
      </c>
      <c r="B3644" s="24">
        <v>334.08</v>
      </c>
      <c r="C3644" s="22"/>
      <c r="D3644" s="22"/>
      <c r="E3644"/>
      <c r="F3644"/>
    </row>
    <row r="3645" spans="1:6" x14ac:dyDescent="0.2">
      <c r="A3645" s="24">
        <v>125.95</v>
      </c>
      <c r="B3645" s="24">
        <v>333.65</v>
      </c>
      <c r="C3645" s="22"/>
      <c r="D3645" s="22"/>
      <c r="E3645"/>
      <c r="F3645"/>
    </row>
    <row r="3646" spans="1:6" x14ac:dyDescent="0.2">
      <c r="A3646" s="24">
        <v>126</v>
      </c>
      <c r="B3646" s="24">
        <v>333.22</v>
      </c>
      <c r="C3646" s="22"/>
      <c r="D3646" s="22"/>
      <c r="E3646"/>
      <c r="F3646"/>
    </row>
    <row r="3647" spans="1:6" x14ac:dyDescent="0.2">
      <c r="A3647" s="24">
        <v>126.05</v>
      </c>
      <c r="B3647" s="24">
        <v>332.79</v>
      </c>
      <c r="C3647" s="22"/>
      <c r="D3647" s="22"/>
      <c r="E3647"/>
      <c r="F3647"/>
    </row>
    <row r="3648" spans="1:6" x14ac:dyDescent="0.2">
      <c r="A3648" s="24">
        <v>126.1</v>
      </c>
      <c r="B3648" s="24">
        <v>332.37</v>
      </c>
      <c r="C3648" s="22"/>
      <c r="D3648" s="22"/>
      <c r="E3648"/>
      <c r="F3648"/>
    </row>
    <row r="3649" spans="1:6" x14ac:dyDescent="0.2">
      <c r="A3649" s="24">
        <v>126.15</v>
      </c>
      <c r="B3649" s="24">
        <v>331.94</v>
      </c>
      <c r="C3649" s="22"/>
      <c r="D3649" s="22"/>
      <c r="E3649"/>
      <c r="F3649"/>
    </row>
    <row r="3650" spans="1:6" x14ac:dyDescent="0.2">
      <c r="A3650" s="24">
        <v>126.2</v>
      </c>
      <c r="B3650" s="24">
        <v>331.52</v>
      </c>
      <c r="C3650" s="22"/>
      <c r="D3650" s="22"/>
      <c r="E3650"/>
      <c r="F3650"/>
    </row>
    <row r="3651" spans="1:6" x14ac:dyDescent="0.2">
      <c r="A3651" s="24">
        <v>126.25</v>
      </c>
      <c r="B3651" s="24">
        <v>331.09</v>
      </c>
      <c r="C3651" s="22"/>
      <c r="D3651" s="22"/>
      <c r="E3651"/>
      <c r="F3651"/>
    </row>
    <row r="3652" spans="1:6" x14ac:dyDescent="0.2">
      <c r="A3652" s="24">
        <v>126.3</v>
      </c>
      <c r="B3652" s="24">
        <v>330.67</v>
      </c>
      <c r="C3652" s="22"/>
      <c r="D3652" s="22"/>
      <c r="E3652"/>
      <c r="F3652"/>
    </row>
    <row r="3653" spans="1:6" x14ac:dyDescent="0.2">
      <c r="A3653" s="24">
        <v>126.35</v>
      </c>
      <c r="B3653" s="24">
        <v>330.24</v>
      </c>
      <c r="C3653" s="22"/>
      <c r="D3653" s="22"/>
      <c r="E3653"/>
      <c r="F3653"/>
    </row>
    <row r="3654" spans="1:6" x14ac:dyDescent="0.2">
      <c r="A3654" s="24">
        <v>126.4</v>
      </c>
      <c r="B3654" s="24">
        <v>329.82</v>
      </c>
      <c r="C3654" s="22"/>
      <c r="D3654" s="22"/>
      <c r="E3654"/>
      <c r="F3654"/>
    </row>
    <row r="3655" spans="1:6" x14ac:dyDescent="0.2">
      <c r="A3655" s="24">
        <v>126.45</v>
      </c>
      <c r="B3655" s="24">
        <v>329.4</v>
      </c>
      <c r="C3655" s="22"/>
      <c r="D3655" s="22"/>
      <c r="E3655"/>
      <c r="F3655"/>
    </row>
    <row r="3656" spans="1:6" x14ac:dyDescent="0.2">
      <c r="A3656" s="24">
        <v>126.5</v>
      </c>
      <c r="B3656" s="24">
        <v>328.98</v>
      </c>
      <c r="C3656" s="22"/>
      <c r="D3656" s="22"/>
      <c r="E3656"/>
      <c r="F3656"/>
    </row>
    <row r="3657" spans="1:6" x14ac:dyDescent="0.2">
      <c r="A3657" s="24">
        <v>126.55</v>
      </c>
      <c r="B3657" s="24">
        <v>328.56</v>
      </c>
      <c r="C3657" s="22"/>
      <c r="D3657" s="22"/>
      <c r="E3657"/>
      <c r="F3657"/>
    </row>
    <row r="3658" spans="1:6" x14ac:dyDescent="0.2">
      <c r="A3658" s="24">
        <v>126.6</v>
      </c>
      <c r="B3658" s="24">
        <v>328.14</v>
      </c>
      <c r="C3658" s="22"/>
      <c r="D3658" s="22"/>
      <c r="E3658"/>
      <c r="F3658"/>
    </row>
    <row r="3659" spans="1:6" x14ac:dyDescent="0.2">
      <c r="A3659" s="24">
        <v>126.65</v>
      </c>
      <c r="B3659" s="24">
        <v>327.72</v>
      </c>
      <c r="C3659" s="22"/>
      <c r="D3659" s="22"/>
      <c r="E3659"/>
      <c r="F3659"/>
    </row>
    <row r="3660" spans="1:6" x14ac:dyDescent="0.2">
      <c r="A3660" s="24">
        <v>126.7</v>
      </c>
      <c r="B3660" s="24">
        <v>327.3</v>
      </c>
      <c r="C3660" s="22"/>
      <c r="D3660" s="22"/>
      <c r="E3660"/>
      <c r="F3660"/>
    </row>
    <row r="3661" spans="1:6" x14ac:dyDescent="0.2">
      <c r="A3661" s="24">
        <v>126.75</v>
      </c>
      <c r="B3661" s="24">
        <v>326.88</v>
      </c>
      <c r="C3661" s="22"/>
      <c r="D3661" s="22"/>
      <c r="E3661"/>
      <c r="F3661"/>
    </row>
    <row r="3662" spans="1:6" x14ac:dyDescent="0.2">
      <c r="A3662" s="24">
        <v>126.8</v>
      </c>
      <c r="B3662" s="24">
        <v>326.45999999999998</v>
      </c>
      <c r="C3662" s="22"/>
      <c r="D3662" s="22"/>
      <c r="E3662"/>
      <c r="F3662"/>
    </row>
    <row r="3663" spans="1:6" x14ac:dyDescent="0.2">
      <c r="A3663" s="24">
        <v>126.85</v>
      </c>
      <c r="B3663" s="24">
        <v>326.05</v>
      </c>
      <c r="C3663" s="22"/>
      <c r="D3663" s="22"/>
      <c r="E3663"/>
      <c r="F3663"/>
    </row>
    <row r="3664" spans="1:6" x14ac:dyDescent="0.2">
      <c r="A3664" s="24">
        <v>126.9</v>
      </c>
      <c r="B3664" s="24">
        <v>325.63</v>
      </c>
      <c r="C3664" s="22"/>
      <c r="D3664" s="22"/>
      <c r="E3664"/>
      <c r="F3664"/>
    </row>
    <row r="3665" spans="1:6" x14ac:dyDescent="0.2">
      <c r="A3665" s="24">
        <v>126.95</v>
      </c>
      <c r="B3665" s="24">
        <v>325.20999999999998</v>
      </c>
      <c r="C3665" s="22"/>
      <c r="D3665" s="22"/>
      <c r="E3665"/>
      <c r="F3665"/>
    </row>
    <row r="3666" spans="1:6" x14ac:dyDescent="0.2">
      <c r="A3666" s="24">
        <v>127</v>
      </c>
      <c r="B3666" s="24">
        <v>324.8</v>
      </c>
      <c r="C3666" s="22"/>
      <c r="D3666" s="22"/>
      <c r="E3666"/>
      <c r="F3666"/>
    </row>
    <row r="3667" spans="1:6" x14ac:dyDescent="0.2">
      <c r="A3667" s="24">
        <v>127.05</v>
      </c>
      <c r="B3667" s="24">
        <v>324.39</v>
      </c>
      <c r="C3667" s="22"/>
      <c r="D3667" s="22"/>
      <c r="E3667"/>
      <c r="F3667"/>
    </row>
    <row r="3668" spans="1:6" x14ac:dyDescent="0.2">
      <c r="A3668" s="24">
        <v>127.1</v>
      </c>
      <c r="B3668" s="24">
        <v>323.97000000000003</v>
      </c>
      <c r="C3668" s="22"/>
      <c r="D3668" s="22"/>
      <c r="E3668"/>
      <c r="F3668"/>
    </row>
    <row r="3669" spans="1:6" x14ac:dyDescent="0.2">
      <c r="A3669" s="24">
        <v>127.15</v>
      </c>
      <c r="B3669" s="24">
        <v>323.56</v>
      </c>
      <c r="C3669" s="22"/>
      <c r="D3669" s="22"/>
      <c r="E3669"/>
      <c r="F3669"/>
    </row>
    <row r="3670" spans="1:6" x14ac:dyDescent="0.2">
      <c r="A3670" s="24">
        <v>127.2</v>
      </c>
      <c r="B3670" s="24">
        <v>323.14999999999998</v>
      </c>
      <c r="C3670" s="22"/>
      <c r="D3670" s="22"/>
      <c r="E3670"/>
      <c r="F3670"/>
    </row>
    <row r="3671" spans="1:6" x14ac:dyDescent="0.2">
      <c r="A3671" s="24">
        <v>127.25</v>
      </c>
      <c r="B3671" s="24">
        <v>322.73</v>
      </c>
      <c r="C3671" s="22"/>
      <c r="D3671" s="22"/>
      <c r="E3671"/>
      <c r="F3671"/>
    </row>
    <row r="3672" spans="1:6" x14ac:dyDescent="0.2">
      <c r="A3672" s="24">
        <v>127.3</v>
      </c>
      <c r="B3672" s="24">
        <v>322.32</v>
      </c>
      <c r="C3672" s="22"/>
      <c r="D3672" s="22"/>
      <c r="E3672"/>
      <c r="F3672"/>
    </row>
    <row r="3673" spans="1:6" x14ac:dyDescent="0.2">
      <c r="A3673" s="24">
        <v>127.35</v>
      </c>
      <c r="B3673" s="24">
        <v>321.91000000000003</v>
      </c>
      <c r="C3673" s="22"/>
      <c r="D3673" s="22"/>
      <c r="E3673"/>
      <c r="F3673"/>
    </row>
    <row r="3674" spans="1:6" x14ac:dyDescent="0.2">
      <c r="A3674" s="24">
        <v>127.4</v>
      </c>
      <c r="B3674" s="24">
        <v>321.5</v>
      </c>
      <c r="C3674" s="22"/>
      <c r="D3674" s="22"/>
      <c r="E3674"/>
      <c r="F3674"/>
    </row>
    <row r="3675" spans="1:6" x14ac:dyDescent="0.2">
      <c r="A3675" s="24">
        <v>127.45</v>
      </c>
      <c r="B3675" s="24">
        <v>321.08999999999997</v>
      </c>
      <c r="C3675" s="22"/>
      <c r="D3675" s="22"/>
      <c r="E3675"/>
      <c r="F3675"/>
    </row>
    <row r="3676" spans="1:6" x14ac:dyDescent="0.2">
      <c r="A3676" s="24">
        <v>127.5</v>
      </c>
      <c r="B3676" s="24">
        <v>320.68</v>
      </c>
      <c r="C3676" s="22"/>
      <c r="D3676" s="22"/>
      <c r="E3676"/>
      <c r="F3676"/>
    </row>
    <row r="3677" spans="1:6" x14ac:dyDescent="0.2">
      <c r="A3677" s="24">
        <v>127.55</v>
      </c>
      <c r="B3677" s="24">
        <v>320.27999999999997</v>
      </c>
      <c r="C3677" s="22"/>
      <c r="D3677" s="22"/>
      <c r="E3677"/>
      <c r="F3677"/>
    </row>
    <row r="3678" spans="1:6" x14ac:dyDescent="0.2">
      <c r="A3678" s="24">
        <v>127.6</v>
      </c>
      <c r="B3678" s="24">
        <v>319.87</v>
      </c>
      <c r="C3678" s="22"/>
      <c r="D3678" s="22"/>
      <c r="E3678"/>
      <c r="F3678"/>
    </row>
    <row r="3679" spans="1:6" x14ac:dyDescent="0.2">
      <c r="A3679" s="24">
        <v>127.65</v>
      </c>
      <c r="B3679" s="24">
        <v>319.45999999999998</v>
      </c>
      <c r="C3679" s="22"/>
      <c r="D3679" s="22"/>
      <c r="E3679"/>
      <c r="F3679"/>
    </row>
    <row r="3680" spans="1:6" x14ac:dyDescent="0.2">
      <c r="A3680" s="24">
        <v>127.7</v>
      </c>
      <c r="B3680" s="24">
        <v>319.06</v>
      </c>
      <c r="C3680" s="22"/>
      <c r="D3680" s="22"/>
      <c r="E3680"/>
      <c r="F3680"/>
    </row>
    <row r="3681" spans="1:6" x14ac:dyDescent="0.2">
      <c r="A3681" s="24">
        <v>127.75</v>
      </c>
      <c r="B3681" s="24">
        <v>318.64999999999998</v>
      </c>
      <c r="C3681" s="22"/>
      <c r="D3681" s="22"/>
      <c r="E3681"/>
      <c r="F3681"/>
    </row>
    <row r="3682" spans="1:6" x14ac:dyDescent="0.2">
      <c r="A3682" s="24">
        <v>127.8</v>
      </c>
      <c r="B3682" s="24">
        <v>318.24</v>
      </c>
      <c r="C3682" s="22"/>
      <c r="D3682" s="22"/>
      <c r="E3682"/>
      <c r="F3682"/>
    </row>
    <row r="3683" spans="1:6" x14ac:dyDescent="0.2">
      <c r="A3683" s="24">
        <v>127.85</v>
      </c>
      <c r="B3683" s="24">
        <v>317.83999999999997</v>
      </c>
      <c r="C3683" s="22"/>
      <c r="D3683" s="22"/>
      <c r="E3683"/>
      <c r="F3683"/>
    </row>
    <row r="3684" spans="1:6" x14ac:dyDescent="0.2">
      <c r="A3684" s="24">
        <v>127.9</v>
      </c>
      <c r="B3684" s="24">
        <v>317.44</v>
      </c>
      <c r="C3684" s="22"/>
      <c r="D3684" s="22"/>
      <c r="E3684"/>
      <c r="F3684"/>
    </row>
    <row r="3685" spans="1:6" x14ac:dyDescent="0.2">
      <c r="A3685" s="24">
        <v>127.95</v>
      </c>
      <c r="B3685" s="24">
        <v>317.02999999999997</v>
      </c>
      <c r="C3685" s="22"/>
      <c r="D3685" s="22"/>
      <c r="E3685"/>
      <c r="F3685"/>
    </row>
    <row r="3686" spans="1:6" x14ac:dyDescent="0.2">
      <c r="A3686" s="24">
        <v>128</v>
      </c>
      <c r="B3686" s="24">
        <v>316.63</v>
      </c>
      <c r="C3686" s="22"/>
      <c r="D3686" s="22"/>
      <c r="E3686"/>
      <c r="F3686"/>
    </row>
    <row r="3687" spans="1:6" x14ac:dyDescent="0.2">
      <c r="A3687" s="24">
        <v>128.05000000000001</v>
      </c>
      <c r="B3687" s="24">
        <v>316.23</v>
      </c>
      <c r="C3687" s="22"/>
      <c r="D3687" s="22"/>
      <c r="E3687"/>
      <c r="F3687"/>
    </row>
    <row r="3688" spans="1:6" x14ac:dyDescent="0.2">
      <c r="A3688" s="24">
        <v>128.1</v>
      </c>
      <c r="B3688" s="24">
        <v>315.83</v>
      </c>
      <c r="C3688" s="22"/>
      <c r="D3688" s="22"/>
      <c r="E3688"/>
      <c r="F3688"/>
    </row>
    <row r="3689" spans="1:6" x14ac:dyDescent="0.2">
      <c r="A3689" s="24">
        <v>128.15</v>
      </c>
      <c r="B3689" s="24">
        <v>315.43</v>
      </c>
      <c r="C3689" s="22"/>
      <c r="D3689" s="22"/>
      <c r="E3689"/>
      <c r="F3689"/>
    </row>
    <row r="3690" spans="1:6" x14ac:dyDescent="0.2">
      <c r="A3690" s="24">
        <v>128.19999999999999</v>
      </c>
      <c r="B3690" s="24">
        <v>315.02999999999997</v>
      </c>
      <c r="C3690" s="22"/>
      <c r="D3690" s="22"/>
      <c r="E3690"/>
      <c r="F3690"/>
    </row>
    <row r="3691" spans="1:6" x14ac:dyDescent="0.2">
      <c r="A3691" s="24">
        <v>128.25</v>
      </c>
      <c r="B3691" s="24">
        <v>314.63</v>
      </c>
      <c r="C3691" s="22"/>
      <c r="D3691" s="22"/>
      <c r="E3691"/>
      <c r="F3691"/>
    </row>
    <row r="3692" spans="1:6" x14ac:dyDescent="0.2">
      <c r="A3692" s="24">
        <v>128.30000000000001</v>
      </c>
      <c r="B3692" s="24">
        <v>314.23</v>
      </c>
      <c r="C3692" s="22"/>
      <c r="D3692" s="22"/>
      <c r="E3692"/>
      <c r="F3692"/>
    </row>
    <row r="3693" spans="1:6" x14ac:dyDescent="0.2">
      <c r="A3693" s="24">
        <v>128.35</v>
      </c>
      <c r="B3693" s="24">
        <v>313.83</v>
      </c>
      <c r="C3693" s="22"/>
      <c r="D3693" s="22"/>
      <c r="E3693"/>
      <c r="F3693"/>
    </row>
    <row r="3694" spans="1:6" x14ac:dyDescent="0.2">
      <c r="A3694" s="24">
        <v>128.4</v>
      </c>
      <c r="B3694" s="24">
        <v>313.43</v>
      </c>
      <c r="C3694" s="22"/>
      <c r="D3694" s="22"/>
      <c r="E3694"/>
      <c r="F3694"/>
    </row>
    <row r="3695" spans="1:6" x14ac:dyDescent="0.2">
      <c r="A3695" s="24">
        <v>128.44999999999999</v>
      </c>
      <c r="B3695" s="24">
        <v>313.02999999999997</v>
      </c>
      <c r="C3695" s="22"/>
      <c r="D3695" s="22"/>
      <c r="E3695"/>
      <c r="F3695"/>
    </row>
    <row r="3696" spans="1:6" x14ac:dyDescent="0.2">
      <c r="A3696" s="24">
        <v>128.5</v>
      </c>
      <c r="B3696" s="24">
        <v>312.64</v>
      </c>
      <c r="C3696" s="22"/>
      <c r="D3696" s="22"/>
      <c r="E3696"/>
      <c r="F3696"/>
    </row>
    <row r="3697" spans="1:6" x14ac:dyDescent="0.2">
      <c r="A3697" s="24">
        <v>128.55000000000001</v>
      </c>
      <c r="B3697" s="24">
        <v>312.24</v>
      </c>
      <c r="C3697" s="22"/>
      <c r="D3697" s="22"/>
      <c r="E3697"/>
      <c r="F3697"/>
    </row>
    <row r="3698" spans="1:6" x14ac:dyDescent="0.2">
      <c r="A3698" s="24">
        <v>128.6</v>
      </c>
      <c r="B3698" s="24">
        <v>311.85000000000002</v>
      </c>
      <c r="C3698" s="22"/>
      <c r="D3698" s="22"/>
      <c r="E3698"/>
      <c r="F3698"/>
    </row>
    <row r="3699" spans="1:6" x14ac:dyDescent="0.2">
      <c r="A3699" s="24">
        <v>128.65</v>
      </c>
      <c r="B3699" s="24">
        <v>311.45</v>
      </c>
      <c r="C3699" s="22"/>
      <c r="D3699" s="22"/>
      <c r="E3699"/>
      <c r="F3699"/>
    </row>
    <row r="3700" spans="1:6" x14ac:dyDescent="0.2">
      <c r="A3700" s="24">
        <v>128.69999999999999</v>
      </c>
      <c r="B3700" s="24">
        <v>311.06</v>
      </c>
      <c r="C3700" s="22"/>
      <c r="D3700" s="22"/>
      <c r="E3700"/>
      <c r="F3700"/>
    </row>
    <row r="3701" spans="1:6" x14ac:dyDescent="0.2">
      <c r="A3701" s="24">
        <v>128.75</v>
      </c>
      <c r="B3701" s="24">
        <v>310.66000000000003</v>
      </c>
      <c r="C3701" s="22"/>
      <c r="D3701" s="22"/>
      <c r="E3701"/>
      <c r="F3701"/>
    </row>
    <row r="3702" spans="1:6" x14ac:dyDescent="0.2">
      <c r="A3702" s="24">
        <v>128.80000000000001</v>
      </c>
      <c r="B3702" s="24">
        <v>310.27</v>
      </c>
      <c r="C3702" s="22"/>
      <c r="D3702" s="22"/>
      <c r="E3702"/>
      <c r="F3702"/>
    </row>
    <row r="3703" spans="1:6" x14ac:dyDescent="0.2">
      <c r="A3703" s="24">
        <v>128.85</v>
      </c>
      <c r="B3703" s="24">
        <v>309.88</v>
      </c>
      <c r="C3703" s="22"/>
      <c r="D3703" s="22"/>
      <c r="E3703"/>
      <c r="F3703"/>
    </row>
    <row r="3704" spans="1:6" x14ac:dyDescent="0.2">
      <c r="A3704" s="24">
        <v>128.9</v>
      </c>
      <c r="B3704" s="24">
        <v>309.49</v>
      </c>
      <c r="C3704" s="22"/>
      <c r="D3704" s="22"/>
      <c r="E3704"/>
      <c r="F3704"/>
    </row>
    <row r="3705" spans="1:6" x14ac:dyDescent="0.2">
      <c r="A3705" s="24">
        <v>128.94999999999999</v>
      </c>
      <c r="B3705" s="24">
        <v>309.08999999999997</v>
      </c>
      <c r="C3705" s="22"/>
      <c r="D3705" s="22"/>
      <c r="E3705"/>
      <c r="F3705"/>
    </row>
    <row r="3706" spans="1:6" x14ac:dyDescent="0.2">
      <c r="A3706" s="24">
        <v>129</v>
      </c>
      <c r="B3706" s="24">
        <v>308.7</v>
      </c>
      <c r="C3706" s="22"/>
      <c r="D3706" s="22"/>
      <c r="E3706"/>
      <c r="F3706"/>
    </row>
    <row r="3707" spans="1:6" x14ac:dyDescent="0.2">
      <c r="A3707" s="24">
        <v>129.05000000000001</v>
      </c>
      <c r="B3707" s="24">
        <v>308.31</v>
      </c>
      <c r="C3707" s="22"/>
      <c r="D3707" s="22"/>
      <c r="E3707"/>
      <c r="F3707"/>
    </row>
    <row r="3708" spans="1:6" x14ac:dyDescent="0.2">
      <c r="A3708" s="24">
        <v>129.1</v>
      </c>
      <c r="B3708" s="24">
        <v>307.92</v>
      </c>
      <c r="C3708" s="22"/>
      <c r="D3708" s="22"/>
      <c r="E3708"/>
      <c r="F3708"/>
    </row>
    <row r="3709" spans="1:6" x14ac:dyDescent="0.2">
      <c r="A3709" s="24">
        <v>129.15</v>
      </c>
      <c r="B3709" s="24">
        <v>307.54000000000002</v>
      </c>
      <c r="C3709" s="22"/>
      <c r="D3709" s="22"/>
      <c r="E3709"/>
      <c r="F3709"/>
    </row>
    <row r="3710" spans="1:6" x14ac:dyDescent="0.2">
      <c r="A3710" s="24">
        <v>129.19999999999999</v>
      </c>
      <c r="B3710" s="24">
        <v>307.14999999999998</v>
      </c>
      <c r="C3710" s="22"/>
      <c r="D3710" s="22"/>
      <c r="E3710"/>
      <c r="F3710"/>
    </row>
    <row r="3711" spans="1:6" x14ac:dyDescent="0.2">
      <c r="A3711" s="24">
        <v>129.25</v>
      </c>
      <c r="B3711" s="24">
        <v>306.76</v>
      </c>
      <c r="C3711" s="22"/>
      <c r="D3711" s="22"/>
      <c r="E3711"/>
      <c r="F3711"/>
    </row>
    <row r="3712" spans="1:6" x14ac:dyDescent="0.2">
      <c r="A3712" s="24">
        <v>129.30000000000001</v>
      </c>
      <c r="B3712" s="24">
        <v>306.37</v>
      </c>
      <c r="C3712" s="22"/>
      <c r="D3712" s="22"/>
      <c r="E3712"/>
      <c r="F3712"/>
    </row>
    <row r="3713" spans="1:6" x14ac:dyDescent="0.2">
      <c r="A3713" s="24">
        <v>129.35</v>
      </c>
      <c r="B3713" s="24">
        <v>305.99</v>
      </c>
      <c r="C3713" s="22"/>
      <c r="D3713" s="22"/>
      <c r="E3713"/>
      <c r="F3713"/>
    </row>
    <row r="3714" spans="1:6" x14ac:dyDescent="0.2">
      <c r="A3714" s="24">
        <v>129.4</v>
      </c>
      <c r="B3714" s="24">
        <v>305.60000000000002</v>
      </c>
      <c r="C3714" s="22"/>
      <c r="D3714" s="22"/>
      <c r="E3714"/>
      <c r="F3714"/>
    </row>
    <row r="3715" spans="1:6" x14ac:dyDescent="0.2">
      <c r="A3715" s="24">
        <v>129.44999999999999</v>
      </c>
      <c r="B3715" s="24">
        <v>305.20999999999998</v>
      </c>
      <c r="C3715" s="22"/>
      <c r="D3715" s="22"/>
      <c r="E3715"/>
      <c r="F3715"/>
    </row>
    <row r="3716" spans="1:6" x14ac:dyDescent="0.2">
      <c r="A3716" s="24">
        <v>129.5</v>
      </c>
      <c r="B3716" s="24">
        <v>304.83</v>
      </c>
      <c r="C3716" s="22"/>
      <c r="D3716" s="22"/>
      <c r="E3716"/>
      <c r="F3716"/>
    </row>
    <row r="3717" spans="1:6" x14ac:dyDescent="0.2">
      <c r="A3717" s="24">
        <v>129.55000000000001</v>
      </c>
      <c r="B3717" s="24">
        <v>304.44</v>
      </c>
      <c r="C3717" s="22"/>
      <c r="D3717" s="22"/>
      <c r="E3717"/>
      <c r="F3717"/>
    </row>
    <row r="3718" spans="1:6" x14ac:dyDescent="0.2">
      <c r="A3718" s="24">
        <v>129.6</v>
      </c>
      <c r="B3718" s="24">
        <v>304.06</v>
      </c>
      <c r="C3718" s="22"/>
      <c r="D3718" s="22"/>
      <c r="E3718"/>
      <c r="F3718"/>
    </row>
    <row r="3719" spans="1:6" x14ac:dyDescent="0.2">
      <c r="A3719" s="24">
        <v>129.65</v>
      </c>
      <c r="B3719" s="24">
        <v>303.68</v>
      </c>
      <c r="C3719" s="22"/>
      <c r="D3719" s="22"/>
      <c r="E3719"/>
      <c r="F3719"/>
    </row>
    <row r="3720" spans="1:6" x14ac:dyDescent="0.2">
      <c r="A3720" s="24">
        <v>129.69999999999999</v>
      </c>
      <c r="B3720" s="24">
        <v>303.3</v>
      </c>
      <c r="C3720" s="22"/>
      <c r="D3720" s="22"/>
      <c r="E3720"/>
      <c r="F3720"/>
    </row>
    <row r="3721" spans="1:6" x14ac:dyDescent="0.2">
      <c r="A3721" s="24">
        <v>129.75</v>
      </c>
      <c r="B3721" s="24">
        <v>302.91000000000003</v>
      </c>
      <c r="C3721" s="22"/>
      <c r="D3721" s="22"/>
      <c r="E3721"/>
      <c r="F3721"/>
    </row>
    <row r="3722" spans="1:6" x14ac:dyDescent="0.2">
      <c r="A3722" s="24">
        <v>129.80000000000001</v>
      </c>
      <c r="B3722" s="24">
        <v>302.52999999999997</v>
      </c>
      <c r="C3722" s="22"/>
      <c r="D3722" s="22"/>
      <c r="E3722"/>
      <c r="F3722"/>
    </row>
    <row r="3723" spans="1:6" x14ac:dyDescent="0.2">
      <c r="A3723" s="24">
        <v>129.85</v>
      </c>
      <c r="B3723" s="24">
        <v>302.14999999999998</v>
      </c>
      <c r="C3723" s="22"/>
      <c r="D3723" s="22"/>
      <c r="E3723"/>
      <c r="F3723"/>
    </row>
    <row r="3724" spans="1:6" x14ac:dyDescent="0.2">
      <c r="A3724" s="24">
        <v>129.9</v>
      </c>
      <c r="B3724" s="24">
        <v>301.77</v>
      </c>
      <c r="C3724" s="22"/>
      <c r="D3724" s="22"/>
      <c r="E3724"/>
      <c r="F3724"/>
    </row>
    <row r="3725" spans="1:6" x14ac:dyDescent="0.2">
      <c r="A3725" s="24">
        <v>129.94999999999999</v>
      </c>
      <c r="B3725" s="24">
        <v>301.39</v>
      </c>
      <c r="C3725" s="22"/>
      <c r="D3725" s="22"/>
      <c r="E3725"/>
      <c r="F3725"/>
    </row>
    <row r="3726" spans="1:6" x14ac:dyDescent="0.2">
      <c r="A3726" s="24">
        <v>130</v>
      </c>
      <c r="B3726" s="24">
        <v>301.01</v>
      </c>
      <c r="C3726" s="22"/>
      <c r="D3726" s="22"/>
      <c r="E3726"/>
      <c r="F3726"/>
    </row>
    <row r="3727" spans="1:6" x14ac:dyDescent="0.2">
      <c r="A3727" s="24">
        <v>130.05000000000001</v>
      </c>
      <c r="B3727" s="24">
        <v>300.63</v>
      </c>
      <c r="C3727" s="22"/>
      <c r="D3727" s="22"/>
      <c r="E3727"/>
      <c r="F3727"/>
    </row>
    <row r="3728" spans="1:6" x14ac:dyDescent="0.2">
      <c r="A3728" s="24">
        <v>130.1</v>
      </c>
      <c r="B3728" s="24">
        <v>300.26</v>
      </c>
      <c r="C3728" s="22"/>
      <c r="D3728" s="22"/>
      <c r="E3728"/>
      <c r="F3728"/>
    </row>
    <row r="3729" spans="1:6" x14ac:dyDescent="0.2">
      <c r="A3729" s="24">
        <v>130.15</v>
      </c>
      <c r="B3729" s="24">
        <v>299.88</v>
      </c>
      <c r="C3729" s="22"/>
      <c r="D3729" s="22"/>
      <c r="E3729"/>
      <c r="F3729"/>
    </row>
    <row r="3730" spans="1:6" x14ac:dyDescent="0.2">
      <c r="A3730" s="24">
        <v>130.19999999999999</v>
      </c>
      <c r="B3730" s="24">
        <v>299.5</v>
      </c>
      <c r="C3730" s="22"/>
      <c r="D3730" s="22"/>
      <c r="E3730"/>
      <c r="F3730"/>
    </row>
    <row r="3731" spans="1:6" x14ac:dyDescent="0.2">
      <c r="A3731" s="24">
        <v>130.25</v>
      </c>
      <c r="B3731" s="24">
        <v>299.12</v>
      </c>
      <c r="C3731" s="22"/>
      <c r="D3731" s="22"/>
      <c r="E3731"/>
      <c r="F3731"/>
    </row>
    <row r="3732" spans="1:6" x14ac:dyDescent="0.2">
      <c r="A3732" s="24">
        <v>130.30000000000001</v>
      </c>
      <c r="B3732" s="24">
        <v>298.75</v>
      </c>
      <c r="C3732" s="22"/>
      <c r="D3732" s="22"/>
      <c r="E3732"/>
      <c r="F3732"/>
    </row>
    <row r="3733" spans="1:6" x14ac:dyDescent="0.2">
      <c r="A3733" s="24">
        <v>130.35</v>
      </c>
      <c r="B3733" s="24">
        <v>298.37</v>
      </c>
      <c r="C3733" s="22"/>
      <c r="D3733" s="22"/>
      <c r="E3733"/>
      <c r="F3733"/>
    </row>
    <row r="3734" spans="1:6" x14ac:dyDescent="0.2">
      <c r="A3734" s="24">
        <v>130.4</v>
      </c>
      <c r="B3734" s="24">
        <v>298</v>
      </c>
      <c r="C3734" s="22"/>
      <c r="D3734" s="22"/>
      <c r="E3734"/>
      <c r="F3734"/>
    </row>
    <row r="3735" spans="1:6" x14ac:dyDescent="0.2">
      <c r="A3735" s="24">
        <v>130.44999999999999</v>
      </c>
      <c r="B3735" s="24">
        <v>297.62</v>
      </c>
      <c r="C3735" s="22"/>
      <c r="D3735" s="22"/>
      <c r="E3735"/>
      <c r="F3735"/>
    </row>
    <row r="3736" spans="1:6" x14ac:dyDescent="0.2">
      <c r="A3736" s="24">
        <v>130.5</v>
      </c>
      <c r="B3736" s="24">
        <v>297.25</v>
      </c>
      <c r="C3736" s="22"/>
      <c r="D3736" s="22"/>
      <c r="E3736"/>
      <c r="F3736"/>
    </row>
    <row r="3737" spans="1:6" x14ac:dyDescent="0.2">
      <c r="A3737" s="24">
        <v>130.55000000000001</v>
      </c>
      <c r="B3737" s="24">
        <v>296.88</v>
      </c>
      <c r="C3737" s="22"/>
      <c r="D3737" s="22"/>
      <c r="E3737"/>
      <c r="F3737"/>
    </row>
    <row r="3738" spans="1:6" x14ac:dyDescent="0.2">
      <c r="A3738" s="24">
        <v>130.6</v>
      </c>
      <c r="B3738" s="24">
        <v>296.51</v>
      </c>
      <c r="C3738" s="22"/>
      <c r="D3738" s="22"/>
      <c r="E3738"/>
      <c r="F3738"/>
    </row>
    <row r="3739" spans="1:6" x14ac:dyDescent="0.2">
      <c r="A3739" s="24">
        <v>130.65</v>
      </c>
      <c r="B3739" s="24">
        <v>296.13</v>
      </c>
      <c r="C3739" s="22"/>
      <c r="D3739" s="22"/>
      <c r="E3739"/>
      <c r="F3739"/>
    </row>
    <row r="3740" spans="1:6" x14ac:dyDescent="0.2">
      <c r="A3740" s="24">
        <v>130.69999999999999</v>
      </c>
      <c r="B3740" s="24">
        <v>295.76</v>
      </c>
      <c r="C3740" s="22"/>
      <c r="D3740" s="22"/>
      <c r="E3740"/>
      <c r="F3740"/>
    </row>
    <row r="3741" spans="1:6" x14ac:dyDescent="0.2">
      <c r="A3741" s="24">
        <v>130.75</v>
      </c>
      <c r="B3741" s="24">
        <v>295.39</v>
      </c>
      <c r="C3741" s="22"/>
      <c r="D3741" s="22"/>
      <c r="E3741"/>
      <c r="F3741"/>
    </row>
    <row r="3742" spans="1:6" x14ac:dyDescent="0.2">
      <c r="A3742" s="24">
        <v>130.80000000000001</v>
      </c>
      <c r="B3742" s="24">
        <v>295.02</v>
      </c>
      <c r="C3742" s="22"/>
      <c r="D3742" s="22"/>
      <c r="E3742"/>
      <c r="F3742"/>
    </row>
    <row r="3743" spans="1:6" x14ac:dyDescent="0.2">
      <c r="A3743" s="24">
        <v>130.85</v>
      </c>
      <c r="B3743" s="24">
        <v>294.64999999999998</v>
      </c>
      <c r="C3743" s="22"/>
      <c r="D3743" s="22"/>
      <c r="E3743"/>
      <c r="F3743"/>
    </row>
    <row r="3744" spans="1:6" x14ac:dyDescent="0.2">
      <c r="A3744" s="24">
        <v>130.9</v>
      </c>
      <c r="B3744" s="24">
        <v>294.27999999999997</v>
      </c>
      <c r="C3744" s="22"/>
      <c r="D3744" s="22"/>
      <c r="E3744"/>
      <c r="F3744"/>
    </row>
    <row r="3745" spans="1:6" x14ac:dyDescent="0.2">
      <c r="A3745" s="24">
        <v>130.94999999999999</v>
      </c>
      <c r="B3745" s="24">
        <v>293.91000000000003</v>
      </c>
      <c r="C3745" s="22"/>
      <c r="D3745" s="22"/>
      <c r="E3745"/>
      <c r="F3745"/>
    </row>
    <row r="3746" spans="1:6" x14ac:dyDescent="0.2">
      <c r="A3746" s="24">
        <v>131</v>
      </c>
      <c r="B3746" s="24">
        <v>293.55</v>
      </c>
      <c r="C3746" s="22"/>
      <c r="D3746" s="22"/>
      <c r="E3746"/>
      <c r="F3746"/>
    </row>
    <row r="3747" spans="1:6" x14ac:dyDescent="0.2">
      <c r="A3747" s="24">
        <v>131.05000000000001</v>
      </c>
      <c r="B3747" s="24">
        <v>293.18</v>
      </c>
      <c r="C3747" s="22"/>
      <c r="D3747" s="22"/>
      <c r="E3747"/>
      <c r="F3747"/>
    </row>
    <row r="3748" spans="1:6" x14ac:dyDescent="0.2">
      <c r="A3748" s="24">
        <v>131.1</v>
      </c>
      <c r="B3748" s="24">
        <v>292.81</v>
      </c>
      <c r="C3748" s="22"/>
      <c r="D3748" s="22"/>
      <c r="E3748"/>
      <c r="F3748"/>
    </row>
    <row r="3749" spans="1:6" x14ac:dyDescent="0.2">
      <c r="A3749" s="24">
        <v>131.15</v>
      </c>
      <c r="B3749" s="24">
        <v>292.45</v>
      </c>
      <c r="C3749" s="22"/>
      <c r="D3749" s="22"/>
      <c r="E3749"/>
      <c r="F3749"/>
    </row>
    <row r="3750" spans="1:6" x14ac:dyDescent="0.2">
      <c r="A3750" s="24">
        <v>131.19999999999999</v>
      </c>
      <c r="B3750" s="24">
        <v>292.08</v>
      </c>
      <c r="C3750" s="22"/>
      <c r="D3750" s="22"/>
      <c r="E3750"/>
      <c r="F3750"/>
    </row>
    <row r="3751" spans="1:6" x14ac:dyDescent="0.2">
      <c r="A3751" s="24">
        <v>131.25</v>
      </c>
      <c r="B3751" s="24">
        <v>291.70999999999998</v>
      </c>
      <c r="C3751" s="22"/>
      <c r="D3751" s="22"/>
      <c r="E3751"/>
      <c r="F3751"/>
    </row>
    <row r="3752" spans="1:6" x14ac:dyDescent="0.2">
      <c r="A3752" s="24">
        <v>131.30000000000001</v>
      </c>
      <c r="B3752" s="24">
        <v>291.35000000000002</v>
      </c>
      <c r="C3752" s="22"/>
      <c r="D3752" s="22"/>
      <c r="E3752"/>
      <c r="F3752"/>
    </row>
    <row r="3753" spans="1:6" x14ac:dyDescent="0.2">
      <c r="A3753" s="24">
        <v>131.35</v>
      </c>
      <c r="B3753" s="24">
        <v>290.99</v>
      </c>
      <c r="C3753" s="22"/>
      <c r="D3753" s="22"/>
      <c r="E3753"/>
      <c r="F3753"/>
    </row>
    <row r="3754" spans="1:6" x14ac:dyDescent="0.2">
      <c r="A3754" s="24">
        <v>131.4</v>
      </c>
      <c r="B3754" s="24">
        <v>290.62</v>
      </c>
      <c r="C3754" s="22"/>
      <c r="D3754" s="22"/>
      <c r="E3754"/>
      <c r="F3754"/>
    </row>
    <row r="3755" spans="1:6" x14ac:dyDescent="0.2">
      <c r="A3755" s="24">
        <v>131.44999999999999</v>
      </c>
      <c r="B3755" s="24">
        <v>290.26</v>
      </c>
      <c r="C3755" s="22"/>
      <c r="D3755" s="22"/>
      <c r="E3755"/>
      <c r="F3755"/>
    </row>
    <row r="3756" spans="1:6" x14ac:dyDescent="0.2">
      <c r="A3756" s="24">
        <v>131.5</v>
      </c>
      <c r="B3756" s="24">
        <v>289.89999999999998</v>
      </c>
      <c r="C3756" s="22"/>
      <c r="D3756" s="22"/>
      <c r="E3756"/>
      <c r="F3756"/>
    </row>
    <row r="3757" spans="1:6" x14ac:dyDescent="0.2">
      <c r="A3757" s="24">
        <v>131.55000000000001</v>
      </c>
      <c r="B3757" s="24">
        <v>289.52999999999997</v>
      </c>
      <c r="C3757" s="22"/>
      <c r="D3757" s="22"/>
      <c r="E3757"/>
      <c r="F3757"/>
    </row>
    <row r="3758" spans="1:6" x14ac:dyDescent="0.2">
      <c r="A3758" s="24">
        <v>131.6</v>
      </c>
      <c r="B3758" s="24">
        <v>289.17</v>
      </c>
      <c r="C3758" s="22"/>
      <c r="D3758" s="22"/>
      <c r="E3758"/>
      <c r="F3758"/>
    </row>
    <row r="3759" spans="1:6" x14ac:dyDescent="0.2">
      <c r="A3759" s="24">
        <v>131.65</v>
      </c>
      <c r="B3759" s="24">
        <v>288.81</v>
      </c>
      <c r="C3759" s="22"/>
      <c r="D3759" s="22"/>
      <c r="E3759"/>
      <c r="F3759"/>
    </row>
    <row r="3760" spans="1:6" x14ac:dyDescent="0.2">
      <c r="A3760" s="24">
        <v>131.69999999999999</v>
      </c>
      <c r="B3760" s="24">
        <v>288.45</v>
      </c>
      <c r="C3760" s="22"/>
      <c r="D3760" s="22"/>
      <c r="E3760"/>
      <c r="F3760"/>
    </row>
    <row r="3761" spans="1:6" x14ac:dyDescent="0.2">
      <c r="A3761" s="24">
        <v>131.75</v>
      </c>
      <c r="B3761" s="24">
        <v>288.08999999999997</v>
      </c>
      <c r="C3761" s="22"/>
      <c r="D3761" s="22"/>
      <c r="E3761"/>
      <c r="F3761"/>
    </row>
    <row r="3762" spans="1:6" x14ac:dyDescent="0.2">
      <c r="A3762" s="24">
        <v>131.80000000000001</v>
      </c>
      <c r="B3762" s="24">
        <v>287.73</v>
      </c>
      <c r="C3762" s="22"/>
      <c r="D3762" s="22"/>
      <c r="E3762"/>
      <c r="F3762"/>
    </row>
    <row r="3763" spans="1:6" x14ac:dyDescent="0.2">
      <c r="A3763" s="24">
        <v>131.85</v>
      </c>
      <c r="B3763" s="24">
        <v>287.37</v>
      </c>
      <c r="C3763" s="22"/>
      <c r="D3763" s="22"/>
      <c r="E3763"/>
      <c r="F3763"/>
    </row>
    <row r="3764" spans="1:6" x14ac:dyDescent="0.2">
      <c r="A3764" s="24">
        <v>131.9</v>
      </c>
      <c r="B3764" s="24">
        <v>287.01</v>
      </c>
      <c r="C3764" s="22"/>
      <c r="D3764" s="22"/>
      <c r="E3764"/>
      <c r="F3764"/>
    </row>
    <row r="3765" spans="1:6" x14ac:dyDescent="0.2">
      <c r="A3765" s="24">
        <v>131.94999999999999</v>
      </c>
      <c r="B3765" s="24">
        <v>286.66000000000003</v>
      </c>
      <c r="C3765" s="22"/>
      <c r="D3765" s="22"/>
      <c r="E3765"/>
      <c r="F3765"/>
    </row>
    <row r="3766" spans="1:6" x14ac:dyDescent="0.2">
      <c r="A3766" s="24">
        <v>132</v>
      </c>
      <c r="B3766" s="24">
        <v>286.3</v>
      </c>
      <c r="C3766" s="22"/>
      <c r="D3766" s="22"/>
      <c r="E3766"/>
      <c r="F3766"/>
    </row>
    <row r="3767" spans="1:6" x14ac:dyDescent="0.2">
      <c r="A3767" s="24">
        <v>132.05000000000001</v>
      </c>
      <c r="B3767" s="24">
        <v>285.94</v>
      </c>
      <c r="C3767" s="22"/>
      <c r="D3767" s="22"/>
      <c r="E3767"/>
      <c r="F3767"/>
    </row>
    <row r="3768" spans="1:6" x14ac:dyDescent="0.2">
      <c r="A3768" s="24">
        <v>132.1</v>
      </c>
      <c r="B3768" s="24">
        <v>285.58999999999997</v>
      </c>
      <c r="C3768" s="22"/>
      <c r="D3768" s="22"/>
      <c r="E3768"/>
      <c r="F3768"/>
    </row>
    <row r="3769" spans="1:6" x14ac:dyDescent="0.2">
      <c r="A3769" s="24">
        <v>132.15</v>
      </c>
      <c r="B3769" s="24">
        <v>285.23</v>
      </c>
      <c r="C3769" s="22"/>
      <c r="D3769" s="22"/>
      <c r="E3769"/>
      <c r="F3769"/>
    </row>
    <row r="3770" spans="1:6" x14ac:dyDescent="0.2">
      <c r="A3770" s="24">
        <v>132.19999999999999</v>
      </c>
      <c r="B3770" s="24">
        <v>284.88</v>
      </c>
      <c r="C3770" s="22"/>
      <c r="D3770" s="22"/>
      <c r="E3770"/>
      <c r="F3770"/>
    </row>
    <row r="3771" spans="1:6" x14ac:dyDescent="0.2">
      <c r="A3771" s="24">
        <v>132.25</v>
      </c>
      <c r="B3771" s="24">
        <v>284.52</v>
      </c>
      <c r="C3771" s="22"/>
      <c r="D3771" s="22"/>
      <c r="E3771"/>
      <c r="F3771"/>
    </row>
    <row r="3772" spans="1:6" x14ac:dyDescent="0.2">
      <c r="A3772" s="24">
        <v>132.30000000000001</v>
      </c>
      <c r="B3772" s="24">
        <v>284.17</v>
      </c>
      <c r="C3772" s="22"/>
      <c r="D3772" s="22"/>
      <c r="E3772"/>
      <c r="F3772"/>
    </row>
    <row r="3773" spans="1:6" x14ac:dyDescent="0.2">
      <c r="A3773" s="24">
        <v>132.35</v>
      </c>
      <c r="B3773" s="24">
        <v>283.81</v>
      </c>
      <c r="C3773" s="22"/>
      <c r="D3773" s="22"/>
      <c r="E3773"/>
      <c r="F3773"/>
    </row>
    <row r="3774" spans="1:6" x14ac:dyDescent="0.2">
      <c r="A3774" s="24">
        <v>132.4</v>
      </c>
      <c r="B3774" s="24">
        <v>283.45999999999998</v>
      </c>
      <c r="C3774" s="22"/>
      <c r="D3774" s="22"/>
      <c r="E3774"/>
      <c r="F3774"/>
    </row>
    <row r="3775" spans="1:6" x14ac:dyDescent="0.2">
      <c r="A3775" s="24">
        <v>132.44999999999999</v>
      </c>
      <c r="B3775" s="24">
        <v>283.11</v>
      </c>
      <c r="C3775" s="22"/>
      <c r="D3775" s="22"/>
      <c r="E3775"/>
      <c r="F3775"/>
    </row>
    <row r="3776" spans="1:6" x14ac:dyDescent="0.2">
      <c r="A3776" s="24">
        <v>132.5</v>
      </c>
      <c r="B3776" s="24">
        <v>282.76</v>
      </c>
      <c r="C3776" s="22"/>
      <c r="D3776" s="22"/>
      <c r="E3776"/>
      <c r="F3776"/>
    </row>
    <row r="3777" spans="1:6" x14ac:dyDescent="0.2">
      <c r="A3777" s="24">
        <v>132.55000000000001</v>
      </c>
      <c r="B3777" s="24">
        <v>282.39999999999998</v>
      </c>
      <c r="C3777" s="22"/>
      <c r="D3777" s="22"/>
      <c r="E3777"/>
      <c r="F3777"/>
    </row>
    <row r="3778" spans="1:6" x14ac:dyDescent="0.2">
      <c r="A3778" s="24">
        <v>132.6</v>
      </c>
      <c r="B3778" s="24">
        <v>282.05</v>
      </c>
      <c r="C3778" s="22"/>
      <c r="D3778" s="22"/>
      <c r="E3778"/>
      <c r="F3778"/>
    </row>
    <row r="3779" spans="1:6" x14ac:dyDescent="0.2">
      <c r="A3779" s="24">
        <v>132.65</v>
      </c>
      <c r="B3779" s="24">
        <v>281.7</v>
      </c>
      <c r="C3779" s="22"/>
      <c r="D3779" s="22"/>
      <c r="E3779"/>
      <c r="F3779"/>
    </row>
    <row r="3780" spans="1:6" x14ac:dyDescent="0.2">
      <c r="A3780" s="24">
        <v>132.69999999999999</v>
      </c>
      <c r="B3780" s="24">
        <v>281.35000000000002</v>
      </c>
      <c r="C3780" s="22"/>
      <c r="D3780" s="22"/>
      <c r="E3780"/>
      <c r="F3780"/>
    </row>
    <row r="3781" spans="1:6" x14ac:dyDescent="0.2">
      <c r="A3781" s="24">
        <v>132.75</v>
      </c>
      <c r="B3781" s="24">
        <v>281</v>
      </c>
      <c r="C3781" s="22"/>
      <c r="D3781" s="22"/>
      <c r="E3781"/>
      <c r="F3781"/>
    </row>
    <row r="3782" spans="1:6" x14ac:dyDescent="0.2">
      <c r="A3782" s="24">
        <v>132.80000000000001</v>
      </c>
      <c r="B3782" s="24">
        <v>280.64999999999998</v>
      </c>
      <c r="C3782" s="22"/>
      <c r="D3782" s="22"/>
      <c r="E3782"/>
      <c r="F3782"/>
    </row>
    <row r="3783" spans="1:6" x14ac:dyDescent="0.2">
      <c r="A3783" s="24">
        <v>132.85</v>
      </c>
      <c r="B3783" s="24">
        <v>280.31</v>
      </c>
      <c r="C3783" s="22"/>
      <c r="D3783" s="22"/>
      <c r="E3783"/>
      <c r="F3783"/>
    </row>
    <row r="3784" spans="1:6" x14ac:dyDescent="0.2">
      <c r="A3784" s="24">
        <v>132.9</v>
      </c>
      <c r="B3784" s="24">
        <v>279.95999999999998</v>
      </c>
      <c r="C3784" s="22"/>
      <c r="D3784" s="22"/>
      <c r="E3784"/>
      <c r="F3784"/>
    </row>
    <row r="3785" spans="1:6" x14ac:dyDescent="0.2">
      <c r="A3785" s="24">
        <v>132.94999999999999</v>
      </c>
      <c r="B3785" s="24">
        <v>279.61</v>
      </c>
      <c r="C3785" s="22"/>
      <c r="D3785" s="22"/>
      <c r="E3785"/>
      <c r="F3785"/>
    </row>
    <row r="3786" spans="1:6" x14ac:dyDescent="0.2">
      <c r="A3786" s="24">
        <v>133</v>
      </c>
      <c r="B3786" s="24">
        <v>279.26</v>
      </c>
      <c r="C3786" s="22"/>
      <c r="D3786" s="22"/>
      <c r="E3786"/>
      <c r="F3786"/>
    </row>
    <row r="3787" spans="1:6" x14ac:dyDescent="0.2">
      <c r="A3787" s="24">
        <v>133.05000000000001</v>
      </c>
      <c r="B3787" s="24">
        <v>278.92</v>
      </c>
      <c r="C3787" s="22"/>
      <c r="D3787" s="22"/>
      <c r="E3787"/>
      <c r="F3787"/>
    </row>
    <row r="3788" spans="1:6" x14ac:dyDescent="0.2">
      <c r="A3788" s="24">
        <v>133.1</v>
      </c>
      <c r="B3788" s="24">
        <v>278.57</v>
      </c>
      <c r="C3788" s="22"/>
      <c r="D3788" s="22"/>
      <c r="E3788"/>
      <c r="F3788"/>
    </row>
    <row r="3789" spans="1:6" x14ac:dyDescent="0.2">
      <c r="A3789" s="24">
        <v>133.15</v>
      </c>
      <c r="B3789" s="24">
        <v>278.23</v>
      </c>
      <c r="C3789" s="22"/>
      <c r="D3789" s="22"/>
      <c r="E3789"/>
      <c r="F3789"/>
    </row>
    <row r="3790" spans="1:6" x14ac:dyDescent="0.2">
      <c r="A3790" s="24">
        <v>133.19999999999999</v>
      </c>
      <c r="B3790" s="24">
        <v>277.88</v>
      </c>
      <c r="C3790" s="22"/>
      <c r="D3790" s="22"/>
      <c r="E3790"/>
      <c r="F3790"/>
    </row>
    <row r="3791" spans="1:6" x14ac:dyDescent="0.2">
      <c r="A3791" s="24">
        <v>133.25</v>
      </c>
      <c r="B3791" s="24">
        <v>277.54000000000002</v>
      </c>
      <c r="C3791" s="22"/>
      <c r="D3791" s="22"/>
      <c r="E3791"/>
      <c r="F3791"/>
    </row>
    <row r="3792" spans="1:6" x14ac:dyDescent="0.2">
      <c r="A3792" s="24">
        <v>133.30000000000001</v>
      </c>
      <c r="B3792" s="24">
        <v>277.19</v>
      </c>
      <c r="C3792" s="22"/>
      <c r="D3792" s="22"/>
      <c r="E3792"/>
      <c r="F3792"/>
    </row>
    <row r="3793" spans="1:6" x14ac:dyDescent="0.2">
      <c r="A3793" s="24">
        <v>133.35</v>
      </c>
      <c r="B3793" s="24">
        <v>276.85000000000002</v>
      </c>
      <c r="C3793" s="22"/>
      <c r="D3793" s="22"/>
      <c r="E3793"/>
      <c r="F3793"/>
    </row>
    <row r="3794" spans="1:6" x14ac:dyDescent="0.2">
      <c r="A3794" s="24">
        <v>133.4</v>
      </c>
      <c r="B3794" s="24">
        <v>276.51</v>
      </c>
      <c r="C3794" s="22"/>
      <c r="D3794" s="22"/>
      <c r="E3794"/>
      <c r="F3794"/>
    </row>
    <row r="3795" spans="1:6" x14ac:dyDescent="0.2">
      <c r="A3795" s="24">
        <v>133.44999999999999</v>
      </c>
      <c r="B3795" s="24">
        <v>276.17</v>
      </c>
      <c r="C3795" s="22"/>
      <c r="D3795" s="22"/>
      <c r="E3795"/>
      <c r="F3795"/>
    </row>
    <row r="3796" spans="1:6" x14ac:dyDescent="0.2">
      <c r="A3796" s="24">
        <v>133.5</v>
      </c>
      <c r="B3796" s="24">
        <v>275.82</v>
      </c>
      <c r="C3796" s="22"/>
      <c r="D3796" s="22"/>
      <c r="E3796"/>
      <c r="F3796"/>
    </row>
    <row r="3797" spans="1:6" x14ac:dyDescent="0.2">
      <c r="A3797" s="24">
        <v>133.55000000000001</v>
      </c>
      <c r="B3797" s="24">
        <v>275.48</v>
      </c>
      <c r="C3797" s="22"/>
      <c r="D3797" s="22"/>
      <c r="E3797"/>
      <c r="F3797"/>
    </row>
    <row r="3798" spans="1:6" x14ac:dyDescent="0.2">
      <c r="A3798" s="24">
        <v>133.6</v>
      </c>
      <c r="B3798" s="24">
        <v>275.14</v>
      </c>
      <c r="C3798" s="22"/>
      <c r="D3798" s="22"/>
      <c r="E3798"/>
      <c r="F3798"/>
    </row>
    <row r="3799" spans="1:6" x14ac:dyDescent="0.2">
      <c r="A3799" s="24">
        <v>133.65</v>
      </c>
      <c r="B3799" s="24">
        <v>274.8</v>
      </c>
      <c r="C3799" s="22"/>
      <c r="D3799" s="22"/>
      <c r="E3799"/>
      <c r="F3799"/>
    </row>
    <row r="3800" spans="1:6" x14ac:dyDescent="0.2">
      <c r="A3800" s="24">
        <v>133.69999999999999</v>
      </c>
      <c r="B3800" s="24">
        <v>274.45999999999998</v>
      </c>
      <c r="C3800" s="22"/>
      <c r="D3800" s="22"/>
      <c r="E3800"/>
      <c r="F3800"/>
    </row>
    <row r="3801" spans="1:6" x14ac:dyDescent="0.2">
      <c r="A3801" s="24">
        <v>133.75</v>
      </c>
      <c r="B3801" s="24">
        <v>274.12</v>
      </c>
      <c r="C3801" s="22"/>
      <c r="D3801" s="22"/>
      <c r="E3801"/>
      <c r="F3801"/>
    </row>
    <row r="3802" spans="1:6" x14ac:dyDescent="0.2">
      <c r="A3802" s="24">
        <v>133.80000000000001</v>
      </c>
      <c r="B3802" s="24">
        <v>273.77999999999997</v>
      </c>
      <c r="C3802" s="22"/>
      <c r="D3802" s="22"/>
      <c r="E3802"/>
      <c r="F3802"/>
    </row>
    <row r="3803" spans="1:6" x14ac:dyDescent="0.2">
      <c r="A3803" s="24">
        <v>133.85</v>
      </c>
      <c r="B3803" s="24">
        <v>273.45</v>
      </c>
      <c r="C3803" s="22"/>
      <c r="D3803" s="22"/>
      <c r="E3803"/>
      <c r="F3803"/>
    </row>
    <row r="3804" spans="1:6" x14ac:dyDescent="0.2">
      <c r="A3804" s="24">
        <v>133.9</v>
      </c>
      <c r="B3804" s="24">
        <v>273.11</v>
      </c>
      <c r="C3804" s="22"/>
      <c r="D3804" s="22"/>
      <c r="E3804"/>
      <c r="F3804"/>
    </row>
    <row r="3805" spans="1:6" x14ac:dyDescent="0.2">
      <c r="A3805" s="24">
        <v>133.94999999999999</v>
      </c>
      <c r="B3805" s="24">
        <v>272.77</v>
      </c>
      <c r="C3805" s="22"/>
      <c r="D3805" s="22"/>
      <c r="E3805"/>
      <c r="F3805"/>
    </row>
    <row r="3806" spans="1:6" x14ac:dyDescent="0.2">
      <c r="A3806" s="24">
        <v>134</v>
      </c>
      <c r="B3806" s="24">
        <v>272.43</v>
      </c>
      <c r="C3806" s="22"/>
      <c r="D3806" s="22"/>
      <c r="E3806"/>
      <c r="F3806"/>
    </row>
    <row r="3807" spans="1:6" x14ac:dyDescent="0.2">
      <c r="A3807" s="24">
        <v>134.05000000000001</v>
      </c>
      <c r="B3807" s="24">
        <v>272.10000000000002</v>
      </c>
      <c r="C3807" s="22"/>
      <c r="D3807" s="22"/>
      <c r="E3807"/>
      <c r="F3807"/>
    </row>
    <row r="3808" spans="1:6" x14ac:dyDescent="0.2">
      <c r="A3808" s="24">
        <v>134.1</v>
      </c>
      <c r="B3808" s="24">
        <v>271.76</v>
      </c>
      <c r="C3808" s="22"/>
      <c r="D3808" s="22"/>
      <c r="E3808"/>
      <c r="F3808"/>
    </row>
    <row r="3809" spans="1:6" x14ac:dyDescent="0.2">
      <c r="A3809" s="24">
        <v>134.15</v>
      </c>
      <c r="B3809" s="24">
        <v>271.43</v>
      </c>
      <c r="C3809" s="22"/>
      <c r="D3809" s="22"/>
      <c r="E3809"/>
      <c r="F3809"/>
    </row>
    <row r="3810" spans="1:6" x14ac:dyDescent="0.2">
      <c r="A3810" s="24">
        <v>134.19999999999999</v>
      </c>
      <c r="B3810" s="24">
        <v>271.08999999999997</v>
      </c>
      <c r="C3810" s="22"/>
      <c r="D3810" s="22"/>
      <c r="E3810"/>
      <c r="F3810"/>
    </row>
    <row r="3811" spans="1:6" x14ac:dyDescent="0.2">
      <c r="A3811" s="24">
        <v>134.25</v>
      </c>
      <c r="B3811" s="24">
        <v>270.76</v>
      </c>
      <c r="C3811" s="22"/>
      <c r="D3811" s="22"/>
      <c r="E3811"/>
      <c r="F3811"/>
    </row>
    <row r="3812" spans="1:6" x14ac:dyDescent="0.2">
      <c r="A3812" s="24">
        <v>134.30000000000001</v>
      </c>
      <c r="B3812" s="24">
        <v>270.42</v>
      </c>
      <c r="C3812" s="22"/>
      <c r="D3812" s="22"/>
      <c r="E3812"/>
      <c r="F3812"/>
    </row>
    <row r="3813" spans="1:6" x14ac:dyDescent="0.2">
      <c r="A3813" s="24">
        <v>134.35</v>
      </c>
      <c r="B3813" s="24">
        <v>270.08999999999997</v>
      </c>
      <c r="C3813" s="22"/>
      <c r="D3813" s="22"/>
      <c r="E3813"/>
      <c r="F3813"/>
    </row>
    <row r="3814" spans="1:6" x14ac:dyDescent="0.2">
      <c r="A3814" s="24">
        <v>134.4</v>
      </c>
      <c r="B3814" s="24">
        <v>269.76</v>
      </c>
      <c r="C3814" s="22"/>
      <c r="D3814" s="22"/>
      <c r="E3814"/>
      <c r="F3814"/>
    </row>
    <row r="3815" spans="1:6" x14ac:dyDescent="0.2">
      <c r="A3815" s="24">
        <v>134.44999999999999</v>
      </c>
      <c r="B3815" s="24">
        <v>269.42</v>
      </c>
      <c r="C3815" s="22"/>
      <c r="D3815" s="22"/>
      <c r="E3815"/>
      <c r="F3815"/>
    </row>
    <row r="3816" spans="1:6" x14ac:dyDescent="0.2">
      <c r="A3816" s="24">
        <v>134.5</v>
      </c>
      <c r="B3816" s="24">
        <v>269.08999999999997</v>
      </c>
      <c r="C3816" s="22"/>
      <c r="D3816" s="22"/>
      <c r="E3816"/>
      <c r="F3816"/>
    </row>
    <row r="3817" spans="1:6" x14ac:dyDescent="0.2">
      <c r="A3817" s="24">
        <v>134.55000000000001</v>
      </c>
      <c r="B3817" s="24">
        <v>268.76</v>
      </c>
      <c r="C3817" s="22"/>
      <c r="D3817" s="22"/>
      <c r="E3817"/>
      <c r="F3817"/>
    </row>
    <row r="3818" spans="1:6" x14ac:dyDescent="0.2">
      <c r="A3818" s="24">
        <v>134.6</v>
      </c>
      <c r="B3818" s="24">
        <v>268.43</v>
      </c>
      <c r="C3818" s="22"/>
      <c r="D3818" s="22"/>
      <c r="E3818"/>
      <c r="F3818"/>
    </row>
    <row r="3819" spans="1:6" x14ac:dyDescent="0.2">
      <c r="A3819" s="24">
        <v>134.65</v>
      </c>
      <c r="B3819" s="24">
        <v>268.10000000000002</v>
      </c>
      <c r="C3819" s="22"/>
      <c r="D3819" s="22"/>
      <c r="E3819"/>
      <c r="F3819"/>
    </row>
    <row r="3820" spans="1:6" x14ac:dyDescent="0.2">
      <c r="A3820" s="24">
        <v>134.69999999999999</v>
      </c>
      <c r="B3820" s="24">
        <v>267.77</v>
      </c>
      <c r="C3820" s="22"/>
      <c r="D3820" s="22"/>
      <c r="E3820"/>
      <c r="F3820"/>
    </row>
    <row r="3821" spans="1:6" x14ac:dyDescent="0.2">
      <c r="A3821" s="24">
        <v>134.75</v>
      </c>
      <c r="B3821" s="24">
        <v>267.44</v>
      </c>
      <c r="C3821" s="22"/>
      <c r="D3821" s="22"/>
      <c r="E3821"/>
      <c r="F3821"/>
    </row>
    <row r="3822" spans="1:6" x14ac:dyDescent="0.2">
      <c r="A3822" s="24">
        <v>134.80000000000001</v>
      </c>
      <c r="B3822" s="24">
        <v>267.11</v>
      </c>
      <c r="C3822" s="22"/>
      <c r="D3822" s="22"/>
      <c r="E3822"/>
      <c r="F3822"/>
    </row>
    <row r="3823" spans="1:6" x14ac:dyDescent="0.2">
      <c r="A3823" s="24">
        <v>134.85</v>
      </c>
      <c r="B3823" s="24">
        <v>266.77999999999997</v>
      </c>
      <c r="C3823" s="22"/>
      <c r="D3823" s="22"/>
      <c r="E3823"/>
      <c r="F3823"/>
    </row>
    <row r="3824" spans="1:6" x14ac:dyDescent="0.2">
      <c r="A3824" s="24">
        <v>134.9</v>
      </c>
      <c r="B3824" s="24">
        <v>266.45</v>
      </c>
      <c r="C3824" s="22"/>
      <c r="D3824" s="22"/>
      <c r="E3824"/>
      <c r="F3824"/>
    </row>
    <row r="3825" spans="1:6" x14ac:dyDescent="0.2">
      <c r="A3825" s="24">
        <v>134.94999999999999</v>
      </c>
      <c r="B3825" s="24">
        <v>266.13</v>
      </c>
      <c r="C3825" s="22"/>
      <c r="D3825" s="22"/>
      <c r="E3825"/>
      <c r="F3825"/>
    </row>
    <row r="3826" spans="1:6" x14ac:dyDescent="0.2">
      <c r="A3826" s="24">
        <v>135</v>
      </c>
      <c r="B3826" s="24">
        <v>265.8</v>
      </c>
      <c r="C3826" s="22"/>
      <c r="D3826" s="22"/>
      <c r="E3826"/>
      <c r="F3826"/>
    </row>
    <row r="3827" spans="1:6" x14ac:dyDescent="0.2">
      <c r="A3827" s="24">
        <v>135.05000000000001</v>
      </c>
      <c r="B3827" s="24">
        <v>265.47000000000003</v>
      </c>
      <c r="C3827" s="22"/>
      <c r="D3827" s="22"/>
      <c r="E3827"/>
      <c r="F3827"/>
    </row>
    <row r="3828" spans="1:6" x14ac:dyDescent="0.2">
      <c r="A3828" s="24">
        <v>135.1</v>
      </c>
      <c r="B3828" s="24">
        <v>265.14999999999998</v>
      </c>
      <c r="C3828" s="22"/>
      <c r="D3828" s="22"/>
      <c r="E3828"/>
      <c r="F3828"/>
    </row>
    <row r="3829" spans="1:6" x14ac:dyDescent="0.2">
      <c r="A3829" s="24">
        <v>135.15</v>
      </c>
      <c r="B3829" s="24">
        <v>264.82</v>
      </c>
      <c r="C3829" s="22"/>
      <c r="D3829" s="22"/>
      <c r="E3829"/>
      <c r="F3829"/>
    </row>
    <row r="3830" spans="1:6" x14ac:dyDescent="0.2">
      <c r="A3830" s="24">
        <v>135.19999999999999</v>
      </c>
      <c r="B3830" s="24">
        <v>264.5</v>
      </c>
      <c r="C3830" s="22"/>
      <c r="D3830" s="22"/>
      <c r="E3830"/>
      <c r="F3830"/>
    </row>
    <row r="3831" spans="1:6" x14ac:dyDescent="0.2">
      <c r="A3831" s="24">
        <v>135.25</v>
      </c>
      <c r="B3831" s="24">
        <v>264.17</v>
      </c>
      <c r="C3831" s="22"/>
      <c r="D3831" s="22"/>
      <c r="E3831"/>
      <c r="F3831"/>
    </row>
    <row r="3832" spans="1:6" x14ac:dyDescent="0.2">
      <c r="A3832" s="24">
        <v>135.30000000000001</v>
      </c>
      <c r="B3832" s="24">
        <v>263.85000000000002</v>
      </c>
      <c r="C3832" s="22"/>
      <c r="D3832" s="22"/>
      <c r="E3832"/>
      <c r="F3832"/>
    </row>
    <row r="3833" spans="1:6" x14ac:dyDescent="0.2">
      <c r="A3833" s="24">
        <v>135.35</v>
      </c>
      <c r="B3833" s="24">
        <v>263.52</v>
      </c>
      <c r="C3833" s="22"/>
      <c r="D3833" s="22"/>
      <c r="E3833"/>
      <c r="F3833"/>
    </row>
    <row r="3834" spans="1:6" x14ac:dyDescent="0.2">
      <c r="A3834" s="24">
        <v>135.4</v>
      </c>
      <c r="B3834" s="24">
        <v>263.2</v>
      </c>
      <c r="C3834" s="22"/>
      <c r="D3834" s="22"/>
      <c r="E3834"/>
      <c r="F3834"/>
    </row>
    <row r="3835" spans="1:6" x14ac:dyDescent="0.2">
      <c r="A3835" s="24">
        <v>135.44999999999999</v>
      </c>
      <c r="B3835" s="24">
        <v>262.88</v>
      </c>
      <c r="C3835" s="22"/>
      <c r="D3835" s="22"/>
      <c r="E3835"/>
      <c r="F3835"/>
    </row>
    <row r="3836" spans="1:6" x14ac:dyDescent="0.2">
      <c r="A3836" s="24">
        <v>135.5</v>
      </c>
      <c r="B3836" s="24">
        <v>262.56</v>
      </c>
      <c r="C3836" s="22"/>
      <c r="D3836" s="22"/>
      <c r="E3836"/>
      <c r="F3836"/>
    </row>
    <row r="3837" spans="1:6" x14ac:dyDescent="0.2">
      <c r="A3837" s="24">
        <v>135.55000000000001</v>
      </c>
      <c r="B3837" s="24">
        <v>262.23</v>
      </c>
      <c r="C3837" s="22"/>
      <c r="D3837" s="22"/>
      <c r="E3837"/>
      <c r="F3837"/>
    </row>
    <row r="3838" spans="1:6" x14ac:dyDescent="0.2">
      <c r="A3838" s="24">
        <v>135.6</v>
      </c>
      <c r="B3838" s="24">
        <v>261.91000000000003</v>
      </c>
      <c r="C3838" s="22"/>
      <c r="D3838" s="22"/>
      <c r="E3838"/>
      <c r="F3838"/>
    </row>
    <row r="3839" spans="1:6" x14ac:dyDescent="0.2">
      <c r="A3839" s="24">
        <v>135.65</v>
      </c>
      <c r="B3839" s="24">
        <v>261.58999999999997</v>
      </c>
      <c r="C3839" s="22"/>
      <c r="D3839" s="22"/>
      <c r="E3839"/>
      <c r="F3839"/>
    </row>
    <row r="3840" spans="1:6" x14ac:dyDescent="0.2">
      <c r="A3840" s="24">
        <v>135.69999999999999</v>
      </c>
      <c r="B3840" s="24">
        <v>261.27</v>
      </c>
      <c r="C3840" s="22"/>
      <c r="D3840" s="22"/>
      <c r="E3840"/>
      <c r="F3840"/>
    </row>
    <row r="3841" spans="1:6" x14ac:dyDescent="0.2">
      <c r="A3841" s="24">
        <v>135.75</v>
      </c>
      <c r="B3841" s="24">
        <v>260.95</v>
      </c>
      <c r="C3841" s="22"/>
      <c r="D3841" s="22"/>
      <c r="E3841"/>
      <c r="F3841"/>
    </row>
    <row r="3842" spans="1:6" x14ac:dyDescent="0.2">
      <c r="A3842" s="24">
        <v>135.80000000000001</v>
      </c>
      <c r="B3842" s="24">
        <v>260.63</v>
      </c>
      <c r="C3842" s="22"/>
      <c r="D3842" s="22"/>
      <c r="E3842"/>
      <c r="F3842"/>
    </row>
    <row r="3843" spans="1:6" x14ac:dyDescent="0.2">
      <c r="A3843" s="24">
        <v>135.85</v>
      </c>
      <c r="B3843" s="24">
        <v>260.31</v>
      </c>
      <c r="C3843" s="22"/>
      <c r="D3843" s="22"/>
      <c r="E3843"/>
      <c r="F3843"/>
    </row>
    <row r="3844" spans="1:6" x14ac:dyDescent="0.2">
      <c r="A3844" s="24">
        <v>135.9</v>
      </c>
      <c r="B3844" s="24">
        <v>259.99</v>
      </c>
      <c r="C3844" s="22"/>
      <c r="D3844" s="22"/>
      <c r="E3844"/>
      <c r="F3844"/>
    </row>
    <row r="3845" spans="1:6" x14ac:dyDescent="0.2">
      <c r="A3845" s="24">
        <v>135.94999999999999</v>
      </c>
      <c r="B3845" s="24">
        <v>259.68</v>
      </c>
      <c r="C3845" s="22"/>
      <c r="D3845" s="22"/>
      <c r="E3845"/>
      <c r="F3845"/>
    </row>
    <row r="3846" spans="1:6" x14ac:dyDescent="0.2">
      <c r="A3846" s="24">
        <v>136</v>
      </c>
      <c r="B3846" s="24">
        <v>259.36</v>
      </c>
      <c r="C3846" s="22"/>
      <c r="D3846" s="22"/>
      <c r="E3846"/>
      <c r="F3846"/>
    </row>
    <row r="3847" spans="1:6" x14ac:dyDescent="0.2">
      <c r="A3847" s="24">
        <v>136.05000000000001</v>
      </c>
      <c r="B3847" s="24">
        <v>259.04000000000002</v>
      </c>
      <c r="C3847" s="22"/>
      <c r="D3847" s="22"/>
      <c r="E3847"/>
      <c r="F3847"/>
    </row>
    <row r="3848" spans="1:6" x14ac:dyDescent="0.2">
      <c r="A3848" s="24">
        <v>136.1</v>
      </c>
      <c r="B3848" s="24">
        <v>258.72000000000003</v>
      </c>
      <c r="C3848" s="22"/>
      <c r="D3848" s="22"/>
      <c r="E3848"/>
      <c r="F3848"/>
    </row>
    <row r="3849" spans="1:6" x14ac:dyDescent="0.2">
      <c r="A3849" s="24">
        <v>136.15</v>
      </c>
      <c r="B3849" s="24">
        <v>258.41000000000003</v>
      </c>
      <c r="C3849" s="22"/>
      <c r="D3849" s="22"/>
      <c r="E3849"/>
      <c r="F3849"/>
    </row>
    <row r="3850" spans="1:6" x14ac:dyDescent="0.2">
      <c r="A3850" s="24">
        <v>136.19999999999999</v>
      </c>
      <c r="B3850" s="24">
        <v>258.08999999999997</v>
      </c>
      <c r="C3850" s="22"/>
      <c r="D3850" s="22"/>
      <c r="E3850"/>
      <c r="F3850"/>
    </row>
    <row r="3851" spans="1:6" x14ac:dyDescent="0.2">
      <c r="A3851" s="24">
        <v>136.25</v>
      </c>
      <c r="B3851" s="24">
        <v>257.77999999999997</v>
      </c>
      <c r="C3851" s="22"/>
      <c r="D3851" s="22"/>
      <c r="E3851"/>
      <c r="F3851"/>
    </row>
    <row r="3852" spans="1:6" x14ac:dyDescent="0.2">
      <c r="A3852" s="24">
        <v>136.30000000000001</v>
      </c>
      <c r="B3852" s="24">
        <v>257.45999999999998</v>
      </c>
      <c r="C3852" s="22"/>
      <c r="D3852" s="22"/>
      <c r="E3852"/>
      <c r="F3852"/>
    </row>
    <row r="3853" spans="1:6" x14ac:dyDescent="0.2">
      <c r="A3853" s="24">
        <v>136.35</v>
      </c>
      <c r="B3853" s="24">
        <v>257.14999999999998</v>
      </c>
      <c r="C3853" s="22"/>
      <c r="D3853" s="22"/>
      <c r="E3853"/>
      <c r="F3853"/>
    </row>
    <row r="3854" spans="1:6" x14ac:dyDescent="0.2">
      <c r="A3854" s="24">
        <v>136.4</v>
      </c>
      <c r="B3854" s="24">
        <v>256.83</v>
      </c>
      <c r="C3854" s="22"/>
      <c r="D3854" s="22"/>
      <c r="E3854"/>
      <c r="F3854"/>
    </row>
    <row r="3855" spans="1:6" x14ac:dyDescent="0.2">
      <c r="A3855" s="24">
        <v>136.44999999999999</v>
      </c>
      <c r="B3855" s="24">
        <v>256.52</v>
      </c>
      <c r="C3855" s="22"/>
      <c r="D3855" s="22"/>
      <c r="E3855"/>
      <c r="F3855"/>
    </row>
    <row r="3856" spans="1:6" x14ac:dyDescent="0.2">
      <c r="A3856" s="24">
        <v>136.5</v>
      </c>
      <c r="B3856" s="24">
        <v>256.20999999999998</v>
      </c>
      <c r="C3856" s="22"/>
      <c r="D3856" s="22"/>
      <c r="E3856"/>
      <c r="F3856"/>
    </row>
    <row r="3857" spans="1:6" x14ac:dyDescent="0.2">
      <c r="A3857" s="24">
        <v>136.55000000000001</v>
      </c>
      <c r="B3857" s="24">
        <v>255.89</v>
      </c>
      <c r="C3857" s="22"/>
      <c r="D3857" s="22"/>
      <c r="E3857"/>
      <c r="F3857"/>
    </row>
    <row r="3858" spans="1:6" x14ac:dyDescent="0.2">
      <c r="A3858" s="24">
        <v>136.6</v>
      </c>
      <c r="B3858" s="24">
        <v>255.58</v>
      </c>
      <c r="C3858" s="22"/>
      <c r="D3858" s="22"/>
      <c r="E3858"/>
      <c r="F3858"/>
    </row>
    <row r="3859" spans="1:6" x14ac:dyDescent="0.2">
      <c r="A3859" s="24">
        <v>136.65</v>
      </c>
      <c r="B3859" s="24">
        <v>255.27</v>
      </c>
      <c r="C3859" s="22"/>
      <c r="D3859" s="22"/>
      <c r="E3859"/>
      <c r="F3859"/>
    </row>
    <row r="3860" spans="1:6" x14ac:dyDescent="0.2">
      <c r="A3860" s="24">
        <v>136.69999999999999</v>
      </c>
      <c r="B3860" s="24">
        <v>254.96</v>
      </c>
      <c r="C3860" s="22"/>
      <c r="D3860" s="22"/>
      <c r="E3860"/>
      <c r="F3860"/>
    </row>
    <row r="3861" spans="1:6" x14ac:dyDescent="0.2">
      <c r="A3861" s="24">
        <v>136.75</v>
      </c>
      <c r="B3861" s="24">
        <v>254.65</v>
      </c>
      <c r="C3861" s="22"/>
      <c r="D3861" s="22"/>
      <c r="E3861"/>
      <c r="F3861"/>
    </row>
    <row r="3862" spans="1:6" x14ac:dyDescent="0.2">
      <c r="A3862" s="24">
        <v>136.80000000000001</v>
      </c>
      <c r="B3862" s="24">
        <v>254.34</v>
      </c>
      <c r="C3862" s="22"/>
      <c r="D3862" s="22"/>
      <c r="E3862"/>
      <c r="F3862"/>
    </row>
    <row r="3863" spans="1:6" x14ac:dyDescent="0.2">
      <c r="A3863" s="24">
        <v>136.85</v>
      </c>
      <c r="B3863" s="24">
        <v>254.03</v>
      </c>
      <c r="C3863" s="22"/>
      <c r="D3863" s="22"/>
      <c r="E3863"/>
      <c r="F3863"/>
    </row>
    <row r="3864" spans="1:6" x14ac:dyDescent="0.2">
      <c r="A3864" s="24">
        <v>136.9</v>
      </c>
      <c r="B3864" s="24">
        <v>253.72</v>
      </c>
      <c r="C3864" s="22"/>
      <c r="D3864" s="22"/>
      <c r="E3864"/>
      <c r="F3864"/>
    </row>
    <row r="3865" spans="1:6" x14ac:dyDescent="0.2">
      <c r="A3865" s="24">
        <v>136.94999999999999</v>
      </c>
      <c r="B3865" s="24">
        <v>253.41</v>
      </c>
      <c r="C3865" s="22"/>
      <c r="D3865" s="22"/>
      <c r="E3865"/>
      <c r="F3865"/>
    </row>
    <row r="3866" spans="1:6" x14ac:dyDescent="0.2">
      <c r="A3866" s="24">
        <v>137</v>
      </c>
      <c r="B3866" s="24">
        <v>253.1</v>
      </c>
      <c r="C3866" s="22"/>
      <c r="D3866" s="22"/>
      <c r="E3866"/>
      <c r="F3866"/>
    </row>
    <row r="3867" spans="1:6" x14ac:dyDescent="0.2">
      <c r="A3867" s="24">
        <v>137.05000000000001</v>
      </c>
      <c r="B3867" s="24">
        <v>252.79</v>
      </c>
      <c r="C3867" s="22"/>
      <c r="D3867" s="22"/>
      <c r="E3867"/>
      <c r="F3867"/>
    </row>
    <row r="3868" spans="1:6" x14ac:dyDescent="0.2">
      <c r="A3868" s="24">
        <v>137.1</v>
      </c>
      <c r="B3868" s="24">
        <v>252.49</v>
      </c>
      <c r="C3868" s="22"/>
      <c r="D3868" s="22"/>
      <c r="E3868"/>
      <c r="F3868"/>
    </row>
    <row r="3869" spans="1:6" x14ac:dyDescent="0.2">
      <c r="A3869" s="24">
        <v>137.15</v>
      </c>
      <c r="B3869" s="24">
        <v>252.18</v>
      </c>
      <c r="C3869" s="22"/>
      <c r="D3869" s="22"/>
      <c r="E3869"/>
      <c r="F3869"/>
    </row>
    <row r="3870" spans="1:6" x14ac:dyDescent="0.2">
      <c r="A3870" s="24">
        <v>137.19999999999999</v>
      </c>
      <c r="B3870" s="24">
        <v>251.87</v>
      </c>
      <c r="C3870" s="22"/>
      <c r="D3870" s="22"/>
      <c r="E3870"/>
      <c r="F3870"/>
    </row>
    <row r="3871" spans="1:6" x14ac:dyDescent="0.2">
      <c r="A3871" s="24">
        <v>137.25</v>
      </c>
      <c r="B3871" s="24">
        <v>251.57</v>
      </c>
      <c r="C3871" s="22"/>
      <c r="D3871" s="22"/>
      <c r="E3871"/>
      <c r="F3871"/>
    </row>
    <row r="3872" spans="1:6" x14ac:dyDescent="0.2">
      <c r="A3872" s="24">
        <v>137.30000000000001</v>
      </c>
      <c r="B3872" s="24">
        <v>251.26</v>
      </c>
      <c r="C3872" s="22"/>
      <c r="D3872" s="22"/>
      <c r="E3872"/>
      <c r="F3872"/>
    </row>
    <row r="3873" spans="1:6" x14ac:dyDescent="0.2">
      <c r="A3873" s="24">
        <v>137.35</v>
      </c>
      <c r="B3873" s="24">
        <v>250.95</v>
      </c>
      <c r="C3873" s="22"/>
      <c r="D3873" s="22"/>
      <c r="E3873"/>
      <c r="F3873"/>
    </row>
    <row r="3874" spans="1:6" x14ac:dyDescent="0.2">
      <c r="A3874" s="24">
        <v>137.4</v>
      </c>
      <c r="B3874" s="24">
        <v>250.65</v>
      </c>
      <c r="C3874" s="22"/>
      <c r="D3874" s="22"/>
      <c r="E3874"/>
      <c r="F3874"/>
    </row>
    <row r="3875" spans="1:6" x14ac:dyDescent="0.2">
      <c r="A3875" s="24">
        <v>137.44999999999999</v>
      </c>
      <c r="B3875" s="24">
        <v>250.34</v>
      </c>
      <c r="C3875" s="22"/>
      <c r="D3875" s="22"/>
      <c r="E3875"/>
      <c r="F3875"/>
    </row>
    <row r="3876" spans="1:6" x14ac:dyDescent="0.2">
      <c r="A3876" s="24">
        <v>137.5</v>
      </c>
      <c r="B3876" s="24">
        <v>250.04</v>
      </c>
      <c r="C3876" s="22"/>
      <c r="D3876" s="22"/>
      <c r="E3876"/>
      <c r="F3876"/>
    </row>
    <row r="3877" spans="1:6" x14ac:dyDescent="0.2">
      <c r="A3877" s="24">
        <v>137.55000000000001</v>
      </c>
      <c r="B3877" s="24">
        <v>249.74</v>
      </c>
      <c r="C3877" s="22"/>
      <c r="D3877" s="22"/>
      <c r="E3877"/>
      <c r="F3877"/>
    </row>
    <row r="3878" spans="1:6" x14ac:dyDescent="0.2">
      <c r="A3878" s="24">
        <v>137.6</v>
      </c>
      <c r="B3878" s="24">
        <v>249.43</v>
      </c>
      <c r="C3878" s="22"/>
      <c r="D3878" s="22"/>
      <c r="E3878"/>
      <c r="F3878"/>
    </row>
    <row r="3879" spans="1:6" x14ac:dyDescent="0.2">
      <c r="A3879" s="24">
        <v>137.65</v>
      </c>
      <c r="B3879" s="24">
        <v>249.13</v>
      </c>
      <c r="C3879" s="22"/>
      <c r="D3879" s="22"/>
      <c r="E3879"/>
      <c r="F3879"/>
    </row>
    <row r="3880" spans="1:6" x14ac:dyDescent="0.2">
      <c r="A3880" s="24">
        <v>137.69999999999999</v>
      </c>
      <c r="B3880" s="24">
        <v>248.83</v>
      </c>
      <c r="C3880" s="22"/>
      <c r="D3880" s="22"/>
      <c r="E3880"/>
      <c r="F3880"/>
    </row>
    <row r="3881" spans="1:6" x14ac:dyDescent="0.2">
      <c r="A3881" s="24">
        <v>137.75</v>
      </c>
      <c r="B3881" s="24">
        <v>248.53</v>
      </c>
      <c r="C3881" s="22"/>
      <c r="D3881" s="22"/>
      <c r="E3881"/>
      <c r="F3881"/>
    </row>
    <row r="3882" spans="1:6" x14ac:dyDescent="0.2">
      <c r="A3882" s="24">
        <v>137.80000000000001</v>
      </c>
      <c r="B3882" s="24">
        <v>248.22</v>
      </c>
      <c r="C3882" s="22"/>
      <c r="D3882" s="22"/>
      <c r="E3882"/>
      <c r="F3882"/>
    </row>
    <row r="3883" spans="1:6" x14ac:dyDescent="0.2">
      <c r="A3883" s="24">
        <v>137.85</v>
      </c>
      <c r="B3883" s="24">
        <v>247.92</v>
      </c>
      <c r="C3883" s="22"/>
      <c r="D3883" s="22"/>
      <c r="E3883"/>
      <c r="F3883"/>
    </row>
    <row r="3884" spans="1:6" x14ac:dyDescent="0.2">
      <c r="A3884" s="24">
        <v>137.9</v>
      </c>
      <c r="B3884" s="24">
        <v>247.62</v>
      </c>
      <c r="C3884" s="22"/>
      <c r="D3884" s="22"/>
      <c r="E3884"/>
      <c r="F3884"/>
    </row>
    <row r="3885" spans="1:6" x14ac:dyDescent="0.2">
      <c r="A3885" s="24">
        <v>137.94999999999999</v>
      </c>
      <c r="B3885" s="24">
        <v>247.32</v>
      </c>
      <c r="C3885" s="22"/>
      <c r="D3885" s="22"/>
      <c r="E3885"/>
      <c r="F3885"/>
    </row>
    <row r="3886" spans="1:6" x14ac:dyDescent="0.2">
      <c r="A3886" s="24">
        <v>138</v>
      </c>
      <c r="B3886" s="24">
        <v>247.02</v>
      </c>
      <c r="C3886" s="22"/>
      <c r="D3886" s="22"/>
      <c r="E3886"/>
      <c r="F3886"/>
    </row>
    <row r="3887" spans="1:6" x14ac:dyDescent="0.2">
      <c r="A3887" s="24">
        <v>138.05000000000001</v>
      </c>
      <c r="B3887" s="24">
        <v>246.72</v>
      </c>
      <c r="C3887" s="22"/>
      <c r="D3887" s="22"/>
      <c r="E3887"/>
      <c r="F3887"/>
    </row>
    <row r="3888" spans="1:6" x14ac:dyDescent="0.2">
      <c r="A3888" s="24">
        <v>138.1</v>
      </c>
      <c r="B3888" s="24">
        <v>246.42</v>
      </c>
      <c r="C3888" s="22"/>
      <c r="D3888" s="22"/>
      <c r="E3888"/>
      <c r="F3888"/>
    </row>
    <row r="3889" spans="1:6" x14ac:dyDescent="0.2">
      <c r="A3889" s="24">
        <v>138.15</v>
      </c>
      <c r="B3889" s="24">
        <v>246.13</v>
      </c>
      <c r="C3889" s="22"/>
      <c r="D3889" s="22"/>
      <c r="E3889"/>
      <c r="F3889"/>
    </row>
    <row r="3890" spans="1:6" x14ac:dyDescent="0.2">
      <c r="A3890" s="24">
        <v>138.19999999999999</v>
      </c>
      <c r="B3890" s="24">
        <v>245.83</v>
      </c>
      <c r="C3890" s="22"/>
      <c r="D3890" s="22"/>
      <c r="E3890"/>
      <c r="F3890"/>
    </row>
    <row r="3891" spans="1:6" x14ac:dyDescent="0.2">
      <c r="A3891" s="24">
        <v>138.25</v>
      </c>
      <c r="B3891" s="24">
        <v>245.53</v>
      </c>
      <c r="C3891" s="22"/>
      <c r="D3891" s="22"/>
      <c r="E3891"/>
      <c r="F3891"/>
    </row>
    <row r="3892" spans="1:6" x14ac:dyDescent="0.2">
      <c r="A3892" s="24">
        <v>138.30000000000001</v>
      </c>
      <c r="B3892" s="24">
        <v>245.23</v>
      </c>
      <c r="C3892" s="22"/>
      <c r="D3892" s="22"/>
      <c r="E3892"/>
      <c r="F3892"/>
    </row>
    <row r="3893" spans="1:6" x14ac:dyDescent="0.2">
      <c r="A3893" s="24">
        <v>138.35</v>
      </c>
      <c r="B3893" s="24">
        <v>244.94</v>
      </c>
      <c r="C3893" s="22"/>
      <c r="D3893" s="22"/>
      <c r="E3893"/>
      <c r="F3893"/>
    </row>
    <row r="3894" spans="1:6" x14ac:dyDescent="0.2">
      <c r="A3894" s="24">
        <v>138.4</v>
      </c>
      <c r="B3894" s="24">
        <v>244.64</v>
      </c>
      <c r="C3894" s="22"/>
      <c r="D3894" s="22"/>
      <c r="E3894"/>
      <c r="F3894"/>
    </row>
    <row r="3895" spans="1:6" x14ac:dyDescent="0.2">
      <c r="A3895" s="24">
        <v>138.44999999999999</v>
      </c>
      <c r="B3895" s="24">
        <v>244.34</v>
      </c>
      <c r="C3895" s="22"/>
      <c r="D3895" s="22"/>
      <c r="E3895"/>
      <c r="F3895"/>
    </row>
    <row r="3896" spans="1:6" x14ac:dyDescent="0.2">
      <c r="A3896" s="24">
        <v>138.5</v>
      </c>
      <c r="B3896" s="24">
        <v>244.05</v>
      </c>
      <c r="C3896" s="22"/>
      <c r="D3896" s="22"/>
      <c r="E3896"/>
      <c r="F3896"/>
    </row>
    <row r="3897" spans="1:6" x14ac:dyDescent="0.2">
      <c r="A3897" s="24">
        <v>138.55000000000001</v>
      </c>
      <c r="B3897" s="24">
        <v>243.75</v>
      </c>
      <c r="C3897" s="22"/>
      <c r="D3897" s="22"/>
      <c r="E3897"/>
      <c r="F3897"/>
    </row>
    <row r="3898" spans="1:6" x14ac:dyDescent="0.2">
      <c r="A3898" s="24">
        <v>138.6</v>
      </c>
      <c r="B3898" s="24">
        <v>243.46</v>
      </c>
      <c r="C3898" s="22"/>
      <c r="D3898" s="22"/>
      <c r="E3898"/>
      <c r="F3898"/>
    </row>
    <row r="3899" spans="1:6" x14ac:dyDescent="0.2">
      <c r="A3899" s="24">
        <v>138.65</v>
      </c>
      <c r="B3899" s="24">
        <v>243.17</v>
      </c>
      <c r="C3899" s="22"/>
      <c r="D3899" s="22"/>
      <c r="E3899"/>
      <c r="F3899"/>
    </row>
    <row r="3900" spans="1:6" x14ac:dyDescent="0.2">
      <c r="A3900" s="24">
        <v>138.69999999999999</v>
      </c>
      <c r="B3900" s="24">
        <v>242.87</v>
      </c>
      <c r="C3900" s="22"/>
      <c r="D3900" s="22"/>
      <c r="E3900"/>
      <c r="F3900"/>
    </row>
    <row r="3901" spans="1:6" x14ac:dyDescent="0.2">
      <c r="A3901" s="24">
        <v>138.75</v>
      </c>
      <c r="B3901" s="24">
        <v>242.58</v>
      </c>
      <c r="C3901" s="22"/>
      <c r="D3901" s="22"/>
      <c r="E3901"/>
      <c r="F3901"/>
    </row>
    <row r="3902" spans="1:6" x14ac:dyDescent="0.2">
      <c r="A3902" s="24">
        <v>138.80000000000001</v>
      </c>
      <c r="B3902" s="24">
        <v>242.29</v>
      </c>
      <c r="C3902" s="22"/>
      <c r="D3902" s="22"/>
      <c r="E3902"/>
      <c r="F3902"/>
    </row>
    <row r="3903" spans="1:6" x14ac:dyDescent="0.2">
      <c r="A3903" s="24">
        <v>138.85</v>
      </c>
      <c r="B3903" s="24">
        <v>241.99</v>
      </c>
      <c r="C3903" s="22"/>
      <c r="D3903" s="22"/>
      <c r="E3903"/>
      <c r="F3903"/>
    </row>
    <row r="3904" spans="1:6" x14ac:dyDescent="0.2">
      <c r="A3904" s="24">
        <v>138.9</v>
      </c>
      <c r="B3904" s="24">
        <v>241.7</v>
      </c>
      <c r="C3904" s="22"/>
      <c r="D3904" s="22"/>
      <c r="E3904"/>
      <c r="F3904"/>
    </row>
    <row r="3905" spans="1:6" x14ac:dyDescent="0.2">
      <c r="A3905" s="24">
        <v>138.94999999999999</v>
      </c>
      <c r="B3905" s="24">
        <v>241.41</v>
      </c>
      <c r="C3905" s="22"/>
      <c r="D3905" s="22"/>
      <c r="E3905"/>
      <c r="F3905"/>
    </row>
    <row r="3906" spans="1:6" x14ac:dyDescent="0.2">
      <c r="A3906" s="24">
        <v>139</v>
      </c>
      <c r="B3906" s="24">
        <v>241.12</v>
      </c>
      <c r="C3906" s="22"/>
      <c r="D3906" s="22"/>
      <c r="E3906"/>
      <c r="F3906"/>
    </row>
    <row r="3907" spans="1:6" x14ac:dyDescent="0.2">
      <c r="A3907" s="24">
        <v>139.05000000000001</v>
      </c>
      <c r="B3907" s="24">
        <v>240.83</v>
      </c>
      <c r="C3907" s="22"/>
      <c r="D3907" s="22"/>
      <c r="E3907"/>
      <c r="F3907"/>
    </row>
    <row r="3908" spans="1:6" x14ac:dyDescent="0.2">
      <c r="A3908" s="24">
        <v>139.1</v>
      </c>
      <c r="B3908" s="24">
        <v>240.54</v>
      </c>
      <c r="C3908" s="22"/>
      <c r="D3908" s="22"/>
      <c r="E3908"/>
      <c r="F3908"/>
    </row>
    <row r="3909" spans="1:6" x14ac:dyDescent="0.2">
      <c r="A3909" s="24">
        <v>139.15</v>
      </c>
      <c r="B3909" s="24">
        <v>240.25</v>
      </c>
      <c r="C3909" s="22"/>
      <c r="D3909" s="22"/>
      <c r="E3909"/>
      <c r="F3909"/>
    </row>
    <row r="3910" spans="1:6" x14ac:dyDescent="0.2">
      <c r="A3910" s="24">
        <v>139.19999999999999</v>
      </c>
      <c r="B3910" s="24">
        <v>239.96</v>
      </c>
      <c r="C3910" s="22"/>
      <c r="D3910" s="22"/>
      <c r="E3910"/>
      <c r="F3910"/>
    </row>
    <row r="3911" spans="1:6" x14ac:dyDescent="0.2">
      <c r="A3911" s="24">
        <v>139.25</v>
      </c>
      <c r="B3911" s="24">
        <v>239.67</v>
      </c>
      <c r="C3911" s="22"/>
      <c r="D3911" s="22"/>
      <c r="E3911"/>
      <c r="F3911"/>
    </row>
    <row r="3912" spans="1:6" x14ac:dyDescent="0.2">
      <c r="A3912" s="24">
        <v>139.30000000000001</v>
      </c>
      <c r="B3912" s="24">
        <v>239.38</v>
      </c>
      <c r="C3912" s="22"/>
      <c r="D3912" s="22"/>
      <c r="E3912"/>
      <c r="F3912"/>
    </row>
    <row r="3913" spans="1:6" x14ac:dyDescent="0.2">
      <c r="A3913" s="24">
        <v>139.35</v>
      </c>
      <c r="B3913" s="24">
        <v>239.09</v>
      </c>
      <c r="C3913" s="22"/>
      <c r="D3913" s="22"/>
      <c r="E3913"/>
      <c r="F3913"/>
    </row>
    <row r="3914" spans="1:6" x14ac:dyDescent="0.2">
      <c r="A3914" s="24">
        <v>139.4</v>
      </c>
      <c r="B3914" s="24">
        <v>238.8</v>
      </c>
      <c r="C3914" s="22"/>
      <c r="D3914" s="22"/>
      <c r="E3914"/>
      <c r="F3914"/>
    </row>
    <row r="3915" spans="1:6" x14ac:dyDescent="0.2">
      <c r="A3915" s="24">
        <v>139.44999999999999</v>
      </c>
      <c r="B3915" s="24">
        <v>238.52</v>
      </c>
      <c r="C3915" s="22"/>
      <c r="D3915" s="22"/>
      <c r="E3915"/>
      <c r="F3915"/>
    </row>
    <row r="3916" spans="1:6" x14ac:dyDescent="0.2">
      <c r="A3916" s="24">
        <v>139.5</v>
      </c>
      <c r="B3916" s="24">
        <v>238.23</v>
      </c>
      <c r="C3916" s="22"/>
      <c r="D3916" s="22"/>
      <c r="E3916"/>
      <c r="F3916"/>
    </row>
    <row r="3917" spans="1:6" x14ac:dyDescent="0.2">
      <c r="A3917" s="24">
        <v>139.55000000000001</v>
      </c>
      <c r="B3917" s="24">
        <v>237.94</v>
      </c>
      <c r="C3917" s="22"/>
      <c r="D3917" s="22"/>
      <c r="E3917"/>
      <c r="F3917"/>
    </row>
    <row r="3918" spans="1:6" x14ac:dyDescent="0.2">
      <c r="A3918" s="24">
        <v>139.6</v>
      </c>
      <c r="B3918" s="24">
        <v>237.66</v>
      </c>
      <c r="C3918" s="22"/>
      <c r="D3918" s="22"/>
      <c r="E3918"/>
      <c r="F3918"/>
    </row>
    <row r="3919" spans="1:6" x14ac:dyDescent="0.2">
      <c r="A3919" s="24">
        <v>139.65</v>
      </c>
      <c r="B3919" s="24">
        <v>237.37</v>
      </c>
      <c r="C3919" s="22"/>
      <c r="D3919" s="22"/>
      <c r="E3919"/>
      <c r="F3919"/>
    </row>
    <row r="3920" spans="1:6" x14ac:dyDescent="0.2">
      <c r="A3920" s="24">
        <v>139.69999999999999</v>
      </c>
      <c r="B3920" s="24">
        <v>237.08</v>
      </c>
      <c r="C3920" s="22"/>
      <c r="D3920" s="22"/>
      <c r="E3920"/>
      <c r="F3920"/>
    </row>
    <row r="3921" spans="1:6" x14ac:dyDescent="0.2">
      <c r="A3921" s="24">
        <v>139.75</v>
      </c>
      <c r="B3921" s="24">
        <v>236.8</v>
      </c>
      <c r="C3921" s="22"/>
      <c r="D3921" s="22"/>
      <c r="E3921"/>
      <c r="F3921"/>
    </row>
    <row r="3922" spans="1:6" x14ac:dyDescent="0.2">
      <c r="A3922" s="24">
        <v>139.80000000000001</v>
      </c>
      <c r="B3922" s="24">
        <v>236.51</v>
      </c>
      <c r="C3922" s="22"/>
      <c r="D3922" s="22"/>
      <c r="E3922"/>
      <c r="F3922"/>
    </row>
    <row r="3923" spans="1:6" x14ac:dyDescent="0.2">
      <c r="A3923" s="24">
        <v>139.85</v>
      </c>
      <c r="B3923" s="24">
        <v>236.23</v>
      </c>
      <c r="C3923" s="22"/>
      <c r="D3923" s="22"/>
      <c r="E3923"/>
      <c r="F3923"/>
    </row>
    <row r="3924" spans="1:6" x14ac:dyDescent="0.2">
      <c r="A3924" s="24">
        <v>139.9</v>
      </c>
      <c r="B3924" s="24">
        <v>235.95</v>
      </c>
      <c r="C3924" s="22"/>
      <c r="D3924" s="22"/>
      <c r="E3924"/>
      <c r="F3924"/>
    </row>
    <row r="3925" spans="1:6" x14ac:dyDescent="0.2">
      <c r="A3925" s="24">
        <v>139.94999999999999</v>
      </c>
      <c r="B3925" s="24">
        <v>235.66</v>
      </c>
      <c r="C3925" s="22"/>
      <c r="D3925" s="22"/>
      <c r="E3925"/>
      <c r="F3925"/>
    </row>
    <row r="3926" spans="1:6" x14ac:dyDescent="0.2">
      <c r="A3926" s="24">
        <v>140</v>
      </c>
      <c r="B3926" s="24">
        <v>235.38</v>
      </c>
      <c r="C3926" s="22"/>
      <c r="D3926" s="22"/>
      <c r="E3926"/>
      <c r="F3926"/>
    </row>
    <row r="3927" spans="1:6" x14ac:dyDescent="0.2">
      <c r="A3927" s="24">
        <v>140.05000000000001</v>
      </c>
      <c r="B3927" s="24">
        <v>235.1</v>
      </c>
      <c r="C3927" s="22"/>
      <c r="D3927" s="22"/>
      <c r="E3927"/>
      <c r="F3927"/>
    </row>
    <row r="3928" spans="1:6" x14ac:dyDescent="0.2">
      <c r="A3928" s="24">
        <v>140.1</v>
      </c>
      <c r="B3928" s="24">
        <v>234.81</v>
      </c>
      <c r="C3928" s="22"/>
      <c r="D3928" s="22"/>
      <c r="E3928"/>
      <c r="F3928"/>
    </row>
    <row r="3929" spans="1:6" x14ac:dyDescent="0.2">
      <c r="A3929" s="24">
        <v>140.15</v>
      </c>
      <c r="B3929" s="24">
        <v>234.53</v>
      </c>
      <c r="C3929" s="22"/>
      <c r="D3929" s="22"/>
      <c r="E3929"/>
      <c r="F3929"/>
    </row>
    <row r="3930" spans="1:6" x14ac:dyDescent="0.2">
      <c r="A3930" s="24">
        <v>140.19999999999999</v>
      </c>
      <c r="B3930" s="24">
        <v>234.25</v>
      </c>
      <c r="C3930" s="22"/>
      <c r="D3930" s="22"/>
      <c r="E3930"/>
      <c r="F3930"/>
    </row>
    <row r="3931" spans="1:6" x14ac:dyDescent="0.2">
      <c r="A3931" s="24">
        <v>140.25</v>
      </c>
      <c r="B3931" s="24">
        <v>233.97</v>
      </c>
      <c r="C3931" s="22"/>
      <c r="D3931" s="22"/>
      <c r="E3931"/>
      <c r="F3931"/>
    </row>
    <row r="3932" spans="1:6" x14ac:dyDescent="0.2">
      <c r="A3932" s="24">
        <v>140.30000000000001</v>
      </c>
      <c r="B3932" s="24">
        <v>233.69</v>
      </c>
      <c r="C3932" s="22"/>
      <c r="D3932" s="22"/>
      <c r="E3932"/>
      <c r="F3932"/>
    </row>
    <row r="3933" spans="1:6" x14ac:dyDescent="0.2">
      <c r="A3933" s="24">
        <v>140.35</v>
      </c>
      <c r="B3933" s="24">
        <v>233.41</v>
      </c>
      <c r="C3933" s="22"/>
      <c r="D3933" s="22"/>
      <c r="E3933"/>
      <c r="F3933"/>
    </row>
    <row r="3934" spans="1:6" x14ac:dyDescent="0.2">
      <c r="A3934" s="24">
        <v>140.4</v>
      </c>
      <c r="B3934" s="24">
        <v>233.13</v>
      </c>
      <c r="C3934" s="22"/>
      <c r="D3934" s="22"/>
      <c r="E3934"/>
      <c r="F3934"/>
    </row>
    <row r="3935" spans="1:6" x14ac:dyDescent="0.2">
      <c r="A3935" s="24">
        <v>140.44999999999999</v>
      </c>
      <c r="B3935" s="24">
        <v>232.85</v>
      </c>
      <c r="C3935" s="22"/>
      <c r="D3935" s="22"/>
      <c r="E3935"/>
      <c r="F3935"/>
    </row>
    <row r="3936" spans="1:6" x14ac:dyDescent="0.2">
      <c r="A3936" s="24">
        <v>140.5</v>
      </c>
      <c r="B3936" s="24">
        <v>232.57</v>
      </c>
      <c r="C3936" s="22"/>
      <c r="D3936" s="22"/>
      <c r="E3936"/>
      <c r="F3936"/>
    </row>
    <row r="3937" spans="1:6" x14ac:dyDescent="0.2">
      <c r="A3937" s="24">
        <v>140.55000000000001</v>
      </c>
      <c r="B3937" s="24">
        <v>232.29</v>
      </c>
      <c r="C3937" s="22"/>
      <c r="D3937" s="22"/>
      <c r="E3937"/>
      <c r="F3937"/>
    </row>
    <row r="3938" spans="1:6" x14ac:dyDescent="0.2">
      <c r="A3938" s="24">
        <v>140.6</v>
      </c>
      <c r="B3938" s="24">
        <v>232.01</v>
      </c>
      <c r="C3938" s="22"/>
      <c r="D3938" s="22"/>
      <c r="E3938"/>
      <c r="F3938"/>
    </row>
    <row r="3939" spans="1:6" x14ac:dyDescent="0.2">
      <c r="A3939" s="24">
        <v>140.65</v>
      </c>
      <c r="B3939" s="24">
        <v>231.74</v>
      </c>
      <c r="C3939" s="22"/>
      <c r="D3939" s="22"/>
      <c r="E3939"/>
      <c r="F3939"/>
    </row>
    <row r="3940" spans="1:6" x14ac:dyDescent="0.2">
      <c r="A3940" s="24">
        <v>140.69999999999999</v>
      </c>
      <c r="B3940" s="24">
        <v>231.46</v>
      </c>
      <c r="C3940" s="22"/>
      <c r="D3940" s="22"/>
      <c r="E3940"/>
      <c r="F3940"/>
    </row>
    <row r="3941" spans="1:6" x14ac:dyDescent="0.2">
      <c r="A3941" s="24">
        <v>140.75</v>
      </c>
      <c r="B3941" s="24">
        <v>231.18</v>
      </c>
      <c r="C3941" s="22"/>
      <c r="D3941" s="22"/>
      <c r="E3941"/>
      <c r="F3941"/>
    </row>
    <row r="3942" spans="1:6" x14ac:dyDescent="0.2">
      <c r="A3942" s="24">
        <v>140.80000000000001</v>
      </c>
      <c r="B3942" s="24">
        <v>230.91</v>
      </c>
      <c r="C3942" s="22"/>
      <c r="D3942" s="22"/>
      <c r="E3942"/>
      <c r="F3942"/>
    </row>
    <row r="3943" spans="1:6" x14ac:dyDescent="0.2">
      <c r="A3943" s="24">
        <v>140.85</v>
      </c>
      <c r="B3943" s="24">
        <v>230.63</v>
      </c>
      <c r="C3943" s="22"/>
      <c r="D3943" s="22"/>
      <c r="E3943"/>
      <c r="F3943"/>
    </row>
    <row r="3944" spans="1:6" x14ac:dyDescent="0.2">
      <c r="A3944" s="24">
        <v>140.9</v>
      </c>
      <c r="B3944" s="24">
        <v>230.35</v>
      </c>
      <c r="C3944" s="22"/>
      <c r="D3944" s="22"/>
      <c r="E3944"/>
      <c r="F3944"/>
    </row>
    <row r="3945" spans="1:6" x14ac:dyDescent="0.2">
      <c r="A3945" s="24">
        <v>140.94999999999999</v>
      </c>
      <c r="B3945" s="24">
        <v>230.08</v>
      </c>
      <c r="C3945" s="22"/>
      <c r="D3945" s="22"/>
      <c r="E3945"/>
      <c r="F3945"/>
    </row>
    <row r="3946" spans="1:6" x14ac:dyDescent="0.2">
      <c r="A3946" s="24">
        <v>141</v>
      </c>
      <c r="B3946" s="24">
        <v>229.8</v>
      </c>
      <c r="C3946" s="22"/>
      <c r="D3946" s="22"/>
      <c r="E3946"/>
      <c r="F3946"/>
    </row>
    <row r="3947" spans="1:6" x14ac:dyDescent="0.2">
      <c r="A3947" s="24">
        <v>141.05000000000001</v>
      </c>
      <c r="B3947" s="24">
        <v>229.53</v>
      </c>
      <c r="C3947" s="22"/>
      <c r="D3947" s="22"/>
      <c r="E3947"/>
      <c r="F3947"/>
    </row>
    <row r="3948" spans="1:6" x14ac:dyDescent="0.2">
      <c r="A3948" s="24">
        <v>141.1</v>
      </c>
      <c r="B3948" s="24">
        <v>229.25</v>
      </c>
      <c r="C3948" s="22"/>
      <c r="D3948" s="22"/>
      <c r="E3948"/>
      <c r="F3948"/>
    </row>
    <row r="3949" spans="1:6" x14ac:dyDescent="0.2">
      <c r="A3949" s="24">
        <v>141.15</v>
      </c>
      <c r="B3949" s="24">
        <v>228.98</v>
      </c>
      <c r="C3949" s="22"/>
      <c r="D3949" s="22"/>
      <c r="E3949"/>
      <c r="F3949"/>
    </row>
    <row r="3950" spans="1:6" x14ac:dyDescent="0.2">
      <c r="A3950" s="24">
        <v>141.19999999999999</v>
      </c>
      <c r="B3950" s="24">
        <v>228.71</v>
      </c>
      <c r="C3950" s="22"/>
      <c r="D3950" s="22"/>
      <c r="E3950"/>
      <c r="F3950"/>
    </row>
    <row r="3951" spans="1:6" x14ac:dyDescent="0.2">
      <c r="A3951" s="24">
        <v>141.25</v>
      </c>
      <c r="B3951" s="24">
        <v>228.43</v>
      </c>
      <c r="C3951" s="22"/>
      <c r="D3951" s="22"/>
      <c r="E3951"/>
      <c r="F3951"/>
    </row>
    <row r="3952" spans="1:6" x14ac:dyDescent="0.2">
      <c r="A3952" s="24">
        <v>141.30000000000001</v>
      </c>
      <c r="B3952" s="24">
        <v>228.16</v>
      </c>
      <c r="C3952" s="22"/>
      <c r="D3952" s="22"/>
      <c r="E3952"/>
      <c r="F3952"/>
    </row>
    <row r="3953" spans="1:6" x14ac:dyDescent="0.2">
      <c r="A3953" s="24">
        <v>141.35</v>
      </c>
      <c r="B3953" s="24">
        <v>227.89</v>
      </c>
      <c r="C3953" s="22"/>
      <c r="D3953" s="22"/>
      <c r="E3953"/>
      <c r="F3953"/>
    </row>
    <row r="3954" spans="1:6" x14ac:dyDescent="0.2">
      <c r="A3954" s="24">
        <v>141.4</v>
      </c>
      <c r="B3954" s="24">
        <v>227.62</v>
      </c>
      <c r="C3954" s="22"/>
      <c r="D3954" s="22"/>
      <c r="E3954"/>
      <c r="F3954"/>
    </row>
    <row r="3955" spans="1:6" x14ac:dyDescent="0.2">
      <c r="A3955" s="24">
        <v>141.44999999999999</v>
      </c>
      <c r="B3955" s="24">
        <v>227.35</v>
      </c>
      <c r="C3955" s="22"/>
      <c r="D3955" s="22"/>
      <c r="E3955"/>
      <c r="F3955"/>
    </row>
    <row r="3956" spans="1:6" x14ac:dyDescent="0.2">
      <c r="A3956" s="24">
        <v>141.5</v>
      </c>
      <c r="B3956" s="24">
        <v>227.07</v>
      </c>
      <c r="C3956" s="22"/>
      <c r="D3956" s="22"/>
      <c r="E3956"/>
      <c r="F3956"/>
    </row>
    <row r="3957" spans="1:6" x14ac:dyDescent="0.2">
      <c r="A3957" s="24">
        <v>141.55000000000001</v>
      </c>
      <c r="B3957" s="24">
        <v>226.8</v>
      </c>
      <c r="C3957" s="22"/>
      <c r="D3957" s="22"/>
      <c r="E3957"/>
      <c r="F3957"/>
    </row>
    <row r="3958" spans="1:6" x14ac:dyDescent="0.2">
      <c r="A3958" s="24">
        <v>141.6</v>
      </c>
      <c r="B3958" s="24">
        <v>226.53</v>
      </c>
      <c r="C3958" s="22"/>
      <c r="D3958" s="22"/>
      <c r="E3958"/>
      <c r="F3958"/>
    </row>
    <row r="3959" spans="1:6" x14ac:dyDescent="0.2">
      <c r="A3959" s="24">
        <v>141.65</v>
      </c>
      <c r="B3959" s="24">
        <v>226.26</v>
      </c>
      <c r="C3959" s="22"/>
      <c r="D3959" s="22"/>
      <c r="E3959"/>
      <c r="F3959"/>
    </row>
    <row r="3960" spans="1:6" x14ac:dyDescent="0.2">
      <c r="A3960" s="24">
        <v>141.69999999999999</v>
      </c>
      <c r="B3960" s="24">
        <v>225.99</v>
      </c>
      <c r="C3960" s="22"/>
      <c r="D3960" s="22"/>
      <c r="E3960"/>
      <c r="F3960"/>
    </row>
    <row r="3961" spans="1:6" x14ac:dyDescent="0.2">
      <c r="A3961" s="24">
        <v>141.75</v>
      </c>
      <c r="B3961" s="24">
        <v>225.72</v>
      </c>
      <c r="C3961" s="22"/>
      <c r="D3961" s="22"/>
      <c r="E3961"/>
      <c r="F3961"/>
    </row>
    <row r="3962" spans="1:6" x14ac:dyDescent="0.2">
      <c r="A3962" s="24">
        <v>141.80000000000001</v>
      </c>
      <c r="B3962" s="24">
        <v>225.46</v>
      </c>
      <c r="C3962" s="22"/>
      <c r="D3962" s="22"/>
      <c r="E3962"/>
      <c r="F3962"/>
    </row>
    <row r="3963" spans="1:6" x14ac:dyDescent="0.2">
      <c r="A3963" s="24">
        <v>141.85</v>
      </c>
      <c r="B3963" s="24">
        <v>225.19</v>
      </c>
      <c r="C3963" s="22"/>
      <c r="D3963" s="22"/>
      <c r="E3963"/>
      <c r="F3963"/>
    </row>
    <row r="3964" spans="1:6" x14ac:dyDescent="0.2">
      <c r="A3964" s="24">
        <v>141.9</v>
      </c>
      <c r="B3964" s="24">
        <v>224.92</v>
      </c>
      <c r="C3964" s="22"/>
      <c r="D3964" s="22"/>
      <c r="E3964"/>
      <c r="F3964"/>
    </row>
    <row r="3965" spans="1:6" x14ac:dyDescent="0.2">
      <c r="A3965" s="24">
        <v>141.94999999999999</v>
      </c>
      <c r="B3965" s="24">
        <v>224.65</v>
      </c>
      <c r="C3965" s="22"/>
      <c r="D3965" s="22"/>
      <c r="E3965"/>
      <c r="F3965"/>
    </row>
    <row r="3966" spans="1:6" x14ac:dyDescent="0.2">
      <c r="A3966" s="24">
        <v>142</v>
      </c>
      <c r="B3966" s="24">
        <v>224.38</v>
      </c>
      <c r="C3966" s="22"/>
      <c r="D3966" s="22"/>
      <c r="E3966"/>
      <c r="F3966"/>
    </row>
    <row r="3967" spans="1:6" x14ac:dyDescent="0.2">
      <c r="A3967" s="24">
        <v>142.05000000000001</v>
      </c>
      <c r="B3967" s="24">
        <v>224.12</v>
      </c>
      <c r="C3967" s="22"/>
      <c r="D3967" s="22"/>
      <c r="E3967"/>
      <c r="F3967"/>
    </row>
    <row r="3968" spans="1:6" x14ac:dyDescent="0.2">
      <c r="A3968" s="24">
        <v>142.1</v>
      </c>
      <c r="B3968" s="24">
        <v>223.85</v>
      </c>
      <c r="C3968" s="22"/>
      <c r="D3968" s="22"/>
      <c r="E3968"/>
      <c r="F3968"/>
    </row>
    <row r="3969" spans="1:6" x14ac:dyDescent="0.2">
      <c r="A3969" s="24">
        <v>142.15</v>
      </c>
      <c r="B3969" s="24">
        <v>223.58</v>
      </c>
      <c r="C3969" s="22"/>
      <c r="D3969" s="22"/>
      <c r="E3969"/>
      <c r="F3969"/>
    </row>
    <row r="3970" spans="1:6" x14ac:dyDescent="0.2">
      <c r="A3970" s="24">
        <v>142.19999999999999</v>
      </c>
      <c r="B3970" s="24">
        <v>223.32</v>
      </c>
      <c r="C3970" s="22"/>
      <c r="D3970" s="22"/>
      <c r="E3970"/>
      <c r="F3970"/>
    </row>
    <row r="3971" spans="1:6" x14ac:dyDescent="0.2">
      <c r="A3971" s="24">
        <v>142.25</v>
      </c>
      <c r="B3971" s="24">
        <v>223.05</v>
      </c>
      <c r="C3971" s="22"/>
      <c r="D3971" s="22"/>
      <c r="E3971"/>
      <c r="F3971"/>
    </row>
    <row r="3972" spans="1:6" x14ac:dyDescent="0.2">
      <c r="A3972" s="24">
        <v>142.30000000000001</v>
      </c>
      <c r="B3972" s="24">
        <v>222.79</v>
      </c>
      <c r="C3972" s="22"/>
      <c r="D3972" s="22"/>
      <c r="E3972"/>
      <c r="F3972"/>
    </row>
    <row r="3973" spans="1:6" x14ac:dyDescent="0.2">
      <c r="A3973" s="24">
        <v>142.35</v>
      </c>
      <c r="B3973" s="24">
        <v>222.52</v>
      </c>
      <c r="C3973" s="22"/>
      <c r="D3973" s="22"/>
      <c r="E3973"/>
      <c r="F3973"/>
    </row>
    <row r="3974" spans="1:6" x14ac:dyDescent="0.2">
      <c r="A3974" s="24">
        <v>142.4</v>
      </c>
      <c r="B3974" s="24">
        <v>222.26</v>
      </c>
      <c r="C3974" s="22"/>
      <c r="D3974" s="22"/>
      <c r="E3974"/>
      <c r="F3974"/>
    </row>
    <row r="3975" spans="1:6" x14ac:dyDescent="0.2">
      <c r="A3975" s="24">
        <v>142.44999999999999</v>
      </c>
      <c r="B3975" s="24">
        <v>222</v>
      </c>
      <c r="C3975" s="22"/>
      <c r="D3975" s="22"/>
      <c r="E3975"/>
      <c r="F3975"/>
    </row>
    <row r="3976" spans="1:6" x14ac:dyDescent="0.2">
      <c r="A3976" s="24">
        <v>142.5</v>
      </c>
      <c r="B3976" s="24">
        <v>221.73</v>
      </c>
      <c r="C3976" s="22"/>
      <c r="D3976" s="22"/>
      <c r="E3976"/>
      <c r="F3976"/>
    </row>
    <row r="3977" spans="1:6" x14ac:dyDescent="0.2">
      <c r="A3977" s="24">
        <v>142.55000000000001</v>
      </c>
      <c r="B3977" s="24">
        <v>221.47</v>
      </c>
      <c r="C3977" s="22"/>
      <c r="D3977" s="22"/>
      <c r="E3977"/>
      <c r="F3977"/>
    </row>
    <row r="3978" spans="1:6" x14ac:dyDescent="0.2">
      <c r="A3978" s="24">
        <v>142.6</v>
      </c>
      <c r="B3978" s="24">
        <v>221.21</v>
      </c>
      <c r="C3978" s="22"/>
      <c r="D3978" s="22"/>
      <c r="E3978"/>
      <c r="F3978"/>
    </row>
    <row r="3979" spans="1:6" x14ac:dyDescent="0.2">
      <c r="A3979" s="24">
        <v>142.65</v>
      </c>
      <c r="B3979" s="24">
        <v>220.94</v>
      </c>
      <c r="C3979" s="22"/>
      <c r="D3979" s="22"/>
      <c r="E3979"/>
      <c r="F3979"/>
    </row>
    <row r="3980" spans="1:6" x14ac:dyDescent="0.2">
      <c r="A3980" s="24">
        <v>142.69999999999999</v>
      </c>
      <c r="B3980" s="24">
        <v>220.68</v>
      </c>
      <c r="C3980" s="22"/>
      <c r="D3980" s="22"/>
      <c r="E3980"/>
      <c r="F3980"/>
    </row>
    <row r="3981" spans="1:6" x14ac:dyDescent="0.2">
      <c r="A3981" s="24">
        <v>142.75</v>
      </c>
      <c r="B3981" s="24">
        <v>220.42</v>
      </c>
      <c r="C3981" s="22"/>
      <c r="D3981" s="22"/>
      <c r="E3981"/>
      <c r="F3981"/>
    </row>
    <row r="3982" spans="1:6" x14ac:dyDescent="0.2">
      <c r="A3982" s="24">
        <v>142.80000000000001</v>
      </c>
      <c r="B3982" s="24">
        <v>220.16</v>
      </c>
      <c r="C3982" s="22"/>
      <c r="D3982" s="22"/>
      <c r="E3982"/>
      <c r="F3982"/>
    </row>
    <row r="3983" spans="1:6" x14ac:dyDescent="0.2">
      <c r="A3983" s="24">
        <v>142.85</v>
      </c>
      <c r="B3983" s="24">
        <v>219.9</v>
      </c>
      <c r="C3983" s="22"/>
      <c r="D3983" s="22"/>
      <c r="E3983"/>
      <c r="F3983"/>
    </row>
    <row r="3984" spans="1:6" x14ac:dyDescent="0.2">
      <c r="A3984" s="24">
        <v>142.9</v>
      </c>
      <c r="B3984" s="24">
        <v>219.64</v>
      </c>
      <c r="C3984" s="22"/>
      <c r="D3984" s="22"/>
      <c r="E3984"/>
      <c r="F3984"/>
    </row>
    <row r="3985" spans="1:6" x14ac:dyDescent="0.2">
      <c r="A3985" s="24">
        <v>142.94999999999999</v>
      </c>
      <c r="B3985" s="24">
        <v>219.38</v>
      </c>
      <c r="C3985" s="22"/>
      <c r="D3985" s="22"/>
      <c r="E3985"/>
      <c r="F3985"/>
    </row>
    <row r="3986" spans="1:6" x14ac:dyDescent="0.2">
      <c r="A3986" s="24">
        <v>143</v>
      </c>
      <c r="B3986" s="24">
        <v>219.12</v>
      </c>
      <c r="C3986" s="22"/>
      <c r="D3986" s="22"/>
      <c r="E3986"/>
      <c r="F3986"/>
    </row>
    <row r="3987" spans="1:6" x14ac:dyDescent="0.2">
      <c r="A3987" s="24">
        <v>143.05000000000001</v>
      </c>
      <c r="B3987" s="24">
        <v>218.86</v>
      </c>
      <c r="C3987" s="22"/>
      <c r="D3987" s="22"/>
      <c r="E3987"/>
      <c r="F3987"/>
    </row>
    <row r="3988" spans="1:6" x14ac:dyDescent="0.2">
      <c r="A3988" s="24">
        <v>143.1</v>
      </c>
      <c r="B3988" s="24">
        <v>218.6</v>
      </c>
      <c r="C3988" s="22"/>
      <c r="D3988" s="22"/>
      <c r="E3988"/>
      <c r="F3988"/>
    </row>
    <row r="3989" spans="1:6" x14ac:dyDescent="0.2">
      <c r="A3989" s="24">
        <v>143.15</v>
      </c>
      <c r="B3989" s="24">
        <v>218.34</v>
      </c>
      <c r="C3989" s="22"/>
      <c r="D3989" s="22"/>
      <c r="E3989"/>
      <c r="F3989"/>
    </row>
    <row r="3990" spans="1:6" x14ac:dyDescent="0.2">
      <c r="A3990" s="24">
        <v>143.19999999999999</v>
      </c>
      <c r="B3990" s="24">
        <v>218.08</v>
      </c>
      <c r="C3990" s="22"/>
      <c r="D3990" s="22"/>
      <c r="E3990"/>
      <c r="F3990"/>
    </row>
    <row r="3991" spans="1:6" x14ac:dyDescent="0.2">
      <c r="A3991" s="24">
        <v>143.25</v>
      </c>
      <c r="B3991" s="24">
        <v>217.82</v>
      </c>
      <c r="C3991" s="22"/>
      <c r="D3991" s="22"/>
      <c r="E3991"/>
      <c r="F3991"/>
    </row>
    <row r="3992" spans="1:6" x14ac:dyDescent="0.2">
      <c r="A3992" s="24">
        <v>143.30000000000001</v>
      </c>
      <c r="B3992" s="24">
        <v>217.56</v>
      </c>
      <c r="C3992" s="22"/>
      <c r="D3992" s="22"/>
      <c r="E3992"/>
      <c r="F3992"/>
    </row>
    <row r="3993" spans="1:6" x14ac:dyDescent="0.2">
      <c r="A3993" s="24">
        <v>143.35</v>
      </c>
      <c r="B3993" s="24">
        <v>217.31</v>
      </c>
      <c r="C3993" s="22"/>
      <c r="D3993" s="22"/>
      <c r="E3993"/>
      <c r="F3993"/>
    </row>
    <row r="3994" spans="1:6" x14ac:dyDescent="0.2">
      <c r="A3994" s="24">
        <v>143.4</v>
      </c>
      <c r="B3994" s="24">
        <v>217.05</v>
      </c>
      <c r="C3994" s="22"/>
      <c r="D3994" s="22"/>
      <c r="E3994"/>
      <c r="F3994"/>
    </row>
    <row r="3995" spans="1:6" x14ac:dyDescent="0.2">
      <c r="A3995" s="24">
        <v>143.44999999999999</v>
      </c>
      <c r="B3995" s="24">
        <v>216.79</v>
      </c>
      <c r="C3995" s="22"/>
      <c r="D3995" s="22"/>
      <c r="E3995"/>
      <c r="F3995"/>
    </row>
    <row r="3996" spans="1:6" x14ac:dyDescent="0.2">
      <c r="A3996" s="24">
        <v>143.5</v>
      </c>
      <c r="B3996" s="24">
        <v>216.54</v>
      </c>
      <c r="C3996" s="22"/>
      <c r="D3996" s="22"/>
      <c r="E3996"/>
      <c r="F3996"/>
    </row>
    <row r="3997" spans="1:6" x14ac:dyDescent="0.2">
      <c r="A3997" s="24">
        <v>143.55000000000001</v>
      </c>
      <c r="B3997" s="24">
        <v>216.28</v>
      </c>
      <c r="C3997" s="22"/>
      <c r="D3997" s="22"/>
      <c r="E3997"/>
      <c r="F3997"/>
    </row>
    <row r="3998" spans="1:6" x14ac:dyDescent="0.2">
      <c r="A3998" s="24">
        <v>143.6</v>
      </c>
      <c r="B3998" s="24">
        <v>216.03</v>
      </c>
      <c r="C3998" s="22"/>
      <c r="D3998" s="22"/>
      <c r="E3998"/>
      <c r="F3998"/>
    </row>
    <row r="3999" spans="1:6" x14ac:dyDescent="0.2">
      <c r="A3999" s="24">
        <v>143.65</v>
      </c>
      <c r="B3999" s="24">
        <v>215.77</v>
      </c>
      <c r="C3999" s="22"/>
      <c r="D3999" s="22"/>
      <c r="E3999"/>
      <c r="F3999"/>
    </row>
    <row r="4000" spans="1:6" x14ac:dyDescent="0.2">
      <c r="A4000" s="24">
        <v>143.69999999999999</v>
      </c>
      <c r="B4000" s="24">
        <v>215.52</v>
      </c>
      <c r="C4000" s="22"/>
      <c r="D4000" s="22"/>
      <c r="E4000"/>
      <c r="F4000"/>
    </row>
    <row r="4001" spans="1:6" x14ac:dyDescent="0.2">
      <c r="A4001" s="24">
        <v>143.75</v>
      </c>
      <c r="B4001" s="24">
        <v>215.26</v>
      </c>
      <c r="C4001" s="22"/>
      <c r="D4001" s="22"/>
      <c r="E4001"/>
      <c r="F4001"/>
    </row>
    <row r="4002" spans="1:6" x14ac:dyDescent="0.2">
      <c r="A4002" s="24">
        <v>143.80000000000001</v>
      </c>
      <c r="B4002" s="24">
        <v>215.01</v>
      </c>
      <c r="C4002" s="22"/>
      <c r="D4002" s="22"/>
      <c r="E4002"/>
      <c r="F4002"/>
    </row>
    <row r="4003" spans="1:6" x14ac:dyDescent="0.2">
      <c r="A4003" s="24">
        <v>143.85</v>
      </c>
      <c r="B4003" s="24">
        <v>214.75</v>
      </c>
      <c r="C4003" s="22"/>
      <c r="D4003" s="22"/>
      <c r="E4003"/>
      <c r="F4003"/>
    </row>
    <row r="4004" spans="1:6" x14ac:dyDescent="0.2">
      <c r="A4004" s="24">
        <v>143.9</v>
      </c>
      <c r="B4004" s="24">
        <v>214.5</v>
      </c>
      <c r="C4004" s="22"/>
      <c r="D4004" s="22"/>
      <c r="E4004"/>
      <c r="F4004"/>
    </row>
    <row r="4005" spans="1:6" x14ac:dyDescent="0.2">
      <c r="A4005" s="24">
        <v>143.94999999999999</v>
      </c>
      <c r="B4005" s="24">
        <v>214.25</v>
      </c>
      <c r="C4005" s="22"/>
      <c r="D4005" s="22"/>
      <c r="E4005"/>
      <c r="F4005"/>
    </row>
    <row r="4006" spans="1:6" x14ac:dyDescent="0.2">
      <c r="A4006" s="24">
        <v>144</v>
      </c>
      <c r="B4006" s="24">
        <v>214</v>
      </c>
      <c r="C4006" s="22"/>
      <c r="D4006" s="22"/>
      <c r="E4006"/>
      <c r="F4006"/>
    </row>
    <row r="4007" spans="1:6" x14ac:dyDescent="0.2">
      <c r="A4007" s="24">
        <v>144.05000000000001</v>
      </c>
      <c r="B4007" s="24">
        <v>213.74</v>
      </c>
      <c r="C4007" s="22"/>
      <c r="D4007" s="22"/>
      <c r="E4007"/>
      <c r="F4007"/>
    </row>
    <row r="4008" spans="1:6" x14ac:dyDescent="0.2">
      <c r="A4008" s="24">
        <v>144.1</v>
      </c>
      <c r="B4008" s="24">
        <v>213.49</v>
      </c>
      <c r="C4008" s="22"/>
      <c r="D4008" s="22"/>
      <c r="E4008"/>
      <c r="F4008"/>
    </row>
    <row r="4009" spans="1:6" x14ac:dyDescent="0.2">
      <c r="A4009" s="24">
        <v>144.15</v>
      </c>
      <c r="B4009" s="24">
        <v>213.24</v>
      </c>
      <c r="C4009" s="22"/>
      <c r="D4009" s="22"/>
      <c r="E4009"/>
      <c r="F4009"/>
    </row>
    <row r="4010" spans="1:6" x14ac:dyDescent="0.2">
      <c r="A4010" s="24">
        <v>144.19999999999999</v>
      </c>
      <c r="B4010" s="24">
        <v>212.99</v>
      </c>
      <c r="C4010" s="22"/>
      <c r="D4010" s="22"/>
      <c r="E4010"/>
      <c r="F4010"/>
    </row>
    <row r="4011" spans="1:6" x14ac:dyDescent="0.2">
      <c r="A4011" s="24">
        <v>144.25</v>
      </c>
      <c r="B4011" s="24">
        <v>212.74</v>
      </c>
      <c r="C4011" s="22"/>
      <c r="D4011" s="22"/>
      <c r="E4011"/>
      <c r="F4011"/>
    </row>
    <row r="4012" spans="1:6" x14ac:dyDescent="0.2">
      <c r="A4012" s="24">
        <v>144.30000000000001</v>
      </c>
      <c r="B4012" s="24">
        <v>212.49</v>
      </c>
      <c r="C4012" s="22"/>
      <c r="D4012" s="22"/>
      <c r="E4012"/>
      <c r="F4012"/>
    </row>
    <row r="4013" spans="1:6" x14ac:dyDescent="0.2">
      <c r="A4013" s="24">
        <v>144.35</v>
      </c>
      <c r="B4013" s="24">
        <v>212.24</v>
      </c>
      <c r="C4013" s="22"/>
      <c r="D4013" s="22"/>
      <c r="E4013"/>
      <c r="F4013"/>
    </row>
    <row r="4014" spans="1:6" x14ac:dyDescent="0.2">
      <c r="A4014" s="24">
        <v>144.4</v>
      </c>
      <c r="B4014" s="24">
        <v>211.99</v>
      </c>
      <c r="C4014" s="22"/>
      <c r="D4014" s="22"/>
      <c r="E4014"/>
      <c r="F4014"/>
    </row>
    <row r="4015" spans="1:6" x14ac:dyDescent="0.2">
      <c r="A4015" s="24">
        <v>144.44999999999999</v>
      </c>
      <c r="B4015" s="24">
        <v>211.74</v>
      </c>
      <c r="C4015" s="22"/>
      <c r="D4015" s="22"/>
      <c r="E4015"/>
      <c r="F4015"/>
    </row>
    <row r="4016" spans="1:6" x14ac:dyDescent="0.2">
      <c r="A4016" s="24">
        <v>144.5</v>
      </c>
      <c r="B4016" s="24">
        <v>211.49</v>
      </c>
      <c r="C4016" s="22"/>
      <c r="D4016" s="22"/>
      <c r="E4016"/>
      <c r="F4016"/>
    </row>
    <row r="4017" spans="1:6" x14ac:dyDescent="0.2">
      <c r="A4017" s="24">
        <v>144.55000000000001</v>
      </c>
      <c r="B4017" s="24">
        <v>211.24</v>
      </c>
      <c r="C4017" s="22"/>
      <c r="D4017" s="22"/>
      <c r="E4017"/>
      <c r="F4017"/>
    </row>
    <row r="4018" spans="1:6" x14ac:dyDescent="0.2">
      <c r="A4018" s="24">
        <v>144.6</v>
      </c>
      <c r="B4018" s="24">
        <v>210.99</v>
      </c>
      <c r="C4018" s="22"/>
      <c r="D4018" s="22"/>
      <c r="E4018"/>
      <c r="F4018"/>
    </row>
    <row r="4019" spans="1:6" x14ac:dyDescent="0.2">
      <c r="A4019" s="24">
        <v>144.65</v>
      </c>
      <c r="B4019" s="24">
        <v>210.74</v>
      </c>
      <c r="C4019" s="22"/>
      <c r="D4019" s="22"/>
      <c r="E4019"/>
      <c r="F4019"/>
    </row>
    <row r="4020" spans="1:6" x14ac:dyDescent="0.2">
      <c r="A4020" s="24">
        <v>144.69999999999999</v>
      </c>
      <c r="B4020" s="24">
        <v>210.5</v>
      </c>
      <c r="C4020" s="22"/>
      <c r="D4020" s="22"/>
      <c r="E4020"/>
      <c r="F4020"/>
    </row>
    <row r="4021" spans="1:6" x14ac:dyDescent="0.2">
      <c r="A4021" s="24">
        <v>144.75</v>
      </c>
      <c r="B4021" s="24">
        <v>210.25</v>
      </c>
      <c r="C4021" s="22"/>
      <c r="D4021" s="22"/>
      <c r="E4021"/>
      <c r="F4021"/>
    </row>
    <row r="4022" spans="1:6" x14ac:dyDescent="0.2">
      <c r="A4022" s="24">
        <v>144.80000000000001</v>
      </c>
      <c r="B4022" s="24">
        <v>210</v>
      </c>
      <c r="C4022" s="22"/>
      <c r="D4022" s="22"/>
      <c r="E4022"/>
      <c r="F4022"/>
    </row>
    <row r="4023" spans="1:6" x14ac:dyDescent="0.2">
      <c r="A4023" s="24">
        <v>144.85</v>
      </c>
      <c r="B4023" s="24">
        <v>209.75</v>
      </c>
      <c r="C4023" s="22"/>
      <c r="D4023" s="22"/>
      <c r="E4023"/>
      <c r="F4023"/>
    </row>
    <row r="4024" spans="1:6" x14ac:dyDescent="0.2">
      <c r="A4024" s="24">
        <v>144.9</v>
      </c>
      <c r="B4024" s="24">
        <v>209.51</v>
      </c>
      <c r="C4024" s="22"/>
      <c r="D4024" s="22"/>
      <c r="E4024"/>
      <c r="F4024"/>
    </row>
    <row r="4025" spans="1:6" x14ac:dyDescent="0.2">
      <c r="A4025" s="24">
        <v>144.94999999999999</v>
      </c>
      <c r="B4025" s="24">
        <v>209.26</v>
      </c>
      <c r="C4025" s="22"/>
      <c r="D4025" s="22"/>
      <c r="E4025"/>
      <c r="F4025"/>
    </row>
    <row r="4026" spans="1:6" x14ac:dyDescent="0.2">
      <c r="A4026" s="24">
        <v>145</v>
      </c>
      <c r="B4026" s="24">
        <v>209.02</v>
      </c>
      <c r="C4026" s="22"/>
      <c r="D4026" s="22"/>
      <c r="E4026"/>
      <c r="F4026"/>
    </row>
    <row r="4027" spans="1:6" x14ac:dyDescent="0.2">
      <c r="A4027" s="24">
        <v>145.05000000000001</v>
      </c>
      <c r="B4027" s="24">
        <v>208.77</v>
      </c>
      <c r="C4027" s="22"/>
      <c r="D4027" s="22"/>
      <c r="E4027"/>
      <c r="F4027"/>
    </row>
    <row r="4028" spans="1:6" x14ac:dyDescent="0.2">
      <c r="A4028" s="24">
        <v>145.1</v>
      </c>
      <c r="B4028" s="24">
        <v>208.53</v>
      </c>
      <c r="C4028" s="22"/>
      <c r="D4028" s="22"/>
      <c r="E4028"/>
      <c r="F4028"/>
    </row>
    <row r="4029" spans="1:6" x14ac:dyDescent="0.2">
      <c r="A4029" s="24">
        <v>145.15</v>
      </c>
      <c r="B4029" s="24">
        <v>208.28</v>
      </c>
      <c r="C4029" s="22"/>
      <c r="D4029" s="22"/>
      <c r="E4029"/>
      <c r="F4029"/>
    </row>
    <row r="4030" spans="1:6" x14ac:dyDescent="0.2">
      <c r="A4030" s="24">
        <v>145.19999999999999</v>
      </c>
      <c r="B4030" s="24">
        <v>208.04</v>
      </c>
      <c r="C4030" s="22"/>
      <c r="D4030" s="22"/>
      <c r="E4030"/>
      <c r="F4030"/>
    </row>
    <row r="4031" spans="1:6" x14ac:dyDescent="0.2">
      <c r="A4031" s="24">
        <v>145.25</v>
      </c>
      <c r="B4031" s="24">
        <v>207.79</v>
      </c>
      <c r="C4031" s="22"/>
      <c r="D4031" s="22"/>
      <c r="E4031"/>
      <c r="F4031"/>
    </row>
    <row r="4032" spans="1:6" x14ac:dyDescent="0.2">
      <c r="A4032" s="24">
        <v>145.30000000000001</v>
      </c>
      <c r="B4032" s="24">
        <v>207.55</v>
      </c>
      <c r="C4032" s="22"/>
      <c r="D4032" s="22"/>
      <c r="E4032"/>
      <c r="F4032"/>
    </row>
    <row r="4033" spans="1:6" x14ac:dyDescent="0.2">
      <c r="A4033" s="24">
        <v>145.35</v>
      </c>
      <c r="B4033" s="24">
        <v>207.31</v>
      </c>
      <c r="C4033" s="22"/>
      <c r="D4033" s="22"/>
      <c r="E4033"/>
      <c r="F4033"/>
    </row>
    <row r="4034" spans="1:6" x14ac:dyDescent="0.2">
      <c r="A4034" s="24">
        <v>145.4</v>
      </c>
      <c r="B4034" s="24">
        <v>207.06</v>
      </c>
      <c r="C4034" s="22"/>
      <c r="D4034" s="22"/>
      <c r="E4034"/>
      <c r="F4034"/>
    </row>
    <row r="4035" spans="1:6" x14ac:dyDescent="0.2">
      <c r="A4035" s="24">
        <v>145.44999999999999</v>
      </c>
      <c r="B4035" s="24">
        <v>206.82</v>
      </c>
      <c r="C4035" s="22"/>
      <c r="D4035" s="22"/>
      <c r="E4035"/>
      <c r="F4035"/>
    </row>
    <row r="4036" spans="1:6" x14ac:dyDescent="0.2">
      <c r="A4036" s="24">
        <v>145.5</v>
      </c>
      <c r="B4036" s="24">
        <v>206.58</v>
      </c>
      <c r="C4036" s="22"/>
      <c r="D4036" s="22"/>
      <c r="E4036"/>
      <c r="F4036"/>
    </row>
    <row r="4037" spans="1:6" x14ac:dyDescent="0.2">
      <c r="A4037" s="24">
        <v>145.55000000000001</v>
      </c>
      <c r="B4037" s="24">
        <v>206.34</v>
      </c>
      <c r="C4037" s="22"/>
      <c r="D4037" s="22"/>
      <c r="E4037"/>
      <c r="F4037"/>
    </row>
    <row r="4038" spans="1:6" x14ac:dyDescent="0.2">
      <c r="A4038" s="24">
        <v>145.6</v>
      </c>
      <c r="B4038" s="24">
        <v>206.1</v>
      </c>
      <c r="C4038" s="22"/>
      <c r="D4038" s="22"/>
      <c r="E4038"/>
      <c r="F4038"/>
    </row>
    <row r="4039" spans="1:6" x14ac:dyDescent="0.2">
      <c r="A4039" s="24">
        <v>145.65</v>
      </c>
      <c r="B4039" s="24">
        <v>205.85</v>
      </c>
      <c r="C4039" s="22"/>
      <c r="D4039" s="22"/>
      <c r="E4039"/>
      <c r="F4039"/>
    </row>
    <row r="4040" spans="1:6" x14ac:dyDescent="0.2">
      <c r="A4040" s="24">
        <v>145.69999999999999</v>
      </c>
      <c r="B4040" s="24">
        <v>205.61</v>
      </c>
      <c r="C4040" s="22"/>
      <c r="D4040" s="22"/>
      <c r="E4040"/>
      <c r="F4040"/>
    </row>
    <row r="4041" spans="1:6" x14ac:dyDescent="0.2">
      <c r="A4041" s="24">
        <v>145.75</v>
      </c>
      <c r="B4041" s="24">
        <v>205.37</v>
      </c>
      <c r="C4041" s="22"/>
      <c r="D4041" s="22"/>
      <c r="E4041"/>
      <c r="F4041"/>
    </row>
    <row r="4042" spans="1:6" x14ac:dyDescent="0.2">
      <c r="A4042" s="24">
        <v>145.80000000000001</v>
      </c>
      <c r="B4042" s="24">
        <v>205.13</v>
      </c>
      <c r="C4042" s="22"/>
      <c r="D4042" s="22"/>
      <c r="E4042"/>
      <c r="F4042"/>
    </row>
    <row r="4043" spans="1:6" x14ac:dyDescent="0.2">
      <c r="A4043" s="24">
        <v>145.85</v>
      </c>
      <c r="B4043" s="24">
        <v>204.89</v>
      </c>
      <c r="C4043" s="22"/>
      <c r="D4043" s="22"/>
      <c r="E4043"/>
      <c r="F4043"/>
    </row>
    <row r="4044" spans="1:6" x14ac:dyDescent="0.2">
      <c r="A4044" s="24">
        <v>145.9</v>
      </c>
      <c r="B4044" s="24">
        <v>204.65</v>
      </c>
      <c r="C4044" s="22"/>
      <c r="D4044" s="22"/>
      <c r="E4044"/>
      <c r="F4044"/>
    </row>
    <row r="4045" spans="1:6" x14ac:dyDescent="0.2">
      <c r="A4045" s="24">
        <v>145.94999999999999</v>
      </c>
      <c r="B4045" s="24">
        <v>204.41</v>
      </c>
      <c r="C4045" s="22"/>
      <c r="D4045" s="22"/>
      <c r="E4045"/>
      <c r="F4045"/>
    </row>
    <row r="4046" spans="1:6" x14ac:dyDescent="0.2">
      <c r="A4046" s="24">
        <v>146</v>
      </c>
      <c r="B4046" s="24">
        <v>204.17</v>
      </c>
      <c r="C4046" s="22"/>
      <c r="D4046" s="22"/>
      <c r="E4046"/>
      <c r="F4046"/>
    </row>
    <row r="4047" spans="1:6" x14ac:dyDescent="0.2">
      <c r="A4047" s="24">
        <v>146.05000000000001</v>
      </c>
      <c r="B4047" s="24">
        <v>203.94</v>
      </c>
      <c r="C4047" s="22"/>
      <c r="D4047" s="22"/>
      <c r="E4047"/>
      <c r="F4047"/>
    </row>
    <row r="4048" spans="1:6" x14ac:dyDescent="0.2">
      <c r="A4048" s="24">
        <v>146.1</v>
      </c>
      <c r="B4048" s="24">
        <v>203.7</v>
      </c>
      <c r="C4048" s="22"/>
      <c r="D4048" s="22"/>
      <c r="E4048"/>
      <c r="F4048"/>
    </row>
    <row r="4049" spans="1:6" x14ac:dyDescent="0.2">
      <c r="A4049" s="24">
        <v>146.15</v>
      </c>
      <c r="B4049" s="24">
        <v>203.46</v>
      </c>
      <c r="C4049" s="22"/>
      <c r="D4049" s="22"/>
      <c r="E4049"/>
      <c r="F4049"/>
    </row>
    <row r="4050" spans="1:6" x14ac:dyDescent="0.2">
      <c r="A4050" s="24">
        <v>146.19999999999999</v>
      </c>
      <c r="B4050" s="24">
        <v>203.22</v>
      </c>
      <c r="C4050" s="22"/>
      <c r="D4050" s="22"/>
      <c r="E4050"/>
      <c r="F4050"/>
    </row>
    <row r="4051" spans="1:6" x14ac:dyDescent="0.2">
      <c r="A4051" s="24">
        <v>146.25</v>
      </c>
      <c r="B4051" s="24">
        <v>202.99</v>
      </c>
      <c r="C4051" s="22"/>
      <c r="D4051" s="22"/>
      <c r="E4051"/>
      <c r="F4051"/>
    </row>
    <row r="4052" spans="1:6" x14ac:dyDescent="0.2">
      <c r="A4052" s="24">
        <v>146.30000000000001</v>
      </c>
      <c r="B4052" s="24">
        <v>202.75</v>
      </c>
      <c r="C4052" s="22"/>
      <c r="D4052" s="22"/>
      <c r="E4052"/>
      <c r="F4052"/>
    </row>
    <row r="4053" spans="1:6" x14ac:dyDescent="0.2">
      <c r="A4053" s="24">
        <v>146.35</v>
      </c>
      <c r="B4053" s="24">
        <v>202.51</v>
      </c>
      <c r="C4053" s="22"/>
      <c r="D4053" s="22"/>
      <c r="E4053"/>
      <c r="F4053"/>
    </row>
    <row r="4054" spans="1:6" x14ac:dyDescent="0.2">
      <c r="A4054" s="24">
        <v>146.4</v>
      </c>
      <c r="B4054" s="24">
        <v>202.28</v>
      </c>
      <c r="C4054" s="22"/>
      <c r="D4054" s="22"/>
      <c r="E4054"/>
      <c r="F4054"/>
    </row>
    <row r="4055" spans="1:6" x14ac:dyDescent="0.2">
      <c r="A4055" s="24">
        <v>146.44999999999999</v>
      </c>
      <c r="B4055" s="24">
        <v>202.04</v>
      </c>
      <c r="C4055" s="22"/>
      <c r="D4055" s="22"/>
      <c r="E4055"/>
      <c r="F4055"/>
    </row>
    <row r="4056" spans="1:6" x14ac:dyDescent="0.2">
      <c r="A4056" s="24">
        <v>146.5</v>
      </c>
      <c r="B4056" s="24">
        <v>201.8</v>
      </c>
      <c r="C4056" s="22"/>
      <c r="D4056" s="22"/>
      <c r="E4056"/>
      <c r="F4056"/>
    </row>
    <row r="4057" spans="1:6" x14ac:dyDescent="0.2">
      <c r="A4057" s="24">
        <v>146.55000000000001</v>
      </c>
      <c r="B4057" s="24">
        <v>201.57</v>
      </c>
      <c r="C4057" s="22"/>
      <c r="D4057" s="22"/>
      <c r="E4057"/>
      <c r="F4057"/>
    </row>
    <row r="4058" spans="1:6" x14ac:dyDescent="0.2">
      <c r="A4058" s="24">
        <v>146.6</v>
      </c>
      <c r="B4058" s="24">
        <v>201.33</v>
      </c>
      <c r="C4058" s="22"/>
      <c r="D4058" s="22"/>
      <c r="E4058"/>
      <c r="F4058"/>
    </row>
    <row r="4059" spans="1:6" x14ac:dyDescent="0.2">
      <c r="A4059" s="24">
        <v>146.65</v>
      </c>
      <c r="B4059" s="24">
        <v>201.1</v>
      </c>
      <c r="C4059" s="22"/>
      <c r="D4059" s="22"/>
      <c r="E4059"/>
      <c r="F4059"/>
    </row>
    <row r="4060" spans="1:6" x14ac:dyDescent="0.2">
      <c r="A4060" s="24">
        <v>146.69999999999999</v>
      </c>
      <c r="B4060" s="24">
        <v>200.87</v>
      </c>
      <c r="C4060" s="22"/>
      <c r="D4060" s="22"/>
      <c r="E4060"/>
      <c r="F4060"/>
    </row>
    <row r="4061" spans="1:6" x14ac:dyDescent="0.2">
      <c r="A4061" s="24">
        <v>146.75</v>
      </c>
      <c r="B4061" s="24">
        <v>200.63</v>
      </c>
      <c r="C4061" s="22"/>
      <c r="D4061" s="22"/>
      <c r="E4061"/>
      <c r="F4061"/>
    </row>
    <row r="4062" spans="1:6" x14ac:dyDescent="0.2">
      <c r="A4062" s="24">
        <v>146.80000000000001</v>
      </c>
      <c r="B4062" s="24">
        <v>200.4</v>
      </c>
      <c r="C4062" s="22"/>
      <c r="D4062" s="22"/>
      <c r="E4062"/>
      <c r="F4062"/>
    </row>
    <row r="4063" spans="1:6" x14ac:dyDescent="0.2">
      <c r="A4063" s="24">
        <v>146.85</v>
      </c>
      <c r="B4063" s="24">
        <v>200.16</v>
      </c>
      <c r="C4063" s="22"/>
      <c r="D4063" s="22"/>
      <c r="E4063"/>
      <c r="F4063"/>
    </row>
    <row r="4064" spans="1:6" x14ac:dyDescent="0.2">
      <c r="A4064" s="24">
        <v>146.9</v>
      </c>
      <c r="B4064" s="24">
        <v>199.93</v>
      </c>
      <c r="C4064" s="22"/>
      <c r="D4064" s="22"/>
      <c r="E4064"/>
      <c r="F4064"/>
    </row>
    <row r="4065" spans="1:6" x14ac:dyDescent="0.2">
      <c r="A4065" s="24">
        <v>146.94999999999999</v>
      </c>
      <c r="B4065" s="24">
        <v>199.7</v>
      </c>
      <c r="C4065" s="22"/>
      <c r="D4065" s="22"/>
      <c r="E4065"/>
      <c r="F4065"/>
    </row>
    <row r="4066" spans="1:6" x14ac:dyDescent="0.2">
      <c r="A4066" s="24">
        <v>147</v>
      </c>
      <c r="B4066" s="24">
        <v>199.47</v>
      </c>
      <c r="C4066" s="22"/>
      <c r="D4066" s="22"/>
      <c r="E4066"/>
      <c r="F4066"/>
    </row>
    <row r="4067" spans="1:6" x14ac:dyDescent="0.2">
      <c r="A4067" s="24">
        <v>147.05000000000001</v>
      </c>
      <c r="B4067" s="24">
        <v>199.23</v>
      </c>
      <c r="C4067" s="22"/>
      <c r="D4067" s="22"/>
      <c r="E4067"/>
      <c r="F4067"/>
    </row>
    <row r="4068" spans="1:6" x14ac:dyDescent="0.2">
      <c r="A4068" s="24">
        <v>147.1</v>
      </c>
      <c r="B4068" s="24">
        <v>199</v>
      </c>
      <c r="C4068" s="22"/>
      <c r="D4068" s="22"/>
      <c r="E4068"/>
      <c r="F4068"/>
    </row>
    <row r="4069" spans="1:6" x14ac:dyDescent="0.2">
      <c r="A4069" s="24">
        <v>147.15</v>
      </c>
      <c r="B4069" s="24">
        <v>198.77</v>
      </c>
      <c r="C4069" s="22"/>
      <c r="D4069" s="22"/>
      <c r="E4069"/>
      <c r="F4069"/>
    </row>
    <row r="4070" spans="1:6" x14ac:dyDescent="0.2">
      <c r="A4070" s="24">
        <v>147.19999999999999</v>
      </c>
      <c r="B4070" s="24">
        <v>198.54</v>
      </c>
      <c r="C4070" s="22"/>
      <c r="D4070" s="22"/>
      <c r="E4070"/>
      <c r="F4070"/>
    </row>
    <row r="4071" spans="1:6" x14ac:dyDescent="0.2">
      <c r="A4071" s="24">
        <v>147.25</v>
      </c>
      <c r="B4071" s="24">
        <v>198.31</v>
      </c>
      <c r="C4071" s="22"/>
      <c r="D4071" s="22"/>
      <c r="E4071"/>
      <c r="F4071"/>
    </row>
    <row r="4072" spans="1:6" x14ac:dyDescent="0.2">
      <c r="A4072" s="24">
        <v>147.30000000000001</v>
      </c>
      <c r="B4072" s="24">
        <v>198.08</v>
      </c>
      <c r="C4072" s="22"/>
      <c r="D4072" s="22"/>
      <c r="E4072"/>
      <c r="F4072"/>
    </row>
    <row r="4073" spans="1:6" x14ac:dyDescent="0.2">
      <c r="A4073" s="24">
        <v>147.35</v>
      </c>
      <c r="B4073" s="24">
        <v>197.85</v>
      </c>
      <c r="C4073" s="22"/>
      <c r="D4073" s="22"/>
      <c r="E4073"/>
      <c r="F4073"/>
    </row>
    <row r="4074" spans="1:6" x14ac:dyDescent="0.2">
      <c r="A4074" s="24">
        <v>147.4</v>
      </c>
      <c r="B4074" s="24">
        <v>197.62</v>
      </c>
      <c r="C4074" s="22"/>
      <c r="D4074" s="22"/>
      <c r="E4074"/>
      <c r="F4074"/>
    </row>
    <row r="4075" spans="1:6" x14ac:dyDescent="0.2">
      <c r="A4075" s="24">
        <v>147.44999999999999</v>
      </c>
      <c r="B4075" s="24">
        <v>197.39</v>
      </c>
      <c r="C4075" s="22"/>
      <c r="D4075" s="22"/>
      <c r="E4075"/>
      <c r="F4075"/>
    </row>
    <row r="4076" spans="1:6" x14ac:dyDescent="0.2">
      <c r="A4076" s="24">
        <v>147.5</v>
      </c>
      <c r="B4076" s="24">
        <v>197.16</v>
      </c>
      <c r="C4076" s="22"/>
      <c r="D4076" s="22"/>
      <c r="E4076"/>
      <c r="F4076"/>
    </row>
    <row r="4077" spans="1:6" x14ac:dyDescent="0.2">
      <c r="A4077" s="24">
        <v>147.55000000000001</v>
      </c>
      <c r="B4077" s="24">
        <v>196.93</v>
      </c>
      <c r="C4077" s="22"/>
      <c r="D4077" s="22"/>
      <c r="E4077"/>
      <c r="F4077"/>
    </row>
    <row r="4078" spans="1:6" x14ac:dyDescent="0.2">
      <c r="A4078" s="24">
        <v>147.6</v>
      </c>
      <c r="B4078" s="24">
        <v>196.7</v>
      </c>
      <c r="C4078" s="22"/>
      <c r="D4078" s="22"/>
      <c r="E4078"/>
      <c r="F4078"/>
    </row>
    <row r="4079" spans="1:6" x14ac:dyDescent="0.2">
      <c r="A4079" s="24">
        <v>147.65</v>
      </c>
      <c r="B4079" s="24">
        <v>196.48</v>
      </c>
      <c r="C4079" s="22"/>
      <c r="D4079" s="22"/>
      <c r="E4079"/>
      <c r="F4079"/>
    </row>
    <row r="4080" spans="1:6" x14ac:dyDescent="0.2">
      <c r="A4080" s="24">
        <v>147.69999999999999</v>
      </c>
      <c r="B4080" s="24">
        <v>196.25</v>
      </c>
      <c r="C4080" s="22"/>
      <c r="D4080" s="22"/>
      <c r="E4080"/>
      <c r="F4080"/>
    </row>
    <row r="4081" spans="1:6" x14ac:dyDescent="0.2">
      <c r="A4081" s="24">
        <v>147.75</v>
      </c>
      <c r="B4081" s="24">
        <v>196.02</v>
      </c>
      <c r="C4081" s="22"/>
      <c r="D4081" s="22"/>
      <c r="E4081"/>
      <c r="F4081"/>
    </row>
    <row r="4082" spans="1:6" x14ac:dyDescent="0.2">
      <c r="A4082" s="24">
        <v>147.80000000000001</v>
      </c>
      <c r="B4082" s="24">
        <v>195.79</v>
      </c>
      <c r="C4082" s="22"/>
      <c r="D4082" s="22"/>
      <c r="E4082"/>
      <c r="F4082"/>
    </row>
    <row r="4083" spans="1:6" x14ac:dyDescent="0.2">
      <c r="A4083" s="24">
        <v>147.85</v>
      </c>
      <c r="B4083" s="24">
        <v>195.57</v>
      </c>
      <c r="C4083" s="22"/>
      <c r="D4083" s="22"/>
      <c r="E4083"/>
      <c r="F4083"/>
    </row>
    <row r="4084" spans="1:6" x14ac:dyDescent="0.2">
      <c r="A4084" s="24">
        <v>147.9</v>
      </c>
      <c r="B4084" s="24">
        <v>195.34</v>
      </c>
      <c r="C4084" s="22"/>
      <c r="D4084" s="22"/>
      <c r="E4084"/>
      <c r="F4084"/>
    </row>
    <row r="4085" spans="1:6" x14ac:dyDescent="0.2">
      <c r="A4085" s="24">
        <v>147.94999999999999</v>
      </c>
      <c r="B4085" s="24">
        <v>195.11</v>
      </c>
      <c r="C4085" s="22"/>
      <c r="D4085" s="22"/>
      <c r="E4085"/>
      <c r="F4085"/>
    </row>
    <row r="4086" spans="1:6" x14ac:dyDescent="0.2">
      <c r="A4086" s="24">
        <v>148</v>
      </c>
      <c r="B4086" s="24">
        <v>194.89</v>
      </c>
      <c r="C4086" s="22"/>
      <c r="D4086" s="22"/>
      <c r="E4086"/>
      <c r="F4086"/>
    </row>
    <row r="4087" spans="1:6" x14ac:dyDescent="0.2">
      <c r="A4087" s="24">
        <v>148.05000000000001</v>
      </c>
      <c r="B4087" s="24">
        <v>194.66</v>
      </c>
      <c r="C4087" s="22"/>
      <c r="D4087" s="22"/>
      <c r="E4087"/>
      <c r="F4087"/>
    </row>
    <row r="4088" spans="1:6" x14ac:dyDescent="0.2">
      <c r="A4088" s="24">
        <v>148.1</v>
      </c>
      <c r="B4088" s="24">
        <v>194.44</v>
      </c>
      <c r="C4088" s="22"/>
      <c r="D4088" s="22"/>
      <c r="E4088"/>
      <c r="F4088"/>
    </row>
    <row r="4089" spans="1:6" x14ac:dyDescent="0.2">
      <c r="A4089" s="24">
        <v>148.15</v>
      </c>
      <c r="B4089" s="24">
        <v>194.21</v>
      </c>
      <c r="C4089" s="22"/>
      <c r="D4089" s="22"/>
      <c r="E4089"/>
      <c r="F4089"/>
    </row>
    <row r="4090" spans="1:6" x14ac:dyDescent="0.2">
      <c r="A4090" s="24">
        <v>148.19999999999999</v>
      </c>
      <c r="B4090" s="24">
        <v>193.99</v>
      </c>
      <c r="C4090" s="22"/>
      <c r="D4090" s="22"/>
      <c r="E4090"/>
      <c r="F4090"/>
    </row>
    <row r="4091" spans="1:6" x14ac:dyDescent="0.2">
      <c r="A4091" s="24">
        <v>148.25</v>
      </c>
      <c r="B4091" s="24">
        <v>193.76</v>
      </c>
      <c r="C4091" s="22"/>
      <c r="D4091" s="22"/>
      <c r="E4091"/>
      <c r="F4091"/>
    </row>
    <row r="4092" spans="1:6" x14ac:dyDescent="0.2">
      <c r="A4092" s="24">
        <v>148.30000000000001</v>
      </c>
      <c r="B4092" s="24">
        <v>193.54</v>
      </c>
      <c r="C4092" s="22"/>
      <c r="D4092" s="22"/>
      <c r="E4092"/>
      <c r="F4092"/>
    </row>
    <row r="4093" spans="1:6" x14ac:dyDescent="0.2">
      <c r="A4093" s="24">
        <v>148.35</v>
      </c>
      <c r="B4093" s="24">
        <v>193.31</v>
      </c>
      <c r="C4093" s="22"/>
      <c r="D4093" s="22"/>
      <c r="E4093"/>
      <c r="F4093"/>
    </row>
    <row r="4094" spans="1:6" x14ac:dyDescent="0.2">
      <c r="A4094" s="24">
        <v>148.4</v>
      </c>
      <c r="B4094" s="24">
        <v>193.09</v>
      </c>
      <c r="C4094" s="22"/>
      <c r="D4094" s="22"/>
      <c r="E4094"/>
      <c r="F4094"/>
    </row>
    <row r="4095" spans="1:6" x14ac:dyDescent="0.2">
      <c r="A4095" s="24">
        <v>148.44999999999999</v>
      </c>
      <c r="B4095" s="24">
        <v>192.87</v>
      </c>
      <c r="C4095" s="22"/>
      <c r="D4095" s="22"/>
      <c r="E4095"/>
      <c r="F4095"/>
    </row>
    <row r="4096" spans="1:6" x14ac:dyDescent="0.2">
      <c r="A4096" s="24">
        <v>148.5</v>
      </c>
      <c r="B4096" s="24">
        <v>192.64</v>
      </c>
      <c r="C4096" s="22"/>
      <c r="D4096" s="22"/>
      <c r="E4096"/>
      <c r="F4096"/>
    </row>
    <row r="4097" spans="1:6" x14ac:dyDescent="0.2">
      <c r="A4097" s="24">
        <v>148.55000000000001</v>
      </c>
      <c r="B4097" s="24">
        <v>192.42</v>
      </c>
      <c r="C4097" s="22"/>
      <c r="D4097" s="22"/>
      <c r="E4097"/>
      <c r="F4097"/>
    </row>
    <row r="4098" spans="1:6" x14ac:dyDescent="0.2">
      <c r="A4098" s="24">
        <v>148.6</v>
      </c>
      <c r="B4098" s="24">
        <v>192.2</v>
      </c>
      <c r="C4098" s="22"/>
      <c r="D4098" s="22"/>
      <c r="E4098"/>
      <c r="F4098"/>
    </row>
    <row r="4099" spans="1:6" x14ac:dyDescent="0.2">
      <c r="A4099" s="24">
        <v>148.65</v>
      </c>
      <c r="B4099" s="24">
        <v>191.98</v>
      </c>
      <c r="C4099" s="22"/>
      <c r="D4099" s="22"/>
      <c r="E4099"/>
      <c r="F4099"/>
    </row>
    <row r="4100" spans="1:6" x14ac:dyDescent="0.2">
      <c r="A4100" s="24">
        <v>148.69999999999999</v>
      </c>
      <c r="B4100" s="24">
        <v>191.76</v>
      </c>
      <c r="C4100" s="22"/>
      <c r="D4100" s="22"/>
      <c r="E4100"/>
      <c r="F4100"/>
    </row>
    <row r="4101" spans="1:6" x14ac:dyDescent="0.2">
      <c r="A4101" s="24">
        <v>148.75</v>
      </c>
      <c r="B4101" s="24">
        <v>191.54</v>
      </c>
      <c r="C4101" s="22"/>
      <c r="D4101" s="22"/>
      <c r="E4101"/>
      <c r="F4101"/>
    </row>
    <row r="4102" spans="1:6" x14ac:dyDescent="0.2">
      <c r="A4102" s="24">
        <v>148.80000000000001</v>
      </c>
      <c r="B4102" s="24">
        <v>191.31</v>
      </c>
      <c r="C4102" s="22"/>
      <c r="D4102" s="22"/>
      <c r="E4102"/>
      <c r="F4102"/>
    </row>
    <row r="4103" spans="1:6" x14ac:dyDescent="0.2">
      <c r="A4103" s="24">
        <v>148.85</v>
      </c>
      <c r="B4103" s="24">
        <v>191.09</v>
      </c>
      <c r="C4103" s="22"/>
      <c r="D4103" s="22"/>
      <c r="E4103"/>
      <c r="F4103"/>
    </row>
    <row r="4104" spans="1:6" x14ac:dyDescent="0.2">
      <c r="A4104" s="24">
        <v>148.9</v>
      </c>
      <c r="B4104" s="24">
        <v>190.87</v>
      </c>
      <c r="C4104" s="22"/>
      <c r="D4104" s="22"/>
      <c r="E4104"/>
      <c r="F4104"/>
    </row>
    <row r="4105" spans="1:6" x14ac:dyDescent="0.2">
      <c r="A4105" s="24">
        <v>148.94999999999999</v>
      </c>
      <c r="B4105" s="24">
        <v>190.65</v>
      </c>
      <c r="C4105" s="22"/>
      <c r="D4105" s="22"/>
      <c r="E4105"/>
      <c r="F4105"/>
    </row>
    <row r="4106" spans="1:6" x14ac:dyDescent="0.2">
      <c r="A4106" s="24">
        <v>149</v>
      </c>
      <c r="B4106" s="24">
        <v>190.43</v>
      </c>
      <c r="C4106" s="22"/>
      <c r="D4106" s="22"/>
      <c r="E4106"/>
      <c r="F4106"/>
    </row>
    <row r="4107" spans="1:6" x14ac:dyDescent="0.2">
      <c r="A4107" s="24">
        <v>149.05000000000001</v>
      </c>
      <c r="B4107" s="24">
        <v>190.21</v>
      </c>
      <c r="C4107" s="22"/>
      <c r="D4107" s="22"/>
      <c r="E4107"/>
      <c r="F4107"/>
    </row>
    <row r="4108" spans="1:6" x14ac:dyDescent="0.2">
      <c r="A4108" s="24">
        <v>149.1</v>
      </c>
      <c r="B4108" s="24">
        <v>189.99</v>
      </c>
      <c r="C4108" s="22"/>
      <c r="D4108" s="22"/>
      <c r="E4108"/>
      <c r="F4108"/>
    </row>
    <row r="4109" spans="1:6" x14ac:dyDescent="0.2">
      <c r="A4109" s="24">
        <v>149.15</v>
      </c>
      <c r="B4109" s="24">
        <v>189.78</v>
      </c>
      <c r="C4109" s="22"/>
      <c r="D4109" s="22"/>
      <c r="E4109"/>
      <c r="F4109"/>
    </row>
    <row r="4110" spans="1:6" x14ac:dyDescent="0.2">
      <c r="A4110" s="24">
        <v>149.19999999999999</v>
      </c>
      <c r="B4110" s="24">
        <v>189.56</v>
      </c>
      <c r="C4110" s="22"/>
      <c r="D4110" s="22"/>
      <c r="E4110"/>
      <c r="F4110"/>
    </row>
    <row r="4111" spans="1:6" x14ac:dyDescent="0.2">
      <c r="A4111" s="24">
        <v>149.25</v>
      </c>
      <c r="B4111" s="24">
        <v>189.34</v>
      </c>
      <c r="C4111" s="22"/>
      <c r="D4111" s="22"/>
      <c r="E4111"/>
      <c r="F4111"/>
    </row>
    <row r="4112" spans="1:6" x14ac:dyDescent="0.2">
      <c r="A4112" s="24">
        <v>149.30000000000001</v>
      </c>
      <c r="B4112" s="24">
        <v>189.12</v>
      </c>
      <c r="C4112" s="22"/>
      <c r="D4112" s="22"/>
      <c r="E4112"/>
      <c r="F4112"/>
    </row>
    <row r="4113" spans="1:6" x14ac:dyDescent="0.2">
      <c r="A4113" s="24">
        <v>149.35</v>
      </c>
      <c r="B4113" s="24">
        <v>188.9</v>
      </c>
      <c r="C4113" s="22"/>
      <c r="D4113" s="22"/>
      <c r="E4113"/>
      <c r="F4113"/>
    </row>
    <row r="4114" spans="1:6" x14ac:dyDescent="0.2">
      <c r="A4114" s="24">
        <v>149.4</v>
      </c>
      <c r="B4114" s="24">
        <v>188.69</v>
      </c>
      <c r="C4114" s="22"/>
      <c r="D4114" s="22"/>
      <c r="E4114"/>
      <c r="F4114"/>
    </row>
    <row r="4115" spans="1:6" x14ac:dyDescent="0.2">
      <c r="A4115" s="24">
        <v>149.44999999999999</v>
      </c>
      <c r="B4115" s="24">
        <v>188.47</v>
      </c>
      <c r="C4115" s="22"/>
      <c r="D4115" s="22"/>
      <c r="E4115"/>
      <c r="F4115"/>
    </row>
    <row r="4116" spans="1:6" x14ac:dyDescent="0.2">
      <c r="A4116" s="24">
        <v>149.5</v>
      </c>
      <c r="B4116" s="24">
        <v>188.25</v>
      </c>
      <c r="C4116" s="22"/>
      <c r="D4116" s="22"/>
      <c r="E4116"/>
      <c r="F4116"/>
    </row>
    <row r="4117" spans="1:6" x14ac:dyDescent="0.2">
      <c r="A4117" s="24">
        <v>149.55000000000001</v>
      </c>
      <c r="B4117" s="24">
        <v>188.04</v>
      </c>
      <c r="C4117" s="22"/>
      <c r="D4117" s="22"/>
      <c r="E4117"/>
      <c r="F4117"/>
    </row>
    <row r="4118" spans="1:6" x14ac:dyDescent="0.2">
      <c r="A4118" s="24">
        <v>149.6</v>
      </c>
      <c r="B4118" s="24">
        <v>187.82</v>
      </c>
      <c r="C4118" s="22"/>
      <c r="D4118" s="22"/>
      <c r="E4118"/>
      <c r="F4118"/>
    </row>
    <row r="4119" spans="1:6" x14ac:dyDescent="0.2">
      <c r="A4119" s="24">
        <v>149.65</v>
      </c>
      <c r="B4119" s="24">
        <v>187.6</v>
      </c>
      <c r="C4119" s="22"/>
      <c r="D4119" s="22"/>
      <c r="E4119"/>
      <c r="F4119"/>
    </row>
    <row r="4120" spans="1:6" x14ac:dyDescent="0.2">
      <c r="A4120" s="24">
        <v>149.69999999999999</v>
      </c>
      <c r="B4120" s="24">
        <v>187.39</v>
      </c>
      <c r="C4120" s="22"/>
      <c r="D4120" s="22"/>
      <c r="E4120"/>
      <c r="F4120"/>
    </row>
    <row r="4121" spans="1:6" x14ac:dyDescent="0.2">
      <c r="A4121" s="24">
        <v>149.75</v>
      </c>
      <c r="B4121" s="24">
        <v>187.17</v>
      </c>
      <c r="C4121" s="22"/>
      <c r="D4121" s="22"/>
      <c r="E4121"/>
      <c r="F4121"/>
    </row>
    <row r="4122" spans="1:6" x14ac:dyDescent="0.2">
      <c r="A4122" s="24">
        <v>149.80000000000001</v>
      </c>
      <c r="B4122" s="24">
        <v>186.96</v>
      </c>
      <c r="C4122" s="22"/>
      <c r="D4122" s="22"/>
      <c r="E4122"/>
      <c r="F4122"/>
    </row>
    <row r="4123" spans="1:6" x14ac:dyDescent="0.2">
      <c r="A4123" s="24">
        <v>149.85</v>
      </c>
      <c r="B4123" s="24">
        <v>186.74</v>
      </c>
      <c r="C4123" s="22"/>
      <c r="D4123" s="22"/>
      <c r="E4123"/>
      <c r="F4123"/>
    </row>
    <row r="4124" spans="1:6" x14ac:dyDescent="0.2">
      <c r="A4124" s="24">
        <v>149.9</v>
      </c>
      <c r="B4124" s="24">
        <v>186.53</v>
      </c>
      <c r="C4124" s="22"/>
      <c r="D4124" s="22"/>
      <c r="E4124"/>
      <c r="F4124"/>
    </row>
    <row r="4125" spans="1:6" x14ac:dyDescent="0.2">
      <c r="A4125" s="24">
        <v>149.94999999999999</v>
      </c>
      <c r="B4125" s="24">
        <v>186.31</v>
      </c>
      <c r="C4125" s="22"/>
      <c r="D4125" s="22"/>
      <c r="E4125"/>
      <c r="F4125"/>
    </row>
    <row r="4126" spans="1:6" x14ac:dyDescent="0.2">
      <c r="A4126" s="24">
        <v>150</v>
      </c>
      <c r="B4126" s="24">
        <v>186.1</v>
      </c>
      <c r="C4126" s="22"/>
      <c r="D4126" s="22"/>
      <c r="E4126"/>
      <c r="F4126"/>
    </row>
    <row r="4127" spans="1:6" x14ac:dyDescent="0.2">
      <c r="A4127" s="22"/>
      <c r="B4127" s="22"/>
      <c r="C4127" s="22"/>
      <c r="D4127" s="22"/>
      <c r="E4127"/>
      <c r="F4127"/>
    </row>
    <row r="4128" spans="1:6" x14ac:dyDescent="0.2">
      <c r="A4128" s="22"/>
      <c r="B4128" s="22"/>
      <c r="C4128" s="22"/>
      <c r="D4128" s="22"/>
      <c r="E4128"/>
      <c r="F4128"/>
    </row>
    <row r="4129" spans="1:6" x14ac:dyDescent="0.2">
      <c r="A4129" s="22"/>
      <c r="B4129" s="22"/>
      <c r="C4129" s="22"/>
      <c r="D4129" s="22"/>
      <c r="E4129"/>
      <c r="F4129"/>
    </row>
    <row r="4130" spans="1:6" x14ac:dyDescent="0.2">
      <c r="A4130" s="22"/>
      <c r="B4130" s="22"/>
      <c r="C4130" s="22"/>
      <c r="D4130" s="22"/>
      <c r="E4130"/>
      <c r="F4130"/>
    </row>
    <row r="4131" spans="1:6" x14ac:dyDescent="0.2">
      <c r="A4131" s="22"/>
      <c r="B4131" s="22"/>
      <c r="C4131" s="22"/>
      <c r="D4131" s="22"/>
      <c r="E4131"/>
      <c r="F4131"/>
    </row>
    <row r="4132" spans="1:6" x14ac:dyDescent="0.2">
      <c r="A4132" s="22"/>
      <c r="B4132" s="22"/>
      <c r="C4132" s="22"/>
      <c r="D4132" s="22"/>
      <c r="E4132"/>
      <c r="F4132"/>
    </row>
    <row r="4133" spans="1:6" x14ac:dyDescent="0.2">
      <c r="A4133" s="22"/>
      <c r="B4133" s="22"/>
      <c r="C4133" s="22"/>
      <c r="D4133" s="22"/>
      <c r="E4133"/>
      <c r="F4133"/>
    </row>
    <row r="4134" spans="1:6" x14ac:dyDescent="0.2">
      <c r="A4134" s="22"/>
      <c r="B4134" s="22"/>
      <c r="C4134" s="22"/>
      <c r="D4134" s="22"/>
      <c r="E4134"/>
      <c r="F4134"/>
    </row>
    <row r="4135" spans="1:6" x14ac:dyDescent="0.2">
      <c r="A4135" s="22"/>
      <c r="B4135" s="22"/>
      <c r="C4135" s="22"/>
      <c r="D4135" s="22"/>
      <c r="E4135"/>
      <c r="F4135"/>
    </row>
    <row r="4136" spans="1:6" x14ac:dyDescent="0.2">
      <c r="A4136" s="22"/>
      <c r="B4136" s="22"/>
      <c r="C4136" s="22"/>
      <c r="D4136" s="22"/>
      <c r="E4136"/>
      <c r="F4136"/>
    </row>
    <row r="4137" spans="1:6" x14ac:dyDescent="0.2">
      <c r="A4137" s="22"/>
      <c r="B4137" s="22"/>
      <c r="C4137" s="22"/>
      <c r="D4137" s="22"/>
      <c r="E4137"/>
      <c r="F4137"/>
    </row>
    <row r="4138" spans="1:6" x14ac:dyDescent="0.2">
      <c r="A4138" s="22"/>
      <c r="B4138" s="22"/>
      <c r="C4138" s="22"/>
      <c r="D4138" s="22"/>
      <c r="E4138"/>
      <c r="F4138"/>
    </row>
    <row r="4139" spans="1:6" x14ac:dyDescent="0.2">
      <c r="A4139" s="22"/>
      <c r="B4139" s="22"/>
      <c r="C4139" s="22"/>
      <c r="D4139" s="22"/>
      <c r="E4139"/>
      <c r="F4139"/>
    </row>
    <row r="4140" spans="1:6" x14ac:dyDescent="0.2">
      <c r="A4140" s="22"/>
      <c r="B4140" s="22"/>
      <c r="C4140" s="22"/>
      <c r="D4140" s="22"/>
      <c r="E4140"/>
      <c r="F4140"/>
    </row>
    <row r="4141" spans="1:6" x14ac:dyDescent="0.2">
      <c r="A4141" s="22"/>
      <c r="B4141" s="22"/>
      <c r="C4141" s="22"/>
      <c r="D4141" s="22"/>
      <c r="E4141"/>
      <c r="F4141"/>
    </row>
    <row r="4142" spans="1:6" x14ac:dyDescent="0.2">
      <c r="A4142" s="22"/>
      <c r="B4142" s="22"/>
      <c r="C4142" s="22"/>
      <c r="D4142" s="22"/>
      <c r="E4142"/>
      <c r="F4142"/>
    </row>
    <row r="4143" spans="1:6" x14ac:dyDescent="0.2">
      <c r="A4143" s="22"/>
      <c r="B4143" s="22"/>
      <c r="C4143" s="22"/>
      <c r="D4143" s="22"/>
      <c r="E4143"/>
      <c r="F4143"/>
    </row>
    <row r="4144" spans="1:6" x14ac:dyDescent="0.2">
      <c r="A4144" s="22"/>
      <c r="B4144" s="22"/>
      <c r="C4144" s="22"/>
      <c r="D4144" s="22"/>
      <c r="E4144"/>
      <c r="F4144"/>
    </row>
    <row r="4145" spans="1:6" x14ac:dyDescent="0.2">
      <c r="A4145" s="22"/>
      <c r="B4145" s="22"/>
      <c r="C4145" s="22"/>
      <c r="D4145" s="22"/>
      <c r="E4145"/>
      <c r="F4145"/>
    </row>
    <row r="4146" spans="1:6" x14ac:dyDescent="0.2">
      <c r="A4146" s="22"/>
      <c r="B4146" s="22"/>
      <c r="C4146" s="22"/>
      <c r="D4146" s="22"/>
      <c r="E4146"/>
      <c r="F4146"/>
    </row>
    <row r="4147" spans="1:6" x14ac:dyDescent="0.2">
      <c r="A4147" s="22"/>
      <c r="B4147" s="22"/>
      <c r="C4147" s="22"/>
      <c r="D4147" s="22"/>
      <c r="E4147"/>
      <c r="F4147"/>
    </row>
    <row r="4148" spans="1:6" x14ac:dyDescent="0.2">
      <c r="A4148" s="22"/>
      <c r="B4148" s="22"/>
      <c r="C4148" s="22"/>
      <c r="D4148" s="22"/>
      <c r="E4148"/>
      <c r="F4148"/>
    </row>
    <row r="4149" spans="1:6" x14ac:dyDescent="0.2">
      <c r="A4149" s="22"/>
      <c r="B4149" s="22"/>
      <c r="C4149" s="22"/>
      <c r="D4149" s="22"/>
      <c r="E4149"/>
      <c r="F4149"/>
    </row>
    <row r="4150" spans="1:6" x14ac:dyDescent="0.2">
      <c r="A4150" s="22"/>
      <c r="B4150" s="22"/>
      <c r="C4150" s="22"/>
      <c r="D4150" s="22"/>
      <c r="E4150"/>
      <c r="F4150"/>
    </row>
    <row r="4151" spans="1:6" x14ac:dyDescent="0.2">
      <c r="A4151" s="22"/>
      <c r="B4151" s="22"/>
      <c r="C4151" s="22"/>
      <c r="D4151" s="22"/>
      <c r="E4151"/>
      <c r="F4151"/>
    </row>
    <row r="4152" spans="1:6" x14ac:dyDescent="0.2">
      <c r="A4152" s="22"/>
      <c r="B4152" s="22"/>
      <c r="C4152" s="22"/>
      <c r="D4152" s="22"/>
      <c r="E4152"/>
      <c r="F4152"/>
    </row>
    <row r="4153" spans="1:6" x14ac:dyDescent="0.2">
      <c r="A4153" s="22"/>
      <c r="B4153" s="22"/>
      <c r="C4153" s="22"/>
      <c r="D4153" s="22"/>
      <c r="E4153"/>
      <c r="F4153"/>
    </row>
    <row r="4154" spans="1:6" x14ac:dyDescent="0.2">
      <c r="A4154" s="22"/>
      <c r="B4154" s="22"/>
      <c r="C4154" s="22"/>
      <c r="D4154" s="22"/>
      <c r="E4154"/>
      <c r="F4154"/>
    </row>
    <row r="4155" spans="1:6" x14ac:dyDescent="0.2">
      <c r="A4155" s="22"/>
      <c r="B4155" s="22"/>
      <c r="C4155" s="22"/>
      <c r="D4155" s="22"/>
      <c r="E4155"/>
      <c r="F4155"/>
    </row>
    <row r="4156" spans="1:6" x14ac:dyDescent="0.2">
      <c r="A4156" s="22"/>
      <c r="B4156" s="22"/>
      <c r="C4156" s="22"/>
      <c r="D4156" s="22"/>
      <c r="E4156"/>
      <c r="F4156"/>
    </row>
    <row r="4157" spans="1:6" x14ac:dyDescent="0.2">
      <c r="A4157" s="22"/>
      <c r="B4157" s="22"/>
      <c r="C4157" s="22"/>
      <c r="D4157" s="22"/>
      <c r="E4157"/>
      <c r="F4157"/>
    </row>
    <row r="4158" spans="1:6" x14ac:dyDescent="0.2">
      <c r="A4158" s="22"/>
      <c r="B4158" s="22"/>
      <c r="C4158" s="22"/>
      <c r="D4158" s="22"/>
      <c r="E4158"/>
      <c r="F4158"/>
    </row>
    <row r="4159" spans="1:6" x14ac:dyDescent="0.2">
      <c r="A4159" s="22"/>
      <c r="B4159" s="22"/>
      <c r="C4159" s="22"/>
      <c r="D4159" s="22"/>
      <c r="E4159"/>
      <c r="F4159"/>
    </row>
    <row r="4160" spans="1:6" x14ac:dyDescent="0.2">
      <c r="A4160" s="22"/>
      <c r="B4160" s="22"/>
      <c r="C4160" s="22"/>
      <c r="D4160" s="22"/>
      <c r="E4160"/>
      <c r="F4160"/>
    </row>
    <row r="4161" spans="1:6" x14ac:dyDescent="0.2">
      <c r="A4161" s="22"/>
      <c r="B4161" s="22"/>
      <c r="C4161" s="22"/>
      <c r="D4161" s="22"/>
      <c r="E4161"/>
      <c r="F4161"/>
    </row>
    <row r="4162" spans="1:6" x14ac:dyDescent="0.2">
      <c r="A4162" s="22"/>
      <c r="B4162" s="22"/>
      <c r="C4162" s="22"/>
      <c r="D4162" s="22"/>
      <c r="E4162"/>
      <c r="F4162"/>
    </row>
    <row r="4163" spans="1:6" x14ac:dyDescent="0.2">
      <c r="A4163" s="22"/>
      <c r="B4163" s="22"/>
      <c r="C4163" s="22"/>
      <c r="D4163" s="22"/>
      <c r="E4163"/>
      <c r="F4163"/>
    </row>
    <row r="4164" spans="1:6" x14ac:dyDescent="0.2">
      <c r="A4164" s="22"/>
      <c r="B4164" s="22"/>
      <c r="C4164" s="22"/>
      <c r="D4164" s="22"/>
      <c r="E4164"/>
      <c r="F4164"/>
    </row>
    <row r="4165" spans="1:6" x14ac:dyDescent="0.2">
      <c r="A4165" s="22"/>
      <c r="B4165" s="22"/>
      <c r="C4165" s="22"/>
      <c r="D4165" s="22"/>
      <c r="E4165"/>
      <c r="F4165"/>
    </row>
    <row r="4166" spans="1:6" x14ac:dyDescent="0.2">
      <c r="A4166" s="22"/>
      <c r="B4166" s="22"/>
      <c r="C4166" s="22"/>
      <c r="D4166" s="22"/>
      <c r="E4166"/>
      <c r="F4166"/>
    </row>
    <row r="4167" spans="1:6" x14ac:dyDescent="0.2">
      <c r="A4167" s="22"/>
      <c r="B4167" s="22"/>
      <c r="C4167" s="22"/>
      <c r="D4167" s="22"/>
      <c r="E4167"/>
      <c r="F4167"/>
    </row>
    <row r="4168" spans="1:6" x14ac:dyDescent="0.2">
      <c r="A4168" s="22"/>
      <c r="B4168" s="22"/>
      <c r="C4168" s="22"/>
      <c r="D4168" s="22"/>
      <c r="E4168"/>
      <c r="F4168"/>
    </row>
    <row r="4169" spans="1:6" x14ac:dyDescent="0.2">
      <c r="A4169" s="22"/>
      <c r="B4169" s="22"/>
      <c r="C4169" s="22"/>
      <c r="D4169" s="22"/>
      <c r="E4169"/>
      <c r="F4169"/>
    </row>
    <row r="4170" spans="1:6" x14ac:dyDescent="0.2">
      <c r="A4170" s="22"/>
      <c r="B4170" s="22"/>
      <c r="C4170" s="22"/>
      <c r="D4170" s="22"/>
      <c r="E4170"/>
      <c r="F4170"/>
    </row>
    <row r="4171" spans="1:6" x14ac:dyDescent="0.2">
      <c r="A4171" s="22"/>
      <c r="B4171" s="22"/>
      <c r="C4171" s="22"/>
      <c r="D4171" s="22"/>
      <c r="E4171"/>
      <c r="F4171"/>
    </row>
    <row r="4172" spans="1:6" x14ac:dyDescent="0.2">
      <c r="A4172" s="22"/>
      <c r="B4172" s="22"/>
      <c r="C4172" s="22"/>
      <c r="D4172" s="22"/>
      <c r="E4172"/>
      <c r="F4172"/>
    </row>
    <row r="4173" spans="1:6" x14ac:dyDescent="0.2">
      <c r="A4173" s="22"/>
      <c r="B4173" s="22"/>
      <c r="C4173" s="22"/>
      <c r="D4173" s="22"/>
      <c r="E4173"/>
      <c r="F4173"/>
    </row>
    <row r="4174" spans="1:6" x14ac:dyDescent="0.2">
      <c r="A4174" s="22"/>
      <c r="B4174" s="22"/>
      <c r="C4174" s="22"/>
      <c r="D4174" s="22"/>
      <c r="E4174"/>
      <c r="F4174"/>
    </row>
    <row r="4175" spans="1:6" x14ac:dyDescent="0.2">
      <c r="A4175" s="22"/>
      <c r="B4175" s="22"/>
      <c r="C4175" s="22"/>
      <c r="D4175" s="22"/>
      <c r="E4175"/>
      <c r="F4175"/>
    </row>
    <row r="4176" spans="1:6" x14ac:dyDescent="0.2">
      <c r="A4176" s="22"/>
      <c r="B4176" s="22"/>
      <c r="C4176" s="22"/>
      <c r="D4176" s="22"/>
      <c r="E4176"/>
      <c r="F4176"/>
    </row>
    <row r="4177" spans="1:6" x14ac:dyDescent="0.2">
      <c r="A4177" s="22"/>
      <c r="B4177" s="22"/>
      <c r="C4177" s="22"/>
      <c r="D4177" s="22"/>
      <c r="E4177"/>
      <c r="F4177"/>
    </row>
    <row r="4178" spans="1:6" x14ac:dyDescent="0.2">
      <c r="A4178" s="22"/>
      <c r="B4178" s="22"/>
      <c r="C4178" s="22"/>
      <c r="D4178" s="22"/>
      <c r="E4178"/>
      <c r="F4178"/>
    </row>
    <row r="4179" spans="1:6" x14ac:dyDescent="0.2">
      <c r="A4179" s="22"/>
      <c r="B4179" s="22"/>
      <c r="C4179" s="22"/>
      <c r="D4179" s="22"/>
      <c r="E4179"/>
      <c r="F4179"/>
    </row>
    <row r="4180" spans="1:6" x14ac:dyDescent="0.2">
      <c r="A4180" s="22"/>
      <c r="B4180" s="22"/>
      <c r="C4180" s="22"/>
      <c r="D4180" s="22"/>
      <c r="E4180"/>
      <c r="F4180"/>
    </row>
    <row r="4181" spans="1:6" x14ac:dyDescent="0.2">
      <c r="A4181" s="22"/>
      <c r="B4181" s="22"/>
      <c r="C4181" s="22"/>
      <c r="D4181" s="22"/>
      <c r="E4181"/>
      <c r="F4181"/>
    </row>
    <row r="4182" spans="1:6" x14ac:dyDescent="0.2">
      <c r="A4182" s="22"/>
      <c r="B4182" s="22"/>
      <c r="C4182" s="22"/>
      <c r="D4182" s="22"/>
      <c r="E4182"/>
      <c r="F4182"/>
    </row>
    <row r="4183" spans="1:6" x14ac:dyDescent="0.2">
      <c r="A4183" s="22"/>
      <c r="B4183" s="22"/>
      <c r="C4183" s="22"/>
      <c r="D4183" s="22"/>
      <c r="E4183"/>
      <c r="F4183"/>
    </row>
    <row r="4184" spans="1:6" x14ac:dyDescent="0.2">
      <c r="A4184" s="22"/>
      <c r="B4184" s="22"/>
      <c r="C4184" s="22"/>
      <c r="D4184" s="22"/>
      <c r="E4184"/>
      <c r="F4184"/>
    </row>
    <row r="4185" spans="1:6" x14ac:dyDescent="0.2">
      <c r="A4185" s="22"/>
      <c r="B4185" s="22"/>
      <c r="C4185" s="22"/>
      <c r="D4185" s="22"/>
      <c r="E4185"/>
      <c r="F4185"/>
    </row>
    <row r="4186" spans="1:6" x14ac:dyDescent="0.2">
      <c r="A4186" s="22"/>
      <c r="B4186" s="22"/>
      <c r="C4186" s="22"/>
      <c r="D4186" s="22"/>
      <c r="E4186"/>
      <c r="F4186"/>
    </row>
    <row r="4187" spans="1:6" x14ac:dyDescent="0.2">
      <c r="A4187" s="22"/>
      <c r="B4187" s="22"/>
      <c r="C4187" s="22"/>
      <c r="D4187" s="22"/>
      <c r="E4187"/>
      <c r="F4187"/>
    </row>
    <row r="4188" spans="1:6" x14ac:dyDescent="0.2">
      <c r="A4188" s="22"/>
      <c r="B4188" s="22"/>
      <c r="C4188" s="22"/>
      <c r="D4188" s="22"/>
      <c r="E4188"/>
      <c r="F4188"/>
    </row>
    <row r="4189" spans="1:6" x14ac:dyDescent="0.2">
      <c r="A4189" s="22"/>
      <c r="B4189" s="22"/>
      <c r="C4189" s="22"/>
      <c r="D4189" s="22"/>
      <c r="E4189"/>
      <c r="F4189"/>
    </row>
    <row r="4190" spans="1:6" x14ac:dyDescent="0.2">
      <c r="A4190" s="22"/>
      <c r="B4190" s="22"/>
      <c r="C4190" s="22"/>
      <c r="D4190" s="22"/>
      <c r="E4190"/>
      <c r="F4190"/>
    </row>
    <row r="4191" spans="1:6" x14ac:dyDescent="0.2">
      <c r="A4191" s="22"/>
      <c r="B4191" s="22"/>
      <c r="C4191" s="22"/>
      <c r="D4191" s="22"/>
      <c r="E4191"/>
      <c r="F4191"/>
    </row>
    <row r="4192" spans="1:6" x14ac:dyDescent="0.2">
      <c r="A4192" s="22"/>
      <c r="B4192" s="22"/>
      <c r="C4192" s="22"/>
      <c r="D4192" s="22"/>
      <c r="E4192"/>
      <c r="F4192"/>
    </row>
    <row r="4193" spans="1:6" x14ac:dyDescent="0.2">
      <c r="A4193" s="22"/>
      <c r="B4193" s="22"/>
      <c r="C4193" s="22"/>
      <c r="D4193" s="22"/>
      <c r="E4193"/>
      <c r="F4193"/>
    </row>
    <row r="4194" spans="1:6" x14ac:dyDescent="0.2">
      <c r="A4194" s="22"/>
      <c r="B4194" s="22"/>
      <c r="C4194" s="22"/>
      <c r="D4194" s="22"/>
      <c r="E4194"/>
      <c r="F4194"/>
    </row>
    <row r="4195" spans="1:6" x14ac:dyDescent="0.2">
      <c r="A4195" s="22"/>
      <c r="B4195" s="22"/>
      <c r="C4195" s="22"/>
      <c r="D4195" s="22"/>
      <c r="E4195"/>
      <c r="F4195"/>
    </row>
    <row r="4196" spans="1:6" x14ac:dyDescent="0.2">
      <c r="A4196" s="22"/>
      <c r="B4196" s="22"/>
      <c r="C4196" s="22"/>
      <c r="D4196" s="22"/>
      <c r="E4196"/>
      <c r="F4196"/>
    </row>
    <row r="4197" spans="1:6" x14ac:dyDescent="0.2">
      <c r="A4197" s="22"/>
      <c r="B4197" s="22"/>
      <c r="C4197" s="22"/>
      <c r="D4197" s="22"/>
      <c r="E4197"/>
      <c r="F4197"/>
    </row>
    <row r="4198" spans="1:6" x14ac:dyDescent="0.2">
      <c r="A4198" s="22"/>
      <c r="B4198" s="22"/>
      <c r="C4198" s="22"/>
      <c r="D4198" s="22"/>
      <c r="E4198"/>
      <c r="F4198"/>
    </row>
    <row r="4199" spans="1:6" x14ac:dyDescent="0.2">
      <c r="A4199" s="22"/>
      <c r="B4199" s="22"/>
      <c r="C4199" s="22"/>
      <c r="D4199" s="22"/>
      <c r="E4199"/>
      <c r="F4199"/>
    </row>
    <row r="4200" spans="1:6" x14ac:dyDescent="0.2">
      <c r="A4200" s="22"/>
      <c r="B4200" s="22"/>
      <c r="C4200" s="22"/>
      <c r="D4200" s="22"/>
      <c r="E4200"/>
      <c r="F4200"/>
    </row>
    <row r="4201" spans="1:6" x14ac:dyDescent="0.2">
      <c r="A4201" s="22"/>
      <c r="B4201" s="22"/>
      <c r="C4201" s="22"/>
      <c r="D4201" s="22"/>
      <c r="E4201"/>
      <c r="F4201"/>
    </row>
    <row r="4202" spans="1:6" x14ac:dyDescent="0.2">
      <c r="A4202" s="22"/>
      <c r="B4202" s="22"/>
      <c r="C4202" s="22"/>
      <c r="D4202" s="22"/>
      <c r="E4202"/>
      <c r="F4202"/>
    </row>
    <row r="4203" spans="1:6" x14ac:dyDescent="0.2">
      <c r="A4203" s="22"/>
      <c r="B4203" s="22"/>
      <c r="C4203" s="22"/>
      <c r="D4203" s="22"/>
      <c r="E4203"/>
      <c r="F4203"/>
    </row>
    <row r="4204" spans="1:6" x14ac:dyDescent="0.2">
      <c r="A4204" s="22"/>
      <c r="B4204" s="22"/>
      <c r="C4204" s="22"/>
      <c r="D4204" s="22"/>
      <c r="E4204"/>
      <c r="F4204"/>
    </row>
    <row r="4205" spans="1:6" x14ac:dyDescent="0.2">
      <c r="A4205" s="22"/>
      <c r="B4205" s="22"/>
      <c r="C4205" s="22"/>
      <c r="D4205" s="22"/>
      <c r="E4205"/>
      <c r="F4205"/>
    </row>
    <row r="4206" spans="1:6" x14ac:dyDescent="0.2">
      <c r="A4206" s="22"/>
      <c r="B4206" s="22"/>
      <c r="C4206" s="22"/>
      <c r="D4206" s="22"/>
      <c r="E4206"/>
      <c r="F4206"/>
    </row>
    <row r="4207" spans="1:6" x14ac:dyDescent="0.2">
      <c r="A4207" s="22"/>
      <c r="B4207" s="22"/>
      <c r="C4207" s="22"/>
      <c r="D4207" s="22"/>
      <c r="E4207"/>
      <c r="F4207"/>
    </row>
    <row r="4208" spans="1:6" x14ac:dyDescent="0.2">
      <c r="A4208" s="22"/>
      <c r="B4208" s="22"/>
      <c r="C4208" s="22"/>
      <c r="D4208" s="22"/>
      <c r="E4208"/>
      <c r="F4208"/>
    </row>
    <row r="4209" spans="1:6" x14ac:dyDescent="0.2">
      <c r="A4209" s="22"/>
      <c r="B4209" s="22"/>
      <c r="C4209" s="22"/>
      <c r="D4209" s="22"/>
      <c r="E4209"/>
      <c r="F4209"/>
    </row>
    <row r="4210" spans="1:6" x14ac:dyDescent="0.2">
      <c r="A4210" s="22"/>
      <c r="B4210" s="22"/>
      <c r="C4210" s="22"/>
      <c r="D4210" s="22"/>
      <c r="E4210"/>
      <c r="F4210"/>
    </row>
    <row r="4211" spans="1:6" x14ac:dyDescent="0.2">
      <c r="A4211" s="22"/>
      <c r="B4211" s="22"/>
      <c r="C4211" s="22"/>
      <c r="D4211" s="22"/>
      <c r="E4211"/>
      <c r="F4211"/>
    </row>
    <row r="4212" spans="1:6" x14ac:dyDescent="0.2">
      <c r="A4212" s="22"/>
      <c r="B4212" s="22"/>
      <c r="C4212" s="22"/>
      <c r="D4212" s="22"/>
      <c r="E4212"/>
      <c r="F4212"/>
    </row>
    <row r="4213" spans="1:6" x14ac:dyDescent="0.2">
      <c r="A4213" s="22"/>
      <c r="B4213" s="22"/>
      <c r="C4213" s="22"/>
      <c r="D4213" s="22"/>
      <c r="E4213"/>
      <c r="F4213"/>
    </row>
    <row r="4214" spans="1:6" x14ac:dyDescent="0.2">
      <c r="A4214" s="22"/>
      <c r="B4214" s="22"/>
      <c r="C4214" s="22"/>
      <c r="D4214" s="22"/>
      <c r="E4214"/>
      <c r="F4214"/>
    </row>
    <row r="4215" spans="1:6" x14ac:dyDescent="0.2">
      <c r="A4215" s="22"/>
      <c r="B4215" s="22"/>
      <c r="C4215" s="22"/>
      <c r="D4215" s="22"/>
      <c r="E4215"/>
      <c r="F4215"/>
    </row>
    <row r="4216" spans="1:6" x14ac:dyDescent="0.2">
      <c r="A4216" s="22"/>
      <c r="B4216" s="22"/>
      <c r="C4216" s="22"/>
      <c r="D4216" s="22"/>
      <c r="E4216"/>
      <c r="F4216"/>
    </row>
    <row r="4217" spans="1:6" x14ac:dyDescent="0.2">
      <c r="A4217" s="22"/>
      <c r="B4217" s="22"/>
      <c r="C4217" s="22"/>
      <c r="D4217" s="22"/>
      <c r="E4217"/>
      <c r="F4217"/>
    </row>
    <row r="4218" spans="1:6" x14ac:dyDescent="0.2">
      <c r="A4218" s="22"/>
      <c r="B4218" s="22"/>
      <c r="C4218" s="22"/>
      <c r="D4218" s="22"/>
      <c r="E4218"/>
      <c r="F4218"/>
    </row>
    <row r="4219" spans="1:6" x14ac:dyDescent="0.2">
      <c r="A4219" s="22"/>
      <c r="B4219" s="22"/>
      <c r="C4219" s="22"/>
      <c r="D4219" s="22"/>
      <c r="E4219"/>
      <c r="F4219"/>
    </row>
    <row r="4220" spans="1:6" x14ac:dyDescent="0.2">
      <c r="A4220" s="22"/>
      <c r="B4220" s="22"/>
      <c r="C4220" s="22"/>
      <c r="D4220" s="22"/>
      <c r="E4220"/>
      <c r="F4220"/>
    </row>
    <row r="4221" spans="1:6" x14ac:dyDescent="0.2">
      <c r="A4221" s="22"/>
      <c r="B4221" s="22"/>
      <c r="C4221" s="22"/>
      <c r="D4221" s="22"/>
      <c r="E4221"/>
      <c r="F4221"/>
    </row>
    <row r="4222" spans="1:6" x14ac:dyDescent="0.2">
      <c r="A4222" s="22"/>
      <c r="B4222" s="22"/>
      <c r="C4222" s="22"/>
      <c r="D4222" s="22"/>
      <c r="E4222"/>
      <c r="F4222"/>
    </row>
    <row r="4223" spans="1:6" x14ac:dyDescent="0.2">
      <c r="A4223" s="22"/>
      <c r="B4223" s="22"/>
      <c r="C4223" s="22"/>
      <c r="D4223" s="22"/>
      <c r="E4223"/>
      <c r="F4223"/>
    </row>
    <row r="4224" spans="1:6" x14ac:dyDescent="0.2">
      <c r="A4224" s="22"/>
      <c r="B4224" s="22"/>
      <c r="C4224" s="22"/>
      <c r="D4224" s="22"/>
      <c r="E4224"/>
      <c r="F4224"/>
    </row>
    <row r="4225" spans="1:6" x14ac:dyDescent="0.2">
      <c r="A4225" s="22"/>
      <c r="B4225" s="22"/>
      <c r="C4225" s="22"/>
      <c r="D4225" s="22"/>
      <c r="E4225"/>
      <c r="F4225"/>
    </row>
    <row r="4226" spans="1:6" x14ac:dyDescent="0.2">
      <c r="A4226" s="22"/>
      <c r="B4226" s="22"/>
      <c r="C4226" s="22"/>
      <c r="D4226" s="22"/>
      <c r="E4226"/>
      <c r="F4226"/>
    </row>
    <row r="4227" spans="1:6" x14ac:dyDescent="0.2">
      <c r="A4227" s="22"/>
      <c r="B4227" s="22"/>
      <c r="C4227" s="22"/>
      <c r="D4227" s="22"/>
      <c r="E4227"/>
      <c r="F4227"/>
    </row>
    <row r="4228" spans="1:6" x14ac:dyDescent="0.2">
      <c r="A4228" s="22"/>
      <c r="B4228" s="22"/>
      <c r="C4228" s="22"/>
      <c r="D4228" s="22"/>
      <c r="E4228"/>
      <c r="F4228"/>
    </row>
    <row r="4229" spans="1:6" x14ac:dyDescent="0.2">
      <c r="A4229" s="22"/>
      <c r="B4229" s="22"/>
      <c r="C4229" s="22"/>
      <c r="D4229" s="22"/>
      <c r="E4229"/>
      <c r="F4229"/>
    </row>
    <row r="4230" spans="1:6" x14ac:dyDescent="0.2">
      <c r="A4230" s="22"/>
      <c r="B4230" s="22"/>
      <c r="C4230" s="22"/>
      <c r="D4230" s="22"/>
      <c r="E4230"/>
      <c r="F4230"/>
    </row>
    <row r="4231" spans="1:6" x14ac:dyDescent="0.2">
      <c r="A4231" s="22"/>
      <c r="B4231" s="22"/>
      <c r="C4231" s="22"/>
      <c r="D4231" s="22"/>
      <c r="E4231"/>
      <c r="F4231"/>
    </row>
    <row r="4232" spans="1:6" x14ac:dyDescent="0.2">
      <c r="A4232" s="22"/>
      <c r="B4232" s="22"/>
      <c r="C4232" s="22"/>
      <c r="D4232" s="22"/>
      <c r="E4232"/>
      <c r="F4232"/>
    </row>
    <row r="4233" spans="1:6" x14ac:dyDescent="0.2">
      <c r="A4233" s="22"/>
      <c r="B4233" s="22"/>
      <c r="C4233" s="22"/>
      <c r="D4233" s="22"/>
      <c r="E4233"/>
      <c r="F4233"/>
    </row>
    <row r="4234" spans="1:6" x14ac:dyDescent="0.2">
      <c r="A4234" s="22"/>
      <c r="B4234" s="22"/>
      <c r="C4234" s="22"/>
      <c r="D4234" s="22"/>
      <c r="E4234"/>
      <c r="F4234"/>
    </row>
    <row r="4235" spans="1:6" x14ac:dyDescent="0.2">
      <c r="A4235" s="22"/>
      <c r="B4235" s="22"/>
      <c r="C4235" s="22"/>
      <c r="D4235" s="22"/>
      <c r="E4235"/>
      <c r="F4235"/>
    </row>
    <row r="4236" spans="1:6" x14ac:dyDescent="0.2">
      <c r="A4236" s="22"/>
      <c r="B4236" s="22"/>
      <c r="C4236" s="22"/>
      <c r="D4236" s="22"/>
      <c r="E4236"/>
      <c r="F4236"/>
    </row>
    <row r="4237" spans="1:6" x14ac:dyDescent="0.2">
      <c r="A4237" s="22"/>
      <c r="B4237" s="22"/>
      <c r="C4237" s="22"/>
      <c r="D4237" s="22"/>
      <c r="E4237"/>
      <c r="F4237"/>
    </row>
    <row r="4238" spans="1:6" x14ac:dyDescent="0.2">
      <c r="A4238" s="22"/>
      <c r="B4238" s="22"/>
      <c r="C4238" s="22"/>
      <c r="D4238" s="22"/>
      <c r="E4238"/>
      <c r="F4238"/>
    </row>
    <row r="4239" spans="1:6" x14ac:dyDescent="0.2">
      <c r="A4239" s="22"/>
      <c r="B4239" s="22"/>
      <c r="C4239" s="22"/>
      <c r="D4239" s="22"/>
      <c r="E4239"/>
      <c r="F4239"/>
    </row>
    <row r="4240" spans="1:6" x14ac:dyDescent="0.2">
      <c r="A4240" s="22"/>
      <c r="B4240" s="22"/>
      <c r="C4240" s="22"/>
      <c r="D4240" s="22"/>
      <c r="E4240"/>
      <c r="F4240"/>
    </row>
    <row r="4241" spans="1:6" x14ac:dyDescent="0.2">
      <c r="A4241" s="22"/>
      <c r="B4241" s="22"/>
      <c r="C4241" s="22"/>
      <c r="D4241" s="22"/>
      <c r="E4241"/>
      <c r="F4241"/>
    </row>
    <row r="4242" spans="1:6" x14ac:dyDescent="0.2">
      <c r="A4242" s="22"/>
      <c r="B4242" s="22"/>
      <c r="C4242" s="22"/>
      <c r="D4242" s="22"/>
      <c r="E4242"/>
      <c r="F4242"/>
    </row>
    <row r="4243" spans="1:6" x14ac:dyDescent="0.2">
      <c r="A4243" s="22"/>
      <c r="B4243" s="22"/>
      <c r="C4243" s="22"/>
      <c r="D4243" s="22"/>
      <c r="E4243"/>
      <c r="F4243"/>
    </row>
    <row r="4244" spans="1:6" x14ac:dyDescent="0.2">
      <c r="A4244" s="22"/>
      <c r="B4244" s="22"/>
      <c r="C4244" s="22"/>
      <c r="D4244" s="22"/>
      <c r="E4244"/>
      <c r="F4244"/>
    </row>
    <row r="4245" spans="1:6" x14ac:dyDescent="0.2">
      <c r="A4245" s="22"/>
      <c r="B4245" s="22"/>
      <c r="C4245" s="22"/>
      <c r="D4245" s="22"/>
      <c r="E4245"/>
      <c r="F4245"/>
    </row>
    <row r="4246" spans="1:6" x14ac:dyDescent="0.2">
      <c r="A4246" s="22"/>
      <c r="B4246" s="22"/>
      <c r="C4246" s="22"/>
      <c r="D4246" s="22"/>
      <c r="E4246"/>
      <c r="F4246"/>
    </row>
    <row r="4247" spans="1:6" x14ac:dyDescent="0.2">
      <c r="A4247" s="22"/>
      <c r="B4247" s="22"/>
      <c r="C4247" s="22"/>
      <c r="D4247" s="22"/>
      <c r="E4247"/>
      <c r="F4247"/>
    </row>
    <row r="4248" spans="1:6" x14ac:dyDescent="0.2">
      <c r="A4248" s="22"/>
      <c r="B4248" s="22"/>
      <c r="C4248" s="22"/>
      <c r="D4248" s="22"/>
      <c r="E4248"/>
      <c r="F4248"/>
    </row>
    <row r="4249" spans="1:6" x14ac:dyDescent="0.2">
      <c r="A4249" s="22"/>
      <c r="B4249" s="22"/>
      <c r="C4249" s="22"/>
      <c r="D4249" s="22"/>
      <c r="E4249"/>
      <c r="F4249"/>
    </row>
    <row r="4250" spans="1:6" x14ac:dyDescent="0.2">
      <c r="A4250" s="22"/>
      <c r="B4250" s="22"/>
      <c r="C4250" s="22"/>
      <c r="D4250" s="22"/>
      <c r="E4250"/>
      <c r="F4250"/>
    </row>
    <row r="4251" spans="1:6" x14ac:dyDescent="0.2">
      <c r="A4251" s="22"/>
      <c r="B4251" s="22"/>
      <c r="C4251" s="22"/>
      <c r="D4251" s="22"/>
      <c r="E4251"/>
      <c r="F4251"/>
    </row>
    <row r="4252" spans="1:6" x14ac:dyDescent="0.2">
      <c r="A4252" s="22"/>
      <c r="B4252" s="22"/>
      <c r="C4252" s="22"/>
      <c r="D4252" s="22"/>
      <c r="E4252"/>
      <c r="F4252"/>
    </row>
    <row r="4253" spans="1:6" x14ac:dyDescent="0.2">
      <c r="A4253" s="22"/>
      <c r="B4253" s="22"/>
      <c r="C4253" s="22"/>
      <c r="D4253" s="22"/>
      <c r="E4253"/>
      <c r="F4253"/>
    </row>
    <row r="4254" spans="1:6" x14ac:dyDescent="0.2">
      <c r="A4254" s="22"/>
      <c r="B4254" s="22"/>
      <c r="C4254" s="22"/>
      <c r="D4254" s="22"/>
      <c r="E4254"/>
      <c r="F4254"/>
    </row>
    <row r="4255" spans="1:6" x14ac:dyDescent="0.2">
      <c r="A4255" s="22"/>
      <c r="B4255" s="22"/>
      <c r="C4255" s="22"/>
      <c r="D4255" s="22"/>
      <c r="E4255"/>
      <c r="F4255"/>
    </row>
    <row r="4256" spans="1:6" x14ac:dyDescent="0.2">
      <c r="A4256" s="22"/>
      <c r="B4256" s="22"/>
      <c r="C4256" s="22"/>
      <c r="D4256" s="22"/>
      <c r="E4256"/>
      <c r="F4256"/>
    </row>
    <row r="4257" spans="1:6" x14ac:dyDescent="0.2">
      <c r="A4257" s="22"/>
      <c r="B4257" s="22"/>
      <c r="C4257" s="22"/>
      <c r="D4257" s="22"/>
      <c r="E4257"/>
      <c r="F4257"/>
    </row>
    <row r="4258" spans="1:6" x14ac:dyDescent="0.2">
      <c r="A4258" s="22"/>
      <c r="B4258" s="22"/>
      <c r="C4258" s="22"/>
      <c r="D4258" s="22"/>
      <c r="E4258"/>
      <c r="F4258"/>
    </row>
    <row r="4259" spans="1:6" x14ac:dyDescent="0.2">
      <c r="A4259" s="22"/>
      <c r="B4259" s="22"/>
      <c r="C4259" s="22"/>
      <c r="D4259" s="22"/>
      <c r="E4259"/>
      <c r="F4259"/>
    </row>
    <row r="4260" spans="1:6" x14ac:dyDescent="0.2">
      <c r="A4260" s="22"/>
      <c r="B4260" s="22"/>
      <c r="C4260" s="22"/>
      <c r="D4260" s="22"/>
      <c r="E4260"/>
      <c r="F4260"/>
    </row>
    <row r="4261" spans="1:6" x14ac:dyDescent="0.2">
      <c r="A4261" s="22"/>
      <c r="B4261" s="22"/>
      <c r="C4261" s="22"/>
      <c r="D4261" s="22"/>
      <c r="E4261"/>
      <c r="F4261"/>
    </row>
    <row r="4262" spans="1:6" x14ac:dyDescent="0.2">
      <c r="A4262" s="22"/>
      <c r="B4262" s="22"/>
      <c r="C4262" s="22"/>
      <c r="D4262" s="22"/>
      <c r="E4262"/>
      <c r="F4262"/>
    </row>
    <row r="4263" spans="1:6" x14ac:dyDescent="0.2">
      <c r="A4263" s="22"/>
      <c r="B4263" s="22"/>
      <c r="C4263" s="22"/>
      <c r="D4263" s="22"/>
      <c r="E4263"/>
      <c r="F4263"/>
    </row>
    <row r="4264" spans="1:6" x14ac:dyDescent="0.2">
      <c r="A4264" s="22"/>
      <c r="B4264" s="22"/>
      <c r="C4264" s="22"/>
      <c r="D4264" s="22"/>
      <c r="E4264"/>
      <c r="F4264"/>
    </row>
    <row r="4265" spans="1:6" x14ac:dyDescent="0.2">
      <c r="A4265" s="22"/>
      <c r="B4265" s="22"/>
      <c r="C4265" s="22"/>
      <c r="D4265" s="22"/>
      <c r="E4265"/>
      <c r="F4265"/>
    </row>
    <row r="4266" spans="1:6" x14ac:dyDescent="0.2">
      <c r="A4266" s="22"/>
      <c r="B4266" s="22"/>
      <c r="C4266" s="22"/>
      <c r="D4266" s="22"/>
      <c r="E4266"/>
      <c r="F4266"/>
    </row>
    <row r="4267" spans="1:6" x14ac:dyDescent="0.2">
      <c r="A4267" s="22"/>
      <c r="B4267" s="22"/>
      <c r="C4267" s="22"/>
      <c r="D4267" s="22"/>
      <c r="E4267"/>
      <c r="F4267"/>
    </row>
    <row r="4268" spans="1:6" x14ac:dyDescent="0.2">
      <c r="A4268" s="22"/>
      <c r="B4268" s="22"/>
      <c r="C4268" s="22"/>
      <c r="D4268" s="22"/>
      <c r="E4268"/>
      <c r="F4268"/>
    </row>
    <row r="4269" spans="1:6" x14ac:dyDescent="0.2">
      <c r="A4269" s="22"/>
      <c r="B4269" s="22"/>
      <c r="C4269" s="22"/>
      <c r="D4269" s="22"/>
      <c r="E4269"/>
      <c r="F4269"/>
    </row>
    <row r="4270" spans="1:6" x14ac:dyDescent="0.2">
      <c r="A4270" s="22"/>
      <c r="B4270" s="22"/>
      <c r="C4270" s="22"/>
      <c r="D4270" s="22"/>
      <c r="E4270"/>
      <c r="F4270"/>
    </row>
    <row r="4271" spans="1:6" x14ac:dyDescent="0.2">
      <c r="A4271" s="22"/>
      <c r="B4271" s="22"/>
      <c r="C4271" s="22"/>
      <c r="D4271" s="22"/>
      <c r="E4271"/>
      <c r="F4271"/>
    </row>
    <row r="4272" spans="1:6" x14ac:dyDescent="0.2">
      <c r="A4272" s="22"/>
      <c r="B4272" s="22"/>
      <c r="C4272" s="22"/>
      <c r="D4272" s="22"/>
      <c r="E4272"/>
      <c r="F4272"/>
    </row>
    <row r="4273" spans="1:6" x14ac:dyDescent="0.2">
      <c r="A4273" s="22"/>
      <c r="B4273" s="22"/>
      <c r="C4273" s="22"/>
      <c r="D4273" s="22"/>
      <c r="E4273"/>
      <c r="F4273"/>
    </row>
    <row r="4274" spans="1:6" x14ac:dyDescent="0.2">
      <c r="A4274" s="22"/>
      <c r="B4274" s="22"/>
      <c r="C4274" s="22"/>
      <c r="D4274" s="22"/>
      <c r="E4274"/>
      <c r="F4274"/>
    </row>
    <row r="4275" spans="1:6" x14ac:dyDescent="0.2">
      <c r="A4275" s="22"/>
      <c r="B4275" s="22"/>
      <c r="C4275" s="22"/>
      <c r="D4275" s="22"/>
      <c r="E4275"/>
      <c r="F4275"/>
    </row>
    <row r="4276" spans="1:6" x14ac:dyDescent="0.2">
      <c r="A4276" s="22"/>
      <c r="B4276" s="22"/>
      <c r="C4276" s="22"/>
      <c r="D4276" s="22"/>
      <c r="E4276"/>
      <c r="F4276"/>
    </row>
    <row r="4277" spans="1:6" x14ac:dyDescent="0.2">
      <c r="A4277" s="22"/>
      <c r="B4277" s="22"/>
      <c r="C4277" s="22"/>
      <c r="D4277" s="22"/>
      <c r="E4277"/>
      <c r="F4277"/>
    </row>
    <row r="4278" spans="1:6" x14ac:dyDescent="0.2">
      <c r="A4278" s="22"/>
      <c r="B4278" s="22"/>
      <c r="C4278" s="22"/>
      <c r="D4278" s="22"/>
      <c r="E4278"/>
      <c r="F4278"/>
    </row>
    <row r="4279" spans="1:6" x14ac:dyDescent="0.2">
      <c r="A4279" s="22"/>
      <c r="B4279" s="22"/>
      <c r="C4279" s="22"/>
      <c r="D4279" s="22"/>
      <c r="E4279"/>
      <c r="F4279"/>
    </row>
    <row r="4280" spans="1:6" x14ac:dyDescent="0.2">
      <c r="A4280" s="22"/>
      <c r="B4280" s="22"/>
      <c r="C4280" s="22"/>
      <c r="D4280" s="22"/>
      <c r="E4280"/>
      <c r="F4280"/>
    </row>
    <row r="4281" spans="1:6" x14ac:dyDescent="0.2">
      <c r="A4281" s="22"/>
      <c r="B4281" s="22"/>
      <c r="C4281" s="22"/>
      <c r="D4281" s="22"/>
      <c r="E4281"/>
      <c r="F4281"/>
    </row>
    <row r="4282" spans="1:6" x14ac:dyDescent="0.2">
      <c r="A4282" s="22"/>
      <c r="B4282" s="22"/>
      <c r="C4282" s="22"/>
      <c r="D4282" s="22"/>
      <c r="E4282"/>
      <c r="F4282"/>
    </row>
    <row r="4283" spans="1:6" x14ac:dyDescent="0.2">
      <c r="A4283" s="22"/>
      <c r="B4283" s="22"/>
      <c r="C4283" s="22"/>
      <c r="D4283" s="22"/>
      <c r="E4283"/>
      <c r="F4283"/>
    </row>
    <row r="4284" spans="1:6" x14ac:dyDescent="0.2">
      <c r="A4284" s="22"/>
      <c r="B4284" s="22"/>
      <c r="C4284" s="22"/>
      <c r="D4284" s="22"/>
      <c r="E4284"/>
      <c r="F4284"/>
    </row>
    <row r="4285" spans="1:6" x14ac:dyDescent="0.2">
      <c r="A4285" s="22"/>
      <c r="B4285" s="22"/>
      <c r="C4285" s="22"/>
      <c r="D4285" s="22"/>
      <c r="E4285"/>
      <c r="F4285"/>
    </row>
    <row r="4286" spans="1:6" x14ac:dyDescent="0.2">
      <c r="A4286" s="22"/>
      <c r="B4286" s="22"/>
      <c r="C4286" s="22"/>
      <c r="D4286" s="22"/>
      <c r="E4286"/>
      <c r="F4286"/>
    </row>
    <row r="4287" spans="1:6" x14ac:dyDescent="0.2">
      <c r="A4287" s="22"/>
      <c r="B4287" s="22"/>
      <c r="C4287" s="22"/>
      <c r="D4287" s="22"/>
      <c r="E4287"/>
      <c r="F4287"/>
    </row>
    <row r="4288" spans="1:6" x14ac:dyDescent="0.2">
      <c r="A4288" s="22"/>
      <c r="B4288" s="22"/>
      <c r="C4288" s="22"/>
      <c r="D4288" s="22"/>
      <c r="E4288"/>
      <c r="F4288"/>
    </row>
    <row r="4289" spans="1:6" x14ac:dyDescent="0.2">
      <c r="A4289" s="22"/>
      <c r="B4289" s="22"/>
      <c r="C4289" s="22"/>
      <c r="D4289" s="22"/>
      <c r="E4289"/>
      <c r="F4289"/>
    </row>
    <row r="4290" spans="1:6" x14ac:dyDescent="0.2">
      <c r="A4290" s="22"/>
      <c r="B4290" s="22"/>
      <c r="C4290" s="22"/>
      <c r="D4290" s="22"/>
      <c r="E4290"/>
      <c r="F4290"/>
    </row>
    <row r="4291" spans="1:6" x14ac:dyDescent="0.2">
      <c r="A4291" s="22"/>
      <c r="B4291" s="22"/>
      <c r="C4291" s="22"/>
      <c r="D4291" s="22"/>
      <c r="E4291"/>
      <c r="F4291"/>
    </row>
    <row r="4292" spans="1:6" x14ac:dyDescent="0.2">
      <c r="A4292" s="22"/>
      <c r="B4292" s="22"/>
      <c r="C4292" s="22"/>
      <c r="D4292" s="22"/>
      <c r="E4292"/>
      <c r="F4292"/>
    </row>
    <row r="4293" spans="1:6" x14ac:dyDescent="0.2">
      <c r="A4293" s="22"/>
      <c r="B4293" s="22"/>
      <c r="C4293" s="22"/>
      <c r="D4293" s="22"/>
      <c r="E4293"/>
      <c r="F4293"/>
    </row>
    <row r="4294" spans="1:6" x14ac:dyDescent="0.2">
      <c r="A4294" s="22"/>
      <c r="B4294" s="22"/>
      <c r="C4294" s="22"/>
      <c r="D4294" s="22"/>
      <c r="E4294"/>
      <c r="F4294"/>
    </row>
    <row r="4295" spans="1:6" x14ac:dyDescent="0.2">
      <c r="A4295" s="22"/>
      <c r="B4295" s="22"/>
      <c r="C4295" s="22"/>
      <c r="D4295" s="22"/>
      <c r="E4295"/>
      <c r="F4295"/>
    </row>
    <row r="4296" spans="1:6" x14ac:dyDescent="0.2">
      <c r="A4296" s="22"/>
      <c r="B4296" s="22"/>
      <c r="C4296" s="22"/>
      <c r="D4296" s="22"/>
      <c r="E4296"/>
      <c r="F4296"/>
    </row>
    <row r="4297" spans="1:6" x14ac:dyDescent="0.2">
      <c r="A4297" s="22"/>
      <c r="B4297" s="22"/>
      <c r="C4297" s="22"/>
      <c r="D4297" s="22"/>
      <c r="E4297"/>
      <c r="F4297"/>
    </row>
    <row r="4298" spans="1:6" x14ac:dyDescent="0.2">
      <c r="A4298" s="22"/>
      <c r="B4298" s="22"/>
      <c r="C4298" s="22"/>
      <c r="D4298" s="22"/>
      <c r="E4298"/>
      <c r="F4298"/>
    </row>
    <row r="4299" spans="1:6" x14ac:dyDescent="0.2">
      <c r="A4299" s="22"/>
      <c r="B4299" s="22"/>
      <c r="C4299" s="22"/>
      <c r="D4299" s="22"/>
      <c r="E4299"/>
      <c r="F4299"/>
    </row>
    <row r="4300" spans="1:6" x14ac:dyDescent="0.2">
      <c r="A4300" s="22"/>
      <c r="B4300" s="22"/>
      <c r="C4300" s="22"/>
      <c r="D4300" s="22"/>
      <c r="E4300"/>
      <c r="F4300"/>
    </row>
    <row r="4301" spans="1:6" x14ac:dyDescent="0.2">
      <c r="A4301" s="22"/>
      <c r="B4301" s="22"/>
      <c r="C4301" s="22"/>
      <c r="D4301" s="22"/>
      <c r="E4301"/>
      <c r="F4301"/>
    </row>
    <row r="4302" spans="1:6" x14ac:dyDescent="0.2">
      <c r="A4302" s="22"/>
      <c r="B4302" s="22"/>
      <c r="C4302" s="22"/>
      <c r="D4302" s="22"/>
      <c r="E4302"/>
      <c r="F4302"/>
    </row>
    <row r="4303" spans="1:6" x14ac:dyDescent="0.2">
      <c r="A4303" s="22"/>
      <c r="B4303" s="22"/>
      <c r="C4303" s="22"/>
      <c r="D4303" s="22"/>
      <c r="E4303"/>
      <c r="F4303"/>
    </row>
    <row r="4304" spans="1:6" x14ac:dyDescent="0.2">
      <c r="A4304" s="22"/>
      <c r="B4304" s="22"/>
      <c r="C4304" s="22"/>
      <c r="D4304" s="22"/>
      <c r="E4304"/>
      <c r="F4304"/>
    </row>
    <row r="4305" spans="1:6" x14ac:dyDescent="0.2">
      <c r="A4305" s="22"/>
      <c r="B4305" s="22"/>
      <c r="C4305" s="22"/>
      <c r="D4305" s="22"/>
      <c r="E4305"/>
      <c r="F4305"/>
    </row>
    <row r="4306" spans="1:6" x14ac:dyDescent="0.2">
      <c r="A4306" s="22"/>
      <c r="B4306" s="22"/>
      <c r="C4306" s="22"/>
      <c r="D4306" s="22"/>
      <c r="E4306"/>
      <c r="F4306"/>
    </row>
    <row r="4307" spans="1:6" x14ac:dyDescent="0.2">
      <c r="A4307" s="22"/>
      <c r="B4307" s="22"/>
      <c r="C4307" s="22"/>
      <c r="D4307" s="22"/>
      <c r="E4307"/>
      <c r="F4307"/>
    </row>
    <row r="4308" spans="1:6" x14ac:dyDescent="0.2">
      <c r="A4308" s="22"/>
      <c r="B4308" s="22"/>
      <c r="C4308" s="22"/>
      <c r="D4308" s="22"/>
      <c r="E4308"/>
      <c r="F4308"/>
    </row>
    <row r="4309" spans="1:6" x14ac:dyDescent="0.2">
      <c r="A4309" s="22"/>
      <c r="B4309" s="22"/>
      <c r="C4309" s="22"/>
      <c r="D4309" s="22"/>
      <c r="E4309"/>
      <c r="F4309"/>
    </row>
    <row r="4310" spans="1:6" x14ac:dyDescent="0.2">
      <c r="A4310" s="22"/>
      <c r="B4310" s="22"/>
      <c r="C4310" s="22"/>
      <c r="D4310" s="22"/>
      <c r="E4310"/>
      <c r="F4310"/>
    </row>
    <row r="4311" spans="1:6" x14ac:dyDescent="0.2">
      <c r="A4311" s="22"/>
      <c r="B4311" s="22"/>
      <c r="C4311" s="22"/>
      <c r="D4311" s="22"/>
      <c r="E4311"/>
      <c r="F4311"/>
    </row>
    <row r="4312" spans="1:6" x14ac:dyDescent="0.2">
      <c r="A4312" s="22"/>
      <c r="B4312" s="22"/>
      <c r="C4312" s="22"/>
      <c r="D4312" s="22"/>
      <c r="E4312"/>
      <c r="F4312"/>
    </row>
    <row r="4313" spans="1:6" x14ac:dyDescent="0.2">
      <c r="A4313" s="22"/>
      <c r="B4313" s="22"/>
      <c r="C4313" s="22"/>
      <c r="D4313" s="22"/>
      <c r="E4313"/>
      <c r="F4313"/>
    </row>
    <row r="4314" spans="1:6" x14ac:dyDescent="0.2">
      <c r="A4314" s="22"/>
      <c r="B4314" s="22"/>
      <c r="C4314" s="22"/>
      <c r="D4314" s="22"/>
      <c r="E4314"/>
      <c r="F4314"/>
    </row>
    <row r="4315" spans="1:6" x14ac:dyDescent="0.2">
      <c r="A4315" s="22"/>
      <c r="B4315" s="22"/>
      <c r="C4315" s="22"/>
      <c r="D4315" s="22"/>
      <c r="E4315"/>
      <c r="F4315"/>
    </row>
    <row r="4316" spans="1:6" x14ac:dyDescent="0.2">
      <c r="A4316" s="22"/>
      <c r="B4316" s="22"/>
      <c r="C4316" s="22"/>
      <c r="D4316" s="22"/>
      <c r="E4316"/>
      <c r="F4316"/>
    </row>
    <row r="4317" spans="1:6" x14ac:dyDescent="0.2">
      <c r="A4317" s="22"/>
      <c r="B4317" s="22"/>
      <c r="C4317" s="22"/>
      <c r="D4317" s="22"/>
      <c r="E4317"/>
      <c r="F4317"/>
    </row>
    <row r="4318" spans="1:6" x14ac:dyDescent="0.2">
      <c r="A4318" s="22"/>
      <c r="B4318" s="22"/>
      <c r="C4318" s="22"/>
      <c r="D4318" s="22"/>
      <c r="E4318"/>
      <c r="F4318"/>
    </row>
    <row r="4319" spans="1:6" x14ac:dyDescent="0.2">
      <c r="A4319" s="22"/>
      <c r="B4319" s="22"/>
      <c r="C4319" s="22"/>
      <c r="D4319" s="22"/>
      <c r="E4319"/>
      <c r="F4319"/>
    </row>
    <row r="4320" spans="1:6" x14ac:dyDescent="0.2">
      <c r="A4320" s="22"/>
      <c r="B4320" s="22"/>
      <c r="C4320" s="22"/>
      <c r="D4320" s="22"/>
      <c r="E4320"/>
      <c r="F4320"/>
    </row>
    <row r="4321" spans="1:6" x14ac:dyDescent="0.2">
      <c r="A4321" s="22"/>
      <c r="B4321" s="22"/>
      <c r="C4321" s="22"/>
      <c r="D4321" s="22"/>
      <c r="E4321"/>
      <c r="F4321"/>
    </row>
    <row r="4322" spans="1:6" x14ac:dyDescent="0.2">
      <c r="A4322" s="22"/>
      <c r="B4322" s="22"/>
      <c r="C4322" s="22"/>
      <c r="D4322" s="22"/>
      <c r="E4322"/>
      <c r="F4322"/>
    </row>
    <row r="4323" spans="1:6" x14ac:dyDescent="0.2">
      <c r="A4323" s="22"/>
      <c r="B4323" s="22"/>
      <c r="C4323" s="22"/>
      <c r="D4323" s="22"/>
      <c r="E4323"/>
      <c r="F4323"/>
    </row>
    <row r="4324" spans="1:6" x14ac:dyDescent="0.2">
      <c r="A4324" s="22"/>
      <c r="B4324" s="22"/>
      <c r="C4324" s="22"/>
      <c r="D4324" s="22"/>
      <c r="E4324"/>
      <c r="F4324"/>
    </row>
    <row r="4325" spans="1:6" x14ac:dyDescent="0.2">
      <c r="A4325" s="22"/>
      <c r="B4325" s="22"/>
      <c r="C4325" s="22"/>
      <c r="D4325" s="22"/>
      <c r="E4325"/>
      <c r="F4325"/>
    </row>
    <row r="4326" spans="1:6" x14ac:dyDescent="0.2">
      <c r="A4326" s="22"/>
      <c r="B4326" s="22"/>
      <c r="C4326" s="22"/>
      <c r="D4326" s="22"/>
      <c r="E4326"/>
      <c r="F4326"/>
    </row>
    <row r="4327" spans="1:6" x14ac:dyDescent="0.2">
      <c r="A4327" s="22"/>
      <c r="B4327" s="22"/>
      <c r="C4327" s="22"/>
      <c r="D4327" s="22"/>
      <c r="E4327"/>
      <c r="F4327"/>
    </row>
    <row r="4328" spans="1:6" x14ac:dyDescent="0.2">
      <c r="A4328" s="22"/>
      <c r="B4328" s="22"/>
      <c r="C4328" s="22"/>
      <c r="D4328" s="22"/>
      <c r="E4328"/>
      <c r="F4328"/>
    </row>
    <row r="4329" spans="1:6" x14ac:dyDescent="0.2">
      <c r="A4329" s="22"/>
      <c r="B4329" s="22"/>
      <c r="C4329" s="22"/>
      <c r="D4329" s="22"/>
      <c r="E4329"/>
      <c r="F4329"/>
    </row>
    <row r="4330" spans="1:6" x14ac:dyDescent="0.2">
      <c r="A4330" s="22"/>
      <c r="B4330" s="22"/>
      <c r="C4330" s="22"/>
      <c r="D4330" s="22"/>
      <c r="E4330"/>
      <c r="F4330"/>
    </row>
    <row r="4331" spans="1:6" x14ac:dyDescent="0.2">
      <c r="A4331" s="22"/>
      <c r="B4331" s="22"/>
      <c r="C4331" s="22"/>
      <c r="D4331" s="22"/>
      <c r="E4331"/>
      <c r="F4331"/>
    </row>
    <row r="4332" spans="1:6" x14ac:dyDescent="0.2">
      <c r="A4332" s="22"/>
      <c r="B4332" s="22"/>
      <c r="C4332" s="22"/>
      <c r="D4332" s="22"/>
      <c r="E4332"/>
      <c r="F4332"/>
    </row>
    <row r="4333" spans="1:6" x14ac:dyDescent="0.2">
      <c r="A4333" s="22"/>
      <c r="B4333" s="22"/>
      <c r="C4333" s="22"/>
      <c r="D4333" s="22"/>
      <c r="E4333"/>
      <c r="F4333"/>
    </row>
    <row r="4334" spans="1:6" x14ac:dyDescent="0.2">
      <c r="A4334" s="22"/>
      <c r="B4334" s="22"/>
      <c r="C4334" s="22"/>
      <c r="D4334" s="22"/>
      <c r="E4334"/>
      <c r="F4334"/>
    </row>
    <row r="4335" spans="1:6" x14ac:dyDescent="0.2">
      <c r="A4335" s="22"/>
      <c r="B4335" s="22"/>
      <c r="C4335" s="22"/>
      <c r="D4335" s="22"/>
      <c r="E4335"/>
      <c r="F4335"/>
    </row>
    <row r="4336" spans="1:6" x14ac:dyDescent="0.2">
      <c r="A4336" s="22"/>
      <c r="B4336" s="22"/>
      <c r="C4336" s="22"/>
      <c r="D4336" s="22"/>
      <c r="E4336"/>
      <c r="F4336"/>
    </row>
    <row r="4337" spans="1:6" x14ac:dyDescent="0.2">
      <c r="A4337" s="22"/>
      <c r="B4337" s="22"/>
      <c r="C4337" s="22"/>
      <c r="D4337" s="22"/>
      <c r="E4337"/>
      <c r="F4337"/>
    </row>
    <row r="4338" spans="1:6" x14ac:dyDescent="0.2">
      <c r="A4338" s="22"/>
      <c r="B4338" s="22"/>
      <c r="C4338" s="22"/>
      <c r="D4338" s="22"/>
      <c r="E4338"/>
      <c r="F4338"/>
    </row>
    <row r="4339" spans="1:6" x14ac:dyDescent="0.2">
      <c r="A4339" s="22"/>
      <c r="B4339" s="22"/>
      <c r="C4339" s="22"/>
      <c r="D4339" s="22"/>
      <c r="E4339"/>
      <c r="F4339"/>
    </row>
    <row r="4340" spans="1:6" x14ac:dyDescent="0.2">
      <c r="A4340" s="22"/>
      <c r="B4340" s="22"/>
      <c r="C4340" s="22"/>
      <c r="D4340" s="22"/>
      <c r="E4340"/>
      <c r="F4340"/>
    </row>
    <row r="4341" spans="1:6" x14ac:dyDescent="0.2">
      <c r="A4341" s="22"/>
      <c r="B4341" s="22"/>
      <c r="C4341" s="22"/>
      <c r="D4341" s="22"/>
      <c r="E4341"/>
      <c r="F4341"/>
    </row>
    <row r="4342" spans="1:6" x14ac:dyDescent="0.2">
      <c r="A4342" s="22"/>
      <c r="B4342" s="22"/>
      <c r="C4342" s="22"/>
      <c r="D4342" s="22"/>
      <c r="E4342"/>
      <c r="F4342"/>
    </row>
    <row r="4343" spans="1:6" x14ac:dyDescent="0.2">
      <c r="A4343" s="22"/>
      <c r="B4343" s="22"/>
      <c r="C4343" s="22"/>
      <c r="D4343" s="22"/>
      <c r="E4343"/>
      <c r="F4343"/>
    </row>
    <row r="4344" spans="1:6" x14ac:dyDescent="0.2">
      <c r="A4344" s="22"/>
      <c r="B4344" s="22"/>
      <c r="C4344" s="22"/>
      <c r="D4344" s="22"/>
      <c r="E4344"/>
      <c r="F4344"/>
    </row>
    <row r="4345" spans="1:6" x14ac:dyDescent="0.2">
      <c r="A4345" s="22"/>
      <c r="B4345" s="22"/>
      <c r="C4345" s="22"/>
      <c r="D4345" s="22"/>
      <c r="E4345"/>
      <c r="F4345"/>
    </row>
    <row r="4346" spans="1:6" x14ac:dyDescent="0.2">
      <c r="A4346" s="22"/>
      <c r="B4346" s="22"/>
      <c r="C4346" s="22"/>
      <c r="D4346" s="22"/>
      <c r="E4346"/>
      <c r="F4346"/>
    </row>
    <row r="4347" spans="1:6" x14ac:dyDescent="0.2">
      <c r="A4347" s="22"/>
      <c r="B4347" s="22"/>
      <c r="C4347" s="22"/>
      <c r="D4347" s="22"/>
      <c r="E4347"/>
      <c r="F4347"/>
    </row>
    <row r="4348" spans="1:6" x14ac:dyDescent="0.2">
      <c r="A4348" s="22"/>
      <c r="B4348" s="22"/>
      <c r="C4348" s="22"/>
      <c r="D4348" s="22"/>
      <c r="E4348"/>
      <c r="F4348"/>
    </row>
    <row r="4349" spans="1:6" x14ac:dyDescent="0.2">
      <c r="A4349" s="22"/>
      <c r="B4349" s="22"/>
      <c r="C4349" s="22"/>
      <c r="D4349" s="22"/>
      <c r="E4349"/>
      <c r="F4349"/>
    </row>
    <row r="4350" spans="1:6" x14ac:dyDescent="0.2">
      <c r="A4350" s="22"/>
      <c r="B4350" s="22"/>
      <c r="C4350" s="22"/>
      <c r="D4350" s="22"/>
      <c r="E4350"/>
      <c r="F4350"/>
    </row>
    <row r="4351" spans="1:6" x14ac:dyDescent="0.2">
      <c r="A4351" s="22"/>
      <c r="B4351" s="22"/>
      <c r="C4351" s="22"/>
      <c r="D4351" s="22"/>
      <c r="E4351"/>
      <c r="F4351"/>
    </row>
    <row r="4352" spans="1:6" x14ac:dyDescent="0.2">
      <c r="A4352" s="22"/>
      <c r="B4352" s="22"/>
      <c r="C4352" s="22"/>
      <c r="D4352" s="22"/>
      <c r="E4352"/>
      <c r="F4352"/>
    </row>
    <row r="4353" spans="1:6" x14ac:dyDescent="0.2">
      <c r="A4353" s="22"/>
      <c r="B4353" s="22"/>
      <c r="C4353" s="22"/>
      <c r="D4353" s="22"/>
      <c r="E4353"/>
      <c r="F4353"/>
    </row>
    <row r="4354" spans="1:6" x14ac:dyDescent="0.2">
      <c r="A4354" s="22"/>
      <c r="B4354" s="22"/>
      <c r="C4354" s="22"/>
      <c r="D4354" s="22"/>
      <c r="E4354"/>
      <c r="F4354"/>
    </row>
    <row r="4355" spans="1:6" x14ac:dyDescent="0.2">
      <c r="A4355" s="22"/>
      <c r="B4355" s="22"/>
      <c r="C4355" s="22"/>
      <c r="D4355" s="22"/>
      <c r="E4355"/>
      <c r="F4355"/>
    </row>
    <row r="4356" spans="1:6" x14ac:dyDescent="0.2">
      <c r="A4356" s="22"/>
      <c r="B4356" s="22"/>
      <c r="C4356" s="22"/>
      <c r="D4356" s="22"/>
      <c r="E4356"/>
      <c r="F4356"/>
    </row>
    <row r="4357" spans="1:6" x14ac:dyDescent="0.2">
      <c r="A4357" s="22"/>
      <c r="B4357" s="22"/>
      <c r="C4357" s="22"/>
      <c r="D4357" s="22"/>
      <c r="E4357"/>
      <c r="F4357"/>
    </row>
    <row r="4358" spans="1:6" x14ac:dyDescent="0.2">
      <c r="A4358" s="22"/>
      <c r="B4358" s="22"/>
      <c r="C4358" s="22"/>
      <c r="D4358" s="22"/>
      <c r="E4358"/>
      <c r="F4358"/>
    </row>
    <row r="4359" spans="1:6" x14ac:dyDescent="0.2">
      <c r="A4359" s="22"/>
      <c r="B4359" s="22"/>
      <c r="C4359" s="22"/>
      <c r="D4359" s="22"/>
      <c r="E4359"/>
      <c r="F4359"/>
    </row>
    <row r="4360" spans="1:6" x14ac:dyDescent="0.2">
      <c r="A4360" s="22"/>
      <c r="B4360" s="22"/>
      <c r="C4360" s="22"/>
      <c r="D4360" s="22"/>
      <c r="E4360"/>
      <c r="F4360"/>
    </row>
    <row r="4361" spans="1:6" x14ac:dyDescent="0.2">
      <c r="A4361" s="22"/>
      <c r="B4361" s="22"/>
      <c r="C4361" s="22"/>
      <c r="D4361" s="22"/>
      <c r="E4361"/>
      <c r="F4361"/>
    </row>
    <row r="4362" spans="1:6" x14ac:dyDescent="0.2">
      <c r="A4362" s="22"/>
      <c r="B4362" s="22"/>
      <c r="C4362" s="22"/>
      <c r="D4362" s="22"/>
      <c r="E4362"/>
      <c r="F4362"/>
    </row>
    <row r="4363" spans="1:6" x14ac:dyDescent="0.2">
      <c r="A4363" s="22"/>
      <c r="B4363" s="22"/>
      <c r="C4363" s="22"/>
      <c r="D4363" s="22"/>
      <c r="E4363"/>
      <c r="F4363"/>
    </row>
    <row r="4364" spans="1:6" x14ac:dyDescent="0.2">
      <c r="A4364" s="22"/>
      <c r="B4364" s="22"/>
      <c r="C4364" s="22"/>
      <c r="D4364" s="22"/>
      <c r="E4364"/>
      <c r="F4364"/>
    </row>
    <row r="4365" spans="1:6" x14ac:dyDescent="0.2">
      <c r="A4365" s="22"/>
      <c r="B4365" s="22"/>
      <c r="C4365" s="22"/>
      <c r="D4365" s="22"/>
      <c r="E4365"/>
      <c r="F4365"/>
    </row>
    <row r="4366" spans="1:6" x14ac:dyDescent="0.2">
      <c r="A4366" s="22"/>
      <c r="B4366" s="22"/>
      <c r="C4366" s="22"/>
      <c r="D4366" s="22"/>
      <c r="E4366"/>
      <c r="F4366"/>
    </row>
    <row r="4367" spans="1:6" x14ac:dyDescent="0.2">
      <c r="A4367" s="22"/>
      <c r="B4367" s="22"/>
      <c r="C4367" s="22"/>
      <c r="D4367" s="22"/>
      <c r="E4367"/>
      <c r="F4367"/>
    </row>
    <row r="4368" spans="1:6" x14ac:dyDescent="0.2">
      <c r="A4368" s="22"/>
      <c r="B4368" s="22"/>
      <c r="C4368" s="22"/>
      <c r="D4368" s="22"/>
      <c r="E4368"/>
      <c r="F4368"/>
    </row>
    <row r="4369" spans="1:6" x14ac:dyDescent="0.2">
      <c r="A4369" s="22"/>
      <c r="B4369" s="22"/>
      <c r="C4369" s="22"/>
      <c r="D4369" s="22"/>
      <c r="E4369"/>
      <c r="F4369"/>
    </row>
    <row r="4370" spans="1:6" x14ac:dyDescent="0.2">
      <c r="A4370" s="22"/>
      <c r="B4370" s="22"/>
      <c r="C4370" s="22"/>
      <c r="D4370" s="22"/>
      <c r="E4370"/>
      <c r="F4370"/>
    </row>
    <row r="4371" spans="1:6" x14ac:dyDescent="0.2">
      <c r="A4371" s="22"/>
      <c r="B4371" s="22"/>
      <c r="C4371" s="22"/>
      <c r="D4371" s="22"/>
      <c r="E4371"/>
      <c r="F4371"/>
    </row>
    <row r="4372" spans="1:6" x14ac:dyDescent="0.2">
      <c r="A4372" s="22"/>
      <c r="B4372" s="22"/>
      <c r="C4372" s="22"/>
      <c r="D4372" s="22"/>
      <c r="E4372"/>
      <c r="F4372"/>
    </row>
    <row r="4373" spans="1:6" x14ac:dyDescent="0.2">
      <c r="A4373" s="22"/>
      <c r="B4373" s="22"/>
      <c r="C4373" s="22"/>
      <c r="D4373" s="22"/>
      <c r="E4373"/>
      <c r="F4373"/>
    </row>
    <row r="4374" spans="1:6" x14ac:dyDescent="0.2">
      <c r="A4374" s="22"/>
      <c r="B4374" s="22"/>
      <c r="C4374" s="22"/>
      <c r="D4374" s="22"/>
      <c r="E4374"/>
      <c r="F4374"/>
    </row>
    <row r="4375" spans="1:6" x14ac:dyDescent="0.2">
      <c r="A4375" s="22"/>
      <c r="B4375" s="22"/>
      <c r="C4375" s="22"/>
      <c r="D4375" s="22"/>
      <c r="E4375"/>
      <c r="F4375"/>
    </row>
    <row r="4376" spans="1:6" x14ac:dyDescent="0.2">
      <c r="A4376" s="22"/>
      <c r="B4376" s="22"/>
      <c r="C4376" s="22"/>
      <c r="D4376" s="22"/>
      <c r="E4376"/>
      <c r="F4376"/>
    </row>
    <row r="4377" spans="1:6" x14ac:dyDescent="0.2">
      <c r="A4377" s="22"/>
      <c r="B4377" s="22"/>
      <c r="C4377" s="22"/>
      <c r="D4377" s="22"/>
      <c r="E4377"/>
      <c r="F4377"/>
    </row>
    <row r="4378" spans="1:6" x14ac:dyDescent="0.2">
      <c r="A4378" s="22"/>
      <c r="B4378" s="22"/>
      <c r="C4378" s="22"/>
      <c r="D4378" s="22"/>
      <c r="E4378"/>
      <c r="F4378"/>
    </row>
    <row r="4379" spans="1:6" x14ac:dyDescent="0.2">
      <c r="A4379" s="22"/>
      <c r="B4379" s="22"/>
      <c r="C4379" s="22"/>
      <c r="D4379" s="22"/>
      <c r="E4379"/>
      <c r="F4379"/>
    </row>
    <row r="4380" spans="1:6" x14ac:dyDescent="0.2">
      <c r="A4380" s="22"/>
      <c r="B4380" s="22"/>
      <c r="C4380" s="22"/>
      <c r="D4380" s="22"/>
      <c r="E4380"/>
      <c r="F4380"/>
    </row>
    <row r="4381" spans="1:6" x14ac:dyDescent="0.2">
      <c r="A4381" s="22"/>
      <c r="B4381" s="22"/>
      <c r="C4381" s="22"/>
      <c r="D4381" s="22"/>
      <c r="E4381"/>
      <c r="F4381"/>
    </row>
    <row r="4382" spans="1:6" x14ac:dyDescent="0.2">
      <c r="A4382" s="22"/>
      <c r="B4382" s="22"/>
      <c r="C4382" s="22"/>
      <c r="D4382" s="22"/>
      <c r="E4382"/>
      <c r="F4382"/>
    </row>
    <row r="4383" spans="1:6" x14ac:dyDescent="0.2">
      <c r="A4383" s="22"/>
      <c r="B4383" s="22"/>
      <c r="C4383" s="22"/>
      <c r="D4383" s="22"/>
      <c r="E4383"/>
      <c r="F4383"/>
    </row>
    <row r="4384" spans="1:6" x14ac:dyDescent="0.2">
      <c r="A4384" s="22"/>
      <c r="B4384" s="22"/>
      <c r="C4384" s="22"/>
      <c r="D4384" s="22"/>
      <c r="E4384"/>
      <c r="F4384"/>
    </row>
    <row r="4385" spans="1:6" x14ac:dyDescent="0.2">
      <c r="A4385" s="22"/>
      <c r="B4385" s="22"/>
      <c r="C4385" s="22"/>
      <c r="D4385" s="22"/>
      <c r="E4385"/>
      <c r="F4385"/>
    </row>
    <row r="4386" spans="1:6" x14ac:dyDescent="0.2">
      <c r="A4386" s="22"/>
      <c r="B4386" s="22"/>
      <c r="C4386" s="22"/>
      <c r="D4386" s="22"/>
      <c r="E4386"/>
      <c r="F4386"/>
    </row>
    <row r="4387" spans="1:6" x14ac:dyDescent="0.2">
      <c r="A4387" s="22"/>
      <c r="B4387" s="22"/>
      <c r="C4387" s="22"/>
      <c r="D4387" s="22"/>
      <c r="E4387"/>
      <c r="F4387"/>
    </row>
    <row r="4388" spans="1:6" x14ac:dyDescent="0.2">
      <c r="A4388" s="22"/>
      <c r="B4388" s="22"/>
      <c r="C4388" s="22"/>
      <c r="D4388" s="22"/>
      <c r="E4388"/>
      <c r="F4388"/>
    </row>
    <row r="4389" spans="1:6" x14ac:dyDescent="0.2">
      <c r="A4389" s="22"/>
      <c r="B4389" s="22"/>
      <c r="C4389" s="22"/>
      <c r="D4389" s="22"/>
      <c r="E4389"/>
      <c r="F4389"/>
    </row>
    <row r="4390" spans="1:6" x14ac:dyDescent="0.2">
      <c r="A4390" s="22"/>
      <c r="B4390" s="22"/>
      <c r="C4390" s="22"/>
      <c r="D4390" s="22"/>
      <c r="E4390"/>
      <c r="F4390"/>
    </row>
    <row r="4391" spans="1:6" x14ac:dyDescent="0.2">
      <c r="A4391" s="22"/>
      <c r="B4391" s="22"/>
      <c r="C4391" s="22"/>
      <c r="D4391" s="22"/>
      <c r="E4391"/>
      <c r="F4391"/>
    </row>
    <row r="4392" spans="1:6" x14ac:dyDescent="0.2">
      <c r="A4392" s="22"/>
      <c r="B4392" s="22"/>
      <c r="C4392" s="22"/>
      <c r="D4392" s="22"/>
      <c r="E4392"/>
      <c r="F4392"/>
    </row>
    <row r="4393" spans="1:6" x14ac:dyDescent="0.2">
      <c r="A4393" s="22"/>
      <c r="B4393" s="22"/>
      <c r="C4393" s="22"/>
      <c r="D4393" s="22"/>
      <c r="E4393"/>
      <c r="F4393"/>
    </row>
    <row r="4394" spans="1:6" x14ac:dyDescent="0.2">
      <c r="A4394" s="22"/>
      <c r="B4394" s="22"/>
      <c r="C4394" s="22"/>
      <c r="D4394" s="22"/>
      <c r="E4394"/>
      <c r="F4394"/>
    </row>
    <row r="4395" spans="1:6" x14ac:dyDescent="0.2">
      <c r="A4395" s="22"/>
      <c r="B4395" s="22"/>
      <c r="C4395" s="22"/>
      <c r="D4395" s="22"/>
      <c r="E4395"/>
      <c r="F4395"/>
    </row>
    <row r="4396" spans="1:6" x14ac:dyDescent="0.2">
      <c r="A4396" s="22"/>
      <c r="B4396" s="22"/>
      <c r="C4396" s="22"/>
      <c r="D4396" s="22"/>
      <c r="E4396"/>
      <c r="F4396"/>
    </row>
    <row r="4397" spans="1:6" x14ac:dyDescent="0.2">
      <c r="A4397" s="22"/>
      <c r="B4397" s="22"/>
      <c r="C4397" s="22"/>
      <c r="D4397" s="22"/>
      <c r="E4397"/>
      <c r="F4397"/>
    </row>
    <row r="4398" spans="1:6" x14ac:dyDescent="0.2">
      <c r="A4398" s="22"/>
      <c r="B4398" s="22"/>
      <c r="C4398" s="22"/>
      <c r="D4398" s="22"/>
      <c r="E4398"/>
      <c r="F4398"/>
    </row>
    <row r="4399" spans="1:6" x14ac:dyDescent="0.2">
      <c r="A4399" s="22"/>
      <c r="B4399" s="22"/>
      <c r="C4399" s="22"/>
      <c r="D4399" s="22"/>
      <c r="E4399"/>
      <c r="F4399"/>
    </row>
    <row r="4400" spans="1:6" x14ac:dyDescent="0.2">
      <c r="A4400" s="22"/>
      <c r="B4400" s="22"/>
      <c r="C4400" s="22"/>
      <c r="D4400" s="22"/>
      <c r="E4400"/>
      <c r="F4400"/>
    </row>
    <row r="4401" spans="1:6" x14ac:dyDescent="0.2">
      <c r="A4401" s="22"/>
      <c r="B4401" s="22"/>
      <c r="C4401" s="22"/>
      <c r="D4401" s="22"/>
      <c r="E4401"/>
      <c r="F4401"/>
    </row>
    <row r="4402" spans="1:6" x14ac:dyDescent="0.2">
      <c r="A4402" s="22"/>
      <c r="B4402" s="22"/>
      <c r="C4402" s="22"/>
      <c r="D4402" s="22"/>
      <c r="E4402"/>
      <c r="F4402"/>
    </row>
    <row r="4403" spans="1:6" x14ac:dyDescent="0.2">
      <c r="A4403" s="22"/>
      <c r="B4403" s="22"/>
      <c r="C4403" s="22"/>
      <c r="D4403" s="22"/>
      <c r="E4403"/>
      <c r="F4403"/>
    </row>
    <row r="4404" spans="1:6" x14ac:dyDescent="0.2">
      <c r="A4404" s="22"/>
      <c r="B4404" s="22"/>
      <c r="C4404" s="22"/>
      <c r="D4404" s="22"/>
      <c r="E4404"/>
      <c r="F4404"/>
    </row>
    <row r="4405" spans="1:6" x14ac:dyDescent="0.2">
      <c r="A4405" s="22"/>
      <c r="B4405" s="22"/>
      <c r="C4405" s="22"/>
      <c r="D4405" s="22"/>
      <c r="E4405"/>
      <c r="F4405"/>
    </row>
    <row r="4406" spans="1:6" x14ac:dyDescent="0.2">
      <c r="A4406" s="22"/>
      <c r="B4406" s="22"/>
      <c r="C4406" s="22"/>
      <c r="D4406" s="22"/>
      <c r="E4406"/>
      <c r="F4406"/>
    </row>
    <row r="4407" spans="1:6" x14ac:dyDescent="0.2">
      <c r="A4407" s="22"/>
      <c r="B4407" s="22"/>
      <c r="C4407" s="22"/>
      <c r="D4407" s="22"/>
      <c r="E4407"/>
      <c r="F4407"/>
    </row>
    <row r="4408" spans="1:6" x14ac:dyDescent="0.2">
      <c r="A4408" s="22"/>
      <c r="B4408" s="22"/>
      <c r="C4408" s="22"/>
      <c r="D4408" s="22"/>
      <c r="E4408"/>
      <c r="F4408"/>
    </row>
    <row r="4409" spans="1:6" x14ac:dyDescent="0.2">
      <c r="A4409" s="22"/>
      <c r="B4409" s="22"/>
      <c r="C4409" s="22"/>
      <c r="D4409" s="22"/>
      <c r="E4409"/>
      <c r="F4409"/>
    </row>
    <row r="4410" spans="1:6" x14ac:dyDescent="0.2">
      <c r="A4410" s="22"/>
      <c r="B4410" s="22"/>
      <c r="C4410" s="22"/>
      <c r="D4410" s="22"/>
      <c r="E4410"/>
      <c r="F4410"/>
    </row>
    <row r="4411" spans="1:6" x14ac:dyDescent="0.2">
      <c r="A4411" s="22"/>
      <c r="B4411" s="22"/>
      <c r="C4411" s="22"/>
      <c r="D4411" s="22"/>
      <c r="E4411"/>
      <c r="F4411"/>
    </row>
    <row r="4412" spans="1:6" x14ac:dyDescent="0.2">
      <c r="A4412" s="22"/>
      <c r="B4412" s="22"/>
      <c r="C4412" s="22"/>
      <c r="D4412" s="22"/>
      <c r="E4412"/>
      <c r="F4412"/>
    </row>
    <row r="4413" spans="1:6" x14ac:dyDescent="0.2">
      <c r="A4413" s="22"/>
      <c r="B4413" s="22"/>
      <c r="C4413" s="22"/>
      <c r="D4413" s="22"/>
      <c r="E4413"/>
      <c r="F4413"/>
    </row>
    <row r="4414" spans="1:6" x14ac:dyDescent="0.2">
      <c r="A4414" s="22"/>
      <c r="B4414" s="22"/>
      <c r="C4414" s="22"/>
      <c r="D4414" s="22"/>
      <c r="E4414"/>
      <c r="F4414"/>
    </row>
    <row r="4415" spans="1:6" x14ac:dyDescent="0.2">
      <c r="A4415" s="22"/>
      <c r="B4415" s="22"/>
      <c r="C4415" s="22"/>
      <c r="D4415" s="22"/>
      <c r="E4415"/>
      <c r="F4415"/>
    </row>
    <row r="4416" spans="1:6" x14ac:dyDescent="0.2">
      <c r="A4416" s="22"/>
      <c r="B4416" s="22"/>
      <c r="C4416" s="22"/>
      <c r="D4416" s="22"/>
      <c r="E4416"/>
      <c r="F4416"/>
    </row>
    <row r="4417" spans="1:6" x14ac:dyDescent="0.2">
      <c r="A4417" s="22"/>
      <c r="B4417" s="22"/>
      <c r="C4417" s="22"/>
      <c r="D4417" s="22"/>
      <c r="E4417"/>
      <c r="F4417"/>
    </row>
    <row r="4418" spans="1:6" x14ac:dyDescent="0.2">
      <c r="A4418" s="22"/>
      <c r="B4418" s="22"/>
      <c r="C4418" s="22"/>
      <c r="D4418" s="22"/>
      <c r="E4418"/>
      <c r="F4418"/>
    </row>
    <row r="4419" spans="1:6" x14ac:dyDescent="0.2">
      <c r="A4419" s="22"/>
      <c r="B4419" s="22"/>
      <c r="C4419" s="22"/>
      <c r="D4419" s="22"/>
      <c r="E4419"/>
      <c r="F4419"/>
    </row>
    <row r="4420" spans="1:6" x14ac:dyDescent="0.2">
      <c r="A4420" s="22"/>
      <c r="B4420" s="22"/>
      <c r="C4420" s="22"/>
      <c r="D4420" s="22"/>
      <c r="E4420"/>
      <c r="F4420"/>
    </row>
    <row r="4421" spans="1:6" x14ac:dyDescent="0.2">
      <c r="A4421" s="22"/>
      <c r="B4421" s="22"/>
      <c r="C4421" s="22"/>
      <c r="D4421" s="22"/>
      <c r="E4421"/>
      <c r="F4421"/>
    </row>
    <row r="4422" spans="1:6" x14ac:dyDescent="0.2">
      <c r="A4422" s="22"/>
      <c r="B4422" s="22"/>
      <c r="C4422" s="22"/>
      <c r="D4422" s="22"/>
      <c r="E4422"/>
      <c r="F4422"/>
    </row>
    <row r="4423" spans="1:6" x14ac:dyDescent="0.2">
      <c r="A4423" s="22"/>
      <c r="B4423" s="22"/>
      <c r="C4423" s="22"/>
      <c r="D4423" s="22"/>
      <c r="E4423"/>
      <c r="F4423"/>
    </row>
    <row r="4424" spans="1:6" x14ac:dyDescent="0.2">
      <c r="A4424" s="22"/>
      <c r="B4424" s="22"/>
      <c r="C4424" s="22"/>
      <c r="D4424" s="22"/>
      <c r="E4424"/>
      <c r="F4424"/>
    </row>
    <row r="4425" spans="1:6" x14ac:dyDescent="0.2">
      <c r="A4425" s="22"/>
      <c r="B4425" s="22"/>
      <c r="C4425" s="22"/>
      <c r="D4425" s="22"/>
      <c r="E4425"/>
      <c r="F4425"/>
    </row>
    <row r="4426" spans="1:6" x14ac:dyDescent="0.2">
      <c r="A4426" s="22"/>
      <c r="B4426" s="22"/>
      <c r="C4426" s="22"/>
      <c r="D4426" s="22"/>
      <c r="E4426"/>
      <c r="F4426"/>
    </row>
    <row r="4427" spans="1:6" x14ac:dyDescent="0.2">
      <c r="A4427" s="22"/>
      <c r="B4427" s="22"/>
      <c r="C4427" s="22"/>
      <c r="D4427" s="22"/>
      <c r="E4427"/>
      <c r="F4427"/>
    </row>
    <row r="4428" spans="1:6" x14ac:dyDescent="0.2">
      <c r="A4428" s="22"/>
      <c r="B4428" s="22"/>
      <c r="C4428" s="22"/>
      <c r="D4428" s="22"/>
      <c r="E4428"/>
      <c r="F4428"/>
    </row>
    <row r="4429" spans="1:6" x14ac:dyDescent="0.2">
      <c r="A4429" s="22"/>
      <c r="B4429" s="22"/>
      <c r="C4429" s="22"/>
      <c r="D4429" s="22"/>
      <c r="E4429"/>
      <c r="F4429"/>
    </row>
    <row r="4430" spans="1:6" x14ac:dyDescent="0.2">
      <c r="A4430" s="22"/>
      <c r="B4430" s="22"/>
      <c r="C4430" s="22"/>
      <c r="D4430" s="22"/>
      <c r="E4430"/>
      <c r="F4430"/>
    </row>
    <row r="4431" spans="1:6" x14ac:dyDescent="0.2">
      <c r="A4431" s="22"/>
      <c r="B4431" s="22"/>
      <c r="C4431" s="22"/>
      <c r="D4431" s="22"/>
      <c r="E4431"/>
      <c r="F4431"/>
    </row>
    <row r="4432" spans="1:6" x14ac:dyDescent="0.2">
      <c r="A4432" s="22"/>
      <c r="B4432" s="22"/>
      <c r="C4432" s="22"/>
      <c r="D4432" s="22"/>
      <c r="E4432"/>
      <c r="F4432"/>
    </row>
    <row r="4433" spans="1:6" x14ac:dyDescent="0.2">
      <c r="A4433" s="22"/>
      <c r="B4433" s="22"/>
      <c r="C4433" s="22"/>
      <c r="D4433" s="22"/>
      <c r="E4433"/>
      <c r="F4433"/>
    </row>
    <row r="4434" spans="1:6" x14ac:dyDescent="0.2">
      <c r="A4434" s="22"/>
      <c r="B4434" s="22"/>
      <c r="C4434" s="22"/>
      <c r="D4434" s="22"/>
      <c r="E4434"/>
      <c r="F4434"/>
    </row>
    <row r="4435" spans="1:6" x14ac:dyDescent="0.2">
      <c r="A4435" s="22"/>
      <c r="B4435" s="22"/>
      <c r="C4435" s="22"/>
      <c r="D4435" s="22"/>
      <c r="E4435"/>
      <c r="F4435"/>
    </row>
    <row r="4436" spans="1:6" x14ac:dyDescent="0.2">
      <c r="A4436" s="22"/>
      <c r="B4436" s="22"/>
      <c r="C4436" s="22"/>
      <c r="D4436" s="22"/>
      <c r="E4436"/>
      <c r="F4436"/>
    </row>
    <row r="4437" spans="1:6" x14ac:dyDescent="0.2">
      <c r="A4437" s="22"/>
      <c r="B4437" s="22"/>
      <c r="C4437" s="22"/>
      <c r="D4437" s="22"/>
      <c r="E4437"/>
      <c r="F4437"/>
    </row>
    <row r="4438" spans="1:6" x14ac:dyDescent="0.2">
      <c r="A4438" s="22"/>
      <c r="B4438" s="22"/>
      <c r="C4438" s="22"/>
      <c r="D4438" s="22"/>
      <c r="E4438"/>
      <c r="F4438"/>
    </row>
    <row r="4439" spans="1:6" x14ac:dyDescent="0.2">
      <c r="A4439" s="22"/>
      <c r="B4439" s="22"/>
      <c r="C4439" s="22"/>
      <c r="D4439" s="22"/>
      <c r="E4439"/>
      <c r="F4439"/>
    </row>
    <row r="4440" spans="1:6" x14ac:dyDescent="0.2">
      <c r="A4440" s="22"/>
      <c r="B4440" s="22"/>
      <c r="C4440" s="22"/>
      <c r="D4440" s="22"/>
      <c r="E4440"/>
      <c r="F4440"/>
    </row>
    <row r="4441" spans="1:6" x14ac:dyDescent="0.2">
      <c r="A4441" s="22"/>
      <c r="B4441" s="22"/>
      <c r="C4441" s="22"/>
      <c r="D4441" s="22"/>
      <c r="E4441"/>
      <c r="F4441"/>
    </row>
    <row r="4442" spans="1:6" x14ac:dyDescent="0.2">
      <c r="A4442" s="22"/>
      <c r="B4442" s="22"/>
      <c r="C4442" s="22"/>
      <c r="D4442" s="22"/>
      <c r="E4442"/>
      <c r="F4442"/>
    </row>
    <row r="4443" spans="1:6" x14ac:dyDescent="0.2">
      <c r="A4443" s="22"/>
      <c r="B4443" s="22"/>
      <c r="C4443" s="22"/>
      <c r="D4443" s="22"/>
      <c r="E4443"/>
      <c r="F4443"/>
    </row>
    <row r="4444" spans="1:6" x14ac:dyDescent="0.2">
      <c r="A4444" s="22"/>
      <c r="B4444" s="22"/>
      <c r="C4444" s="22"/>
      <c r="D4444" s="22"/>
      <c r="E4444"/>
      <c r="F4444"/>
    </row>
    <row r="4445" spans="1:6" x14ac:dyDescent="0.2">
      <c r="A4445" s="22"/>
      <c r="B4445" s="22"/>
      <c r="C4445" s="22"/>
      <c r="D4445" s="22"/>
      <c r="E4445"/>
      <c r="F4445"/>
    </row>
    <row r="4446" spans="1:6" x14ac:dyDescent="0.2">
      <c r="A4446" s="22"/>
      <c r="B4446" s="22"/>
      <c r="C4446" s="22"/>
      <c r="D4446" s="22"/>
      <c r="E4446"/>
      <c r="F4446"/>
    </row>
    <row r="4447" spans="1:6" x14ac:dyDescent="0.2">
      <c r="A4447" s="22"/>
      <c r="B4447" s="22"/>
      <c r="C4447" s="22"/>
      <c r="D4447" s="22"/>
      <c r="E4447"/>
      <c r="F4447"/>
    </row>
    <row r="4448" spans="1:6" x14ac:dyDescent="0.2">
      <c r="A4448" s="22"/>
      <c r="B4448" s="22"/>
      <c r="C4448" s="22"/>
      <c r="D4448" s="22"/>
      <c r="E4448"/>
      <c r="F4448"/>
    </row>
    <row r="4449" spans="1:6" x14ac:dyDescent="0.2">
      <c r="A4449" s="22"/>
      <c r="B4449" s="22"/>
      <c r="C4449" s="22"/>
      <c r="D4449" s="22"/>
      <c r="E4449"/>
      <c r="F4449"/>
    </row>
    <row r="4450" spans="1:6" x14ac:dyDescent="0.2">
      <c r="A4450" s="22"/>
      <c r="B4450" s="22"/>
      <c r="C4450" s="22"/>
      <c r="D4450" s="22"/>
      <c r="E4450"/>
      <c r="F4450"/>
    </row>
    <row r="4451" spans="1:6" x14ac:dyDescent="0.2">
      <c r="A4451" s="22"/>
      <c r="B4451" s="22"/>
      <c r="C4451" s="22"/>
      <c r="D4451" s="22"/>
      <c r="E4451"/>
      <c r="F4451"/>
    </row>
    <row r="4452" spans="1:6" x14ac:dyDescent="0.2">
      <c r="A4452" s="22"/>
      <c r="B4452" s="22"/>
      <c r="C4452" s="22"/>
      <c r="D4452" s="22"/>
      <c r="E4452"/>
      <c r="F4452"/>
    </row>
    <row r="4453" spans="1:6" x14ac:dyDescent="0.2">
      <c r="A4453" s="22"/>
      <c r="B4453" s="22"/>
      <c r="C4453" s="22"/>
      <c r="D4453" s="22"/>
      <c r="E4453"/>
      <c r="F4453"/>
    </row>
    <row r="4454" spans="1:6" x14ac:dyDescent="0.2">
      <c r="A4454" s="22"/>
      <c r="B4454" s="22"/>
      <c r="C4454" s="22"/>
      <c r="D4454" s="22"/>
      <c r="E4454"/>
      <c r="F4454"/>
    </row>
    <row r="4455" spans="1:6" x14ac:dyDescent="0.2">
      <c r="A4455" s="22"/>
      <c r="B4455" s="22"/>
      <c r="C4455" s="22"/>
      <c r="D4455" s="22"/>
      <c r="E4455"/>
      <c r="F4455"/>
    </row>
    <row r="4456" spans="1:6" x14ac:dyDescent="0.2">
      <c r="A4456" s="22"/>
      <c r="B4456" s="22"/>
      <c r="C4456" s="22"/>
      <c r="D4456" s="22"/>
      <c r="E4456"/>
      <c r="F4456"/>
    </row>
    <row r="4457" spans="1:6" x14ac:dyDescent="0.2">
      <c r="A4457" s="22"/>
      <c r="B4457" s="22"/>
      <c r="C4457" s="22"/>
      <c r="D4457" s="22"/>
      <c r="E4457"/>
      <c r="F4457"/>
    </row>
    <row r="4458" spans="1:6" x14ac:dyDescent="0.2">
      <c r="A4458" s="22"/>
      <c r="B4458" s="22"/>
      <c r="C4458" s="22"/>
      <c r="D4458" s="22"/>
      <c r="E4458"/>
      <c r="F4458"/>
    </row>
    <row r="4459" spans="1:6" x14ac:dyDescent="0.2">
      <c r="A4459" s="22"/>
      <c r="B4459" s="22"/>
      <c r="C4459" s="22"/>
      <c r="D4459" s="22"/>
      <c r="E4459"/>
      <c r="F4459"/>
    </row>
    <row r="4460" spans="1:6" x14ac:dyDescent="0.2">
      <c r="A4460" s="22"/>
      <c r="B4460" s="22"/>
      <c r="C4460" s="22"/>
      <c r="D4460" s="22"/>
      <c r="E4460"/>
      <c r="F4460"/>
    </row>
    <row r="4461" spans="1:6" x14ac:dyDescent="0.2">
      <c r="A4461" s="22"/>
      <c r="B4461" s="22"/>
      <c r="C4461" s="22"/>
      <c r="D4461" s="22"/>
      <c r="E4461"/>
      <c r="F4461"/>
    </row>
    <row r="4462" spans="1:6" x14ac:dyDescent="0.2">
      <c r="A4462" s="22"/>
      <c r="B4462" s="22"/>
      <c r="C4462" s="22"/>
      <c r="D4462" s="22"/>
      <c r="E4462"/>
      <c r="F4462"/>
    </row>
    <row r="4463" spans="1:6" x14ac:dyDescent="0.2">
      <c r="A4463" s="22"/>
      <c r="B4463" s="22"/>
      <c r="C4463" s="22"/>
      <c r="D4463" s="22"/>
      <c r="E4463"/>
      <c r="F4463"/>
    </row>
    <row r="4464" spans="1:6" x14ac:dyDescent="0.2">
      <c r="A4464" s="22"/>
      <c r="B4464" s="22"/>
      <c r="C4464" s="22"/>
      <c r="D4464" s="22"/>
      <c r="E4464"/>
      <c r="F4464"/>
    </row>
    <row r="4465" spans="1:6" x14ac:dyDescent="0.2">
      <c r="A4465" s="22"/>
      <c r="B4465" s="22"/>
      <c r="C4465" s="22"/>
      <c r="D4465" s="22"/>
      <c r="E4465"/>
      <c r="F4465"/>
    </row>
    <row r="4466" spans="1:6" x14ac:dyDescent="0.2">
      <c r="A4466" s="22"/>
      <c r="B4466" s="22"/>
      <c r="C4466" s="22"/>
      <c r="D4466" s="22"/>
      <c r="E4466"/>
      <c r="F4466"/>
    </row>
    <row r="4467" spans="1:6" x14ac:dyDescent="0.2">
      <c r="A4467" s="22"/>
      <c r="B4467" s="22"/>
      <c r="C4467" s="22"/>
      <c r="D4467" s="22"/>
      <c r="E4467"/>
      <c r="F4467"/>
    </row>
    <row r="4468" spans="1:6" x14ac:dyDescent="0.2">
      <c r="A4468" s="22"/>
      <c r="B4468" s="22"/>
      <c r="C4468" s="22"/>
      <c r="D4468" s="22"/>
      <c r="E4468"/>
      <c r="F4468"/>
    </row>
    <row r="4469" spans="1:6" x14ac:dyDescent="0.2">
      <c r="A4469" s="22"/>
      <c r="B4469" s="22"/>
      <c r="C4469" s="22"/>
      <c r="D4469" s="22"/>
      <c r="E4469"/>
      <c r="F4469"/>
    </row>
    <row r="4470" spans="1:6" x14ac:dyDescent="0.2">
      <c r="A4470" s="22"/>
      <c r="B4470" s="22"/>
      <c r="C4470" s="22"/>
      <c r="D4470" s="22"/>
      <c r="E4470"/>
      <c r="F4470"/>
    </row>
    <row r="4471" spans="1:6" x14ac:dyDescent="0.2">
      <c r="A4471" s="22"/>
      <c r="B4471" s="22"/>
      <c r="C4471" s="22"/>
      <c r="D4471" s="22"/>
      <c r="E4471"/>
      <c r="F4471"/>
    </row>
    <row r="4472" spans="1:6" x14ac:dyDescent="0.2">
      <c r="A4472" s="22"/>
      <c r="B4472" s="22"/>
      <c r="C4472" s="22"/>
      <c r="D4472" s="22"/>
      <c r="E4472"/>
      <c r="F4472"/>
    </row>
    <row r="4473" spans="1:6" x14ac:dyDescent="0.2">
      <c r="A4473" s="22"/>
      <c r="B4473" s="22"/>
      <c r="C4473" s="22"/>
      <c r="D4473" s="22"/>
      <c r="E4473"/>
      <c r="F4473"/>
    </row>
    <row r="4474" spans="1:6" x14ac:dyDescent="0.2">
      <c r="A4474" s="22"/>
      <c r="B4474" s="22"/>
      <c r="C4474" s="22"/>
      <c r="D4474" s="22"/>
      <c r="E4474"/>
      <c r="F4474"/>
    </row>
    <row r="4475" spans="1:6" x14ac:dyDescent="0.2">
      <c r="A4475" s="22"/>
      <c r="B4475" s="22"/>
      <c r="C4475" s="22"/>
      <c r="D4475" s="22"/>
      <c r="E4475"/>
      <c r="F4475"/>
    </row>
    <row r="4476" spans="1:6" x14ac:dyDescent="0.2">
      <c r="A4476" s="22"/>
      <c r="B4476" s="22"/>
      <c r="C4476" s="22"/>
      <c r="D4476" s="22"/>
      <c r="E4476"/>
      <c r="F4476"/>
    </row>
    <row r="4477" spans="1:6" x14ac:dyDescent="0.2">
      <c r="A4477" s="22"/>
      <c r="B4477" s="22"/>
      <c r="C4477" s="22"/>
      <c r="D4477" s="22"/>
      <c r="E4477"/>
      <c r="F4477"/>
    </row>
    <row r="4478" spans="1:6" x14ac:dyDescent="0.2">
      <c r="A4478" s="22"/>
      <c r="B4478" s="22"/>
      <c r="C4478" s="22"/>
      <c r="D4478" s="22"/>
      <c r="E4478"/>
      <c r="F4478"/>
    </row>
    <row r="4479" spans="1:6" x14ac:dyDescent="0.2">
      <c r="A4479" s="22"/>
      <c r="B4479" s="22"/>
      <c r="C4479" s="22"/>
      <c r="D4479" s="22"/>
      <c r="E4479"/>
      <c r="F4479"/>
    </row>
    <row r="4480" spans="1:6" x14ac:dyDescent="0.2">
      <c r="A4480" s="22"/>
      <c r="B4480" s="22"/>
      <c r="C4480" s="22"/>
      <c r="D4480" s="22"/>
      <c r="E4480"/>
      <c r="F4480"/>
    </row>
    <row r="4481" spans="1:6" x14ac:dyDescent="0.2">
      <c r="A4481" s="22"/>
      <c r="B4481" s="22"/>
      <c r="C4481" s="22"/>
      <c r="D4481" s="22"/>
      <c r="E4481"/>
      <c r="F4481"/>
    </row>
    <row r="4482" spans="1:6" x14ac:dyDescent="0.2">
      <c r="A4482" s="22"/>
      <c r="B4482" s="22"/>
      <c r="C4482" s="22"/>
      <c r="D4482" s="22"/>
      <c r="E4482"/>
      <c r="F4482"/>
    </row>
    <row r="4483" spans="1:6" x14ac:dyDescent="0.2">
      <c r="A4483" s="22"/>
      <c r="B4483" s="22"/>
      <c r="C4483" s="22"/>
      <c r="D4483" s="22"/>
      <c r="E4483"/>
      <c r="F4483"/>
    </row>
    <row r="4484" spans="1:6" x14ac:dyDescent="0.2">
      <c r="A4484" s="22"/>
      <c r="B4484" s="22"/>
      <c r="C4484" s="22"/>
      <c r="D4484" s="22"/>
      <c r="E4484"/>
      <c r="F4484"/>
    </row>
    <row r="4485" spans="1:6" x14ac:dyDescent="0.2">
      <c r="A4485" s="22"/>
      <c r="B4485" s="22"/>
      <c r="C4485" s="22"/>
      <c r="D4485" s="22"/>
      <c r="E4485"/>
      <c r="F4485"/>
    </row>
    <row r="4486" spans="1:6" x14ac:dyDescent="0.2">
      <c r="A4486" s="22"/>
      <c r="B4486" s="22"/>
      <c r="C4486" s="22"/>
      <c r="D4486" s="22"/>
      <c r="E4486"/>
      <c r="F4486"/>
    </row>
    <row r="4487" spans="1:6" x14ac:dyDescent="0.2">
      <c r="A4487" s="22"/>
      <c r="B4487" s="22"/>
      <c r="C4487" s="22"/>
      <c r="D4487" s="22"/>
      <c r="E4487"/>
      <c r="F4487"/>
    </row>
    <row r="4488" spans="1:6" x14ac:dyDescent="0.2">
      <c r="A4488" s="22"/>
      <c r="B4488" s="22"/>
      <c r="C4488" s="22"/>
      <c r="D4488" s="22"/>
      <c r="E4488"/>
      <c r="F4488"/>
    </row>
    <row r="4489" spans="1:6" x14ac:dyDescent="0.2">
      <c r="A4489" s="22"/>
      <c r="B4489" s="22"/>
      <c r="C4489" s="22"/>
      <c r="D4489" s="22"/>
      <c r="E4489"/>
      <c r="F4489"/>
    </row>
    <row r="4490" spans="1:6" x14ac:dyDescent="0.2">
      <c r="A4490" s="22"/>
      <c r="B4490" s="22"/>
      <c r="C4490" s="22"/>
      <c r="D4490" s="22"/>
      <c r="E4490"/>
      <c r="F4490"/>
    </row>
    <row r="4491" spans="1:6" x14ac:dyDescent="0.2">
      <c r="A4491" s="22"/>
      <c r="B4491" s="22"/>
      <c r="C4491" s="22"/>
      <c r="D4491" s="22"/>
      <c r="E4491"/>
      <c r="F4491"/>
    </row>
    <row r="4492" spans="1:6" x14ac:dyDescent="0.2">
      <c r="A4492" s="22"/>
      <c r="B4492" s="22"/>
      <c r="C4492" s="22"/>
      <c r="D4492" s="22"/>
      <c r="E4492"/>
      <c r="F4492"/>
    </row>
    <row r="4493" spans="1:6" x14ac:dyDescent="0.2">
      <c r="A4493" s="22"/>
      <c r="B4493" s="22"/>
      <c r="C4493" s="22"/>
      <c r="D4493" s="22"/>
      <c r="E4493"/>
      <c r="F4493"/>
    </row>
    <row r="4494" spans="1:6" x14ac:dyDescent="0.2">
      <c r="A4494" s="22"/>
      <c r="B4494" s="22"/>
      <c r="C4494" s="22"/>
      <c r="D4494" s="22"/>
      <c r="E4494"/>
      <c r="F4494"/>
    </row>
    <row r="4495" spans="1:6" x14ac:dyDescent="0.2">
      <c r="A4495" s="22"/>
      <c r="B4495" s="22"/>
      <c r="C4495" s="22"/>
      <c r="D4495" s="22"/>
      <c r="E4495"/>
      <c r="F4495"/>
    </row>
    <row r="4496" spans="1:6" x14ac:dyDescent="0.2">
      <c r="A4496" s="22"/>
      <c r="B4496" s="22"/>
      <c r="C4496" s="22"/>
      <c r="D4496" s="22"/>
      <c r="E4496"/>
      <c r="F4496"/>
    </row>
    <row r="4497" spans="1:6" x14ac:dyDescent="0.2">
      <c r="A4497" s="22"/>
      <c r="B4497" s="22"/>
      <c r="C4497" s="22"/>
      <c r="D4497" s="22"/>
      <c r="E4497"/>
      <c r="F4497"/>
    </row>
    <row r="4498" spans="1:6" x14ac:dyDescent="0.2">
      <c r="A4498" s="22"/>
      <c r="B4498" s="22"/>
      <c r="C4498" s="22"/>
      <c r="D4498" s="22"/>
      <c r="E4498"/>
      <c r="F4498"/>
    </row>
    <row r="4499" spans="1:6" x14ac:dyDescent="0.2">
      <c r="A4499" s="22"/>
      <c r="B4499" s="22"/>
      <c r="C4499" s="22"/>
      <c r="D4499" s="22"/>
      <c r="E4499"/>
      <c r="F4499"/>
    </row>
    <row r="4500" spans="1:6" x14ac:dyDescent="0.2">
      <c r="A4500" s="22"/>
      <c r="B4500" s="22"/>
      <c r="C4500" s="22"/>
      <c r="D4500" s="22"/>
      <c r="E4500"/>
      <c r="F4500"/>
    </row>
    <row r="4501" spans="1:6" x14ac:dyDescent="0.2">
      <c r="A4501" s="22"/>
      <c r="B4501" s="22"/>
      <c r="C4501" s="22"/>
      <c r="D4501" s="22"/>
      <c r="E4501"/>
      <c r="F4501"/>
    </row>
    <row r="4502" spans="1:6" x14ac:dyDescent="0.2">
      <c r="A4502" s="22"/>
      <c r="B4502" s="22"/>
      <c r="C4502" s="22"/>
      <c r="D4502" s="22"/>
      <c r="E4502"/>
      <c r="F4502"/>
    </row>
    <row r="4503" spans="1:6" x14ac:dyDescent="0.2">
      <c r="A4503" s="22"/>
      <c r="B4503" s="22"/>
      <c r="C4503" s="22"/>
      <c r="D4503" s="22"/>
      <c r="E4503"/>
      <c r="F4503"/>
    </row>
    <row r="4504" spans="1:6" x14ac:dyDescent="0.2">
      <c r="A4504" s="22"/>
      <c r="B4504" s="22"/>
      <c r="C4504" s="22"/>
      <c r="D4504" s="22"/>
      <c r="E4504"/>
      <c r="F4504"/>
    </row>
    <row r="4505" spans="1:6" x14ac:dyDescent="0.2">
      <c r="A4505" s="22"/>
      <c r="B4505" s="22"/>
      <c r="C4505" s="22"/>
      <c r="D4505" s="22"/>
      <c r="E4505"/>
      <c r="F4505"/>
    </row>
    <row r="4506" spans="1:6" x14ac:dyDescent="0.2">
      <c r="A4506" s="22"/>
      <c r="B4506" s="22"/>
      <c r="C4506" s="22"/>
      <c r="D4506" s="22"/>
      <c r="E4506"/>
      <c r="F4506"/>
    </row>
    <row r="4507" spans="1:6" x14ac:dyDescent="0.2">
      <c r="A4507" s="22"/>
      <c r="B4507" s="22"/>
      <c r="C4507" s="22"/>
      <c r="D4507" s="22"/>
      <c r="E4507"/>
      <c r="F4507"/>
    </row>
    <row r="4508" spans="1:6" x14ac:dyDescent="0.2">
      <c r="A4508" s="22"/>
      <c r="B4508" s="22"/>
      <c r="C4508" s="22"/>
      <c r="D4508" s="22"/>
      <c r="E4508"/>
      <c r="F4508"/>
    </row>
    <row r="4509" spans="1:6" x14ac:dyDescent="0.2">
      <c r="A4509" s="22"/>
      <c r="B4509" s="22"/>
      <c r="C4509" s="22"/>
      <c r="D4509" s="22"/>
      <c r="E4509"/>
      <c r="F4509"/>
    </row>
    <row r="4510" spans="1:6" x14ac:dyDescent="0.2">
      <c r="A4510" s="22"/>
      <c r="B4510" s="22"/>
      <c r="C4510" s="22"/>
      <c r="D4510" s="22"/>
      <c r="E4510"/>
      <c r="F4510"/>
    </row>
    <row r="4511" spans="1:6" x14ac:dyDescent="0.2">
      <c r="A4511" s="22"/>
      <c r="B4511" s="22"/>
      <c r="C4511" s="22"/>
      <c r="D4511" s="22"/>
      <c r="E4511"/>
      <c r="F4511"/>
    </row>
    <row r="4512" spans="1:6" x14ac:dyDescent="0.2">
      <c r="A4512" s="22"/>
      <c r="B4512" s="22"/>
      <c r="C4512" s="22"/>
      <c r="D4512" s="22"/>
      <c r="E4512"/>
      <c r="F4512"/>
    </row>
    <row r="4513" spans="1:6" x14ac:dyDescent="0.2">
      <c r="A4513" s="22"/>
      <c r="B4513" s="22"/>
      <c r="C4513" s="22"/>
      <c r="D4513" s="22"/>
      <c r="E4513"/>
      <c r="F4513"/>
    </row>
    <row r="4514" spans="1:6" x14ac:dyDescent="0.2">
      <c r="A4514" s="22"/>
      <c r="B4514" s="22"/>
      <c r="C4514" s="22"/>
      <c r="D4514" s="22"/>
      <c r="E4514"/>
      <c r="F4514"/>
    </row>
    <row r="4515" spans="1:6" x14ac:dyDescent="0.2">
      <c r="A4515" s="22"/>
      <c r="B4515" s="22"/>
      <c r="C4515" s="22"/>
      <c r="D4515" s="22"/>
      <c r="E4515"/>
      <c r="F4515"/>
    </row>
    <row r="4516" spans="1:6" x14ac:dyDescent="0.2">
      <c r="A4516" s="22"/>
      <c r="B4516" s="22"/>
      <c r="C4516" s="22"/>
      <c r="D4516" s="22"/>
      <c r="E4516"/>
      <c r="F4516"/>
    </row>
    <row r="4517" spans="1:6" x14ac:dyDescent="0.2">
      <c r="A4517" s="22"/>
      <c r="B4517" s="22"/>
      <c r="C4517" s="22"/>
      <c r="D4517" s="22"/>
      <c r="E4517"/>
      <c r="F4517"/>
    </row>
    <row r="4518" spans="1:6" x14ac:dyDescent="0.2">
      <c r="A4518" s="22"/>
      <c r="B4518" s="22"/>
      <c r="C4518" s="22"/>
      <c r="D4518" s="22"/>
      <c r="E4518"/>
      <c r="F4518"/>
    </row>
    <row r="4519" spans="1:6" x14ac:dyDescent="0.2">
      <c r="A4519" s="22"/>
      <c r="B4519" s="22"/>
      <c r="C4519" s="22"/>
      <c r="D4519" s="22"/>
      <c r="E4519"/>
      <c r="F4519"/>
    </row>
    <row r="4520" spans="1:6" x14ac:dyDescent="0.2">
      <c r="A4520" s="22"/>
      <c r="B4520" s="22"/>
      <c r="C4520" s="22"/>
      <c r="D4520" s="22"/>
      <c r="E4520"/>
      <c r="F4520"/>
    </row>
    <row r="4521" spans="1:6" x14ac:dyDescent="0.2">
      <c r="A4521" s="22"/>
      <c r="B4521" s="22"/>
      <c r="C4521" s="22"/>
      <c r="D4521" s="22"/>
      <c r="E4521"/>
      <c r="F4521"/>
    </row>
    <row r="4522" spans="1:6" x14ac:dyDescent="0.2">
      <c r="A4522" s="22"/>
      <c r="B4522" s="22"/>
      <c r="C4522" s="22"/>
      <c r="D4522" s="22"/>
      <c r="E4522"/>
      <c r="F4522"/>
    </row>
    <row r="4523" spans="1:6" x14ac:dyDescent="0.2">
      <c r="A4523" s="22"/>
      <c r="B4523" s="22"/>
      <c r="C4523" s="22"/>
      <c r="D4523" s="22"/>
      <c r="E4523"/>
      <c r="F4523"/>
    </row>
    <row r="4524" spans="1:6" x14ac:dyDescent="0.2">
      <c r="A4524" s="22"/>
      <c r="B4524" s="22"/>
      <c r="C4524" s="22"/>
      <c r="D4524" s="22"/>
      <c r="E4524"/>
      <c r="F4524"/>
    </row>
    <row r="4525" spans="1:6" x14ac:dyDescent="0.2">
      <c r="A4525" s="22"/>
      <c r="B4525" s="22"/>
      <c r="C4525" s="22"/>
      <c r="D4525" s="22"/>
      <c r="E4525"/>
      <c r="F4525"/>
    </row>
    <row r="4526" spans="1:6" x14ac:dyDescent="0.2">
      <c r="A4526" s="22"/>
      <c r="B4526" s="22"/>
      <c r="C4526" s="22"/>
      <c r="D4526" s="22"/>
      <c r="E4526"/>
      <c r="F4526"/>
    </row>
    <row r="4527" spans="1:6" x14ac:dyDescent="0.2">
      <c r="A4527" s="22"/>
      <c r="B4527" s="22"/>
      <c r="C4527" s="22"/>
      <c r="D4527" s="22"/>
      <c r="E4527"/>
      <c r="F4527"/>
    </row>
    <row r="4528" spans="1:6" x14ac:dyDescent="0.2">
      <c r="A4528" s="22"/>
      <c r="B4528" s="22"/>
      <c r="C4528" s="22"/>
      <c r="D4528" s="22"/>
      <c r="E4528"/>
      <c r="F4528"/>
    </row>
    <row r="4529" spans="1:6" x14ac:dyDescent="0.2">
      <c r="A4529" s="22"/>
      <c r="B4529" s="22"/>
      <c r="C4529" s="22"/>
      <c r="D4529" s="22"/>
      <c r="E4529"/>
      <c r="F4529"/>
    </row>
    <row r="4530" spans="1:6" x14ac:dyDescent="0.2">
      <c r="A4530" s="22"/>
      <c r="B4530" s="22"/>
      <c r="C4530" s="22"/>
      <c r="D4530" s="22"/>
      <c r="E4530"/>
      <c r="F4530"/>
    </row>
    <row r="4531" spans="1:6" x14ac:dyDescent="0.2">
      <c r="A4531" s="22"/>
      <c r="B4531" s="22"/>
      <c r="C4531" s="22"/>
      <c r="D4531" s="22"/>
      <c r="E4531"/>
      <c r="F4531"/>
    </row>
    <row r="4532" spans="1:6" x14ac:dyDescent="0.2">
      <c r="A4532" s="22"/>
      <c r="B4532" s="22"/>
      <c r="C4532" s="22"/>
      <c r="D4532" s="22"/>
      <c r="E4532"/>
      <c r="F4532"/>
    </row>
    <row r="4533" spans="1:6" x14ac:dyDescent="0.2">
      <c r="A4533" s="22"/>
      <c r="B4533" s="22"/>
      <c r="C4533" s="22"/>
      <c r="D4533" s="22"/>
      <c r="E4533"/>
      <c r="F4533"/>
    </row>
    <row r="4534" spans="1:6" x14ac:dyDescent="0.2">
      <c r="A4534" s="22"/>
      <c r="B4534" s="22"/>
      <c r="C4534" s="22"/>
      <c r="D4534" s="22"/>
      <c r="E4534"/>
      <c r="F4534"/>
    </row>
    <row r="4535" spans="1:6" x14ac:dyDescent="0.2">
      <c r="A4535" s="22"/>
      <c r="B4535" s="22"/>
      <c r="C4535" s="22"/>
      <c r="D4535" s="22"/>
      <c r="E4535"/>
      <c r="F4535"/>
    </row>
    <row r="4536" spans="1:6" x14ac:dyDescent="0.2">
      <c r="A4536" s="22"/>
      <c r="B4536" s="22"/>
      <c r="C4536" s="22"/>
      <c r="D4536" s="22"/>
      <c r="E4536"/>
      <c r="F4536"/>
    </row>
    <row r="4537" spans="1:6" x14ac:dyDescent="0.2">
      <c r="A4537" s="22"/>
      <c r="B4537" s="22"/>
      <c r="C4537" s="22"/>
      <c r="D4537" s="22"/>
      <c r="E4537"/>
      <c r="F4537"/>
    </row>
    <row r="4538" spans="1:6" x14ac:dyDescent="0.2">
      <c r="A4538" s="22"/>
      <c r="B4538" s="22"/>
      <c r="C4538" s="22"/>
      <c r="D4538" s="22"/>
      <c r="E4538"/>
      <c r="F4538"/>
    </row>
    <row r="4539" spans="1:6" x14ac:dyDescent="0.2">
      <c r="A4539" s="22"/>
      <c r="B4539" s="22"/>
      <c r="C4539" s="22"/>
      <c r="D4539" s="22"/>
      <c r="E4539"/>
      <c r="F4539"/>
    </row>
    <row r="4540" spans="1:6" x14ac:dyDescent="0.2">
      <c r="A4540" s="22"/>
      <c r="B4540" s="22"/>
      <c r="C4540" s="22"/>
      <c r="D4540" s="22"/>
      <c r="E4540"/>
      <c r="F4540"/>
    </row>
    <row r="4541" spans="1:6" x14ac:dyDescent="0.2">
      <c r="A4541" s="22"/>
      <c r="B4541" s="22"/>
      <c r="C4541" s="22"/>
      <c r="D4541" s="22"/>
      <c r="E4541"/>
      <c r="F4541"/>
    </row>
    <row r="4542" spans="1:6" x14ac:dyDescent="0.2">
      <c r="A4542" s="22"/>
      <c r="B4542" s="22"/>
      <c r="C4542" s="22"/>
      <c r="D4542" s="22"/>
      <c r="E4542"/>
      <c r="F4542"/>
    </row>
    <row r="4543" spans="1:6" x14ac:dyDescent="0.2">
      <c r="A4543" s="22"/>
      <c r="B4543" s="22"/>
      <c r="C4543" s="22"/>
      <c r="D4543" s="22"/>
      <c r="E4543"/>
      <c r="F4543"/>
    </row>
    <row r="4544" spans="1:6" x14ac:dyDescent="0.2">
      <c r="A4544" s="22"/>
      <c r="B4544" s="22"/>
      <c r="C4544" s="22"/>
      <c r="D4544" s="22"/>
      <c r="E4544"/>
      <c r="F4544"/>
    </row>
    <row r="4545" spans="1:6" x14ac:dyDescent="0.2">
      <c r="A4545" s="22"/>
      <c r="B4545" s="22"/>
      <c r="C4545" s="22"/>
      <c r="D4545" s="22"/>
      <c r="E4545"/>
      <c r="F4545"/>
    </row>
    <row r="4546" spans="1:6" x14ac:dyDescent="0.2">
      <c r="A4546" s="22"/>
      <c r="B4546" s="22"/>
      <c r="C4546" s="22"/>
      <c r="D4546" s="22"/>
      <c r="E4546"/>
      <c r="F4546"/>
    </row>
    <row r="4547" spans="1:6" x14ac:dyDescent="0.2">
      <c r="A4547" s="22"/>
      <c r="B4547" s="22"/>
      <c r="C4547" s="22"/>
      <c r="D4547" s="22"/>
      <c r="E4547"/>
      <c r="F4547"/>
    </row>
    <row r="4548" spans="1:6" x14ac:dyDescent="0.2">
      <c r="A4548" s="22"/>
      <c r="B4548" s="22"/>
      <c r="C4548" s="22"/>
      <c r="D4548" s="22"/>
      <c r="E4548"/>
      <c r="F4548"/>
    </row>
    <row r="4549" spans="1:6" x14ac:dyDescent="0.2">
      <c r="A4549" s="22"/>
      <c r="B4549" s="22"/>
      <c r="C4549" s="22"/>
      <c r="D4549" s="22"/>
      <c r="E4549"/>
      <c r="F4549"/>
    </row>
    <row r="4550" spans="1:6" x14ac:dyDescent="0.2">
      <c r="A4550" s="22"/>
      <c r="B4550" s="22"/>
      <c r="C4550" s="22"/>
      <c r="D4550" s="22"/>
      <c r="E4550"/>
      <c r="F4550"/>
    </row>
    <row r="4551" spans="1:6" x14ac:dyDescent="0.2">
      <c r="A4551" s="22"/>
      <c r="B4551" s="22"/>
      <c r="C4551" s="22"/>
      <c r="D4551" s="22"/>
      <c r="E4551"/>
      <c r="F4551"/>
    </row>
    <row r="4552" spans="1:6" x14ac:dyDescent="0.2">
      <c r="A4552" s="22"/>
      <c r="B4552" s="22"/>
      <c r="C4552" s="22"/>
      <c r="D4552" s="22"/>
      <c r="E4552"/>
      <c r="F4552"/>
    </row>
    <row r="4553" spans="1:6" x14ac:dyDescent="0.2">
      <c r="A4553" s="22"/>
      <c r="B4553" s="22"/>
      <c r="C4553" s="22"/>
      <c r="D4553" s="22"/>
      <c r="E4553"/>
      <c r="F4553"/>
    </row>
    <row r="4554" spans="1:6" x14ac:dyDescent="0.2">
      <c r="A4554" s="22"/>
      <c r="B4554" s="22"/>
      <c r="C4554" s="22"/>
      <c r="D4554" s="22"/>
      <c r="E4554"/>
      <c r="F4554"/>
    </row>
    <row r="4555" spans="1:6" x14ac:dyDescent="0.2">
      <c r="A4555" s="22"/>
      <c r="B4555" s="22"/>
      <c r="C4555" s="22"/>
      <c r="D4555" s="22"/>
      <c r="E4555"/>
      <c r="F4555"/>
    </row>
    <row r="4556" spans="1:6" x14ac:dyDescent="0.2">
      <c r="A4556" s="22"/>
      <c r="B4556" s="22"/>
      <c r="C4556" s="22"/>
      <c r="D4556" s="22"/>
      <c r="E4556"/>
      <c r="F4556"/>
    </row>
    <row r="4557" spans="1:6" x14ac:dyDescent="0.2">
      <c r="A4557" s="22"/>
      <c r="B4557" s="22"/>
      <c r="C4557" s="22"/>
      <c r="D4557" s="22"/>
      <c r="E4557"/>
      <c r="F4557"/>
    </row>
    <row r="4558" spans="1:6" x14ac:dyDescent="0.2">
      <c r="A4558" s="22"/>
      <c r="B4558" s="22"/>
      <c r="C4558" s="22"/>
      <c r="D4558" s="22"/>
      <c r="E4558"/>
      <c r="F4558"/>
    </row>
    <row r="4559" spans="1:6" x14ac:dyDescent="0.2">
      <c r="A4559" s="22"/>
      <c r="B4559" s="22"/>
      <c r="C4559" s="22"/>
      <c r="D4559" s="22"/>
      <c r="E4559"/>
      <c r="F4559"/>
    </row>
    <row r="4560" spans="1:6" x14ac:dyDescent="0.2">
      <c r="A4560" s="22"/>
      <c r="B4560" s="22"/>
      <c r="C4560" s="22"/>
      <c r="D4560" s="22"/>
      <c r="E4560"/>
      <c r="F4560"/>
    </row>
    <row r="4561" spans="1:6" x14ac:dyDescent="0.2">
      <c r="A4561" s="22"/>
      <c r="B4561" s="22"/>
      <c r="C4561" s="22"/>
      <c r="D4561" s="22"/>
      <c r="E4561"/>
      <c r="F4561"/>
    </row>
    <row r="4562" spans="1:6" x14ac:dyDescent="0.2">
      <c r="A4562" s="22"/>
      <c r="B4562" s="22"/>
      <c r="C4562" s="22"/>
      <c r="D4562" s="22"/>
      <c r="E4562"/>
      <c r="F4562"/>
    </row>
    <row r="4563" spans="1:6" x14ac:dyDescent="0.2">
      <c r="A4563" s="22"/>
      <c r="B4563" s="22"/>
      <c r="C4563" s="22"/>
      <c r="D4563" s="22"/>
      <c r="E4563"/>
      <c r="F4563"/>
    </row>
    <row r="4564" spans="1:6" x14ac:dyDescent="0.2">
      <c r="A4564" s="22"/>
      <c r="B4564" s="22"/>
      <c r="C4564" s="22"/>
      <c r="D4564" s="22"/>
      <c r="E4564"/>
      <c r="F4564"/>
    </row>
    <row r="4565" spans="1:6" x14ac:dyDescent="0.2">
      <c r="A4565" s="22"/>
      <c r="B4565" s="22"/>
      <c r="C4565" s="22"/>
      <c r="D4565" s="22"/>
      <c r="E4565"/>
      <c r="F4565"/>
    </row>
    <row r="4566" spans="1:6" x14ac:dyDescent="0.2">
      <c r="A4566" s="22"/>
      <c r="B4566" s="22"/>
      <c r="C4566" s="22"/>
      <c r="D4566" s="22"/>
      <c r="E4566"/>
      <c r="F4566"/>
    </row>
    <row r="4567" spans="1:6" x14ac:dyDescent="0.2">
      <c r="A4567" s="22"/>
      <c r="B4567" s="22"/>
      <c r="C4567" s="22"/>
      <c r="D4567" s="22"/>
      <c r="E4567"/>
      <c r="F4567"/>
    </row>
    <row r="4568" spans="1:6" x14ac:dyDescent="0.2">
      <c r="A4568" s="22"/>
      <c r="B4568" s="22"/>
      <c r="C4568" s="22"/>
      <c r="D4568" s="22"/>
      <c r="E4568"/>
      <c r="F4568"/>
    </row>
    <row r="4569" spans="1:6" x14ac:dyDescent="0.2">
      <c r="A4569" s="22"/>
      <c r="B4569" s="22"/>
      <c r="C4569" s="22"/>
      <c r="D4569" s="22"/>
      <c r="E4569"/>
      <c r="F4569"/>
    </row>
    <row r="4570" spans="1:6" x14ac:dyDescent="0.2">
      <c r="A4570" s="22"/>
      <c r="B4570" s="22"/>
      <c r="C4570" s="22"/>
      <c r="D4570" s="22"/>
      <c r="E4570"/>
      <c r="F4570"/>
    </row>
    <row r="4571" spans="1:6" x14ac:dyDescent="0.2">
      <c r="A4571" s="22"/>
      <c r="B4571" s="22"/>
      <c r="C4571" s="22"/>
      <c r="D4571" s="22"/>
      <c r="E4571"/>
      <c r="F4571"/>
    </row>
    <row r="4572" spans="1:6" x14ac:dyDescent="0.2">
      <c r="A4572" s="22"/>
      <c r="B4572" s="22"/>
      <c r="C4572" s="22"/>
      <c r="D4572" s="22"/>
      <c r="E4572"/>
      <c r="F4572"/>
    </row>
    <row r="4573" spans="1:6" x14ac:dyDescent="0.2">
      <c r="A4573" s="22"/>
      <c r="B4573" s="22"/>
      <c r="C4573" s="22"/>
      <c r="D4573" s="22"/>
      <c r="E4573"/>
      <c r="F4573"/>
    </row>
    <row r="4574" spans="1:6" x14ac:dyDescent="0.2">
      <c r="A4574" s="22"/>
      <c r="B4574" s="22"/>
      <c r="C4574" s="22"/>
      <c r="D4574" s="22"/>
      <c r="E4574"/>
      <c r="F4574"/>
    </row>
    <row r="4575" spans="1:6" x14ac:dyDescent="0.2">
      <c r="A4575" s="22"/>
      <c r="B4575" s="22"/>
      <c r="C4575" s="22"/>
      <c r="D4575" s="22"/>
      <c r="E4575"/>
      <c r="F4575"/>
    </row>
    <row r="4576" spans="1:6" x14ac:dyDescent="0.2">
      <c r="A4576" s="22"/>
      <c r="B4576" s="22"/>
      <c r="C4576" s="22"/>
      <c r="D4576" s="22"/>
      <c r="E4576"/>
      <c r="F4576"/>
    </row>
    <row r="4577" spans="1:6" x14ac:dyDescent="0.2">
      <c r="A4577" s="22"/>
      <c r="B4577" s="22"/>
      <c r="C4577" s="22"/>
      <c r="D4577" s="22"/>
      <c r="E4577"/>
      <c r="F4577"/>
    </row>
    <row r="4578" spans="1:6" x14ac:dyDescent="0.2">
      <c r="A4578" s="22"/>
      <c r="B4578" s="22"/>
      <c r="C4578" s="22"/>
      <c r="D4578" s="22"/>
      <c r="E4578"/>
      <c r="F4578"/>
    </row>
    <row r="4579" spans="1:6" x14ac:dyDescent="0.2">
      <c r="A4579" s="22"/>
      <c r="B4579" s="22"/>
      <c r="C4579" s="22"/>
      <c r="D4579" s="22"/>
      <c r="E4579"/>
      <c r="F4579"/>
    </row>
    <row r="4580" spans="1:6" x14ac:dyDescent="0.2">
      <c r="A4580" s="22"/>
      <c r="B4580" s="22"/>
      <c r="C4580" s="22"/>
      <c r="D4580" s="22"/>
      <c r="E4580"/>
      <c r="F4580"/>
    </row>
    <row r="4581" spans="1:6" x14ac:dyDescent="0.2">
      <c r="A4581" s="22"/>
      <c r="B4581" s="22"/>
      <c r="C4581" s="22"/>
      <c r="D4581" s="22"/>
      <c r="E4581"/>
      <c r="F4581"/>
    </row>
    <row r="4582" spans="1:6" x14ac:dyDescent="0.2">
      <c r="A4582" s="22"/>
      <c r="B4582" s="22"/>
      <c r="C4582" s="22"/>
      <c r="D4582" s="22"/>
      <c r="E4582"/>
      <c r="F4582"/>
    </row>
    <row r="4583" spans="1:6" x14ac:dyDescent="0.2">
      <c r="A4583" s="22"/>
      <c r="B4583" s="22"/>
      <c r="C4583" s="22"/>
      <c r="D4583" s="22"/>
      <c r="E4583"/>
      <c r="F4583"/>
    </row>
    <row r="4584" spans="1:6" x14ac:dyDescent="0.2">
      <c r="A4584" s="22"/>
      <c r="B4584" s="22"/>
      <c r="C4584" s="22"/>
      <c r="D4584" s="22"/>
      <c r="E4584"/>
      <c r="F4584"/>
    </row>
    <row r="4585" spans="1:6" x14ac:dyDescent="0.2">
      <c r="A4585" s="22"/>
      <c r="B4585" s="22"/>
      <c r="C4585" s="22"/>
      <c r="D4585" s="22"/>
      <c r="E4585"/>
      <c r="F4585"/>
    </row>
    <row r="4586" spans="1:6" x14ac:dyDescent="0.2">
      <c r="A4586" s="22"/>
      <c r="B4586" s="22"/>
      <c r="C4586" s="22"/>
      <c r="D4586" s="22"/>
      <c r="E4586"/>
      <c r="F4586"/>
    </row>
    <row r="4587" spans="1:6" x14ac:dyDescent="0.2">
      <c r="A4587" s="22"/>
      <c r="B4587" s="22"/>
      <c r="C4587" s="22"/>
      <c r="D4587" s="22"/>
      <c r="E4587"/>
      <c r="F4587"/>
    </row>
    <row r="4588" spans="1:6" x14ac:dyDescent="0.2">
      <c r="A4588" s="22"/>
      <c r="B4588" s="22"/>
      <c r="C4588" s="22"/>
      <c r="D4588" s="22"/>
      <c r="E4588"/>
      <c r="F4588"/>
    </row>
    <row r="4589" spans="1:6" x14ac:dyDescent="0.2">
      <c r="A4589" s="22"/>
      <c r="B4589" s="22"/>
      <c r="C4589" s="22"/>
      <c r="D4589" s="22"/>
      <c r="E4589"/>
      <c r="F4589"/>
    </row>
    <row r="4590" spans="1:6" x14ac:dyDescent="0.2">
      <c r="A4590" s="22"/>
      <c r="B4590" s="22"/>
      <c r="C4590" s="22"/>
      <c r="D4590" s="22"/>
      <c r="E4590"/>
      <c r="F4590"/>
    </row>
    <row r="4591" spans="1:6" x14ac:dyDescent="0.2">
      <c r="A4591" s="22"/>
      <c r="B4591" s="22"/>
      <c r="C4591" s="22"/>
      <c r="D4591" s="22"/>
      <c r="E4591"/>
      <c r="F4591"/>
    </row>
    <row r="4592" spans="1:6" x14ac:dyDescent="0.2">
      <c r="A4592" s="22"/>
      <c r="B4592" s="22"/>
      <c r="C4592" s="22"/>
      <c r="D4592" s="22"/>
      <c r="E4592"/>
      <c r="F4592"/>
    </row>
    <row r="4593" spans="1:6" x14ac:dyDescent="0.2">
      <c r="A4593" s="22"/>
      <c r="B4593" s="22"/>
      <c r="C4593" s="22"/>
      <c r="D4593" s="22"/>
      <c r="E4593"/>
      <c r="F4593"/>
    </row>
    <row r="4594" spans="1:6" x14ac:dyDescent="0.2">
      <c r="A4594" s="22"/>
      <c r="B4594" s="22"/>
      <c r="C4594" s="22"/>
      <c r="D4594" s="22"/>
      <c r="E4594"/>
      <c r="F4594"/>
    </row>
    <row r="4595" spans="1:6" x14ac:dyDescent="0.2">
      <c r="A4595" s="22"/>
      <c r="B4595" s="22"/>
      <c r="C4595" s="22"/>
      <c r="D4595" s="22"/>
      <c r="E4595"/>
      <c r="F4595"/>
    </row>
    <row r="4596" spans="1:6" x14ac:dyDescent="0.2">
      <c r="A4596" s="22"/>
      <c r="B4596" s="22"/>
      <c r="C4596" s="22"/>
      <c r="D4596" s="22"/>
      <c r="E4596"/>
      <c r="F4596"/>
    </row>
    <row r="4597" spans="1:6" x14ac:dyDescent="0.2">
      <c r="A4597" s="22"/>
      <c r="B4597" s="22"/>
      <c r="C4597" s="22"/>
      <c r="D4597" s="22"/>
      <c r="E4597"/>
      <c r="F4597"/>
    </row>
    <row r="4598" spans="1:6" x14ac:dyDescent="0.2">
      <c r="A4598" s="22"/>
      <c r="B4598" s="22"/>
      <c r="C4598" s="22"/>
      <c r="D4598" s="22"/>
      <c r="E4598"/>
      <c r="F4598"/>
    </row>
    <row r="4599" spans="1:6" x14ac:dyDescent="0.2">
      <c r="A4599" s="22"/>
      <c r="B4599" s="22"/>
      <c r="C4599" s="22"/>
      <c r="D4599" s="22"/>
      <c r="E4599"/>
      <c r="F4599"/>
    </row>
    <row r="4600" spans="1:6" x14ac:dyDescent="0.2">
      <c r="A4600" s="22"/>
      <c r="B4600" s="22"/>
      <c r="C4600" s="22"/>
      <c r="D4600" s="22"/>
      <c r="E4600"/>
      <c r="F4600"/>
    </row>
    <row r="4601" spans="1:6" x14ac:dyDescent="0.2">
      <c r="A4601" s="22"/>
      <c r="B4601" s="22"/>
      <c r="C4601" s="22"/>
      <c r="D4601" s="22"/>
      <c r="E4601"/>
      <c r="F4601"/>
    </row>
    <row r="4602" spans="1:6" x14ac:dyDescent="0.2">
      <c r="A4602" s="22"/>
      <c r="B4602" s="22"/>
      <c r="C4602" s="22"/>
      <c r="D4602" s="22"/>
      <c r="E4602"/>
      <c r="F4602"/>
    </row>
    <row r="4603" spans="1:6" x14ac:dyDescent="0.2">
      <c r="A4603" s="22"/>
      <c r="B4603" s="22"/>
      <c r="C4603" s="22"/>
      <c r="D4603" s="22"/>
      <c r="E4603"/>
      <c r="F4603"/>
    </row>
    <row r="4604" spans="1:6" x14ac:dyDescent="0.2">
      <c r="A4604" s="22"/>
      <c r="B4604" s="22"/>
      <c r="C4604" s="22"/>
      <c r="D4604" s="22"/>
      <c r="E4604"/>
      <c r="F4604"/>
    </row>
    <row r="4605" spans="1:6" x14ac:dyDescent="0.2">
      <c r="A4605" s="22"/>
      <c r="B4605" s="22"/>
      <c r="C4605" s="22"/>
      <c r="D4605" s="22"/>
      <c r="E4605"/>
      <c r="F4605"/>
    </row>
    <row r="4606" spans="1:6" x14ac:dyDescent="0.2">
      <c r="A4606" s="22"/>
      <c r="B4606" s="22"/>
      <c r="C4606" s="22"/>
      <c r="D4606" s="22"/>
      <c r="E4606"/>
      <c r="F4606"/>
    </row>
    <row r="4607" spans="1:6" x14ac:dyDescent="0.2">
      <c r="A4607" s="22"/>
      <c r="B4607" s="22"/>
      <c r="C4607" s="22"/>
      <c r="D4607" s="22"/>
      <c r="E4607"/>
      <c r="F4607"/>
    </row>
    <row r="4608" spans="1:6" x14ac:dyDescent="0.2">
      <c r="A4608" s="22"/>
      <c r="B4608" s="22"/>
      <c r="C4608" s="22"/>
      <c r="D4608" s="22"/>
      <c r="E4608"/>
      <c r="F4608"/>
    </row>
    <row r="4609" spans="1:6" x14ac:dyDescent="0.2">
      <c r="A4609" s="22"/>
      <c r="B4609" s="22"/>
      <c r="C4609" s="22"/>
      <c r="D4609" s="22"/>
      <c r="E4609"/>
      <c r="F4609"/>
    </row>
    <row r="4610" spans="1:6" x14ac:dyDescent="0.2">
      <c r="A4610" s="22"/>
      <c r="B4610" s="22"/>
      <c r="C4610" s="22"/>
      <c r="D4610" s="22"/>
      <c r="E4610"/>
      <c r="F4610"/>
    </row>
    <row r="4611" spans="1:6" x14ac:dyDescent="0.2">
      <c r="A4611" s="22"/>
      <c r="B4611" s="22"/>
      <c r="C4611" s="22"/>
      <c r="D4611" s="22"/>
      <c r="E4611"/>
      <c r="F4611"/>
    </row>
    <row r="4612" spans="1:6" x14ac:dyDescent="0.2">
      <c r="A4612" s="22"/>
      <c r="B4612" s="22"/>
      <c r="C4612" s="22"/>
      <c r="D4612" s="22"/>
      <c r="E4612"/>
      <c r="F4612"/>
    </row>
    <row r="4613" spans="1:6" x14ac:dyDescent="0.2">
      <c r="A4613" s="22"/>
      <c r="B4613" s="22"/>
      <c r="C4613" s="22"/>
      <c r="D4613" s="22"/>
      <c r="E4613"/>
      <c r="F4613"/>
    </row>
    <row r="4614" spans="1:6" x14ac:dyDescent="0.2">
      <c r="A4614" s="22"/>
      <c r="B4614" s="22"/>
      <c r="C4614" s="22"/>
      <c r="D4614" s="22"/>
      <c r="E4614"/>
      <c r="F4614"/>
    </row>
    <row r="4615" spans="1:6" x14ac:dyDescent="0.2">
      <c r="A4615" s="22"/>
      <c r="B4615" s="22"/>
      <c r="C4615" s="22"/>
      <c r="D4615" s="22"/>
      <c r="E4615"/>
      <c r="F4615"/>
    </row>
    <row r="4616" spans="1:6" x14ac:dyDescent="0.2">
      <c r="A4616" s="22"/>
      <c r="B4616" s="22"/>
      <c r="C4616" s="22"/>
      <c r="D4616" s="22"/>
      <c r="E4616"/>
      <c r="F4616"/>
    </row>
    <row r="4617" spans="1:6" x14ac:dyDescent="0.2">
      <c r="A4617" s="22"/>
      <c r="B4617" s="22"/>
      <c r="C4617" s="22"/>
      <c r="D4617" s="22"/>
      <c r="E4617"/>
      <c r="F4617"/>
    </row>
    <row r="4618" spans="1:6" x14ac:dyDescent="0.2">
      <c r="A4618" s="22"/>
      <c r="B4618" s="22"/>
      <c r="C4618" s="22"/>
      <c r="D4618" s="22"/>
      <c r="E4618"/>
      <c r="F4618"/>
    </row>
    <row r="4619" spans="1:6" x14ac:dyDescent="0.2">
      <c r="A4619" s="22"/>
      <c r="B4619" s="22"/>
      <c r="C4619" s="22"/>
      <c r="D4619" s="22"/>
      <c r="E4619"/>
      <c r="F4619"/>
    </row>
    <row r="4620" spans="1:6" x14ac:dyDescent="0.2">
      <c r="A4620" s="22"/>
      <c r="B4620" s="22"/>
      <c r="C4620" s="22"/>
      <c r="D4620" s="22"/>
      <c r="E4620"/>
      <c r="F4620"/>
    </row>
    <row r="4621" spans="1:6" x14ac:dyDescent="0.2">
      <c r="A4621" s="22"/>
      <c r="B4621" s="22"/>
      <c r="C4621" s="22"/>
      <c r="D4621" s="22"/>
      <c r="E4621"/>
      <c r="F4621"/>
    </row>
    <row r="4622" spans="1:6" x14ac:dyDescent="0.2">
      <c r="A4622" s="22"/>
      <c r="B4622" s="22"/>
      <c r="C4622" s="22"/>
      <c r="D4622" s="22"/>
      <c r="E4622"/>
      <c r="F4622"/>
    </row>
    <row r="4623" spans="1:6" x14ac:dyDescent="0.2">
      <c r="A4623" s="22"/>
      <c r="B4623" s="22"/>
      <c r="C4623" s="22"/>
      <c r="D4623" s="22"/>
      <c r="E4623"/>
      <c r="F4623"/>
    </row>
    <row r="4624" spans="1:6" x14ac:dyDescent="0.2">
      <c r="A4624" s="22"/>
      <c r="B4624" s="22"/>
      <c r="C4624" s="22"/>
      <c r="D4624" s="22"/>
      <c r="E4624"/>
      <c r="F4624"/>
    </row>
    <row r="4625" spans="1:6" x14ac:dyDescent="0.2">
      <c r="A4625" s="22"/>
      <c r="B4625" s="22"/>
      <c r="C4625" s="22"/>
      <c r="D4625" s="22"/>
      <c r="E4625"/>
      <c r="F4625"/>
    </row>
    <row r="4626" spans="1:6" x14ac:dyDescent="0.2">
      <c r="A4626" s="22"/>
      <c r="B4626" s="22"/>
      <c r="C4626" s="22"/>
      <c r="D4626" s="22"/>
      <c r="E4626"/>
      <c r="F4626"/>
    </row>
    <row r="4627" spans="1:6" x14ac:dyDescent="0.2">
      <c r="A4627" s="22"/>
      <c r="B4627" s="22"/>
      <c r="C4627" s="22"/>
      <c r="D4627" s="22"/>
      <c r="E4627"/>
      <c r="F4627"/>
    </row>
    <row r="4628" spans="1:6" x14ac:dyDescent="0.2">
      <c r="A4628" s="22"/>
      <c r="B4628" s="22"/>
      <c r="C4628" s="22"/>
      <c r="D4628" s="22"/>
      <c r="E4628"/>
      <c r="F4628"/>
    </row>
    <row r="4629" spans="1:6" x14ac:dyDescent="0.2">
      <c r="A4629" s="22"/>
      <c r="B4629" s="22"/>
      <c r="C4629" s="22"/>
      <c r="D4629" s="22"/>
      <c r="E4629"/>
      <c r="F4629"/>
    </row>
    <row r="4630" spans="1:6" x14ac:dyDescent="0.2">
      <c r="A4630" s="22"/>
      <c r="B4630" s="22"/>
      <c r="C4630" s="22"/>
      <c r="D4630" s="22"/>
      <c r="E4630"/>
      <c r="F4630"/>
    </row>
    <row r="4631" spans="1:6" x14ac:dyDescent="0.2">
      <c r="A4631" s="22"/>
      <c r="B4631" s="22"/>
      <c r="C4631" s="22"/>
      <c r="D4631" s="22"/>
      <c r="E4631"/>
      <c r="F4631"/>
    </row>
    <row r="4632" spans="1:6" x14ac:dyDescent="0.2">
      <c r="A4632" s="22"/>
      <c r="B4632" s="22"/>
      <c r="C4632" s="22"/>
      <c r="D4632" s="22"/>
      <c r="E4632"/>
      <c r="F4632"/>
    </row>
    <row r="4633" spans="1:6" x14ac:dyDescent="0.2">
      <c r="A4633" s="22"/>
      <c r="B4633" s="22"/>
      <c r="C4633" s="22"/>
      <c r="D4633" s="22"/>
      <c r="E4633"/>
      <c r="F4633"/>
    </row>
    <row r="4634" spans="1:6" x14ac:dyDescent="0.2">
      <c r="A4634" s="22"/>
      <c r="B4634" s="22"/>
      <c r="C4634" s="22"/>
      <c r="D4634" s="22"/>
      <c r="E4634"/>
      <c r="F4634"/>
    </row>
    <row r="4635" spans="1:6" x14ac:dyDescent="0.2">
      <c r="A4635" s="22"/>
      <c r="B4635" s="22"/>
      <c r="C4635" s="22"/>
      <c r="D4635" s="22"/>
      <c r="E4635"/>
      <c r="F4635"/>
    </row>
    <row r="4636" spans="1:6" x14ac:dyDescent="0.2">
      <c r="A4636" s="22"/>
      <c r="B4636" s="22"/>
      <c r="C4636" s="22"/>
      <c r="D4636" s="22"/>
      <c r="E4636"/>
      <c r="F4636"/>
    </row>
    <row r="4637" spans="1:6" x14ac:dyDescent="0.2">
      <c r="A4637" s="22"/>
      <c r="B4637" s="22"/>
      <c r="C4637" s="22"/>
      <c r="D4637" s="22"/>
      <c r="E4637"/>
      <c r="F4637"/>
    </row>
    <row r="4638" spans="1:6" x14ac:dyDescent="0.2">
      <c r="A4638" s="22"/>
      <c r="B4638" s="22"/>
      <c r="C4638" s="22"/>
      <c r="D4638" s="22"/>
      <c r="E4638"/>
      <c r="F4638"/>
    </row>
    <row r="4639" spans="1:6" x14ac:dyDescent="0.2">
      <c r="A4639" s="22"/>
      <c r="B4639" s="22"/>
      <c r="C4639" s="22"/>
      <c r="D4639" s="22"/>
      <c r="E4639"/>
      <c r="F4639"/>
    </row>
    <row r="4640" spans="1:6" x14ac:dyDescent="0.2">
      <c r="A4640" s="22"/>
      <c r="B4640" s="22"/>
      <c r="C4640" s="22"/>
      <c r="D4640" s="22"/>
      <c r="E4640"/>
      <c r="F4640"/>
    </row>
    <row r="4641" spans="1:6" x14ac:dyDescent="0.2">
      <c r="A4641" s="22"/>
      <c r="B4641" s="22"/>
      <c r="C4641" s="22"/>
      <c r="D4641" s="22"/>
      <c r="E4641"/>
      <c r="F4641"/>
    </row>
    <row r="4642" spans="1:6" x14ac:dyDescent="0.2">
      <c r="A4642" s="22"/>
      <c r="B4642" s="22"/>
      <c r="C4642" s="22"/>
      <c r="D4642" s="22"/>
      <c r="E4642"/>
      <c r="F4642"/>
    </row>
    <row r="4643" spans="1:6" x14ac:dyDescent="0.2">
      <c r="A4643" s="22"/>
      <c r="B4643" s="22"/>
      <c r="C4643" s="22"/>
      <c r="D4643" s="22"/>
      <c r="E4643"/>
      <c r="F4643"/>
    </row>
    <row r="4644" spans="1:6" x14ac:dyDescent="0.2">
      <c r="A4644" s="22"/>
      <c r="B4644" s="22"/>
      <c r="C4644" s="22"/>
      <c r="D4644" s="22"/>
      <c r="E4644"/>
      <c r="F4644"/>
    </row>
    <row r="4645" spans="1:6" x14ac:dyDescent="0.2">
      <c r="A4645" s="22"/>
      <c r="B4645" s="22"/>
      <c r="C4645" s="22"/>
      <c r="D4645" s="22"/>
      <c r="E4645"/>
      <c r="F4645"/>
    </row>
    <row r="4646" spans="1:6" x14ac:dyDescent="0.2">
      <c r="A4646" s="22"/>
      <c r="B4646" s="22"/>
      <c r="C4646" s="22"/>
      <c r="D4646" s="22"/>
      <c r="E4646"/>
      <c r="F4646"/>
    </row>
    <row r="4647" spans="1:6" x14ac:dyDescent="0.2">
      <c r="A4647" s="22"/>
      <c r="B4647" s="22"/>
      <c r="C4647" s="22"/>
      <c r="D4647" s="22"/>
      <c r="E4647"/>
      <c r="F4647"/>
    </row>
    <row r="4648" spans="1:6" x14ac:dyDescent="0.2">
      <c r="A4648" s="22"/>
      <c r="B4648" s="22"/>
      <c r="C4648" s="22"/>
      <c r="D4648" s="22"/>
      <c r="E4648"/>
      <c r="F4648"/>
    </row>
    <row r="4649" spans="1:6" x14ac:dyDescent="0.2">
      <c r="A4649" s="22"/>
      <c r="B4649" s="22"/>
      <c r="C4649" s="22"/>
      <c r="D4649" s="22"/>
      <c r="E4649"/>
      <c r="F4649"/>
    </row>
    <row r="4650" spans="1:6" x14ac:dyDescent="0.2">
      <c r="A4650" s="22"/>
      <c r="B4650" s="22"/>
      <c r="C4650" s="22"/>
      <c r="D4650" s="22"/>
      <c r="E4650"/>
      <c r="F4650"/>
    </row>
    <row r="4651" spans="1:6" x14ac:dyDescent="0.2">
      <c r="A4651" s="22"/>
      <c r="B4651" s="22"/>
      <c r="C4651" s="22"/>
      <c r="D4651" s="22"/>
      <c r="E4651"/>
      <c r="F4651"/>
    </row>
    <row r="4652" spans="1:6" x14ac:dyDescent="0.2">
      <c r="A4652" s="22"/>
      <c r="B4652" s="22"/>
      <c r="C4652" s="22"/>
      <c r="D4652" s="22"/>
      <c r="E4652"/>
      <c r="F4652"/>
    </row>
    <row r="4653" spans="1:6" x14ac:dyDescent="0.2">
      <c r="A4653" s="22"/>
      <c r="B4653" s="22"/>
      <c r="C4653" s="22"/>
      <c r="D4653" s="22"/>
      <c r="E4653"/>
      <c r="F4653"/>
    </row>
    <row r="4654" spans="1:6" x14ac:dyDescent="0.2">
      <c r="A4654" s="22"/>
      <c r="B4654" s="22"/>
      <c r="C4654" s="22"/>
      <c r="D4654" s="22"/>
      <c r="E4654"/>
      <c r="F4654"/>
    </row>
    <row r="4655" spans="1:6" x14ac:dyDescent="0.2">
      <c r="A4655" s="22"/>
      <c r="B4655" s="22"/>
      <c r="C4655" s="22"/>
      <c r="D4655" s="22"/>
      <c r="E4655"/>
      <c r="F4655"/>
    </row>
    <row r="4656" spans="1:6" x14ac:dyDescent="0.2">
      <c r="A4656" s="22"/>
      <c r="B4656" s="22"/>
      <c r="C4656" s="22"/>
      <c r="D4656" s="22"/>
      <c r="E4656"/>
      <c r="F4656"/>
    </row>
    <row r="4657" spans="1:6" x14ac:dyDescent="0.2">
      <c r="A4657" s="22"/>
      <c r="B4657" s="22"/>
      <c r="C4657" s="22"/>
      <c r="D4657" s="22"/>
      <c r="E4657"/>
      <c r="F4657"/>
    </row>
    <row r="4658" spans="1:6" x14ac:dyDescent="0.2">
      <c r="A4658" s="22"/>
      <c r="B4658" s="22"/>
      <c r="C4658" s="22"/>
      <c r="D4658" s="22"/>
      <c r="E4658"/>
      <c r="F4658"/>
    </row>
    <row r="4659" spans="1:6" x14ac:dyDescent="0.2">
      <c r="A4659" s="22"/>
      <c r="B4659" s="22"/>
      <c r="C4659" s="22"/>
      <c r="D4659" s="22"/>
      <c r="E4659"/>
      <c r="F4659"/>
    </row>
    <row r="4660" spans="1:6" x14ac:dyDescent="0.2">
      <c r="A4660" s="22"/>
      <c r="B4660" s="22"/>
      <c r="C4660" s="22"/>
      <c r="D4660" s="22"/>
      <c r="E4660"/>
      <c r="F4660"/>
    </row>
    <row r="4661" spans="1:6" x14ac:dyDescent="0.2">
      <c r="A4661" s="22"/>
      <c r="B4661" s="22"/>
      <c r="C4661" s="22"/>
      <c r="D4661" s="22"/>
      <c r="E4661"/>
      <c r="F4661"/>
    </row>
    <row r="4662" spans="1:6" x14ac:dyDescent="0.2">
      <c r="A4662" s="22"/>
      <c r="B4662" s="22"/>
      <c r="C4662" s="22"/>
      <c r="D4662" s="22"/>
      <c r="E4662"/>
      <c r="F4662"/>
    </row>
    <row r="4663" spans="1:6" x14ac:dyDescent="0.2">
      <c r="A4663" s="22"/>
      <c r="B4663" s="22"/>
      <c r="C4663" s="22"/>
      <c r="D4663" s="22"/>
      <c r="E4663"/>
      <c r="F4663"/>
    </row>
    <row r="4664" spans="1:6" x14ac:dyDescent="0.2">
      <c r="A4664" s="22"/>
      <c r="B4664" s="22"/>
      <c r="C4664" s="22"/>
      <c r="D4664" s="22"/>
      <c r="E4664"/>
      <c r="F4664"/>
    </row>
    <row r="4665" spans="1:6" x14ac:dyDescent="0.2">
      <c r="A4665" s="22"/>
      <c r="B4665" s="22"/>
      <c r="C4665" s="22"/>
      <c r="D4665" s="22"/>
      <c r="E4665"/>
      <c r="F4665"/>
    </row>
    <row r="4666" spans="1:6" x14ac:dyDescent="0.2">
      <c r="A4666" s="22"/>
      <c r="B4666" s="22"/>
      <c r="C4666" s="22"/>
      <c r="D4666" s="22"/>
      <c r="E4666"/>
      <c r="F4666"/>
    </row>
    <row r="4667" spans="1:6" x14ac:dyDescent="0.2">
      <c r="A4667" s="22"/>
      <c r="B4667" s="22"/>
      <c r="C4667" s="22"/>
      <c r="D4667" s="22"/>
      <c r="E4667"/>
      <c r="F4667"/>
    </row>
    <row r="4668" spans="1:6" x14ac:dyDescent="0.2">
      <c r="A4668" s="22"/>
      <c r="B4668" s="22"/>
      <c r="C4668" s="22"/>
      <c r="D4668" s="22"/>
      <c r="E4668"/>
      <c r="F4668"/>
    </row>
    <row r="4669" spans="1:6" x14ac:dyDescent="0.2">
      <c r="A4669" s="22"/>
      <c r="B4669" s="22"/>
      <c r="C4669" s="22"/>
      <c r="D4669" s="22"/>
      <c r="E4669"/>
      <c r="F4669"/>
    </row>
    <row r="4670" spans="1:6" x14ac:dyDescent="0.2">
      <c r="A4670" s="22"/>
      <c r="B4670" s="22"/>
      <c r="C4670" s="22"/>
      <c r="D4670" s="22"/>
      <c r="E4670"/>
      <c r="F4670"/>
    </row>
    <row r="4671" spans="1:6" x14ac:dyDescent="0.2">
      <c r="A4671" s="22"/>
      <c r="B4671" s="22"/>
      <c r="C4671" s="22"/>
      <c r="D4671" s="22"/>
      <c r="E4671"/>
      <c r="F4671"/>
    </row>
    <row r="4672" spans="1:6" x14ac:dyDescent="0.2">
      <c r="A4672" s="22"/>
      <c r="B4672" s="22"/>
      <c r="C4672" s="22"/>
      <c r="D4672" s="22"/>
      <c r="E4672"/>
      <c r="F4672"/>
    </row>
    <row r="4673" spans="1:6" x14ac:dyDescent="0.2">
      <c r="A4673" s="22"/>
      <c r="B4673" s="22"/>
      <c r="C4673" s="22"/>
      <c r="D4673" s="22"/>
      <c r="E4673"/>
      <c r="F4673"/>
    </row>
    <row r="4674" spans="1:6" x14ac:dyDescent="0.2">
      <c r="A4674" s="22"/>
      <c r="B4674" s="22"/>
      <c r="C4674" s="22"/>
      <c r="D4674" s="22"/>
      <c r="E4674"/>
      <c r="F4674"/>
    </row>
    <row r="4675" spans="1:6" x14ac:dyDescent="0.2">
      <c r="A4675" s="22"/>
      <c r="B4675" s="22"/>
      <c r="C4675" s="22"/>
      <c r="D4675" s="22"/>
      <c r="E4675"/>
      <c r="F4675"/>
    </row>
    <row r="4676" spans="1:6" x14ac:dyDescent="0.2">
      <c r="A4676" s="22"/>
      <c r="B4676" s="22"/>
      <c r="C4676" s="22"/>
      <c r="D4676" s="22"/>
      <c r="E4676"/>
      <c r="F4676"/>
    </row>
    <row r="4677" spans="1:6" x14ac:dyDescent="0.2">
      <c r="A4677" s="22"/>
      <c r="B4677" s="22"/>
      <c r="C4677" s="22"/>
      <c r="D4677" s="22"/>
      <c r="E4677"/>
      <c r="F4677"/>
    </row>
    <row r="4678" spans="1:6" x14ac:dyDescent="0.2">
      <c r="A4678" s="22"/>
      <c r="B4678" s="22"/>
      <c r="C4678" s="22"/>
      <c r="D4678" s="22"/>
      <c r="E4678"/>
      <c r="F4678"/>
    </row>
    <row r="4679" spans="1:6" x14ac:dyDescent="0.2">
      <c r="A4679" s="22"/>
      <c r="B4679" s="22"/>
      <c r="C4679" s="22"/>
      <c r="D4679" s="22"/>
      <c r="E4679"/>
      <c r="F4679"/>
    </row>
    <row r="4680" spans="1:6" x14ac:dyDescent="0.2">
      <c r="A4680" s="22"/>
      <c r="B4680" s="22"/>
      <c r="C4680" s="22"/>
      <c r="D4680" s="22"/>
      <c r="E4680"/>
      <c r="F4680"/>
    </row>
    <row r="4681" spans="1:6" x14ac:dyDescent="0.2">
      <c r="A4681" s="22"/>
      <c r="B4681" s="22"/>
      <c r="C4681" s="22"/>
      <c r="D4681" s="22"/>
      <c r="E4681"/>
      <c r="F4681"/>
    </row>
    <row r="4682" spans="1:6" x14ac:dyDescent="0.2">
      <c r="A4682" s="22"/>
      <c r="B4682" s="22"/>
      <c r="C4682" s="22"/>
      <c r="D4682" s="22"/>
      <c r="E4682"/>
      <c r="F4682"/>
    </row>
    <row r="4683" spans="1:6" x14ac:dyDescent="0.2">
      <c r="A4683" s="22"/>
      <c r="B4683" s="22"/>
      <c r="C4683" s="22"/>
      <c r="D4683" s="22"/>
      <c r="E4683"/>
      <c r="F4683"/>
    </row>
    <row r="4684" spans="1:6" x14ac:dyDescent="0.2">
      <c r="A4684" s="22"/>
      <c r="B4684" s="22"/>
      <c r="C4684" s="22"/>
      <c r="D4684" s="22"/>
      <c r="E4684"/>
      <c r="F4684"/>
    </row>
    <row r="4685" spans="1:6" x14ac:dyDescent="0.2">
      <c r="A4685" s="22"/>
      <c r="B4685" s="22"/>
      <c r="C4685" s="22"/>
      <c r="D4685" s="22"/>
      <c r="E4685"/>
      <c r="F4685"/>
    </row>
    <row r="4686" spans="1:6" x14ac:dyDescent="0.2">
      <c r="A4686" s="22"/>
      <c r="B4686" s="22"/>
      <c r="C4686" s="22"/>
      <c r="D4686" s="22"/>
      <c r="E4686"/>
      <c r="F4686"/>
    </row>
    <row r="4687" spans="1:6" x14ac:dyDescent="0.2">
      <c r="A4687" s="22"/>
      <c r="B4687" s="22"/>
      <c r="C4687" s="22"/>
      <c r="D4687" s="22"/>
      <c r="E4687"/>
      <c r="F4687"/>
    </row>
    <row r="4688" spans="1:6" x14ac:dyDescent="0.2">
      <c r="A4688" s="22"/>
      <c r="B4688" s="22"/>
      <c r="C4688" s="22"/>
      <c r="D4688" s="22"/>
      <c r="E4688"/>
      <c r="F4688"/>
    </row>
    <row r="4689" spans="1:6" x14ac:dyDescent="0.2">
      <c r="A4689" s="22"/>
      <c r="B4689" s="22"/>
      <c r="C4689" s="22"/>
      <c r="D4689" s="22"/>
      <c r="E4689"/>
      <c r="F4689"/>
    </row>
    <row r="4690" spans="1:6" x14ac:dyDescent="0.2">
      <c r="A4690" s="22"/>
      <c r="B4690" s="22"/>
      <c r="C4690" s="22"/>
      <c r="D4690" s="22"/>
      <c r="E4690"/>
      <c r="F4690"/>
    </row>
    <row r="4691" spans="1:6" x14ac:dyDescent="0.2">
      <c r="A4691" s="22"/>
      <c r="B4691" s="22"/>
      <c r="C4691" s="22"/>
      <c r="D4691" s="22"/>
      <c r="E4691"/>
      <c r="F4691"/>
    </row>
    <row r="4692" spans="1:6" x14ac:dyDescent="0.2">
      <c r="A4692" s="22"/>
      <c r="B4692" s="22"/>
      <c r="C4692" s="22"/>
      <c r="D4692" s="22"/>
      <c r="E4692"/>
      <c r="F4692"/>
    </row>
    <row r="4693" spans="1:6" x14ac:dyDescent="0.2">
      <c r="A4693" s="22"/>
      <c r="B4693" s="22"/>
      <c r="C4693" s="22"/>
      <c r="D4693" s="22"/>
      <c r="E4693"/>
      <c r="F4693"/>
    </row>
    <row r="4694" spans="1:6" x14ac:dyDescent="0.2">
      <c r="A4694" s="22"/>
      <c r="B4694" s="22"/>
      <c r="C4694" s="22"/>
      <c r="D4694" s="22"/>
      <c r="E4694"/>
      <c r="F4694"/>
    </row>
    <row r="4695" spans="1:6" x14ac:dyDescent="0.2">
      <c r="A4695" s="22"/>
      <c r="B4695" s="22"/>
      <c r="C4695" s="22"/>
      <c r="D4695" s="22"/>
      <c r="E4695"/>
      <c r="F4695"/>
    </row>
    <row r="4696" spans="1:6" x14ac:dyDescent="0.2">
      <c r="A4696" s="22"/>
      <c r="B4696" s="22"/>
      <c r="C4696" s="22"/>
      <c r="D4696" s="22"/>
      <c r="E4696"/>
      <c r="F4696"/>
    </row>
    <row r="4697" spans="1:6" x14ac:dyDescent="0.2">
      <c r="A4697" s="22"/>
      <c r="B4697" s="22"/>
      <c r="C4697" s="22"/>
      <c r="D4697" s="22"/>
      <c r="E4697"/>
      <c r="F4697"/>
    </row>
    <row r="4698" spans="1:6" x14ac:dyDescent="0.2">
      <c r="A4698" s="22"/>
      <c r="B4698" s="22"/>
      <c r="C4698" s="22"/>
      <c r="D4698" s="22"/>
      <c r="E4698"/>
      <c r="F4698"/>
    </row>
    <row r="4699" spans="1:6" x14ac:dyDescent="0.2">
      <c r="A4699" s="22"/>
      <c r="B4699" s="22"/>
      <c r="C4699" s="22"/>
      <c r="D4699" s="22"/>
      <c r="E4699"/>
      <c r="F4699"/>
    </row>
    <row r="4700" spans="1:6" x14ac:dyDescent="0.2">
      <c r="A4700" s="22"/>
      <c r="B4700" s="22"/>
      <c r="C4700" s="22"/>
      <c r="D4700" s="22"/>
      <c r="E4700"/>
      <c r="F4700"/>
    </row>
    <row r="4701" spans="1:6" x14ac:dyDescent="0.2">
      <c r="A4701" s="22"/>
      <c r="B4701" s="22"/>
      <c r="C4701" s="22"/>
      <c r="D4701" s="22"/>
      <c r="E4701"/>
      <c r="F4701"/>
    </row>
    <row r="4702" spans="1:6" x14ac:dyDescent="0.2">
      <c r="A4702" s="22"/>
      <c r="B4702" s="22"/>
      <c r="C4702" s="22"/>
      <c r="D4702" s="22"/>
      <c r="E4702"/>
      <c r="F4702"/>
    </row>
    <row r="4703" spans="1:6" x14ac:dyDescent="0.2">
      <c r="A4703" s="22"/>
      <c r="B4703" s="22"/>
      <c r="C4703" s="22"/>
      <c r="D4703" s="22"/>
      <c r="E4703"/>
      <c r="F4703"/>
    </row>
    <row r="4704" spans="1:6" x14ac:dyDescent="0.2">
      <c r="A4704" s="22"/>
      <c r="B4704" s="22"/>
      <c r="C4704" s="22"/>
      <c r="D4704" s="22"/>
      <c r="E4704"/>
      <c r="F4704"/>
    </row>
    <row r="4705" spans="1:6" x14ac:dyDescent="0.2">
      <c r="A4705" s="22"/>
      <c r="B4705" s="22"/>
      <c r="C4705" s="22"/>
      <c r="D4705" s="22"/>
      <c r="E4705"/>
      <c r="F4705"/>
    </row>
    <row r="4706" spans="1:6" x14ac:dyDescent="0.2">
      <c r="A4706" s="22"/>
      <c r="B4706" s="22"/>
      <c r="C4706" s="22"/>
      <c r="D4706" s="22"/>
      <c r="E4706"/>
      <c r="F4706"/>
    </row>
    <row r="4707" spans="1:6" x14ac:dyDescent="0.2">
      <c r="A4707" s="22"/>
      <c r="B4707" s="22"/>
      <c r="C4707" s="22"/>
      <c r="D4707" s="22"/>
      <c r="E4707"/>
      <c r="F4707"/>
    </row>
    <row r="4708" spans="1:6" x14ac:dyDescent="0.2">
      <c r="A4708" s="22"/>
      <c r="B4708" s="22"/>
      <c r="C4708" s="22"/>
      <c r="D4708" s="22"/>
      <c r="E4708"/>
      <c r="F4708"/>
    </row>
    <row r="4709" spans="1:6" x14ac:dyDescent="0.2">
      <c r="A4709" s="22"/>
      <c r="B4709" s="22"/>
      <c r="C4709" s="22"/>
      <c r="D4709" s="22"/>
      <c r="E4709"/>
      <c r="F4709"/>
    </row>
    <row r="4710" spans="1:6" x14ac:dyDescent="0.2">
      <c r="A4710" s="22"/>
      <c r="B4710" s="22"/>
      <c r="C4710" s="22"/>
      <c r="D4710" s="22"/>
      <c r="E4710"/>
      <c r="F4710"/>
    </row>
    <row r="4711" spans="1:6" x14ac:dyDescent="0.2">
      <c r="A4711" s="22"/>
      <c r="B4711" s="22"/>
      <c r="C4711" s="22"/>
      <c r="D4711" s="22"/>
      <c r="E4711"/>
      <c r="F4711"/>
    </row>
    <row r="4712" spans="1:6" x14ac:dyDescent="0.2">
      <c r="A4712" s="22"/>
      <c r="B4712" s="22"/>
      <c r="C4712" s="22"/>
      <c r="D4712" s="22"/>
      <c r="E4712"/>
      <c r="F4712"/>
    </row>
    <row r="4713" spans="1:6" x14ac:dyDescent="0.2">
      <c r="A4713" s="22"/>
      <c r="B4713" s="22"/>
      <c r="C4713" s="22"/>
      <c r="D4713" s="22"/>
      <c r="E4713"/>
      <c r="F4713"/>
    </row>
    <row r="4714" spans="1:6" x14ac:dyDescent="0.2">
      <c r="A4714" s="22"/>
      <c r="B4714" s="22"/>
      <c r="C4714" s="22"/>
      <c r="D4714" s="22"/>
      <c r="E4714"/>
      <c r="F4714"/>
    </row>
    <row r="4715" spans="1:6" x14ac:dyDescent="0.2">
      <c r="A4715" s="22"/>
      <c r="B4715" s="22"/>
      <c r="C4715" s="22"/>
      <c r="D4715" s="22"/>
      <c r="E4715"/>
      <c r="F4715"/>
    </row>
    <row r="4716" spans="1:6" x14ac:dyDescent="0.2">
      <c r="A4716" s="22"/>
      <c r="B4716" s="22"/>
      <c r="C4716" s="22"/>
      <c r="D4716" s="22"/>
      <c r="E4716"/>
      <c r="F4716"/>
    </row>
    <row r="4717" spans="1:6" x14ac:dyDescent="0.2">
      <c r="A4717" s="22"/>
      <c r="B4717" s="22"/>
      <c r="C4717" s="22"/>
      <c r="D4717" s="22"/>
      <c r="E4717"/>
      <c r="F4717"/>
    </row>
    <row r="4718" spans="1:6" x14ac:dyDescent="0.2">
      <c r="A4718" s="22"/>
      <c r="B4718" s="22"/>
      <c r="C4718" s="22"/>
      <c r="D4718" s="22"/>
      <c r="E4718"/>
      <c r="F4718"/>
    </row>
    <row r="4719" spans="1:6" x14ac:dyDescent="0.2">
      <c r="A4719" s="22"/>
      <c r="B4719" s="22"/>
      <c r="C4719" s="22"/>
      <c r="D4719" s="22"/>
      <c r="E4719"/>
      <c r="F4719"/>
    </row>
    <row r="4720" spans="1:6" x14ac:dyDescent="0.2">
      <c r="A4720" s="22"/>
      <c r="B4720" s="22"/>
      <c r="C4720" s="22"/>
      <c r="D4720" s="22"/>
      <c r="E4720"/>
      <c r="F4720"/>
    </row>
    <row r="4721" spans="1:6" x14ac:dyDescent="0.2">
      <c r="A4721" s="22"/>
      <c r="B4721" s="22"/>
      <c r="C4721" s="22"/>
      <c r="D4721" s="22"/>
      <c r="E4721"/>
      <c r="F4721"/>
    </row>
    <row r="4722" spans="1:6" x14ac:dyDescent="0.2">
      <c r="A4722" s="22"/>
      <c r="B4722" s="22"/>
      <c r="C4722" s="22"/>
      <c r="D4722" s="22"/>
      <c r="E4722"/>
      <c r="F4722"/>
    </row>
    <row r="4723" spans="1:6" x14ac:dyDescent="0.2">
      <c r="A4723" s="22"/>
      <c r="B4723" s="22"/>
      <c r="C4723" s="22"/>
      <c r="D4723" s="22"/>
      <c r="E4723"/>
      <c r="F4723"/>
    </row>
    <row r="4724" spans="1:6" x14ac:dyDescent="0.2">
      <c r="A4724" s="22"/>
      <c r="B4724" s="22"/>
      <c r="C4724" s="22"/>
      <c r="D4724" s="22"/>
      <c r="E4724"/>
      <c r="F4724"/>
    </row>
    <row r="4725" spans="1:6" x14ac:dyDescent="0.2">
      <c r="A4725" s="22"/>
      <c r="B4725" s="22"/>
      <c r="C4725" s="22"/>
      <c r="D4725" s="22"/>
      <c r="E4725"/>
      <c r="F4725"/>
    </row>
    <row r="4726" spans="1:6" x14ac:dyDescent="0.2">
      <c r="A4726" s="22"/>
      <c r="B4726" s="22"/>
      <c r="C4726" s="22"/>
      <c r="D4726" s="22"/>
      <c r="E4726"/>
      <c r="F4726"/>
    </row>
    <row r="4727" spans="1:6" x14ac:dyDescent="0.2">
      <c r="A4727" s="22"/>
      <c r="B4727" s="22"/>
      <c r="C4727" s="22"/>
      <c r="D4727" s="22"/>
      <c r="E4727"/>
      <c r="F4727"/>
    </row>
    <row r="4728" spans="1:6" x14ac:dyDescent="0.2">
      <c r="A4728" s="22"/>
      <c r="B4728" s="22"/>
      <c r="C4728" s="22"/>
      <c r="D4728" s="22"/>
      <c r="E4728"/>
      <c r="F4728"/>
    </row>
    <row r="4729" spans="1:6" x14ac:dyDescent="0.2">
      <c r="A4729" s="22"/>
      <c r="B4729" s="22"/>
      <c r="C4729" s="22"/>
      <c r="D4729" s="22"/>
      <c r="E4729"/>
      <c r="F4729"/>
    </row>
    <row r="4730" spans="1:6" x14ac:dyDescent="0.2">
      <c r="A4730" s="22"/>
      <c r="B4730" s="22"/>
      <c r="C4730" s="22"/>
      <c r="D4730" s="22"/>
      <c r="E4730"/>
      <c r="F4730"/>
    </row>
    <row r="4731" spans="1:6" x14ac:dyDescent="0.2">
      <c r="A4731" s="22"/>
      <c r="B4731" s="22"/>
      <c r="C4731" s="22"/>
      <c r="D4731" s="22"/>
      <c r="E4731"/>
      <c r="F4731"/>
    </row>
    <row r="4732" spans="1:6" x14ac:dyDescent="0.2">
      <c r="A4732" s="22"/>
      <c r="B4732" s="22"/>
      <c r="C4732" s="22"/>
      <c r="D4732" s="22"/>
      <c r="E4732"/>
      <c r="F4732"/>
    </row>
  </sheetData>
  <mergeCells count="2">
    <mergeCell ref="A1:XFD8"/>
    <mergeCell ref="A13:H13"/>
  </mergeCells>
  <phoneticPr fontId="0" type="noConversion"/>
  <hyperlinks>
    <hyperlink ref="A10" r:id="rId1" display="http://www.littelfuse.com" xr:uid="{00000000-0004-0000-0000-000000000000}"/>
    <hyperlink ref="A14" r:id="rId2" xr:uid="{00000000-0004-0000-0000-000001000000}"/>
  </hyperlinks>
  <pageMargins left="0.7" right="0.7" top="0.75" bottom="0.75" header="0.5" footer="0.5"/>
  <pageSetup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03C66-E09F-48AB-925A-7964C5320838}">
  <dimension ref="A1:W212"/>
  <sheetViews>
    <sheetView tabSelected="1" workbookViewId="0">
      <selection activeCell="N11" sqref="N11:O22"/>
    </sheetView>
  </sheetViews>
  <sheetFormatPr defaultRowHeight="12.75" x14ac:dyDescent="0.2"/>
  <cols>
    <col min="1" max="1" width="11.5703125" style="1" customWidth="1"/>
    <col min="2" max="2" width="16.140625" style="1" customWidth="1"/>
    <col min="3" max="3" width="19.85546875" style="1" customWidth="1"/>
    <col min="4" max="4" width="14.28515625" style="1" customWidth="1"/>
    <col min="5" max="5" width="9.140625" style="1"/>
    <col min="8" max="8" width="10" style="1" customWidth="1"/>
    <col min="9" max="9" width="12.5703125" bestFit="1" customWidth="1"/>
    <col min="10" max="10" width="10.140625" bestFit="1" customWidth="1"/>
    <col min="11" max="11" width="13" bestFit="1" customWidth="1"/>
    <col min="12" max="12" width="10" customWidth="1"/>
    <col min="13" max="13" width="13.7109375" customWidth="1"/>
    <col min="14" max="14" width="15.5703125" customWidth="1"/>
    <col min="20" max="20" width="10.7109375" customWidth="1"/>
    <col min="21" max="22" width="12" bestFit="1" customWidth="1"/>
    <col min="23" max="23" width="12.5703125" bestFit="1" customWidth="1"/>
  </cols>
  <sheetData>
    <row r="1" spans="1:15" x14ac:dyDescent="0.2">
      <c r="C1" s="1" t="s">
        <v>20</v>
      </c>
      <c r="D1" s="1">
        <v>3.3</v>
      </c>
      <c r="E1" s="1" t="s">
        <v>16</v>
      </c>
      <c r="H1" s="1" t="s">
        <v>20</v>
      </c>
      <c r="I1">
        <f>3.3 * 1000</f>
        <v>3300</v>
      </c>
      <c r="J1" t="s">
        <v>16</v>
      </c>
      <c r="M1" t="s">
        <v>28</v>
      </c>
      <c r="N1">
        <v>12</v>
      </c>
      <c r="O1" t="s">
        <v>29</v>
      </c>
    </row>
    <row r="2" spans="1:15" x14ac:dyDescent="0.2">
      <c r="C2" s="1" t="s">
        <v>15</v>
      </c>
      <c r="D2" s="1">
        <v>100000</v>
      </c>
      <c r="E2" s="1" t="s">
        <v>17</v>
      </c>
      <c r="H2" s="1" t="s">
        <v>15</v>
      </c>
      <c r="I2">
        <v>100000</v>
      </c>
      <c r="J2" t="s">
        <v>17</v>
      </c>
      <c r="M2" t="s">
        <v>30</v>
      </c>
      <c r="N2">
        <v>4</v>
      </c>
      <c r="O2" t="s">
        <v>29</v>
      </c>
    </row>
    <row r="3" spans="1:15" x14ac:dyDescent="0.2">
      <c r="H3" s="1" t="s">
        <v>21</v>
      </c>
      <c r="I3">
        <v>3010</v>
      </c>
      <c r="J3" t="s">
        <v>17</v>
      </c>
      <c r="M3" t="s">
        <v>31</v>
      </c>
      <c r="N3">
        <v>3.3</v>
      </c>
      <c r="O3" t="s">
        <v>32</v>
      </c>
    </row>
    <row r="4" spans="1:15" x14ac:dyDescent="0.2">
      <c r="H4" t="s">
        <v>22</v>
      </c>
      <c r="I4">
        <v>10000</v>
      </c>
      <c r="J4" t="s">
        <v>17</v>
      </c>
    </row>
    <row r="5" spans="1:15" ht="15" customHeight="1" x14ac:dyDescent="0.2">
      <c r="A5" s="44" t="s">
        <v>18</v>
      </c>
      <c r="B5" s="44"/>
      <c r="C5" s="44"/>
      <c r="D5" s="44"/>
      <c r="E5" s="44"/>
      <c r="F5" s="44"/>
      <c r="H5" s="44" t="s">
        <v>19</v>
      </c>
      <c r="I5" s="44"/>
      <c r="J5" s="44"/>
      <c r="K5" s="44"/>
      <c r="L5" s="44"/>
      <c r="M5" s="27"/>
      <c r="N5" s="27"/>
      <c r="O5" s="27"/>
    </row>
    <row r="6" spans="1:15" s="1" customFormat="1" x14ac:dyDescent="0.2">
      <c r="A6" s="25" t="s">
        <v>11</v>
      </c>
      <c r="B6" s="25" t="s">
        <v>12</v>
      </c>
      <c r="C6" s="44" t="s">
        <v>13</v>
      </c>
      <c r="D6" s="44"/>
      <c r="E6" s="44"/>
      <c r="F6" s="25" t="s">
        <v>14</v>
      </c>
      <c r="H6" s="25" t="s">
        <v>23</v>
      </c>
      <c r="I6" s="25" t="s">
        <v>24</v>
      </c>
      <c r="J6" s="25" t="s">
        <v>25</v>
      </c>
      <c r="K6" s="25" t="s">
        <v>26</v>
      </c>
      <c r="L6" s="25" t="s">
        <v>33</v>
      </c>
      <c r="M6" s="25" t="s">
        <v>27</v>
      </c>
    </row>
    <row r="7" spans="1:15" x14ac:dyDescent="0.2">
      <c r="A7" s="1">
        <f ca="1">OFFSET(Curve!$A$26,(ROW(A1)-1)*20,0)</f>
        <v>-55</v>
      </c>
      <c r="B7" s="29">
        <f ca="1">OFFSET(Curve!$B$26,(ROW(B1)-1)*20,0)</f>
        <v>963849</v>
      </c>
      <c r="C7" s="43">
        <f ca="1">($D$1*B7)/(B7+$D$2)</f>
        <v>2.9898056021108257</v>
      </c>
      <c r="D7" s="43"/>
      <c r="E7" s="43"/>
      <c r="F7" s="26">
        <f ca="1">C7</f>
        <v>2.9898056021108257</v>
      </c>
      <c r="H7" s="31">
        <f ca="1">C7/$I$3</f>
        <v>9.9329089771123778E-4</v>
      </c>
      <c r="I7" s="31">
        <f ca="1">($D$1-C7)/$I$2</f>
        <v>3.1019439788917414E-6</v>
      </c>
      <c r="J7" s="31">
        <f ca="1">H7-I7</f>
        <v>9.9018895373234606E-4</v>
      </c>
      <c r="K7" s="30">
        <f t="shared" ref="K7:K59" ca="1" si="0">C7+($I$4*J7)</f>
        <v>12.891695139434287</v>
      </c>
      <c r="L7" s="30">
        <f ca="1">K7/C7</f>
        <v>4.3118840670887266</v>
      </c>
      <c r="N7" s="35"/>
    </row>
    <row r="8" spans="1:15" x14ac:dyDescent="0.2">
      <c r="A8" s="1">
        <f ca="1">OFFSET(Curve!$A$26,(ROW(A2)-1)*20,0)</f>
        <v>-54</v>
      </c>
      <c r="B8" s="29">
        <f ca="1">OFFSET(Curve!$B$26,(ROW(B2)-1)*20,0)</f>
        <v>895318.87</v>
      </c>
      <c r="C8" s="43">
        <f t="shared" ref="C8:C71" ca="1" si="1">($D$1*B8)/(B8+$D$2)</f>
        <v>2.9684479618074553</v>
      </c>
      <c r="D8" s="43"/>
      <c r="E8" s="43"/>
      <c r="F8" s="26">
        <f t="shared" ref="F8:F71" ca="1" si="2">C8</f>
        <v>2.9684479618074553</v>
      </c>
      <c r="H8" s="31">
        <f t="shared" ref="H8:H71" ca="1" si="3">C8/$I$3</f>
        <v>9.8619533614865626E-4</v>
      </c>
      <c r="I8" s="31">
        <f t="shared" ref="I8:I71" ca="1" si="4">($D$1-C8)/$I$2</f>
        <v>3.3155203819254453E-6</v>
      </c>
      <c r="J8" s="31">
        <f t="shared" ref="J8:J71" ca="1" si="5">H8-I8</f>
        <v>9.8287981576673073E-4</v>
      </c>
      <c r="K8" s="30">
        <f t="shared" ca="1" si="0"/>
        <v>12.797246119474764</v>
      </c>
      <c r="L8" s="30">
        <f ca="1">K8/C8</f>
        <v>4.3110899312119528</v>
      </c>
      <c r="N8" s="35"/>
    </row>
    <row r="9" spans="1:15" x14ac:dyDescent="0.2">
      <c r="A9" s="1">
        <f ca="1">OFFSET(Curve!$A$26,(ROW(A3)-1)*20,0)</f>
        <v>-53</v>
      </c>
      <c r="B9" s="29">
        <f ca="1">OFFSET(Curve!$B$26,(ROW(B3)-1)*20,0)</f>
        <v>832108.29</v>
      </c>
      <c r="C9" s="43">
        <f t="shared" ca="1" si="1"/>
        <v>2.9459638825870753</v>
      </c>
      <c r="D9" s="43"/>
      <c r="E9" s="43"/>
      <c r="F9" s="26">
        <f t="shared" ca="1" si="2"/>
        <v>2.9459638825870753</v>
      </c>
      <c r="H9" s="31">
        <f t="shared" ca="1" si="3"/>
        <v>9.7872554238773277E-4</v>
      </c>
      <c r="I9" s="31">
        <f t="shared" ca="1" si="4"/>
        <v>3.5403611741292449E-6</v>
      </c>
      <c r="J9" s="31">
        <f t="shared" ca="1" si="5"/>
        <v>9.7518518121360353E-4</v>
      </c>
      <c r="K9" s="30">
        <f t="shared" ca="1" si="0"/>
        <v>12.697815694723111</v>
      </c>
      <c r="L9" s="30">
        <f t="shared" ref="L9:L71" ca="1" si="6">K9/C9</f>
        <v>4.3102414696178117</v>
      </c>
      <c r="N9" s="35"/>
    </row>
    <row r="10" spans="1:15" x14ac:dyDescent="0.2">
      <c r="A10" s="1">
        <f ca="1">OFFSET(Curve!$A$26,(ROW(A4)-1)*20,0)</f>
        <v>-52</v>
      </c>
      <c r="B10" s="29">
        <f ca="1">OFFSET(Curve!$B$26,(ROW(B4)-1)*20,0)</f>
        <v>773771.65</v>
      </c>
      <c r="C10" s="43">
        <f t="shared" ca="1" si="1"/>
        <v>2.9223269546454156</v>
      </c>
      <c r="D10" s="43"/>
      <c r="E10" s="43"/>
      <c r="F10" s="26">
        <f t="shared" ca="1" si="2"/>
        <v>2.9223269546454156</v>
      </c>
      <c r="H10" s="31">
        <f t="shared" ca="1" si="3"/>
        <v>9.7087274240711485E-4</v>
      </c>
      <c r="I10" s="31">
        <f t="shared" ca="1" si="4"/>
        <v>3.7767304535458425E-6</v>
      </c>
      <c r="J10" s="31">
        <f t="shared" ca="1" si="5"/>
        <v>9.6709601195356897E-4</v>
      </c>
      <c r="K10" s="30">
        <f t="shared" ca="1" si="0"/>
        <v>12.593287074181104</v>
      </c>
      <c r="L10" s="30">
        <f t="shared" ca="1" si="6"/>
        <v>4.3093354267435577</v>
      </c>
      <c r="N10" s="35"/>
    </row>
    <row r="11" spans="1:15" x14ac:dyDescent="0.2">
      <c r="A11" s="1">
        <f ca="1">OFFSET(Curve!$A$26,(ROW(A5)-1)*20,0)</f>
        <v>-51</v>
      </c>
      <c r="B11" s="29">
        <f ca="1">OFFSET(Curve!$B$26,(ROW(B5)-1)*20,0)</f>
        <v>719903.28</v>
      </c>
      <c r="C11" s="43">
        <f t="shared" ca="1" si="1"/>
        <v>2.8975135018364604</v>
      </c>
      <c r="D11" s="43"/>
      <c r="E11" s="43"/>
      <c r="F11" s="26">
        <f t="shared" ca="1" si="2"/>
        <v>2.8975135018364604</v>
      </c>
      <c r="H11" s="31">
        <f t="shared" ca="1" si="3"/>
        <v>9.6262907037756164E-4</v>
      </c>
      <c r="I11" s="31">
        <f t="shared" ca="1" si="4"/>
        <v>4.0248649816353943E-6</v>
      </c>
      <c r="J11" s="31">
        <f t="shared" ca="1" si="5"/>
        <v>9.5860420539592623E-4</v>
      </c>
      <c r="K11" s="30">
        <f t="shared" ca="1" si="0"/>
        <v>12.483555555795723</v>
      </c>
      <c r="L11" s="30">
        <f t="shared" ca="1" si="6"/>
        <v>4.3083683813323308</v>
      </c>
      <c r="N11" s="35"/>
    </row>
    <row r="12" spans="1:15" x14ac:dyDescent="0.2">
      <c r="A12" s="1">
        <f ca="1">OFFSET(Curve!$A$26,(ROW(A6)-1)*20,0)</f>
        <v>-50</v>
      </c>
      <c r="B12" s="29">
        <f ca="1">OFFSET(Curve!$B$26,(ROW(B6)-1)*20,0)</f>
        <v>670133.66</v>
      </c>
      <c r="C12" s="43">
        <f t="shared" ca="1" si="1"/>
        <v>2.8715029518382562</v>
      </c>
      <c r="D12" s="43"/>
      <c r="E12" s="43"/>
      <c r="F12" s="26">
        <f t="shared" ca="1" si="2"/>
        <v>2.8715029518382562</v>
      </c>
      <c r="H12" s="31">
        <f t="shared" ca="1" si="3"/>
        <v>9.5398769164061663E-4</v>
      </c>
      <c r="I12" s="31">
        <f t="shared" ca="1" si="4"/>
        <v>4.2849704816174358E-6</v>
      </c>
      <c r="J12" s="31">
        <f t="shared" ca="1" si="5"/>
        <v>9.4970272115899924E-4</v>
      </c>
      <c r="K12" s="30">
        <f t="shared" ca="1" si="0"/>
        <v>12.368530163428249</v>
      </c>
      <c r="L12" s="30">
        <f t="shared" ca="1" si="6"/>
        <v>4.307336739984982</v>
      </c>
      <c r="N12" s="35"/>
    </row>
    <row r="13" spans="1:15" x14ac:dyDescent="0.2">
      <c r="A13" s="1">
        <f ca="1">OFFSET(Curve!$A$26,(ROW(A7)-1)*20,0)</f>
        <v>-49</v>
      </c>
      <c r="B13" s="29">
        <f ca="1">OFFSET(Curve!$B$26,(ROW(B7)-1)*20,0)</f>
        <v>624125.96</v>
      </c>
      <c r="C13" s="43">
        <f t="shared" ca="1" si="1"/>
        <v>2.8442781805530077</v>
      </c>
      <c r="D13" s="43"/>
      <c r="E13" s="43"/>
      <c r="F13" s="26">
        <f t="shared" ca="1" si="2"/>
        <v>2.8442781805530077</v>
      </c>
      <c r="H13" s="31">
        <f t="shared" ca="1" si="3"/>
        <v>9.4494291712724507E-4</v>
      </c>
      <c r="I13" s="31">
        <f t="shared" ca="1" si="4"/>
        <v>4.5572181944699211E-6</v>
      </c>
      <c r="J13" s="31">
        <f t="shared" ca="1" si="5"/>
        <v>9.4038569893277512E-4</v>
      </c>
      <c r="K13" s="30">
        <f t="shared" ca="1" si="0"/>
        <v>12.24813516988076</v>
      </c>
      <c r="L13" s="30">
        <f t="shared" ca="1" si="6"/>
        <v>4.3062367294535786</v>
      </c>
      <c r="N13" s="35"/>
    </row>
    <row r="14" spans="1:15" x14ac:dyDescent="0.2">
      <c r="A14" s="1">
        <f ca="1">OFFSET(Curve!$A$26,(ROW(A8)-1)*20,0)</f>
        <v>-48</v>
      </c>
      <c r="B14" s="29">
        <f ca="1">OFFSET(Curve!$B$26,(ROW(B8)-1)*20,0)</f>
        <v>581573</v>
      </c>
      <c r="C14" s="43">
        <f t="shared" ca="1" si="1"/>
        <v>2.8158258909903999</v>
      </c>
      <c r="D14" s="43"/>
      <c r="E14" s="43"/>
      <c r="F14" s="26">
        <f t="shared" ca="1" si="2"/>
        <v>2.8158258909903999</v>
      </c>
      <c r="H14" s="31">
        <f t="shared" ca="1" si="3"/>
        <v>9.35490329232691E-4</v>
      </c>
      <c r="I14" s="31">
        <f t="shared" ca="1" si="4"/>
        <v>4.8417410900959988E-6</v>
      </c>
      <c r="J14" s="31">
        <f t="shared" ca="1" si="5"/>
        <v>9.3064858814259502E-4</v>
      </c>
      <c r="K14" s="30">
        <f t="shared" ca="1" si="0"/>
        <v>12.122311772416349</v>
      </c>
      <c r="L14" s="30">
        <f t="shared" ca="1" si="6"/>
        <v>4.3050643902392043</v>
      </c>
      <c r="N14" s="35"/>
    </row>
    <row r="15" spans="1:15" x14ac:dyDescent="0.2">
      <c r="A15" s="1">
        <f ca="1">OFFSET(Curve!$A$26,(ROW(A9)-1)*20,0)</f>
        <v>-47</v>
      </c>
      <c r="B15" s="29">
        <f ca="1">OFFSET(Curve!$B$26,(ROW(B9)-1)*20,0)</f>
        <v>542194.46</v>
      </c>
      <c r="C15" s="43">
        <f t="shared" ca="1" si="1"/>
        <v>2.7861369560864788</v>
      </c>
      <c r="D15" s="43"/>
      <c r="E15" s="43"/>
      <c r="F15" s="26">
        <f t="shared" ca="1" si="2"/>
        <v>2.7861369560864788</v>
      </c>
      <c r="H15" s="31">
        <f t="shared" ca="1" si="3"/>
        <v>9.2562689570979358E-4</v>
      </c>
      <c r="I15" s="31">
        <f t="shared" ca="1" si="4"/>
        <v>5.1386304391352104E-6</v>
      </c>
      <c r="J15" s="31">
        <f t="shared" ca="1" si="5"/>
        <v>9.2048826527065843E-4</v>
      </c>
      <c r="K15" s="30">
        <f t="shared" ca="1" si="0"/>
        <v>11.991019608793062</v>
      </c>
      <c r="L15" s="30">
        <f t="shared" ca="1" si="6"/>
        <v>4.3038155689360424</v>
      </c>
      <c r="N15" s="45"/>
    </row>
    <row r="16" spans="1:15" x14ac:dyDescent="0.2">
      <c r="A16" s="1">
        <f ca="1">OFFSET(Curve!$A$26,(ROW(A10)-1)*20,0)</f>
        <v>-46</v>
      </c>
      <c r="B16" s="29">
        <f ca="1">OFFSET(Curve!$B$26,(ROW(B10)-1)*20,0)</f>
        <v>505734.38</v>
      </c>
      <c r="C16" s="43">
        <f t="shared" ca="1" si="1"/>
        <v>2.7552067525042907</v>
      </c>
      <c r="D16" s="43"/>
      <c r="E16" s="43"/>
      <c r="F16" s="26">
        <f t="shared" ca="1" si="2"/>
        <v>2.7552067525042907</v>
      </c>
      <c r="H16" s="31">
        <f t="shared" ca="1" si="3"/>
        <v>9.1535108056620953E-4</v>
      </c>
      <c r="I16" s="31">
        <f t="shared" ca="1" si="4"/>
        <v>5.4479324749570911E-6</v>
      </c>
      <c r="J16" s="31">
        <f t="shared" ca="1" si="5"/>
        <v>9.0990314809125247E-4</v>
      </c>
      <c r="K16" s="30">
        <f t="shared" ca="1" si="0"/>
        <v>11.854238233416815</v>
      </c>
      <c r="L16" s="30">
        <f t="shared" ca="1" si="6"/>
        <v>4.302485910591697</v>
      </c>
      <c r="N16" s="45"/>
    </row>
    <row r="17" spans="1:23" x14ac:dyDescent="0.2">
      <c r="A17" s="1">
        <f ca="1">OFFSET(Curve!$A$26,(ROW(A11)-1)*20,0)</f>
        <v>-45</v>
      </c>
      <c r="B17" s="29">
        <f ca="1">OFFSET(Curve!$B$26,(ROW(B11)-1)*20,0)</f>
        <v>471958.91</v>
      </c>
      <c r="C17" s="43">
        <f t="shared" ca="1" si="1"/>
        <v>2.7230354764470759</v>
      </c>
      <c r="D17" s="43"/>
      <c r="E17" s="43"/>
      <c r="F17" s="26">
        <f t="shared" ca="1" si="2"/>
        <v>2.7230354764470759</v>
      </c>
      <c r="H17" s="31">
        <f t="shared" ca="1" si="3"/>
        <v>9.0466294898573947E-4</v>
      </c>
      <c r="I17" s="31">
        <f t="shared" ca="1" si="4"/>
        <v>5.7696452355292394E-6</v>
      </c>
      <c r="J17" s="31">
        <f t="shared" ca="1" si="5"/>
        <v>8.9889330375021021E-4</v>
      </c>
      <c r="K17" s="30">
        <f t="shared" ca="1" si="0"/>
        <v>11.711968513949177</v>
      </c>
      <c r="L17" s="30">
        <f t="shared" ca="1" si="6"/>
        <v>4.301070850986692</v>
      </c>
      <c r="N17" s="36"/>
    </row>
    <row r="18" spans="1:23" x14ac:dyDescent="0.2">
      <c r="A18" s="1">
        <f ca="1">OFFSET(Curve!$A$26,(ROW(A12)-1)*20,0)</f>
        <v>-44</v>
      </c>
      <c r="B18" s="29">
        <f ca="1">OFFSET(Curve!$B$26,(ROW(B12)-1)*20,0)</f>
        <v>440654.27</v>
      </c>
      <c r="C18" s="43">
        <f t="shared" ca="1" si="1"/>
        <v>2.6896284218748518</v>
      </c>
      <c r="D18" s="43"/>
      <c r="E18" s="43"/>
      <c r="F18" s="26">
        <f t="shared" ca="1" si="2"/>
        <v>2.6896284218748518</v>
      </c>
      <c r="H18" s="31">
        <f t="shared" ca="1" si="3"/>
        <v>8.9356425975908697E-4</v>
      </c>
      <c r="I18" s="31">
        <f t="shared" ca="1" si="4"/>
        <v>6.1037157812514799E-6</v>
      </c>
      <c r="J18" s="31">
        <f t="shared" ca="1" si="5"/>
        <v>8.874605439778355E-4</v>
      </c>
      <c r="K18" s="30">
        <f t="shared" ca="1" si="0"/>
        <v>11.564233861653207</v>
      </c>
      <c r="L18" s="30">
        <f t="shared" ca="1" si="6"/>
        <v>4.2995656082456772</v>
      </c>
      <c r="N18" s="35"/>
    </row>
    <row r="19" spans="1:23" x14ac:dyDescent="0.2">
      <c r="A19" s="1">
        <f ca="1">OFFSET(Curve!$A$26,(ROW(A13)-1)*20,0)</f>
        <v>-43</v>
      </c>
      <c r="B19" s="29">
        <f ca="1">OFFSET(Curve!$B$26,(ROW(B13)-1)*20,0)</f>
        <v>411624.95</v>
      </c>
      <c r="C19" s="43">
        <f t="shared" ca="1" si="1"/>
        <v>2.6549962721716365</v>
      </c>
      <c r="D19" s="43"/>
      <c r="E19" s="43"/>
      <c r="F19" s="26">
        <f t="shared" ca="1" si="2"/>
        <v>2.6549962721716365</v>
      </c>
      <c r="H19" s="31">
        <f t="shared" ca="1" si="3"/>
        <v>8.8205856218326795E-4</v>
      </c>
      <c r="I19" s="31">
        <f t="shared" ca="1" si="4"/>
        <v>6.4500372782836332E-6</v>
      </c>
      <c r="J19" s="31">
        <f t="shared" ca="1" si="5"/>
        <v>8.7560852490498433E-4</v>
      </c>
      <c r="K19" s="30">
        <f t="shared" ca="1" si="0"/>
        <v>11.41108152122148</v>
      </c>
      <c r="L19" s="30">
        <f t="shared" ca="1" si="6"/>
        <v>4.2979651763834159</v>
      </c>
      <c r="N19" s="35"/>
    </row>
    <row r="20" spans="1:23" x14ac:dyDescent="0.2">
      <c r="A20" s="1">
        <f ca="1">OFFSET(Curve!$A$26,(ROW(A14)-1)*20,0)</f>
        <v>-42</v>
      </c>
      <c r="B20" s="29">
        <f ca="1">OFFSET(Curve!$B$26,(ROW(B14)-1)*20,0)</f>
        <v>384692</v>
      </c>
      <c r="C20" s="43">
        <f t="shared" ca="1" si="1"/>
        <v>2.6191552573593126</v>
      </c>
      <c r="D20" s="43"/>
      <c r="E20" s="43"/>
      <c r="F20" s="26">
        <f t="shared" ca="1" si="2"/>
        <v>2.6191552573593126</v>
      </c>
      <c r="H20" s="31">
        <f t="shared" ca="1" si="3"/>
        <v>8.7015124829213045E-4</v>
      </c>
      <c r="I20" s="31">
        <f t="shared" ca="1" si="4"/>
        <v>6.8084474264068721E-6</v>
      </c>
      <c r="J20" s="31">
        <f t="shared" ca="1" si="5"/>
        <v>8.6334280086572358E-4</v>
      </c>
      <c r="K20" s="30">
        <f t="shared" ca="1" si="0"/>
        <v>11.252583266016547</v>
      </c>
      <c r="L20" s="30">
        <f t="shared" ca="1" si="6"/>
        <v>4.2962643143811325</v>
      </c>
      <c r="N20" s="18"/>
    </row>
    <row r="21" spans="1:23" x14ac:dyDescent="0.2">
      <c r="A21" s="1">
        <f ca="1">OFFSET(Curve!$A$26,(ROW(A15)-1)*20,0)</f>
        <v>-41</v>
      </c>
      <c r="B21" s="29">
        <f ca="1">OFFSET(Curve!$B$26,(ROW(B15)-1)*20,0)</f>
        <v>359691.55</v>
      </c>
      <c r="C21" s="43">
        <f t="shared" ca="1" si="1"/>
        <v>2.5821273308156307</v>
      </c>
      <c r="D21" s="43"/>
      <c r="E21" s="43"/>
      <c r="F21" s="26">
        <f t="shared" ca="1" si="2"/>
        <v>2.5821273308156307</v>
      </c>
      <c r="H21" s="31">
        <f t="shared" ca="1" si="3"/>
        <v>8.5784961156665468E-4</v>
      </c>
      <c r="I21" s="31">
        <f t="shared" ca="1" si="4"/>
        <v>7.1787266918436913E-6</v>
      </c>
      <c r="J21" s="31">
        <f t="shared" ca="1" si="5"/>
        <v>8.50670884874811E-4</v>
      </c>
      <c r="K21" s="30">
        <f t="shared" ca="1" si="0"/>
        <v>11.08883617956374</v>
      </c>
      <c r="L21" s="30">
        <f t="shared" ca="1" si="6"/>
        <v>4.294457537870934</v>
      </c>
      <c r="N21" s="37"/>
    </row>
    <row r="22" spans="1:23" x14ac:dyDescent="0.2">
      <c r="A22" s="1">
        <f ca="1">OFFSET(Curve!$A$26,(ROW(A16)-1)*20,0)</f>
        <v>-40</v>
      </c>
      <c r="B22" s="29">
        <f ca="1">OFFSET(Curve!$B$26,(ROW(B16)-1)*20,0)</f>
        <v>336473.5</v>
      </c>
      <c r="C22" s="43">
        <f t="shared" ca="1" si="1"/>
        <v>2.5439403537671819</v>
      </c>
      <c r="D22" s="43"/>
      <c r="E22" s="43"/>
      <c r="F22" s="26">
        <f t="shared" ca="1" si="2"/>
        <v>2.5439403537671819</v>
      </c>
      <c r="H22" s="31">
        <f t="shared" ca="1" si="3"/>
        <v>8.4516290822829964E-4</v>
      </c>
      <c r="I22" s="31">
        <f t="shared" ca="1" si="4"/>
        <v>7.5605964623281797E-6</v>
      </c>
      <c r="J22" s="31">
        <f t="shared" ca="1" si="5"/>
        <v>8.3760231176597145E-4</v>
      </c>
      <c r="K22" s="30">
        <f t="shared" ca="1" si="0"/>
        <v>10.919963471426897</v>
      </c>
      <c r="L22" s="30">
        <f t="shared" ca="1" si="6"/>
        <v>4.2925391136848479</v>
      </c>
      <c r="N22" s="35"/>
    </row>
    <row r="23" spans="1:23" x14ac:dyDescent="0.2">
      <c r="A23" s="1">
        <f ca="1">OFFSET(Curve!$A$26,(ROW(A17)-1)*20,0)</f>
        <v>-39</v>
      </c>
      <c r="B23" s="29">
        <f ca="1">OFFSET(Curve!$B$26,(ROW(B17)-1)*20,0)</f>
        <v>314900.23</v>
      </c>
      <c r="C23" s="43">
        <f t="shared" ca="1" si="1"/>
        <v>2.5046280620283095</v>
      </c>
      <c r="D23" s="43"/>
      <c r="E23" s="43"/>
      <c r="F23" s="26">
        <f t="shared" ca="1" si="2"/>
        <v>2.5046280620283095</v>
      </c>
      <c r="H23" s="31">
        <f t="shared" ca="1" si="3"/>
        <v>8.3210234618880715E-4</v>
      </c>
      <c r="I23" s="31">
        <f t="shared" ca="1" si="4"/>
        <v>7.9537193797169031E-6</v>
      </c>
      <c r="J23" s="31">
        <f t="shared" ca="1" si="5"/>
        <v>8.2414862680909022E-4</v>
      </c>
      <c r="K23" s="30">
        <f t="shared" ca="1" si="0"/>
        <v>10.746114330119212</v>
      </c>
      <c r="L23" s="30">
        <f t="shared" ca="1" si="6"/>
        <v>4.2905030463552123</v>
      </c>
      <c r="N23" s="35"/>
    </row>
    <row r="24" spans="1:23" x14ac:dyDescent="0.2">
      <c r="A24" s="1">
        <f ca="1">OFFSET(Curve!$A$26,(ROW(A18)-1)*20,0)</f>
        <v>-38</v>
      </c>
      <c r="B24" s="29">
        <f ca="1">OFFSET(Curve!$B$26,(ROW(B18)-1)*20,0)</f>
        <v>294845.52</v>
      </c>
      <c r="C24" s="43">
        <f t="shared" ca="1" si="1"/>
        <v>2.4642301019396142</v>
      </c>
      <c r="D24" s="43"/>
      <c r="E24" s="43"/>
      <c r="F24" s="26">
        <f t="shared" ca="1" si="2"/>
        <v>2.4642301019396142</v>
      </c>
      <c r="H24" s="31">
        <f t="shared" ca="1" si="3"/>
        <v>8.1868109698990507E-4</v>
      </c>
      <c r="I24" s="31">
        <f t="shared" ca="1" si="4"/>
        <v>8.3576989806038554E-6</v>
      </c>
      <c r="J24" s="31">
        <f t="shared" ca="1" si="5"/>
        <v>8.1032339800930124E-4</v>
      </c>
      <c r="K24" s="30">
        <f t="shared" ca="1" si="0"/>
        <v>10.567464082032627</v>
      </c>
      <c r="L24" s="30">
        <f t="shared" ca="1" si="6"/>
        <v>4.2883430706064729</v>
      </c>
      <c r="N24" s="18"/>
    </row>
    <row r="25" spans="1:23" x14ac:dyDescent="0.2">
      <c r="A25" s="1">
        <f ca="1">OFFSET(Curve!$A$26,(ROW(A19)-1)*20,0)</f>
        <v>-37</v>
      </c>
      <c r="B25" s="29">
        <f ca="1">OFFSET(Curve!$B$26,(ROW(B19)-1)*20,0)</f>
        <v>276193.56</v>
      </c>
      <c r="C25" s="43">
        <f t="shared" ca="1" si="1"/>
        <v>2.4227920010113939</v>
      </c>
      <c r="D25" s="43"/>
      <c r="E25" s="43"/>
      <c r="F25" s="26">
        <f t="shared" ca="1" si="2"/>
        <v>2.4227920010113939</v>
      </c>
      <c r="H25" s="31">
        <f t="shared" ca="1" si="3"/>
        <v>8.0491428605029695E-4</v>
      </c>
      <c r="I25" s="31">
        <f t="shared" ca="1" si="4"/>
        <v>8.7720799898860596E-6</v>
      </c>
      <c r="J25" s="31">
        <f t="shared" ca="1" si="5"/>
        <v>7.9614220606041093E-4</v>
      </c>
      <c r="K25" s="30">
        <f t="shared" ca="1" si="0"/>
        <v>10.384214061615502</v>
      </c>
      <c r="L25" s="30">
        <f t="shared" ca="1" si="6"/>
        <v>4.2860526439251139</v>
      </c>
      <c r="N25" s="18"/>
    </row>
    <row r="26" spans="1:23" x14ac:dyDescent="0.2">
      <c r="A26" s="1">
        <f ca="1">OFFSET(Curve!$A$26,(ROW(A20)-1)*20,0)</f>
        <v>-36</v>
      </c>
      <c r="B26" s="29">
        <f ca="1">OFFSET(Curve!$B$26,(ROW(B20)-1)*20,0)</f>
        <v>258838</v>
      </c>
      <c r="C26" s="43">
        <f t="shared" ca="1" si="1"/>
        <v>2.3803649557739144</v>
      </c>
      <c r="D26" s="43"/>
      <c r="E26" s="43"/>
      <c r="F26" s="26">
        <f t="shared" ca="1" si="2"/>
        <v>2.3803649557739144</v>
      </c>
      <c r="H26" s="31">
        <f t="shared" ca="1" si="3"/>
        <v>7.9081892218402466E-4</v>
      </c>
      <c r="I26" s="31">
        <f t="shared" ca="1" si="4"/>
        <v>9.1963504422608541E-6</v>
      </c>
      <c r="J26" s="31">
        <f t="shared" ca="1" si="5"/>
        <v>7.8162257174176379E-4</v>
      </c>
      <c r="K26" s="30">
        <f t="shared" ca="1" si="0"/>
        <v>10.196590673191551</v>
      </c>
      <c r="L26" s="30">
        <f t="shared" ca="1" si="6"/>
        <v>4.2836249325794631</v>
      </c>
      <c r="N26" s="35"/>
    </row>
    <row r="27" spans="1:23" x14ac:dyDescent="0.2">
      <c r="A27" s="1">
        <f ca="1">OFFSET(Curve!$A$26,(ROW(A21)-1)*20,0)</f>
        <v>-35</v>
      </c>
      <c r="B27" s="29">
        <f ca="1">OFFSET(Curve!$B$26,(ROW(B21)-1)*20,0)</f>
        <v>242681.16</v>
      </c>
      <c r="C27" s="43">
        <f t="shared" ca="1" si="1"/>
        <v>2.3370057110814026</v>
      </c>
      <c r="D27" s="43"/>
      <c r="E27" s="43"/>
      <c r="F27" s="26">
        <f t="shared" ca="1" si="2"/>
        <v>2.3370057110814026</v>
      </c>
      <c r="H27" s="31">
        <f t="shared" ca="1" si="3"/>
        <v>7.7641385750212713E-4</v>
      </c>
      <c r="I27" s="31">
        <f t="shared" ca="1" si="4"/>
        <v>9.6299428891859711E-6</v>
      </c>
      <c r="J27" s="31">
        <f t="shared" ca="1" si="5"/>
        <v>7.667839146129412E-4</v>
      </c>
      <c r="K27" s="30">
        <f t="shared" ca="1" si="0"/>
        <v>10.004844857210815</v>
      </c>
      <c r="L27" s="30">
        <f t="shared" ca="1" si="6"/>
        <v>4.2810528060632222</v>
      </c>
      <c r="N27" s="35"/>
    </row>
    <row r="28" spans="1:23" x14ac:dyDescent="0.2">
      <c r="A28" s="1">
        <f ca="1">OFFSET(Curve!$A$26,(ROW(A22)-1)*20,0)</f>
        <v>-34</v>
      </c>
      <c r="B28" s="29">
        <f ca="1">OFFSET(Curve!$B$26,(ROW(B22)-1)*20,0)</f>
        <v>227633.25</v>
      </c>
      <c r="C28" s="43">
        <f t="shared" ca="1" si="1"/>
        <v>2.2927762215831269</v>
      </c>
      <c r="D28" s="43"/>
      <c r="E28" s="43"/>
      <c r="F28" s="26">
        <f t="shared" ca="1" si="2"/>
        <v>2.2927762215831269</v>
      </c>
      <c r="H28" s="31">
        <f t="shared" ca="1" si="3"/>
        <v>7.6171967494456042E-4</v>
      </c>
      <c r="I28" s="31">
        <f t="shared" ca="1" si="4"/>
        <v>1.007223778416873E-5</v>
      </c>
      <c r="J28" s="31">
        <f t="shared" ca="1" si="5"/>
        <v>7.5164743716039169E-4</v>
      </c>
      <c r="K28" s="30">
        <f t="shared" ca="1" si="0"/>
        <v>9.8092505931870448</v>
      </c>
      <c r="L28" s="30">
        <f t="shared" ca="1" si="6"/>
        <v>4.2783288228686827</v>
      </c>
      <c r="N28" s="45"/>
    </row>
    <row r="29" spans="1:23" x14ac:dyDescent="0.2">
      <c r="A29" s="1">
        <f ca="1">OFFSET(Curve!$A$26,(ROW(A23)-1)*20,0)</f>
        <v>-33</v>
      </c>
      <c r="B29" s="29">
        <f ca="1">OFFSET(Curve!$B$26,(ROW(B23)-1)*20,0)</f>
        <v>213611.71</v>
      </c>
      <c r="C29" s="43">
        <f t="shared" ca="1" si="1"/>
        <v>2.2477433734856391</v>
      </c>
      <c r="D29" s="43"/>
      <c r="E29" s="43"/>
      <c r="F29" s="26">
        <f t="shared" ca="1" si="2"/>
        <v>2.2477433734856391</v>
      </c>
      <c r="H29" s="31">
        <f t="shared" ca="1" si="3"/>
        <v>7.4675859584240507E-4</v>
      </c>
      <c r="I29" s="31">
        <f t="shared" ca="1" si="4"/>
        <v>1.0522566265143607E-5</v>
      </c>
      <c r="J29" s="31">
        <f t="shared" ca="1" si="5"/>
        <v>7.3623602957726146E-4</v>
      </c>
      <c r="K29" s="30">
        <f t="shared" ca="1" si="0"/>
        <v>9.6101036692582529</v>
      </c>
      <c r="L29" s="30">
        <f t="shared" ca="1" si="6"/>
        <v>4.2754452232487701</v>
      </c>
      <c r="N29" s="45"/>
    </row>
    <row r="30" spans="1:23" x14ac:dyDescent="0.2">
      <c r="A30" s="1">
        <f ca="1">OFFSET(Curve!$A$26,(ROW(A24)-1)*20,0)</f>
        <v>-32</v>
      </c>
      <c r="B30" s="29">
        <f ca="1">OFFSET(Curve!$B$26,(ROW(B24)-1)*20,0)</f>
        <v>200540.58</v>
      </c>
      <c r="C30" s="43">
        <f t="shared" ca="1" si="1"/>
        <v>2.201978561430872</v>
      </c>
      <c r="D30" s="43"/>
      <c r="E30" s="43"/>
      <c r="F30" s="26">
        <f t="shared" ca="1" si="2"/>
        <v>2.201978561430872</v>
      </c>
      <c r="H30" s="31">
        <f t="shared" ca="1" si="3"/>
        <v>7.3155433934580464E-4</v>
      </c>
      <c r="I30" s="31">
        <f t="shared" ca="1" si="4"/>
        <v>1.0980214385691277E-5</v>
      </c>
      <c r="J30" s="31">
        <f t="shared" ca="1" si="5"/>
        <v>7.2057412496011341E-4</v>
      </c>
      <c r="K30" s="30">
        <f t="shared" ca="1" si="0"/>
        <v>9.4077198110320062</v>
      </c>
      <c r="L30" s="30">
        <f t="shared" ca="1" si="6"/>
        <v>4.2723939169138676</v>
      </c>
      <c r="N30" s="38"/>
    </row>
    <row r="31" spans="1:23" x14ac:dyDescent="0.2">
      <c r="A31" s="1">
        <f ca="1">OFFSET(Curve!$A$26,(ROW(A25)-1)*20,0)</f>
        <v>-31</v>
      </c>
      <c r="B31" s="29">
        <f ca="1">OFFSET(Curve!$B$26,(ROW(B25)-1)*20,0)</f>
        <v>188349.94</v>
      </c>
      <c r="C31" s="43">
        <f t="shared" ca="1" si="1"/>
        <v>2.1555572440902884</v>
      </c>
      <c r="D31" s="43"/>
      <c r="E31" s="43"/>
      <c r="F31" s="26">
        <f t="shared" ca="1" si="2"/>
        <v>2.1555572440902884</v>
      </c>
      <c r="H31" s="31">
        <f t="shared" ca="1" si="3"/>
        <v>7.1613197478082675E-4</v>
      </c>
      <c r="I31" s="31">
        <f t="shared" ca="1" si="4"/>
        <v>1.1444427559097115E-5</v>
      </c>
      <c r="J31" s="31">
        <f t="shared" ca="1" si="5"/>
        <v>7.0468754722172969E-4</v>
      </c>
      <c r="K31" s="30">
        <f t="shared" ca="1" si="0"/>
        <v>9.2024327163075856</v>
      </c>
      <c r="L31" s="30">
        <f t="shared" ca="1" si="6"/>
        <v>4.2691664726312091</v>
      </c>
      <c r="N31" s="35"/>
      <c r="V31" s="33"/>
      <c r="W31" s="32"/>
    </row>
    <row r="32" spans="1:23" x14ac:dyDescent="0.2">
      <c r="A32" s="1">
        <f ca="1">OFFSET(Curve!$A$26,(ROW(A26)-1)*20,0)</f>
        <v>-30</v>
      </c>
      <c r="B32" s="29">
        <f ca="1">OFFSET(Curve!$B$26,(ROW(B26)-1)*20,0)</f>
        <v>176975.41</v>
      </c>
      <c r="C32" s="43">
        <f t="shared" ca="1" si="1"/>
        <v>2.1085584926113112</v>
      </c>
      <c r="D32" s="43"/>
      <c r="E32" s="43"/>
      <c r="F32" s="26">
        <f t="shared" ca="1" si="2"/>
        <v>2.1085584926113112</v>
      </c>
      <c r="H32" s="31">
        <f t="shared" ca="1" si="3"/>
        <v>7.0051777163166482E-4</v>
      </c>
      <c r="I32" s="31">
        <f t="shared" ca="1" si="4"/>
        <v>1.1914415073886886E-5</v>
      </c>
      <c r="J32" s="31">
        <f t="shared" ca="1" si="5"/>
        <v>6.8860335655777797E-4</v>
      </c>
      <c r="K32" s="30">
        <f t="shared" ca="1" si="0"/>
        <v>8.9945920581890917</v>
      </c>
      <c r="L32" s="30">
        <f t="shared" ca="1" si="6"/>
        <v>4.2657541110229671</v>
      </c>
      <c r="N32" s="35"/>
    </row>
    <row r="33" spans="1:23" ht="12.75" customHeight="1" x14ac:dyDescent="0.2">
      <c r="A33" s="1">
        <f ca="1">OFFSET(Curve!$A$26,(ROW(A27)-1)*20,0)</f>
        <v>-29</v>
      </c>
      <c r="B33" s="29">
        <f ca="1">OFFSET(Curve!$B$26,(ROW(B27)-1)*20,0)</f>
        <v>166357.65</v>
      </c>
      <c r="C33" s="43">
        <f t="shared" ca="1" si="1"/>
        <v>2.0610643058309006</v>
      </c>
      <c r="D33" s="43"/>
      <c r="E33" s="43"/>
      <c r="F33" s="26">
        <f t="shared" ca="1" si="2"/>
        <v>2.0610643058309006</v>
      </c>
      <c r="H33" s="31">
        <f t="shared" ca="1" si="3"/>
        <v>6.8473897203684408E-4</v>
      </c>
      <c r="I33" s="31">
        <f t="shared" ca="1" si="4"/>
        <v>1.2389356941690992E-5</v>
      </c>
      <c r="J33" s="31">
        <f t="shared" ca="1" si="5"/>
        <v>6.7234961509515313E-4</v>
      </c>
      <c r="K33" s="30">
        <f t="shared" ca="1" si="0"/>
        <v>8.7845604567824314</v>
      </c>
      <c r="L33" s="30">
        <f t="shared" ca="1" si="6"/>
        <v>4.2621476835682763</v>
      </c>
      <c r="N33" s="46"/>
    </row>
    <row r="34" spans="1:23" x14ac:dyDescent="0.2">
      <c r="A34" s="1">
        <f ca="1">OFFSET(Curve!$A$26,(ROW(A28)-1)*20,0)</f>
        <v>-28</v>
      </c>
      <c r="B34" s="29">
        <f ca="1">OFFSET(Curve!$B$26,(ROW(B28)-1)*20,0)</f>
        <v>156441.97</v>
      </c>
      <c r="C34" s="43">
        <f t="shared" ca="1" si="1"/>
        <v>2.0131591603355723</v>
      </c>
      <c r="D34" s="43"/>
      <c r="E34" s="43"/>
      <c r="F34" s="26">
        <f t="shared" ca="1" si="2"/>
        <v>2.0131591603355723</v>
      </c>
      <c r="H34" s="31">
        <f t="shared" ca="1" si="3"/>
        <v>6.6882364130749911E-4</v>
      </c>
      <c r="I34" s="31">
        <f t="shared" ca="1" si="4"/>
        <v>1.2868408396644276E-5</v>
      </c>
      <c r="J34" s="31">
        <f t="shared" ca="1" si="5"/>
        <v>6.5595523291085483E-4</v>
      </c>
      <c r="K34" s="30">
        <f t="shared" ca="1" si="0"/>
        <v>8.5727114894441208</v>
      </c>
      <c r="L34" s="30">
        <f t="shared" ca="1" si="6"/>
        <v>4.2583376706366032</v>
      </c>
      <c r="N34" s="46"/>
    </row>
    <row r="35" spans="1:23" x14ac:dyDescent="0.2">
      <c r="A35" s="1">
        <f ca="1">OFFSET(Curve!$A$26,(ROW(A29)-1)*20,0)</f>
        <v>-27</v>
      </c>
      <c r="B35" s="29">
        <f ca="1">OFFSET(Curve!$B$26,(ROW(B29)-1)*20,0)</f>
        <v>147177.92000000001</v>
      </c>
      <c r="C35" s="43">
        <f t="shared" ca="1" si="1"/>
        <v>1.9649292946554449</v>
      </c>
      <c r="D35" s="43"/>
      <c r="E35" s="43"/>
      <c r="F35" s="26">
        <f t="shared" ca="1" si="2"/>
        <v>1.9649292946554449</v>
      </c>
      <c r="H35" s="31">
        <f t="shared" ca="1" si="3"/>
        <v>6.5280043011808799E-4</v>
      </c>
      <c r="I35" s="31">
        <f t="shared" ca="1" si="4"/>
        <v>1.3350707053445549E-5</v>
      </c>
      <c r="J35" s="31">
        <f t="shared" ca="1" si="5"/>
        <v>6.394497230646425E-4</v>
      </c>
      <c r="K35" s="30">
        <f t="shared" ca="1" si="0"/>
        <v>8.3594265253018705</v>
      </c>
      <c r="L35" s="30">
        <f t="shared" ca="1" si="6"/>
        <v>4.254314161857776</v>
      </c>
      <c r="N35" s="46"/>
    </row>
    <row r="36" spans="1:23" x14ac:dyDescent="0.2">
      <c r="A36" s="1">
        <f ca="1">OFFSET(Curve!$A$26,(ROW(A30)-1)*20,0)</f>
        <v>-26</v>
      </c>
      <c r="B36" s="29">
        <f ca="1">OFFSET(Curve!$B$26,(ROW(B30)-1)*20,0)</f>
        <v>138518.96</v>
      </c>
      <c r="C36" s="43">
        <f t="shared" ca="1" si="1"/>
        <v>1.9164621881631547</v>
      </c>
      <c r="D36" s="43"/>
      <c r="E36" s="43"/>
      <c r="F36" s="26">
        <f t="shared" ca="1" si="2"/>
        <v>1.9164621881631547</v>
      </c>
      <c r="H36" s="31">
        <f t="shared" ca="1" si="3"/>
        <v>6.3669840138310784E-4</v>
      </c>
      <c r="I36" s="31">
        <f t="shared" ca="1" si="4"/>
        <v>1.3835378118368451E-5</v>
      </c>
      <c r="J36" s="31">
        <f t="shared" ca="1" si="5"/>
        <v>6.2286302326473939E-4</v>
      </c>
      <c r="K36" s="30">
        <f t="shared" ca="1" si="0"/>
        <v>8.1450924208105491</v>
      </c>
      <c r="L36" s="30">
        <f t="shared" ca="1" si="6"/>
        <v>4.2500668529324148</v>
      </c>
      <c r="N36" s="39"/>
    </row>
    <row r="37" spans="1:23" x14ac:dyDescent="0.2">
      <c r="A37" s="1">
        <f ca="1">OFFSET(Curve!$A$26,(ROW(A31)-1)*20,0)</f>
        <v>-25</v>
      </c>
      <c r="B37" s="29">
        <f ca="1">OFFSET(Curve!$B$26,(ROW(B31)-1)*20,0)</f>
        <v>130422.13</v>
      </c>
      <c r="C37" s="43">
        <f t="shared" ca="1" si="1"/>
        <v>1.86784589223266</v>
      </c>
      <c r="D37" s="43"/>
      <c r="E37" s="43"/>
      <c r="F37" s="26">
        <f t="shared" ca="1" si="2"/>
        <v>1.86784589223266</v>
      </c>
      <c r="H37" s="31">
        <f t="shared" ca="1" si="3"/>
        <v>6.2054680805071762E-4</v>
      </c>
      <c r="I37" s="31">
        <f t="shared" ca="1" si="4"/>
        <v>1.43215410776734E-5</v>
      </c>
      <c r="J37" s="31">
        <f t="shared" ca="1" si="5"/>
        <v>6.0622526697304421E-4</v>
      </c>
      <c r="K37" s="30">
        <f t="shared" ca="1" si="0"/>
        <v>7.9300985619631019</v>
      </c>
      <c r="L37" s="30">
        <f t="shared" ca="1" si="6"/>
        <v>4.2455850319022597</v>
      </c>
      <c r="N37" s="35"/>
    </row>
    <row r="38" spans="1:23" x14ac:dyDescent="0.2">
      <c r="A38" s="1">
        <f ca="1">OFFSET(Curve!$A$26,(ROW(A32)-1)*20,0)</f>
        <v>-24</v>
      </c>
      <c r="B38" s="29">
        <f ca="1">OFFSET(Curve!$B$26,(ROW(B32)-1)*20,0)</f>
        <v>122847.74</v>
      </c>
      <c r="C38" s="43">
        <f t="shared" ca="1" si="1"/>
        <v>1.8191682895236003</v>
      </c>
      <c r="D38" s="43"/>
      <c r="E38" s="43"/>
      <c r="F38" s="26">
        <f t="shared" ca="1" si="2"/>
        <v>1.8191682895236003</v>
      </c>
      <c r="H38" s="31">
        <f t="shared" ca="1" si="3"/>
        <v>6.0437484701780743E-4</v>
      </c>
      <c r="I38" s="31">
        <f t="shared" ca="1" si="4"/>
        <v>1.4808317104763994E-5</v>
      </c>
      <c r="J38" s="31">
        <f t="shared" ca="1" si="5"/>
        <v>5.8956652991304349E-4</v>
      </c>
      <c r="K38" s="30">
        <f t="shared" ca="1" si="0"/>
        <v>7.7148335886540353</v>
      </c>
      <c r="L38" s="30">
        <f t="shared" ca="1" si="6"/>
        <v>4.2408575573150404</v>
      </c>
      <c r="N38" s="39"/>
      <c r="W38" s="34"/>
    </row>
    <row r="39" spans="1:23" x14ac:dyDescent="0.2">
      <c r="A39" s="1">
        <f ca="1">OFFSET(Curve!$A$26,(ROW(A33)-1)*20,0)</f>
        <v>-23</v>
      </c>
      <c r="B39" s="29">
        <f ca="1">OFFSET(Curve!$B$26,(ROW(B33)-1)*20,0)</f>
        <v>115759.11</v>
      </c>
      <c r="C39" s="43">
        <f t="shared" ca="1" si="1"/>
        <v>1.7705164940659979</v>
      </c>
      <c r="D39" s="43"/>
      <c r="E39" s="43"/>
      <c r="F39" s="26">
        <f t="shared" ca="1" si="2"/>
        <v>1.7705164940659979</v>
      </c>
      <c r="H39" s="31">
        <f t="shared" ca="1" si="3"/>
        <v>5.8821145982259064E-4</v>
      </c>
      <c r="I39" s="31">
        <f t="shared" ca="1" si="4"/>
        <v>1.5294835059340018E-5</v>
      </c>
      <c r="J39" s="31">
        <f t="shared" ca="1" si="5"/>
        <v>5.729166247632506E-4</v>
      </c>
      <c r="K39" s="30">
        <f t="shared" ca="1" si="0"/>
        <v>7.4996827416985035</v>
      </c>
      <c r="L39" s="30">
        <f t="shared" ca="1" si="6"/>
        <v>4.2358728466152007</v>
      </c>
      <c r="N39" s="40"/>
    </row>
    <row r="40" spans="1:23" x14ac:dyDescent="0.2">
      <c r="A40" s="1">
        <f ca="1">OFFSET(Curve!$A$26,(ROW(A34)-1)*20,0)</f>
        <v>-22</v>
      </c>
      <c r="B40" s="29">
        <f ca="1">OFFSET(Curve!$B$26,(ROW(B34)-1)*20,0)</f>
        <v>109122.35</v>
      </c>
      <c r="C40" s="43">
        <f t="shared" ca="1" si="1"/>
        <v>1.7219764171548377</v>
      </c>
      <c r="D40" s="43"/>
      <c r="E40" s="43"/>
      <c r="F40" s="26">
        <f t="shared" ca="1" si="2"/>
        <v>1.7219764171548377</v>
      </c>
      <c r="H40" s="31">
        <f t="shared" ca="1" si="3"/>
        <v>5.7208518842353411E-4</v>
      </c>
      <c r="I40" s="31">
        <f t="shared" ca="1" si="4"/>
        <v>1.578023582845162E-5</v>
      </c>
      <c r="J40" s="31">
        <f t="shared" ca="1" si="5"/>
        <v>5.5630495259508244E-4</v>
      </c>
      <c r="K40" s="30">
        <f t="shared" ca="1" si="0"/>
        <v>7.2850259431056621</v>
      </c>
      <c r="L40" s="30">
        <f t="shared" ca="1" si="6"/>
        <v>4.2306188810311696</v>
      </c>
      <c r="N40" s="35"/>
    </row>
    <row r="41" spans="1:23" x14ac:dyDescent="0.2">
      <c r="A41" s="1">
        <f ca="1">OFFSET(Curve!$A$26,(ROW(A35)-1)*20,0)</f>
        <v>-21</v>
      </c>
      <c r="B41" s="29">
        <f ca="1">OFFSET(Curve!$B$26,(ROW(B35)-1)*20,0)</f>
        <v>102906.11</v>
      </c>
      <c r="C41" s="43">
        <f t="shared" ca="1" si="1"/>
        <v>1.6736320212338605</v>
      </c>
      <c r="D41" s="43"/>
      <c r="E41" s="43"/>
      <c r="F41" s="26">
        <f t="shared" ca="1" si="2"/>
        <v>1.6736320212338605</v>
      </c>
      <c r="H41" s="31">
        <f t="shared" ca="1" si="3"/>
        <v>5.5602392732021942E-4</v>
      </c>
      <c r="I41" s="31">
        <f t="shared" ca="1" si="4"/>
        <v>1.6263679787661393E-5</v>
      </c>
      <c r="J41" s="31">
        <f t="shared" ca="1" si="5"/>
        <v>5.3976024753255806E-4</v>
      </c>
      <c r="K41" s="30">
        <f t="shared" ca="1" si="0"/>
        <v>7.0712344965594411</v>
      </c>
      <c r="L41" s="30">
        <f t="shared" ca="1" si="6"/>
        <v>4.2250831764955583</v>
      </c>
    </row>
    <row r="42" spans="1:23" x14ac:dyDescent="0.2">
      <c r="A42" s="1">
        <f ca="1">OFFSET(Curve!$A$26,(ROW(A36)-1)*20,0)</f>
        <v>-20</v>
      </c>
      <c r="B42" s="29">
        <f ca="1">OFFSET(Curve!$B$26,(ROW(B36)-1)*20,0)</f>
        <v>97081.38</v>
      </c>
      <c r="C42" s="43">
        <f t="shared" ca="1" si="1"/>
        <v>1.6255647996781837</v>
      </c>
      <c r="D42" s="43"/>
      <c r="E42" s="43"/>
      <c r="F42" s="26">
        <f t="shared" ca="1" si="2"/>
        <v>1.6255647996781837</v>
      </c>
      <c r="H42" s="31">
        <f t="shared" ca="1" si="3"/>
        <v>5.4005475072364903E-4</v>
      </c>
      <c r="I42" s="31">
        <f t="shared" ca="1" si="4"/>
        <v>1.674435200321816E-5</v>
      </c>
      <c r="J42" s="31">
        <f t="shared" ca="1" si="5"/>
        <v>5.2331039872043083E-4</v>
      </c>
      <c r="K42" s="30">
        <f t="shared" ca="1" si="0"/>
        <v>6.8586687868824923</v>
      </c>
      <c r="L42" s="30">
        <f t="shared" ca="1" si="6"/>
        <v>4.2192527718613961</v>
      </c>
    </row>
    <row r="43" spans="1:23" x14ac:dyDescent="0.2">
      <c r="A43" s="1">
        <f ca="1">OFFSET(Curve!$A$26,(ROW(A37)-1)*20,0)</f>
        <v>-19</v>
      </c>
      <c r="B43" s="29">
        <f ca="1">OFFSET(Curve!$B$26,(ROW(B37)-1)*20,0)</f>
        <v>91621.3</v>
      </c>
      <c r="C43" s="43">
        <f t="shared" ca="1" si="1"/>
        <v>1.5778532449158835</v>
      </c>
      <c r="D43" s="43"/>
      <c r="E43" s="43"/>
      <c r="F43" s="26">
        <f t="shared" ca="1" si="2"/>
        <v>1.5778532449158835</v>
      </c>
      <c r="H43" s="31">
        <f t="shared" ca="1" si="3"/>
        <v>5.2420373585245297E-4</v>
      </c>
      <c r="I43" s="31">
        <f t="shared" ca="1" si="4"/>
        <v>1.7221467550841163E-5</v>
      </c>
      <c r="J43" s="31">
        <f t="shared" ca="1" si="5"/>
        <v>5.0698226830161184E-4</v>
      </c>
      <c r="K43" s="30">
        <f t="shared" ca="1" si="0"/>
        <v>6.6476759279320019</v>
      </c>
      <c r="L43" s="30">
        <f t="shared" ca="1" si="6"/>
        <v>4.2131142103056574</v>
      </c>
    </row>
    <row r="44" spans="1:23" x14ac:dyDescent="0.2">
      <c r="A44" s="1">
        <f ca="1">OFFSET(Curve!$A$26,(ROW(A38)-1)*20,0)</f>
        <v>-18</v>
      </c>
      <c r="B44" s="29">
        <f ca="1">OFFSET(Curve!$B$26,(ROW(B38)-1)*20,0)</f>
        <v>86501</v>
      </c>
      <c r="C44" s="43">
        <f t="shared" ca="1" si="1"/>
        <v>1.5305724902279343</v>
      </c>
      <c r="D44" s="43"/>
      <c r="E44" s="43"/>
      <c r="F44" s="26">
        <f t="shared" ca="1" si="2"/>
        <v>1.5305724902279343</v>
      </c>
      <c r="H44" s="31">
        <f t="shared" ca="1" si="3"/>
        <v>5.0849584392954623E-4</v>
      </c>
      <c r="I44" s="31">
        <f t="shared" ca="1" si="4"/>
        <v>1.7694275097720656E-5</v>
      </c>
      <c r="J44" s="31">
        <f t="shared" ca="1" si="5"/>
        <v>4.9080156883182552E-4</v>
      </c>
      <c r="K44" s="30">
        <f t="shared" ca="1" si="0"/>
        <v>6.4385881785461896</v>
      </c>
      <c r="L44" s="30">
        <f t="shared" ca="1" si="6"/>
        <v>4.2066535362773632</v>
      </c>
    </row>
    <row r="45" spans="1:23" x14ac:dyDescent="0.2">
      <c r="A45" s="1">
        <f ca="1">OFFSET(Curve!$A$26,(ROW(A39)-1)*20,0)</f>
        <v>-17</v>
      </c>
      <c r="B45" s="29">
        <f ca="1">OFFSET(Curve!$B$26,(ROW(B39)-1)*20,0)</f>
        <v>81697.45</v>
      </c>
      <c r="C45" s="43">
        <f t="shared" ca="1" si="1"/>
        <v>1.4837939938067373</v>
      </c>
      <c r="D45" s="43"/>
      <c r="E45" s="43"/>
      <c r="F45" s="26">
        <f t="shared" ca="1" si="2"/>
        <v>1.4837939938067373</v>
      </c>
      <c r="H45" s="31">
        <f t="shared" ca="1" si="3"/>
        <v>4.9295481521818515E-4</v>
      </c>
      <c r="I45" s="31">
        <f t="shared" ca="1" si="4"/>
        <v>1.8162060061932624E-5</v>
      </c>
      <c r="J45" s="31">
        <f t="shared" ca="1" si="5"/>
        <v>4.747927551562525E-4</v>
      </c>
      <c r="K45" s="30">
        <f t="shared" ca="1" si="0"/>
        <v>6.2317215453692629</v>
      </c>
      <c r="L45" s="30">
        <f t="shared" ca="1" si="6"/>
        <v>4.1998562949978746</v>
      </c>
    </row>
    <row r="46" spans="1:23" x14ac:dyDescent="0.2">
      <c r="A46" s="1">
        <f ca="1">OFFSET(Curve!$A$26,(ROW(A40)-1)*20,0)</f>
        <v>-16</v>
      </c>
      <c r="B46" s="29">
        <f ca="1">OFFSET(Curve!$B$26,(ROW(B40)-1)*20,0)</f>
        <v>77189.279999999999</v>
      </c>
      <c r="C46" s="43">
        <f t="shared" ca="1" si="1"/>
        <v>1.4375848471194193</v>
      </c>
      <c r="D46" s="43"/>
      <c r="E46" s="43"/>
      <c r="F46" s="26">
        <f t="shared" ca="1" si="2"/>
        <v>1.4375848471194193</v>
      </c>
      <c r="H46" s="31">
        <f t="shared" ca="1" si="3"/>
        <v>4.7760293924233195E-4</v>
      </c>
      <c r="I46" s="31">
        <f t="shared" ca="1" si="4"/>
        <v>1.8624151528805806E-5</v>
      </c>
      <c r="J46" s="31">
        <f t="shared" ca="1" si="5"/>
        <v>4.5897878771352616E-4</v>
      </c>
      <c r="K46" s="30">
        <f t="shared" ca="1" si="0"/>
        <v>6.0273727242546808</v>
      </c>
      <c r="L46" s="30">
        <f t="shared" ca="1" si="6"/>
        <v>4.1927074678980603</v>
      </c>
    </row>
    <row r="47" spans="1:23" x14ac:dyDescent="0.2">
      <c r="A47" s="1">
        <f ca="1">OFFSET(Curve!$A$26,(ROW(A41)-1)*20,0)</f>
        <v>-15</v>
      </c>
      <c r="B47" s="29">
        <f ca="1">OFFSET(Curve!$B$26,(ROW(B41)-1)*20,0)</f>
        <v>72956.7</v>
      </c>
      <c r="C47" s="43">
        <f t="shared" ca="1" si="1"/>
        <v>1.3920079996900956</v>
      </c>
      <c r="D47" s="43"/>
      <c r="E47" s="43"/>
      <c r="F47" s="26">
        <f t="shared" ca="1" si="2"/>
        <v>1.3920079996900956</v>
      </c>
      <c r="H47" s="31">
        <f t="shared" ca="1" si="3"/>
        <v>4.6246112946514802E-4</v>
      </c>
      <c r="I47" s="31">
        <f t="shared" ca="1" si="4"/>
        <v>1.9079920003099041E-5</v>
      </c>
      <c r="J47" s="31">
        <f t="shared" ca="1" si="5"/>
        <v>4.4338120946204896E-4</v>
      </c>
      <c r="K47" s="30">
        <f t="shared" ca="1" si="0"/>
        <v>5.8258200943105853</v>
      </c>
      <c r="L47" s="30">
        <f t="shared" ca="1" si="6"/>
        <v>4.1851915331000935</v>
      </c>
    </row>
    <row r="48" spans="1:23" x14ac:dyDescent="0.2">
      <c r="A48" s="1">
        <f ca="1">OFFSET(Curve!$A$26,(ROW(A42)-1)*20,0)</f>
        <v>-14</v>
      </c>
      <c r="B48" s="29">
        <f ca="1">OFFSET(Curve!$B$26,(ROW(B42)-1)*20,0)</f>
        <v>68981.320000000007</v>
      </c>
      <c r="C48" s="43">
        <f t="shared" ca="1" si="1"/>
        <v>1.3471214214683611</v>
      </c>
      <c r="D48" s="43"/>
      <c r="E48" s="43"/>
      <c r="F48" s="26">
        <f t="shared" ca="1" si="2"/>
        <v>1.3471214214683611</v>
      </c>
      <c r="H48" s="31">
        <f t="shared" ca="1" si="3"/>
        <v>4.4754864500610005E-4</v>
      </c>
      <c r="I48" s="31">
        <f t="shared" ca="1" si="4"/>
        <v>1.9528785785316386E-5</v>
      </c>
      <c r="J48" s="31">
        <f t="shared" ca="1" si="5"/>
        <v>4.2801985922078368E-4</v>
      </c>
      <c r="K48" s="30">
        <f t="shared" ca="1" si="0"/>
        <v>5.6273200136761981</v>
      </c>
      <c r="L48" s="30">
        <f t="shared" ca="1" si="6"/>
        <v>4.177292353901124</v>
      </c>
    </row>
    <row r="49" spans="1:13" x14ac:dyDescent="0.2">
      <c r="A49" s="1">
        <f ca="1">OFFSET(Curve!$A$26,(ROW(A43)-1)*20,0)</f>
        <v>-13</v>
      </c>
      <c r="B49" s="29">
        <f ca="1">OFFSET(Curve!$B$26,(ROW(B43)-1)*20,0)</f>
        <v>65246.1</v>
      </c>
      <c r="C49" s="43">
        <f t="shared" ca="1" si="1"/>
        <v>1.3029785876943538</v>
      </c>
      <c r="D49" s="43"/>
      <c r="E49" s="43"/>
      <c r="F49" s="26">
        <f t="shared" ca="1" si="2"/>
        <v>1.3029785876943538</v>
      </c>
      <c r="H49" s="31">
        <f t="shared" ca="1" si="3"/>
        <v>4.3288325172569894E-4</v>
      </c>
      <c r="I49" s="31">
        <f t="shared" ca="1" si="4"/>
        <v>1.9970214123056461E-5</v>
      </c>
      <c r="J49" s="31">
        <f t="shared" ca="1" si="5"/>
        <v>4.1291303760264246E-4</v>
      </c>
      <c r="K49" s="30">
        <f t="shared" ca="1" si="0"/>
        <v>5.4321089637207782</v>
      </c>
      <c r="L49" s="30">
        <f t="shared" ca="1" si="6"/>
        <v>4.1689932705133721</v>
      </c>
    </row>
    <row r="50" spans="1:13" x14ac:dyDescent="0.2">
      <c r="A50" s="1">
        <f ca="1">OFFSET(Curve!$A$26,(ROW(A44)-1)*20,0)</f>
        <v>-12</v>
      </c>
      <c r="B50" s="29">
        <f ca="1">OFFSET(Curve!$B$26,(ROW(B44)-1)*20,0)</f>
        <v>61735.199999999997</v>
      </c>
      <c r="C50" s="43">
        <f t="shared" ca="1" si="1"/>
        <v>1.2596278361173074</v>
      </c>
      <c r="D50" s="43"/>
      <c r="E50" s="43"/>
      <c r="F50" s="26">
        <f t="shared" ca="1" si="2"/>
        <v>1.2596278361173074</v>
      </c>
      <c r="H50" s="31">
        <f t="shared" ca="1" si="3"/>
        <v>4.184810086768463E-4</v>
      </c>
      <c r="I50" s="31">
        <f t="shared" ca="1" si="4"/>
        <v>2.0403721638826923E-5</v>
      </c>
      <c r="J50" s="31">
        <f t="shared" ca="1" si="5"/>
        <v>3.9807728703801937E-4</v>
      </c>
      <c r="K50" s="30">
        <f t="shared" ca="1" si="0"/>
        <v>5.2404007064975016</v>
      </c>
      <c r="L50" s="30">
        <f t="shared" ca="1" si="6"/>
        <v>4.1602769931240786</v>
      </c>
    </row>
    <row r="51" spans="1:13" x14ac:dyDescent="0.2">
      <c r="A51" s="1">
        <f ca="1">OFFSET(Curve!$A$26,(ROW(A45)-1)*20,0)</f>
        <v>-11</v>
      </c>
      <c r="B51" s="29">
        <f ca="1">OFFSET(Curve!$B$26,(ROW(B45)-1)*20,0)</f>
        <v>58433.93</v>
      </c>
      <c r="C51" s="43">
        <f t="shared" ca="1" si="1"/>
        <v>1.2171128305660284</v>
      </c>
      <c r="D51" s="43"/>
      <c r="E51" s="43"/>
      <c r="F51" s="26">
        <f t="shared" ca="1" si="2"/>
        <v>1.2171128305660284</v>
      </c>
      <c r="H51" s="31">
        <f t="shared" ca="1" si="3"/>
        <v>4.0435642211495961E-4</v>
      </c>
      <c r="I51" s="31">
        <f t="shared" ca="1" si="4"/>
        <v>2.0828871694339711E-5</v>
      </c>
      <c r="J51" s="31">
        <f t="shared" ca="1" si="5"/>
        <v>3.8352755042061988E-4</v>
      </c>
      <c r="K51" s="30">
        <f t="shared" ca="1" si="0"/>
        <v>5.0523883347722274</v>
      </c>
      <c r="L51" s="30">
        <f t="shared" ca="1" si="6"/>
        <v>4.1511256868622217</v>
      </c>
    </row>
    <row r="52" spans="1:13" x14ac:dyDescent="0.2">
      <c r="A52" s="1">
        <f ca="1">OFFSET(Curve!$A$26,(ROW(A46)-1)*20,0)</f>
        <v>-10</v>
      </c>
      <c r="B52" s="29">
        <f ca="1">OFFSET(Curve!$B$26,(ROW(B46)-1)*20,0)</f>
        <v>55328.6</v>
      </c>
      <c r="C52" s="43">
        <f t="shared" ca="1" si="1"/>
        <v>1.1754717418427769</v>
      </c>
      <c r="D52" s="43"/>
      <c r="E52" s="43"/>
      <c r="F52" s="26">
        <f t="shared" ca="1" si="2"/>
        <v>1.1754717418427769</v>
      </c>
      <c r="H52" s="31">
        <f t="shared" ca="1" si="3"/>
        <v>3.905221733696933E-4</v>
      </c>
      <c r="I52" s="31">
        <f t="shared" ca="1" si="4"/>
        <v>2.1245282581572227E-5</v>
      </c>
      <c r="J52" s="31">
        <f t="shared" ca="1" si="5"/>
        <v>3.6927689078812109E-4</v>
      </c>
      <c r="K52" s="30">
        <f t="shared" ca="1" si="0"/>
        <v>4.8682406497239876</v>
      </c>
      <c r="L52" s="30">
        <f t="shared" ca="1" si="6"/>
        <v>4.1415207838957393</v>
      </c>
    </row>
    <row r="53" spans="1:13" x14ac:dyDescent="0.2">
      <c r="A53" s="1">
        <f ca="1">OFFSET(Curve!$A$26,(ROW(A47)-1)*20,0)</f>
        <v>-9</v>
      </c>
      <c r="B53" s="29">
        <f ca="1">OFFSET(Curve!$B$26,(ROW(B47)-1)*20,0)</f>
        <v>52406.53</v>
      </c>
      <c r="C53" s="43">
        <f t="shared" ca="1" si="1"/>
        <v>1.134738445918295</v>
      </c>
      <c r="D53" s="43"/>
      <c r="E53" s="43"/>
      <c r="F53" s="26">
        <f t="shared" ca="1" si="2"/>
        <v>1.134738445918295</v>
      </c>
      <c r="H53" s="31">
        <f t="shared" ca="1" si="3"/>
        <v>3.7698951691637704E-4</v>
      </c>
      <c r="I53" s="31">
        <f t="shared" ca="1" si="4"/>
        <v>2.165261554081705E-5</v>
      </c>
      <c r="J53" s="31">
        <f t="shared" ca="1" si="5"/>
        <v>3.5533690137556001E-4</v>
      </c>
      <c r="K53" s="30">
        <f t="shared" ca="1" si="0"/>
        <v>4.688107459673895</v>
      </c>
      <c r="L53" s="30">
        <f t="shared" ca="1" si="6"/>
        <v>4.1314432207150711</v>
      </c>
    </row>
    <row r="54" spans="1:13" x14ac:dyDescent="0.2">
      <c r="A54" s="1">
        <f ca="1">OFFSET(Curve!$A$26,(ROW(A48)-1)*20,0)</f>
        <v>-8</v>
      </c>
      <c r="B54" s="29">
        <f ca="1">OFFSET(Curve!$B$26,(ROW(B48)-1)*20,0)</f>
        <v>49655.89</v>
      </c>
      <c r="C54" s="43">
        <f t="shared" ca="1" si="1"/>
        <v>1.0949414486793667</v>
      </c>
      <c r="D54" s="43"/>
      <c r="E54" s="43"/>
      <c r="F54" s="26">
        <f t="shared" ca="1" si="2"/>
        <v>1.0949414486793667</v>
      </c>
      <c r="H54" s="31">
        <f t="shared" ca="1" si="3"/>
        <v>3.6376792314929125E-4</v>
      </c>
      <c r="I54" s="31">
        <f t="shared" ca="1" si="4"/>
        <v>2.205058551320633E-5</v>
      </c>
      <c r="J54" s="31">
        <f t="shared" ca="1" si="5"/>
        <v>3.417173376360849E-4</v>
      </c>
      <c r="K54" s="30">
        <f t="shared" ca="1" si="0"/>
        <v>4.5121148250402161</v>
      </c>
      <c r="L54" s="30">
        <f t="shared" ca="1" si="6"/>
        <v>4.1208731576308288</v>
      </c>
    </row>
    <row r="55" spans="1:13" x14ac:dyDescent="0.2">
      <c r="A55" s="1">
        <f ca="1">OFFSET(Curve!$A$26,(ROW(A49)-1)*20,0)</f>
        <v>-7</v>
      </c>
      <c r="B55" s="29">
        <f ca="1">OFFSET(Curve!$B$26,(ROW(B49)-1)*20,0)</f>
        <v>47065.7</v>
      </c>
      <c r="C55" s="43">
        <f t="shared" ca="1" si="1"/>
        <v>1.0561049245337284</v>
      </c>
      <c r="D55" s="43"/>
      <c r="E55" s="43"/>
      <c r="F55" s="26">
        <f t="shared" ca="1" si="2"/>
        <v>1.0561049245337284</v>
      </c>
      <c r="H55" s="31">
        <f t="shared" ca="1" si="3"/>
        <v>3.5086542343313237E-4</v>
      </c>
      <c r="I55" s="31">
        <f t="shared" ca="1" si="4"/>
        <v>2.2438950754662717E-5</v>
      </c>
      <c r="J55" s="31">
        <f t="shared" ca="1" si="5"/>
        <v>3.2842647267846965E-4</v>
      </c>
      <c r="K55" s="30">
        <f t="shared" ca="1" si="0"/>
        <v>4.3403696513184249</v>
      </c>
      <c r="L55" s="30">
        <f t="shared" ca="1" si="6"/>
        <v>4.1097901832383776</v>
      </c>
    </row>
    <row r="56" spans="1:13" x14ac:dyDescent="0.2">
      <c r="A56" s="1">
        <f ca="1">OFFSET(Curve!$A$26,(ROW(A50)-1)*20,0)</f>
        <v>-6</v>
      </c>
      <c r="B56" s="29">
        <f ca="1">OFFSET(Curve!$B$26,(ROW(B50)-1)*20,0)</f>
        <v>44625.72</v>
      </c>
      <c r="C56" s="43">
        <f t="shared" ca="1" si="1"/>
        <v>1.0182481788163267</v>
      </c>
      <c r="D56" s="43"/>
      <c r="E56" s="43"/>
      <c r="F56" s="26">
        <f t="shared" ca="1" si="2"/>
        <v>1.0182481788163267</v>
      </c>
      <c r="H56" s="31">
        <f t="shared" ca="1" si="3"/>
        <v>3.3828843150044075E-4</v>
      </c>
      <c r="I56" s="31">
        <f t="shared" ca="1" si="4"/>
        <v>2.2817518211836729E-5</v>
      </c>
      <c r="J56" s="31">
        <f t="shared" ca="1" si="5"/>
        <v>3.1547091328860402E-4</v>
      </c>
      <c r="K56" s="30">
        <f t="shared" ca="1" si="0"/>
        <v>4.1729573117023673</v>
      </c>
      <c r="L56" s="30">
        <f t="shared" ca="1" si="6"/>
        <v>4.0981731158638217</v>
      </c>
    </row>
    <row r="57" spans="1:13" x14ac:dyDescent="0.2">
      <c r="A57" s="1">
        <f ca="1">OFFSET(Curve!$A$26,(ROW(A51)-1)*20,0)</f>
        <v>-5</v>
      </c>
      <c r="B57" s="29">
        <f ca="1">OFFSET(Curve!$B$26,(ROW(B51)-1)*20,0)</f>
        <v>42326.42</v>
      </c>
      <c r="C57" s="43">
        <f t="shared" ca="1" si="1"/>
        <v>0.98138621065575882</v>
      </c>
      <c r="D57" s="43"/>
      <c r="E57" s="43"/>
      <c r="F57" s="26">
        <f t="shared" ca="1" si="2"/>
        <v>0.98138621065575882</v>
      </c>
      <c r="H57" s="31">
        <f t="shared" ca="1" si="3"/>
        <v>3.2604193045041821E-4</v>
      </c>
      <c r="I57" s="31">
        <f t="shared" ca="1" si="4"/>
        <v>2.318613789344241E-5</v>
      </c>
      <c r="J57" s="31">
        <f t="shared" ca="1" si="5"/>
        <v>3.0285579255697582E-4</v>
      </c>
      <c r="K57" s="30">
        <f t="shared" ca="1" si="0"/>
        <v>4.009944136225517</v>
      </c>
      <c r="L57" s="30">
        <f t="shared" ca="1" si="6"/>
        <v>4.0860000809936858</v>
      </c>
    </row>
    <row r="58" spans="1:13" x14ac:dyDescent="0.2">
      <c r="A58" s="1">
        <f ca="1">OFFSET(Curve!$A$26,(ROW(A52)-1)*20,0)</f>
        <v>-4</v>
      </c>
      <c r="B58" s="29">
        <f ca="1">OFFSET(Curve!$B$26,(ROW(B52)-1)*20,0)</f>
        <v>40158.949999999997</v>
      </c>
      <c r="C58" s="43">
        <f t="shared" ca="1" si="1"/>
        <v>0.94553030684091144</v>
      </c>
      <c r="D58" s="43"/>
      <c r="E58" s="43"/>
      <c r="F58" s="26">
        <f t="shared" ca="1" si="2"/>
        <v>0.94553030684091144</v>
      </c>
      <c r="H58" s="31">
        <f t="shared" ca="1" si="3"/>
        <v>3.1412967004681443E-4</v>
      </c>
      <c r="I58" s="31">
        <f t="shared" ca="1" si="4"/>
        <v>2.3544696931590882E-5</v>
      </c>
      <c r="J58" s="31">
        <f t="shared" ca="1" si="5"/>
        <v>2.9058497311522353E-4</v>
      </c>
      <c r="K58" s="30">
        <f t="shared" ca="1" si="0"/>
        <v>3.8513800379931467</v>
      </c>
      <c r="L58" s="30">
        <f t="shared" ca="1" si="6"/>
        <v>4.073248641665332</v>
      </c>
    </row>
    <row r="59" spans="1:13" x14ac:dyDescent="0.2">
      <c r="A59" s="1">
        <f ca="1">OFFSET(Curve!$A$26,(ROW(A53)-1)*20,0)</f>
        <v>-3</v>
      </c>
      <c r="B59" s="29">
        <f ca="1">OFFSET(Curve!$B$26,(ROW(B53)-1)*20,0)</f>
        <v>38115.019999999997</v>
      </c>
      <c r="C59" s="43">
        <f t="shared" ca="1" si="1"/>
        <v>0.91068709254069535</v>
      </c>
      <c r="D59" s="43"/>
      <c r="E59" s="43"/>
      <c r="F59" s="26">
        <f t="shared" ca="1" si="2"/>
        <v>0.91068709254069535</v>
      </c>
      <c r="H59" s="31">
        <f t="shared" ca="1" si="3"/>
        <v>3.025538513424237E-4</v>
      </c>
      <c r="I59" s="31">
        <f t="shared" ca="1" si="4"/>
        <v>2.3893129074593044E-5</v>
      </c>
      <c r="J59" s="31">
        <f t="shared" ca="1" si="5"/>
        <v>2.7866072226783063E-4</v>
      </c>
      <c r="K59" s="30">
        <f t="shared" ca="1" si="0"/>
        <v>3.6972943152190019</v>
      </c>
      <c r="L59" s="30">
        <f t="shared" ca="1" si="6"/>
        <v>4.0598953751546478</v>
      </c>
    </row>
    <row r="60" spans="1:13" x14ac:dyDescent="0.2">
      <c r="A60" s="1">
        <f ca="1">OFFSET(Curve!$A$26,(ROW(A54)-1)*20,0)</f>
        <v>-2</v>
      </c>
      <c r="B60" s="29">
        <f ca="1">OFFSET(Curve!$B$26,(ROW(B54)-1)*20,0)</f>
        <v>36186.93</v>
      </c>
      <c r="C60" s="43">
        <f ca="1">($D$1*B60)/(B60+$D$2)</f>
        <v>0.87685998208491811</v>
      </c>
      <c r="D60" s="43"/>
      <c r="E60" s="43"/>
      <c r="F60" s="26">
        <f t="shared" ca="1" si="2"/>
        <v>0.87685998208491811</v>
      </c>
      <c r="H60" s="31">
        <f t="shared" ca="1" si="3"/>
        <v>2.9131560866608574E-4</v>
      </c>
      <c r="I60" s="31">
        <f t="shared" ca="1" si="4"/>
        <v>2.4231400179150819E-5</v>
      </c>
      <c r="J60" s="31">
        <f t="shared" ca="1" si="5"/>
        <v>2.6708420848693492E-4</v>
      </c>
      <c r="K60" s="30">
        <f ca="1">C60+($I$4*J60)</f>
        <v>3.5477020669542672</v>
      </c>
      <c r="L60" s="30">
        <f t="shared" ca="1" si="6"/>
        <v>4.0459162687740218</v>
      </c>
    </row>
    <row r="61" spans="1:13" x14ac:dyDescent="0.2">
      <c r="A61" s="1">
        <f ca="1">OFFSET(Curve!$A$26,(ROW(A55)-1)*20,0)</f>
        <v>-1</v>
      </c>
      <c r="B61" s="29">
        <f ca="1">OFFSET(Curve!$B$26,(ROW(B55)-1)*20,0)</f>
        <v>34366.5</v>
      </c>
      <c r="C61" s="43">
        <f t="shared" ca="1" si="1"/>
        <v>0.84403069217401661</v>
      </c>
      <c r="D61" s="43"/>
      <c r="E61" s="43"/>
      <c r="F61" s="26">
        <f t="shared" ca="1" si="2"/>
        <v>0.84403069217401661</v>
      </c>
      <c r="H61" s="31">
        <f t="shared" ca="1" si="3"/>
        <v>2.8040886783189923E-4</v>
      </c>
      <c r="I61" s="31">
        <f t="shared" ca="1" si="4"/>
        <v>2.4559693078259829E-5</v>
      </c>
      <c r="J61" s="31">
        <f t="shared" ca="1" si="5"/>
        <v>2.558491747536394E-4</v>
      </c>
      <c r="K61" s="30">
        <f t="shared" ref="K61:K112" ca="1" si="7">C61+($I$4*J61)</f>
        <v>3.4025224397104106</v>
      </c>
      <c r="L61" s="30">
        <f t="shared" ca="1" si="6"/>
        <v>4.0312780936275496</v>
      </c>
    </row>
    <row r="62" spans="1:13" x14ac:dyDescent="0.2">
      <c r="A62" s="1">
        <f ca="1">OFFSET(Curve!$A$26,(ROW(A56)-1)*20,0)</f>
        <v>0</v>
      </c>
      <c r="B62" s="29">
        <f ca="1">OFFSET(Curve!$B$26,(ROW(B56)-1)*20,0)</f>
        <v>32650</v>
      </c>
      <c r="C62" s="43">
        <f t="shared" ca="1" si="1"/>
        <v>0.81225028269883148</v>
      </c>
      <c r="D62" s="43"/>
      <c r="E62" s="43"/>
      <c r="F62" s="26">
        <f t="shared" ca="1" si="2"/>
        <v>0.81225028269883148</v>
      </c>
      <c r="H62" s="31">
        <f t="shared" ca="1" si="3"/>
        <v>2.6985059225874799E-4</v>
      </c>
      <c r="I62" s="31">
        <f t="shared" ca="1" si="4"/>
        <v>2.4877497173011682E-5</v>
      </c>
      <c r="J62" s="31">
        <f t="shared" ca="1" si="5"/>
        <v>2.4497309508573632E-4</v>
      </c>
      <c r="K62" s="30">
        <f t="shared" ca="1" si="7"/>
        <v>3.2619812335561948</v>
      </c>
      <c r="L62" s="30">
        <f t="shared" ca="1" si="6"/>
        <v>4.0159804225832216</v>
      </c>
      <c r="M62">
        <f t="shared" ref="M62:M112" ca="1" si="8">(K62*(2^($N$1+$N$2)) )/$N$3</f>
        <v>64780.970340102664</v>
      </c>
    </row>
    <row r="63" spans="1:13" x14ac:dyDescent="0.2">
      <c r="A63" s="1">
        <f ca="1">OFFSET(Curve!$A$26,(ROW(A57)-1)*20,0)</f>
        <v>1</v>
      </c>
      <c r="B63" s="29">
        <f ca="1">OFFSET(Curve!$B$26,(ROW(B57)-1)*20,0)</f>
        <v>31029.25</v>
      </c>
      <c r="C63" s="43">
        <f t="shared" ca="1" si="1"/>
        <v>0.78147837219552119</v>
      </c>
      <c r="D63" s="43"/>
      <c r="E63" s="43"/>
      <c r="F63" s="26">
        <f t="shared" ca="1" si="2"/>
        <v>0.78147837219552119</v>
      </c>
      <c r="H63" s="31">
        <f t="shared" ca="1" si="3"/>
        <v>2.5962736617791401E-4</v>
      </c>
      <c r="I63" s="31">
        <f t="shared" ca="1" si="4"/>
        <v>2.5185216278044783E-5</v>
      </c>
      <c r="J63" s="31">
        <f t="shared" ca="1" si="5"/>
        <v>2.3444214989986923E-4</v>
      </c>
      <c r="K63" s="30">
        <f t="shared" ca="1" si="7"/>
        <v>3.1258998711942132</v>
      </c>
      <c r="L63" s="30">
        <f t="shared" ca="1" si="6"/>
        <v>3.9999825745812601</v>
      </c>
      <c r="M63">
        <f t="shared" ca="1" si="8"/>
        <v>62078.476957146653</v>
      </c>
    </row>
    <row r="64" spans="1:13" x14ac:dyDescent="0.2">
      <c r="A64" s="1">
        <f ca="1">OFFSET(Curve!$A$26,(ROW(A58)-1)*20,0)</f>
        <v>2</v>
      </c>
      <c r="B64" s="29">
        <f ca="1">OFFSET(Curve!$B$26,(ROW(B58)-1)*20,0)</f>
        <v>29498.39</v>
      </c>
      <c r="C64" s="43">
        <f t="shared" ca="1" si="1"/>
        <v>0.75170577024162222</v>
      </c>
      <c r="D64" s="43"/>
      <c r="E64" s="43"/>
      <c r="F64" s="26">
        <f t="shared" ca="1" si="2"/>
        <v>0.75170577024162222</v>
      </c>
      <c r="H64" s="31">
        <f t="shared" ca="1" si="3"/>
        <v>2.4973613629289773E-4</v>
      </c>
      <c r="I64" s="31">
        <f t="shared" ca="1" si="4"/>
        <v>2.5482942297583773E-5</v>
      </c>
      <c r="J64" s="31">
        <f t="shared" ca="1" si="5"/>
        <v>2.2425319399531395E-4</v>
      </c>
      <c r="K64" s="30">
        <f t="shared" ca="1" si="7"/>
        <v>2.9942377101947617</v>
      </c>
      <c r="L64" s="30">
        <f t="shared" ca="1" si="6"/>
        <v>3.9832575839245163</v>
      </c>
      <c r="M64">
        <f t="shared" ca="1" si="8"/>
        <v>59463.746234946644</v>
      </c>
    </row>
    <row r="65" spans="1:13" x14ac:dyDescent="0.2">
      <c r="A65" s="1">
        <f ca="1">OFFSET(Curve!$A$26,(ROW(A59)-1)*20,0)</f>
        <v>3</v>
      </c>
      <c r="B65" s="29">
        <f ca="1">OFFSET(Curve!$B$26,(ROW(B59)-1)*20,0)</f>
        <v>28051.95</v>
      </c>
      <c r="C65" s="43">
        <f t="shared" ca="1" si="1"/>
        <v>0.72292093169998584</v>
      </c>
      <c r="D65" s="43"/>
      <c r="E65" s="43"/>
      <c r="F65" s="26">
        <f t="shared" ca="1" si="2"/>
        <v>0.72292093169998584</v>
      </c>
      <c r="H65" s="31">
        <f t="shared" ca="1" si="3"/>
        <v>2.4017306700996208E-4</v>
      </c>
      <c r="I65" s="31">
        <f t="shared" ca="1" si="4"/>
        <v>2.5770790683000141E-5</v>
      </c>
      <c r="J65" s="31">
        <f t="shared" ca="1" si="5"/>
        <v>2.1440227632696195E-4</v>
      </c>
      <c r="K65" s="30">
        <f t="shared" ca="1" si="7"/>
        <v>2.8669436949696054</v>
      </c>
      <c r="L65" s="30">
        <f t="shared" ca="1" si="6"/>
        <v>3.9657776794868003</v>
      </c>
      <c r="M65">
        <f t="shared" ca="1" si="8"/>
        <v>56935.764240463053</v>
      </c>
    </row>
    <row r="66" spans="1:13" x14ac:dyDescent="0.2">
      <c r="A66" s="1">
        <f ca="1">OFFSET(Curve!$A$26,(ROW(A60)-1)*20,0)</f>
        <v>4</v>
      </c>
      <c r="B66" s="29">
        <f ca="1">OFFSET(Curve!$B$26,(ROW(B60)-1)*20,0)</f>
        <v>26684.81</v>
      </c>
      <c r="C66" s="43">
        <f t="shared" ca="1" si="1"/>
        <v>0.69510995832886358</v>
      </c>
      <c r="D66" s="43"/>
      <c r="E66" s="43"/>
      <c r="F66" s="26">
        <f t="shared" ca="1" si="2"/>
        <v>0.69510995832886358</v>
      </c>
      <c r="H66" s="31">
        <f t="shared" ca="1" si="3"/>
        <v>2.3093354097304439E-4</v>
      </c>
      <c r="I66" s="31">
        <f t="shared" ca="1" si="4"/>
        <v>2.6048900416711361E-5</v>
      </c>
      <c r="J66" s="31">
        <f t="shared" ca="1" si="5"/>
        <v>2.0488464055633303E-4</v>
      </c>
      <c r="K66" s="30">
        <f t="shared" ca="1" si="7"/>
        <v>2.7439563638921936</v>
      </c>
      <c r="L66" s="30">
        <f t="shared" ca="1" si="6"/>
        <v>3.9475141033643486</v>
      </c>
      <c r="M66">
        <f t="shared" ca="1" si="8"/>
        <v>54493.310383042066</v>
      </c>
    </row>
    <row r="67" spans="1:13" x14ac:dyDescent="0.2">
      <c r="A67" s="1">
        <f ca="1">OFFSET(Curve!$A$26,(ROW(A61)-1)*20,0)</f>
        <v>5</v>
      </c>
      <c r="B67" s="29">
        <f ca="1">OFFSET(Curve!$B$26,(ROW(B61)-1)*20,0)</f>
        <v>25392.19</v>
      </c>
      <c r="C67" s="43">
        <f t="shared" ca="1" si="1"/>
        <v>0.66825714583978457</v>
      </c>
      <c r="D67" s="43"/>
      <c r="E67" s="43"/>
      <c r="F67" s="26">
        <f t="shared" ca="1" si="2"/>
        <v>0.66825714583978457</v>
      </c>
      <c r="H67" s="31">
        <f t="shared" ca="1" si="3"/>
        <v>2.2201234081055965E-4</v>
      </c>
      <c r="I67" s="31">
        <f t="shared" ca="1" si="4"/>
        <v>2.6317428541602153E-5</v>
      </c>
      <c r="J67" s="31">
        <f t="shared" ca="1" si="5"/>
        <v>1.9569491226895751E-4</v>
      </c>
      <c r="K67" s="30">
        <f t="shared" ca="1" si="7"/>
        <v>2.6252062685293596</v>
      </c>
      <c r="L67" s="30">
        <f t="shared" ca="1" si="6"/>
        <v>3.9284372563353864</v>
      </c>
      <c r="M67">
        <f t="shared" ca="1" si="8"/>
        <v>52135.005458890948</v>
      </c>
    </row>
    <row r="68" spans="1:13" x14ac:dyDescent="0.2">
      <c r="A68" s="1">
        <f ca="1">OFFSET(Curve!$A$26,(ROW(A62)-1)*20,0)</f>
        <v>6</v>
      </c>
      <c r="B68" s="29">
        <f ca="1">OFFSET(Curve!$B$26,(ROW(B62)-1)*20,0)</f>
        <v>24169.64</v>
      </c>
      <c r="C68" s="43">
        <f t="shared" ca="1" si="1"/>
        <v>0.64234552020928781</v>
      </c>
      <c r="D68" s="43"/>
      <c r="E68" s="43"/>
      <c r="F68" s="26">
        <f t="shared" ca="1" si="2"/>
        <v>0.64234552020928781</v>
      </c>
      <c r="H68" s="31">
        <f t="shared" ca="1" si="3"/>
        <v>2.1340382731205575E-4</v>
      </c>
      <c r="I68" s="31">
        <f t="shared" ca="1" si="4"/>
        <v>2.6576544797907119E-5</v>
      </c>
      <c r="J68" s="31">
        <f t="shared" ca="1" si="5"/>
        <v>1.8682728251414864E-4</v>
      </c>
      <c r="K68" s="30">
        <f t="shared" ca="1" si="7"/>
        <v>2.5106183453507742</v>
      </c>
      <c r="L68" s="30">
        <f t="shared" ca="1" si="6"/>
        <v>3.9085169373217847</v>
      </c>
      <c r="M68">
        <f t="shared" ca="1" si="8"/>
        <v>49859.358751790409</v>
      </c>
    </row>
    <row r="69" spans="1:13" x14ac:dyDescent="0.2">
      <c r="A69" s="1">
        <f ca="1">OFFSET(Curve!$A$26,(ROW(A63)-1)*20,0)</f>
        <v>7</v>
      </c>
      <c r="B69" s="29">
        <f ca="1">OFFSET(Curve!$B$26,(ROW(B63)-1)*20,0)</f>
        <v>23012.98</v>
      </c>
      <c r="C69" s="43">
        <f t="shared" ca="1" si="1"/>
        <v>0.6173562659810371</v>
      </c>
      <c r="D69" s="43"/>
      <c r="E69" s="43"/>
      <c r="F69" s="26">
        <f t="shared" ca="1" si="2"/>
        <v>0.6173562659810371</v>
      </c>
      <c r="H69" s="31">
        <f t="shared" ca="1" si="3"/>
        <v>2.0510174949536116E-4</v>
      </c>
      <c r="I69" s="31">
        <f t="shared" ca="1" si="4"/>
        <v>2.6826437340189627E-5</v>
      </c>
      <c r="J69" s="31">
        <f t="shared" ca="1" si="5"/>
        <v>1.7827531215517154E-4</v>
      </c>
      <c r="K69" s="30">
        <f t="shared" ca="1" si="7"/>
        <v>2.4001093875327526</v>
      </c>
      <c r="L69" s="30">
        <f t="shared" ca="1" si="6"/>
        <v>3.8877217577418661</v>
      </c>
      <c r="M69">
        <f t="shared" ca="1" si="8"/>
        <v>47664.717824650448</v>
      </c>
    </row>
    <row r="70" spans="1:13" x14ac:dyDescent="0.2">
      <c r="A70" s="1">
        <f ca="1">OFFSET(Curve!$A$26,(ROW(A64)-1)*20,0)</f>
        <v>8</v>
      </c>
      <c r="B70" s="29">
        <f ca="1">OFFSET(Curve!$B$26,(ROW(B64)-1)*20,0)</f>
        <v>21918.31</v>
      </c>
      <c r="C70" s="43">
        <f t="shared" ca="1" si="1"/>
        <v>0.59326956713884893</v>
      </c>
      <c r="D70" s="43"/>
      <c r="E70" s="43"/>
      <c r="F70" s="26">
        <f t="shared" ca="1" si="2"/>
        <v>0.59326956713884893</v>
      </c>
      <c r="H70" s="31">
        <f t="shared" ca="1" si="3"/>
        <v>1.9709952396639499E-4</v>
      </c>
      <c r="I70" s="31">
        <f t="shared" ca="1" si="4"/>
        <v>2.7067304328611509E-5</v>
      </c>
      <c r="J70" s="31">
        <f t="shared" ca="1" si="5"/>
        <v>1.7003221963778347E-4</v>
      </c>
      <c r="K70" s="30">
        <f t="shared" ca="1" si="7"/>
        <v>2.2935917635166838</v>
      </c>
      <c r="L70" s="30">
        <f t="shared" ca="1" si="6"/>
        <v>3.866019581246936</v>
      </c>
      <c r="M70">
        <f t="shared" ca="1" si="8"/>
        <v>45549.342367827092</v>
      </c>
    </row>
    <row r="71" spans="1:13" x14ac:dyDescent="0.2">
      <c r="A71" s="1">
        <f ca="1">OFFSET(Curve!$A$26,(ROW(A65)-1)*20,0)</f>
        <v>9</v>
      </c>
      <c r="B71" s="29">
        <f ca="1">OFFSET(Curve!$B$26,(ROW(B65)-1)*20,0)</f>
        <v>20881.97</v>
      </c>
      <c r="C71" s="43">
        <f t="shared" ca="1" si="1"/>
        <v>0.57006434458339816</v>
      </c>
      <c r="D71" s="43"/>
      <c r="E71" s="43"/>
      <c r="F71" s="26">
        <f t="shared" ca="1" si="2"/>
        <v>0.57006434458339816</v>
      </c>
      <c r="H71" s="31">
        <f t="shared" ca="1" si="3"/>
        <v>1.8939014770212562E-4</v>
      </c>
      <c r="I71" s="31">
        <f t="shared" ca="1" si="4"/>
        <v>2.7299356554166018E-5</v>
      </c>
      <c r="J71" s="31">
        <f t="shared" ca="1" si="5"/>
        <v>1.6209079114795961E-4</v>
      </c>
      <c r="K71" s="30">
        <f t="shared" ca="1" si="7"/>
        <v>2.1909722560629943</v>
      </c>
      <c r="L71" s="30">
        <f t="shared" ca="1" si="6"/>
        <v>3.8433771150240106</v>
      </c>
      <c r="M71">
        <f t="shared" ca="1" si="8"/>
        <v>43511.381143437698</v>
      </c>
    </row>
    <row r="72" spans="1:13" x14ac:dyDescent="0.2">
      <c r="A72" s="1">
        <f ca="1">OFFSET(Curve!$A$26,(ROW(A66)-1)*20,0)</f>
        <v>10</v>
      </c>
      <c r="B72" s="29">
        <f ca="1">OFFSET(Curve!$B$26,(ROW(B66)-1)*20,0)</f>
        <v>19900.54</v>
      </c>
      <c r="C72" s="43">
        <f t="shared" ref="C72:C112" ca="1" si="9">($D$1*B72)/(B72+$D$2)</f>
        <v>0.54771881761333185</v>
      </c>
      <c r="D72" s="43"/>
      <c r="E72" s="43"/>
      <c r="F72" s="26">
        <f t="shared" ref="F72:F112" ca="1" si="10">C72</f>
        <v>0.54771881761333185</v>
      </c>
      <c r="H72" s="31">
        <f t="shared" ref="H72:H112" ca="1" si="11">C72/$I$3</f>
        <v>1.8196638458914678E-4</v>
      </c>
      <c r="I72" s="31">
        <f t="shared" ref="I72:I112" ca="1" si="12">($D$1-C72)/$I$2</f>
        <v>2.7522811823866681E-5</v>
      </c>
      <c r="J72" s="31">
        <f t="shared" ref="J72:J112" ca="1" si="13">H72-I72</f>
        <v>1.544435727652801E-4</v>
      </c>
      <c r="K72" s="30">
        <f t="shared" ca="1" si="7"/>
        <v>2.0921545452661325</v>
      </c>
      <c r="L72" s="30">
        <f t="shared" ref="L72:L112" ca="1" si="14">K72/C72</f>
        <v>3.8197602090478333</v>
      </c>
      <c r="M72">
        <f t="shared" ca="1" si="8"/>
        <v>41548.921296533721</v>
      </c>
    </row>
    <row r="73" spans="1:13" x14ac:dyDescent="0.2">
      <c r="A73" s="1">
        <f ca="1">OFFSET(Curve!$A$26,(ROW(A67)-1)*20,0)</f>
        <v>11</v>
      </c>
      <c r="B73" s="29">
        <f ca="1">OFFSET(Curve!$B$26,(ROW(B67)-1)*20,0)</f>
        <v>18970.82</v>
      </c>
      <c r="C73" s="43">
        <f t="shared" ca="1" si="9"/>
        <v>0.52621059516947088</v>
      </c>
      <c r="D73" s="43"/>
      <c r="E73" s="43"/>
      <c r="F73" s="26">
        <f t="shared" ca="1" si="10"/>
        <v>0.52621059516947088</v>
      </c>
      <c r="H73" s="31">
        <f t="shared" ca="1" si="11"/>
        <v>1.7482079573736574E-4</v>
      </c>
      <c r="I73" s="31">
        <f t="shared" ca="1" si="12"/>
        <v>2.7737894048305291E-5</v>
      </c>
      <c r="J73" s="31">
        <f t="shared" ca="1" si="13"/>
        <v>1.4708290168906045E-4</v>
      </c>
      <c r="K73" s="30">
        <f t="shared" ca="1" si="7"/>
        <v>1.9970396120600755</v>
      </c>
      <c r="L73" s="30">
        <f t="shared" ca="1" si="14"/>
        <v>3.7951337931858076</v>
      </c>
      <c r="M73">
        <f t="shared" ca="1" si="8"/>
        <v>39659.996368475491</v>
      </c>
    </row>
    <row r="74" spans="1:13" x14ac:dyDescent="0.2">
      <c r="A74" s="1">
        <f ca="1">OFFSET(Curve!$A$26,(ROW(A68)-1)*20,0)</f>
        <v>12</v>
      </c>
      <c r="B74" s="29">
        <f ca="1">OFFSET(Curve!$B$26,(ROW(B68)-1)*20,0)</f>
        <v>18089.82</v>
      </c>
      <c r="C74" s="43">
        <f t="shared" ca="1" si="9"/>
        <v>0.50551695311246969</v>
      </c>
      <c r="D74" s="43"/>
      <c r="E74" s="43"/>
      <c r="F74" s="26">
        <f t="shared" ca="1" si="10"/>
        <v>0.50551695311246969</v>
      </c>
      <c r="H74" s="31">
        <f t="shared" ca="1" si="11"/>
        <v>1.6794583159882715E-4</v>
      </c>
      <c r="I74" s="31">
        <f t="shared" ca="1" si="12"/>
        <v>2.7944830468875301E-5</v>
      </c>
      <c r="J74" s="31">
        <f t="shared" ca="1" si="13"/>
        <v>1.4000100112995185E-4</v>
      </c>
      <c r="K74" s="30">
        <f t="shared" ca="1" si="7"/>
        <v>1.9055269644119881</v>
      </c>
      <c r="L74" s="30">
        <f t="shared" ca="1" si="14"/>
        <v>3.7694620381762705</v>
      </c>
      <c r="M74">
        <f t="shared" ca="1" si="8"/>
        <v>37842.610648395166</v>
      </c>
    </row>
    <row r="75" spans="1:13" x14ac:dyDescent="0.2">
      <c r="A75" s="1">
        <f ca="1">OFFSET(Curve!$A$26,(ROW(A69)-1)*20,0)</f>
        <v>13</v>
      </c>
      <c r="B75" s="29">
        <f ca="1">OFFSET(Curve!$B$26,(ROW(B69)-1)*20,0)</f>
        <v>17254.73</v>
      </c>
      <c r="C75" s="43">
        <f t="shared" ca="1" si="9"/>
        <v>0.48561460164549436</v>
      </c>
      <c r="D75" s="43"/>
      <c r="E75" s="43"/>
      <c r="F75" s="26">
        <f t="shared" ca="1" si="10"/>
        <v>0.48561460164549436</v>
      </c>
      <c r="H75" s="31">
        <f t="shared" ca="1" si="11"/>
        <v>1.6133375469949978E-4</v>
      </c>
      <c r="I75" s="31">
        <f t="shared" ca="1" si="12"/>
        <v>2.8143853983545054E-5</v>
      </c>
      <c r="J75" s="31">
        <f t="shared" ca="1" si="13"/>
        <v>1.3318990071595473E-4</v>
      </c>
      <c r="K75" s="30">
        <f t="shared" ca="1" si="7"/>
        <v>1.8175136088050416</v>
      </c>
      <c r="L75" s="30">
        <f t="shared" ca="1" si="14"/>
        <v>3.7427079059122952</v>
      </c>
      <c r="M75">
        <f t="shared" ca="1" si="8"/>
        <v>36094.718747468854</v>
      </c>
    </row>
    <row r="76" spans="1:13" x14ac:dyDescent="0.2">
      <c r="A76" s="1">
        <f ca="1">OFFSET(Curve!$A$26,(ROW(A70)-1)*20,0)</f>
        <v>14</v>
      </c>
      <c r="B76" s="29">
        <f ca="1">OFFSET(Curve!$B$26,(ROW(B70)-1)*20,0)</f>
        <v>16462.900000000001</v>
      </c>
      <c r="C76" s="43">
        <f t="shared" ca="1" si="9"/>
        <v>0.46647962570054502</v>
      </c>
      <c r="D76" s="43"/>
      <c r="E76" s="43"/>
      <c r="F76" s="26">
        <f t="shared" ca="1" si="10"/>
        <v>0.46647962570054502</v>
      </c>
      <c r="H76" s="31">
        <f t="shared" ca="1" si="11"/>
        <v>1.5497661983406811E-4</v>
      </c>
      <c r="I76" s="31">
        <f t="shared" ca="1" si="12"/>
        <v>2.8335203742994544E-5</v>
      </c>
      <c r="J76" s="31">
        <f t="shared" ca="1" si="13"/>
        <v>1.2664141609107355E-4</v>
      </c>
      <c r="K76" s="30">
        <f t="shared" ca="1" si="7"/>
        <v>1.7328937866112806</v>
      </c>
      <c r="L76" s="30">
        <f t="shared" ca="1" si="14"/>
        <v>3.7148327411060516</v>
      </c>
      <c r="M76">
        <f t="shared" ca="1" si="8"/>
        <v>34414.220363441484</v>
      </c>
    </row>
    <row r="77" spans="1:13" x14ac:dyDescent="0.2">
      <c r="A77" s="1">
        <f ca="1">OFFSET(Curve!$A$26,(ROW(A71)-1)*20,0)</f>
        <v>15</v>
      </c>
      <c r="B77" s="29">
        <f ca="1">OFFSET(Curve!$B$26,(ROW(B71)-1)*20,0)</f>
        <v>15711.88</v>
      </c>
      <c r="C77" s="43">
        <f t="shared" ca="1" si="9"/>
        <v>0.44808885656338826</v>
      </c>
      <c r="D77" s="43"/>
      <c r="E77" s="43"/>
      <c r="F77" s="26">
        <f t="shared" ca="1" si="10"/>
        <v>0.44808885656338826</v>
      </c>
      <c r="H77" s="31">
        <f t="shared" ca="1" si="11"/>
        <v>1.488667297552785E-4</v>
      </c>
      <c r="I77" s="31">
        <f t="shared" ca="1" si="12"/>
        <v>2.8519111434366115E-5</v>
      </c>
      <c r="J77" s="31">
        <f t="shared" ca="1" si="13"/>
        <v>1.2034761832091238E-4</v>
      </c>
      <c r="K77" s="30">
        <f t="shared" ca="1" si="7"/>
        <v>1.6515650397725121</v>
      </c>
      <c r="L77" s="30">
        <f t="shared" ca="1" si="14"/>
        <v>3.6857980634447576</v>
      </c>
      <c r="M77">
        <f t="shared" ca="1" si="8"/>
        <v>32799.080741373138</v>
      </c>
    </row>
    <row r="78" spans="1:13" x14ac:dyDescent="0.2">
      <c r="A78" s="1">
        <f ca="1">OFFSET(Curve!$A$26,(ROW(A72)-1)*20,0)</f>
        <v>16</v>
      </c>
      <c r="B78" s="29">
        <f ca="1">OFFSET(Curve!$B$26,(ROW(B72)-1)*20,0)</f>
        <v>14999.34</v>
      </c>
      <c r="C78" s="43">
        <f t="shared" ca="1" si="9"/>
        <v>0.43041831370510475</v>
      </c>
      <c r="D78" s="43"/>
      <c r="E78" s="43"/>
      <c r="F78" s="26">
        <f t="shared" ca="1" si="10"/>
        <v>0.43041831370510475</v>
      </c>
      <c r="H78" s="31">
        <f t="shared" ca="1" si="11"/>
        <v>1.4299611751000156E-4</v>
      </c>
      <c r="I78" s="31">
        <f t="shared" ca="1" si="12"/>
        <v>2.8695816862948948E-5</v>
      </c>
      <c r="J78" s="31">
        <f t="shared" ca="1" si="13"/>
        <v>1.1430030064705262E-4</v>
      </c>
      <c r="K78" s="30">
        <f t="shared" ca="1" si="7"/>
        <v>1.5734213201756311</v>
      </c>
      <c r="L78" s="30">
        <f t="shared" ca="1" si="14"/>
        <v>3.6555631349219011</v>
      </c>
      <c r="M78">
        <f t="shared" ca="1" si="8"/>
        <v>31247.193830009139</v>
      </c>
    </row>
    <row r="79" spans="1:13" x14ac:dyDescent="0.2">
      <c r="A79" s="1">
        <f ca="1">OFFSET(Curve!$A$26,(ROW(A73)-1)*20,0)</f>
        <v>17</v>
      </c>
      <c r="B79" s="29">
        <f ca="1">OFFSET(Curve!$B$26,(ROW(B73)-1)*20,0)</f>
        <v>14323.12</v>
      </c>
      <c r="C79" s="43">
        <f t="shared" ca="1" si="9"/>
        <v>0.41344476952693388</v>
      </c>
      <c r="D79" s="43"/>
      <c r="E79" s="43"/>
      <c r="F79" s="26">
        <f t="shared" ca="1" si="10"/>
        <v>0.41344476952693388</v>
      </c>
      <c r="H79" s="31">
        <f t="shared" ca="1" si="11"/>
        <v>1.3735706628801789E-4</v>
      </c>
      <c r="I79" s="31">
        <f t="shared" ca="1" si="12"/>
        <v>2.8865552304730659E-5</v>
      </c>
      <c r="J79" s="31">
        <f t="shared" ca="1" si="13"/>
        <v>1.0849151398328722E-4</v>
      </c>
      <c r="K79" s="30">
        <f t="shared" ca="1" si="7"/>
        <v>1.4983599093598061</v>
      </c>
      <c r="L79" s="30">
        <f t="shared" ca="1" si="14"/>
        <v>3.6240872295330742</v>
      </c>
      <c r="M79">
        <f t="shared" ca="1" si="8"/>
        <v>29756.519702970989</v>
      </c>
    </row>
    <row r="80" spans="1:13" x14ac:dyDescent="0.2">
      <c r="A80" s="1">
        <f ca="1">OFFSET(Curve!$A$26,(ROW(A74)-1)*20,0)</f>
        <v>18</v>
      </c>
      <c r="B80" s="29">
        <f ca="1">OFFSET(Curve!$B$26,(ROW(B74)-1)*20,0)</f>
        <v>13681.17</v>
      </c>
      <c r="C80" s="43">
        <f t="shared" ca="1" si="9"/>
        <v>0.39714458427899713</v>
      </c>
      <c r="D80" s="43"/>
      <c r="E80" s="43"/>
      <c r="F80" s="26">
        <f t="shared" ca="1" si="10"/>
        <v>0.39714458427899713</v>
      </c>
      <c r="H80" s="31">
        <f t="shared" ca="1" si="11"/>
        <v>1.3194172235182628E-4</v>
      </c>
      <c r="I80" s="31">
        <f t="shared" ca="1" si="12"/>
        <v>2.9028554157210026E-5</v>
      </c>
      <c r="J80" s="31">
        <f t="shared" ca="1" si="13"/>
        <v>1.0291316819461626E-4</v>
      </c>
      <c r="K80" s="30">
        <f t="shared" ca="1" si="7"/>
        <v>1.4262762662251598</v>
      </c>
      <c r="L80" s="30">
        <f t="shared" ca="1" si="14"/>
        <v>3.5913274980559469</v>
      </c>
      <c r="M80">
        <f t="shared" ca="1" si="8"/>
        <v>28324.982237373355</v>
      </c>
    </row>
    <row r="81" spans="1:13" x14ac:dyDescent="0.2">
      <c r="A81" s="1">
        <f ca="1">OFFSET(Curve!$A$26,(ROW(A75)-1)*20,0)</f>
        <v>19</v>
      </c>
      <c r="B81" s="29">
        <f ca="1">OFFSET(Curve!$B$26,(ROW(B75)-1)*20,0)</f>
        <v>13071.57</v>
      </c>
      <c r="C81" s="43">
        <f t="shared" ca="1" si="9"/>
        <v>0.38149449061333451</v>
      </c>
      <c r="D81" s="43"/>
      <c r="E81" s="43"/>
      <c r="F81" s="26">
        <f t="shared" ca="1" si="10"/>
        <v>0.38149449061333451</v>
      </c>
      <c r="H81" s="31">
        <f t="shared" ca="1" si="11"/>
        <v>1.2674235568549318E-4</v>
      </c>
      <c r="I81" s="31">
        <f t="shared" ca="1" si="12"/>
        <v>2.9185055093866653E-5</v>
      </c>
      <c r="J81" s="31">
        <f t="shared" ca="1" si="13"/>
        <v>9.7557300591626529E-5</v>
      </c>
      <c r="K81" s="30">
        <f t="shared" ca="1" si="7"/>
        <v>1.3570674965295999</v>
      </c>
      <c r="L81" s="30">
        <f t="shared" ca="1" si="14"/>
        <v>3.5572400910634956</v>
      </c>
      <c r="M81">
        <f t="shared" ca="1" si="8"/>
        <v>26950.538015928443</v>
      </c>
    </row>
    <row r="82" spans="1:13" x14ac:dyDescent="0.2">
      <c r="A82" s="1">
        <f ca="1">OFFSET(Curve!$A$26,(ROW(A76)-1)*20,0)</f>
        <v>20</v>
      </c>
      <c r="B82" s="29">
        <f ca="1">OFFSET(Curve!$B$26,(ROW(B76)-1)*20,0)</f>
        <v>12492.53</v>
      </c>
      <c r="C82" s="43">
        <f t="shared" ca="1" si="9"/>
        <v>0.36647188039952522</v>
      </c>
      <c r="D82" s="43"/>
      <c r="E82" s="43"/>
      <c r="F82" s="26">
        <f t="shared" ca="1" si="10"/>
        <v>0.36647188039952522</v>
      </c>
      <c r="H82" s="31">
        <f t="shared" ca="1" si="11"/>
        <v>1.217514552822343E-4</v>
      </c>
      <c r="I82" s="31">
        <f t="shared" ca="1" si="12"/>
        <v>2.9335281196004747E-5</v>
      </c>
      <c r="J82" s="31">
        <f t="shared" ca="1" si="13"/>
        <v>9.2416174086229553E-5</v>
      </c>
      <c r="K82" s="30">
        <f t="shared" ca="1" si="7"/>
        <v>1.2906336212618208</v>
      </c>
      <c r="L82" s="30">
        <f t="shared" ca="1" si="14"/>
        <v>3.5217807703411803</v>
      </c>
      <c r="M82">
        <f t="shared" ca="1" si="8"/>
        <v>25631.201516065059</v>
      </c>
    </row>
    <row r="83" spans="1:13" x14ac:dyDescent="0.2">
      <c r="A83" s="1">
        <f ca="1">OFFSET(Curve!$A$26,(ROW(A77)-1)*20,0)</f>
        <v>21</v>
      </c>
      <c r="B83" s="29">
        <f ca="1">OFFSET(Curve!$B$26,(ROW(B77)-1)*20,0)</f>
        <v>11942.36</v>
      </c>
      <c r="C83" s="43">
        <f t="shared" ca="1" si="9"/>
        <v>0.35205428936820699</v>
      </c>
      <c r="D83" s="43"/>
      <c r="E83" s="43"/>
      <c r="F83" s="26">
        <f t="shared" ca="1" si="10"/>
        <v>0.35205428936820699</v>
      </c>
      <c r="H83" s="31">
        <f t="shared" ca="1" si="11"/>
        <v>1.1696155792963688E-4</v>
      </c>
      <c r="I83" s="31">
        <f t="shared" ca="1" si="12"/>
        <v>2.9479457106317929E-5</v>
      </c>
      <c r="J83" s="31">
        <f t="shared" ca="1" si="13"/>
        <v>8.7482100823318946E-5</v>
      </c>
      <c r="K83" s="30">
        <f t="shared" ca="1" si="7"/>
        <v>1.2268752976013964</v>
      </c>
      <c r="L83" s="30">
        <f t="shared" ca="1" si="14"/>
        <v>3.484903705627715</v>
      </c>
      <c r="M83">
        <f t="shared" ca="1" si="8"/>
        <v>24364.999849577307</v>
      </c>
    </row>
    <row r="84" spans="1:13" x14ac:dyDescent="0.2">
      <c r="A84" s="1">
        <f ca="1">OFFSET(Curve!$A$26,(ROW(A78)-1)*20,0)</f>
        <v>22</v>
      </c>
      <c r="B84" s="29">
        <f ca="1">OFFSET(Curve!$B$26,(ROW(B78)-1)*20,0)</f>
        <v>11419.48</v>
      </c>
      <c r="C84" s="43">
        <f t="shared" ca="1" si="9"/>
        <v>0.33821988758159705</v>
      </c>
      <c r="D84" s="43"/>
      <c r="E84" s="43"/>
      <c r="F84" s="26">
        <f t="shared" ca="1" si="10"/>
        <v>0.33821988758159705</v>
      </c>
      <c r="H84" s="31">
        <f t="shared" ca="1" si="11"/>
        <v>1.1236541115667677E-4</v>
      </c>
      <c r="I84" s="31">
        <f t="shared" ca="1" si="12"/>
        <v>2.9617801124184028E-5</v>
      </c>
      <c r="J84" s="31">
        <f t="shared" ca="1" si="13"/>
        <v>8.2747610032492741E-5</v>
      </c>
      <c r="K84" s="30">
        <f t="shared" ca="1" si="7"/>
        <v>1.1656959879065245</v>
      </c>
      <c r="L84" s="30">
        <f t="shared" ca="1" si="14"/>
        <v>3.4465625195540732</v>
      </c>
      <c r="M84">
        <f t="shared" ca="1" si="8"/>
        <v>23150.015837406663</v>
      </c>
    </row>
    <row r="85" spans="1:13" x14ac:dyDescent="0.2">
      <c r="A85" s="1">
        <f ca="1">OFFSET(Curve!$A$26,(ROW(A79)-1)*20,0)</f>
        <v>23</v>
      </c>
      <c r="B85" s="29">
        <f ca="1">OFFSET(Curve!$B$26,(ROW(B79)-1)*20,0)</f>
        <v>10922.37</v>
      </c>
      <c r="C85" s="43">
        <f t="shared" ca="1" si="9"/>
        <v>0.32494636564292673</v>
      </c>
      <c r="D85" s="43"/>
      <c r="E85" s="43"/>
      <c r="F85" s="26">
        <f t="shared" ca="1" si="10"/>
        <v>0.32494636564292673</v>
      </c>
      <c r="H85" s="31">
        <f t="shared" ca="1" si="11"/>
        <v>1.0795560320363014E-4</v>
      </c>
      <c r="I85" s="31">
        <f t="shared" ca="1" si="12"/>
        <v>2.975053634357073E-5</v>
      </c>
      <c r="J85" s="31">
        <f t="shared" ca="1" si="13"/>
        <v>7.8205066860059414E-5</v>
      </c>
      <c r="K85" s="30">
        <f t="shared" ca="1" si="7"/>
        <v>1.1069970342435209</v>
      </c>
      <c r="L85" s="30">
        <f t="shared" ca="1" si="14"/>
        <v>3.4067069254744795</v>
      </c>
      <c r="M85">
        <f t="shared" ca="1" si="8"/>
        <v>21984.290192782846</v>
      </c>
    </row>
    <row r="86" spans="1:13" x14ac:dyDescent="0.2">
      <c r="A86" s="1">
        <f ca="1">OFFSET(Curve!$A$26,(ROW(A80)-1)*20,0)</f>
        <v>24</v>
      </c>
      <c r="B86" s="29">
        <f ca="1">OFFSET(Curve!$B$26,(ROW(B80)-1)*20,0)</f>
        <v>10449.66</v>
      </c>
      <c r="C86" s="43">
        <f t="shared" ca="1" si="9"/>
        <v>0.31221352786418716</v>
      </c>
      <c r="D86" s="43"/>
      <c r="E86" s="43"/>
      <c r="F86" s="26">
        <f t="shared" ca="1" si="10"/>
        <v>0.31221352786418716</v>
      </c>
      <c r="H86" s="31">
        <f t="shared" ca="1" si="11"/>
        <v>1.0372542453959707E-4</v>
      </c>
      <c r="I86" s="31">
        <f t="shared" ca="1" si="12"/>
        <v>2.9877864721358126E-5</v>
      </c>
      <c r="J86" s="31">
        <f t="shared" ca="1" si="13"/>
        <v>7.3847559818238938E-5</v>
      </c>
      <c r="K86" s="30">
        <f t="shared" ca="1" si="7"/>
        <v>1.0506891260465765</v>
      </c>
      <c r="L86" s="30">
        <f t="shared" ca="1" si="14"/>
        <v>3.3652902013381882</v>
      </c>
      <c r="M86">
        <f t="shared" ca="1" si="8"/>
        <v>20866.049261996497</v>
      </c>
    </row>
    <row r="87" spans="1:13" x14ac:dyDescent="0.2">
      <c r="A87" s="1">
        <f ca="1">OFFSET(Curve!$A$26,(ROW(A81)-1)*20,0)</f>
        <v>25</v>
      </c>
      <c r="B87" s="29">
        <f ca="1">OFFSET(Curve!$B$26,(ROW(B81)-1)*20,0)</f>
        <v>10000</v>
      </c>
      <c r="C87" s="43">
        <f t="shared" ca="1" si="9"/>
        <v>0.3</v>
      </c>
      <c r="D87" s="43"/>
      <c r="E87" s="43"/>
      <c r="F87" s="26">
        <f t="shared" ca="1" si="10"/>
        <v>0.3</v>
      </c>
      <c r="H87" s="31">
        <f t="shared" ca="1" si="11"/>
        <v>9.966777408637873E-5</v>
      </c>
      <c r="I87" s="31">
        <f t="shared" ca="1" si="12"/>
        <v>3.0000000000000001E-5</v>
      </c>
      <c r="J87" s="31">
        <f t="shared" ca="1" si="13"/>
        <v>6.9667774086378732E-5</v>
      </c>
      <c r="K87" s="30">
        <f t="shared" ca="1" si="7"/>
        <v>0.99667774086378724</v>
      </c>
      <c r="L87" s="30">
        <f t="shared" ca="1" si="14"/>
        <v>3.3222591362126241</v>
      </c>
      <c r="M87">
        <f t="shared" ca="1" si="8"/>
        <v>19793.415886439139</v>
      </c>
    </row>
    <row r="88" spans="1:13" x14ac:dyDescent="0.2">
      <c r="A88" s="1">
        <f ca="1">OFFSET(Curve!$A$26,(ROW(A82)-1)*20,0)</f>
        <v>26</v>
      </c>
      <c r="B88" s="29">
        <f ca="1">OFFSET(Curve!$B$26,(ROW(B82)-1)*20,0)</f>
        <v>9572.16</v>
      </c>
      <c r="C88" s="43">
        <f t="shared" ca="1" si="9"/>
        <v>0.28828607558708341</v>
      </c>
      <c r="D88" s="43"/>
      <c r="E88" s="43"/>
      <c r="F88" s="26">
        <f t="shared" ca="1" si="10"/>
        <v>0.28828607558708341</v>
      </c>
      <c r="H88" s="31">
        <f t="shared" ca="1" si="11"/>
        <v>9.5776104846207114E-5</v>
      </c>
      <c r="I88" s="31">
        <f t="shared" ca="1" si="12"/>
        <v>3.0117139244129163E-5</v>
      </c>
      <c r="J88" s="31">
        <f t="shared" ca="1" si="13"/>
        <v>6.5658965602077951E-5</v>
      </c>
      <c r="K88" s="30">
        <f t="shared" ca="1" si="7"/>
        <v>0.94487573160786298</v>
      </c>
      <c r="L88" s="30">
        <f t="shared" ca="1" si="14"/>
        <v>3.2775628503168606</v>
      </c>
      <c r="M88">
        <f t="shared" ca="1" si="8"/>
        <v>18764.659377773609</v>
      </c>
    </row>
    <row r="89" spans="1:13" x14ac:dyDescent="0.2">
      <c r="A89" s="1">
        <f ca="1">OFFSET(Curve!$A$26,(ROW(A83)-1)*20,0)</f>
        <v>27</v>
      </c>
      <c r="B89" s="29">
        <f ca="1">OFFSET(Curve!$B$26,(ROW(B83)-1)*20,0)</f>
        <v>9164.98</v>
      </c>
      <c r="C89" s="43">
        <f t="shared" ca="1" si="9"/>
        <v>0.27705253094902776</v>
      </c>
      <c r="D89" s="43"/>
      <c r="E89" s="43"/>
      <c r="F89" s="26">
        <f t="shared" ca="1" si="10"/>
        <v>0.27705253094902776</v>
      </c>
      <c r="H89" s="31">
        <f t="shared" ca="1" si="11"/>
        <v>9.2044030215623841E-5</v>
      </c>
      <c r="I89" s="31">
        <f t="shared" ca="1" si="12"/>
        <v>3.022947469050972E-5</v>
      </c>
      <c r="J89" s="31">
        <f t="shared" ca="1" si="13"/>
        <v>6.1814555525114125E-5</v>
      </c>
      <c r="K89" s="30">
        <f t="shared" ca="1" si="7"/>
        <v>0.89519808620016894</v>
      </c>
      <c r="L89" s="30">
        <f t="shared" ca="1" si="14"/>
        <v>3.231149281090191</v>
      </c>
      <c r="M89">
        <f t="shared" ca="1" si="8"/>
        <v>17778.091447640691</v>
      </c>
    </row>
    <row r="90" spans="1:13" x14ac:dyDescent="0.2">
      <c r="A90" s="1">
        <f ca="1">OFFSET(Curve!$A$26,(ROW(A84)-1)*20,0)</f>
        <v>28</v>
      </c>
      <c r="B90" s="29">
        <f ca="1">OFFSET(Curve!$B$26,(ROW(B84)-1)*20,0)</f>
        <v>8777.34</v>
      </c>
      <c r="C90" s="43">
        <f t="shared" ca="1" si="9"/>
        <v>0.26627992558008862</v>
      </c>
      <c r="D90" s="43"/>
      <c r="E90" s="43"/>
      <c r="F90" s="26">
        <f t="shared" ca="1" si="10"/>
        <v>0.26627992558008862</v>
      </c>
      <c r="H90" s="31">
        <f t="shared" ca="1" si="11"/>
        <v>8.8465091554846713E-5</v>
      </c>
      <c r="I90" s="31">
        <f t="shared" ca="1" si="12"/>
        <v>3.0337200744199114E-5</v>
      </c>
      <c r="J90" s="31">
        <f t="shared" ca="1" si="13"/>
        <v>5.8127890810647599E-5</v>
      </c>
      <c r="K90" s="30">
        <f t="shared" ca="1" si="7"/>
        <v>0.84755883368656459</v>
      </c>
      <c r="L90" s="30">
        <f t="shared" ca="1" si="14"/>
        <v>3.1829618092320127</v>
      </c>
      <c r="M90">
        <f t="shared" ca="1" si="8"/>
        <v>16832.004764994759</v>
      </c>
    </row>
    <row r="91" spans="1:13" x14ac:dyDescent="0.2">
      <c r="A91" s="1">
        <f ca="1">OFFSET(Curve!$A$26,(ROW(A85)-1)*20,0)</f>
        <v>29</v>
      </c>
      <c r="B91" s="29">
        <f ca="1">OFFSET(Curve!$B$26,(ROW(B85)-1)*20,0)</f>
        <v>8408.2099999999991</v>
      </c>
      <c r="C91" s="43">
        <f t="shared" ca="1" si="9"/>
        <v>0.25595010746879782</v>
      </c>
      <c r="D91" s="43"/>
      <c r="E91" s="43"/>
      <c r="F91" s="26">
        <f t="shared" ca="1" si="10"/>
        <v>0.25595010746879782</v>
      </c>
      <c r="H91" s="31">
        <f t="shared" ca="1" si="11"/>
        <v>8.5033258295281672E-5</v>
      </c>
      <c r="I91" s="31">
        <f t="shared" ca="1" si="12"/>
        <v>3.0440498925312021E-5</v>
      </c>
      <c r="J91" s="31">
        <f t="shared" ca="1" si="13"/>
        <v>5.4592759369969651E-5</v>
      </c>
      <c r="K91" s="30">
        <f t="shared" ca="1" si="7"/>
        <v>0.80187770116849433</v>
      </c>
      <c r="L91" s="30">
        <f t="shared" ca="1" si="14"/>
        <v>3.1329453583693025</v>
      </c>
      <c r="M91">
        <f t="shared" ca="1" si="8"/>
        <v>15924.805158720741</v>
      </c>
    </row>
    <row r="92" spans="1:13" x14ac:dyDescent="0.2">
      <c r="A92" s="1">
        <f ca="1">OFFSET(Curve!$A$26,(ROW(A86)-1)*20,0)</f>
        <v>30</v>
      </c>
      <c r="B92" s="29">
        <f ca="1">OFFSET(Curve!$B$26,(ROW(B86)-1)*20,0)</f>
        <v>8056.61</v>
      </c>
      <c r="C92" s="43">
        <f t="shared" ca="1" si="9"/>
        <v>0.24604522573861975</v>
      </c>
      <c r="D92" s="43"/>
      <c r="E92" s="43"/>
      <c r="F92" s="26">
        <f t="shared" ca="1" si="10"/>
        <v>0.24604522573861975</v>
      </c>
      <c r="H92" s="31">
        <f t="shared" ca="1" si="11"/>
        <v>8.1742599913162703E-5</v>
      </c>
      <c r="I92" s="31">
        <f t="shared" ca="1" si="12"/>
        <v>3.0539547742613798E-5</v>
      </c>
      <c r="J92" s="31">
        <f t="shared" ca="1" si="13"/>
        <v>5.1203052170548905E-5</v>
      </c>
      <c r="K92" s="30">
        <f t="shared" ca="1" si="7"/>
        <v>0.75807574744410877</v>
      </c>
      <c r="L92" s="30">
        <f t="shared" ca="1" si="14"/>
        <v>3.0810422968720084</v>
      </c>
      <c r="M92">
        <f t="shared" ca="1" si="8"/>
        <v>15054.924904393065</v>
      </c>
    </row>
    <row r="93" spans="1:13" x14ac:dyDescent="0.2">
      <c r="A93" s="1">
        <f ca="1">OFFSET(Curve!$A$26,(ROW(A87)-1)*20,0)</f>
        <v>31</v>
      </c>
      <c r="B93" s="29">
        <f ca="1">OFFSET(Curve!$B$26,(ROW(B87)-1)*20,0)</f>
        <v>7721.63</v>
      </c>
      <c r="C93" s="43">
        <f t="shared" ca="1" si="9"/>
        <v>0.2365483979401351</v>
      </c>
      <c r="D93" s="43"/>
      <c r="E93" s="43"/>
      <c r="F93" s="26">
        <f t="shared" ca="1" si="10"/>
        <v>0.2365483979401351</v>
      </c>
      <c r="H93" s="31">
        <f t="shared" ca="1" si="11"/>
        <v>7.8587507621307346E-5</v>
      </c>
      <c r="I93" s="31">
        <f t="shared" ca="1" si="12"/>
        <v>3.0634516020598645E-5</v>
      </c>
      <c r="J93" s="31">
        <f t="shared" ca="1" si="13"/>
        <v>4.79529916007087E-5</v>
      </c>
      <c r="K93" s="30">
        <f t="shared" ca="1" si="7"/>
        <v>0.7160783139472221</v>
      </c>
      <c r="L93" s="30">
        <f t="shared" ca="1" si="14"/>
        <v>3.0271957881889562</v>
      </c>
      <c r="M93">
        <f t="shared" ca="1" si="8"/>
        <v>14220.881328134894</v>
      </c>
    </row>
    <row r="94" spans="1:13" x14ac:dyDescent="0.2">
      <c r="A94" s="1">
        <f ca="1">OFFSET(Curve!$A$26,(ROW(A88)-1)*20,0)</f>
        <v>32</v>
      </c>
      <c r="B94" s="29">
        <f ca="1">OFFSET(Curve!$B$26,(ROW(B88)-1)*20,0)</f>
        <v>7402.39</v>
      </c>
      <c r="C94" s="43">
        <f t="shared" ca="1" si="9"/>
        <v>0.22744267608942406</v>
      </c>
      <c r="D94" s="43"/>
      <c r="E94" s="43"/>
      <c r="F94" s="26">
        <f t="shared" ca="1" si="10"/>
        <v>0.22744267608942406</v>
      </c>
      <c r="H94" s="31">
        <f t="shared" ca="1" si="11"/>
        <v>7.556235086027377E-5</v>
      </c>
      <c r="I94" s="31">
        <f t="shared" ca="1" si="12"/>
        <v>3.0725573239105762E-5</v>
      </c>
      <c r="J94" s="31">
        <f t="shared" ca="1" si="13"/>
        <v>4.4836777621168008E-5</v>
      </c>
      <c r="K94" s="30">
        <f t="shared" ca="1" si="7"/>
        <v>0.67581045230110415</v>
      </c>
      <c r="L94" s="30">
        <f t="shared" ca="1" si="14"/>
        <v>2.9713440939087197</v>
      </c>
      <c r="M94">
        <f t="shared" ca="1" si="8"/>
        <v>13421.186000607626</v>
      </c>
    </row>
    <row r="95" spans="1:13" x14ac:dyDescent="0.2">
      <c r="A95" s="1">
        <f ca="1">OFFSET(Curve!$A$26,(ROW(A89)-1)*20,0)</f>
        <v>33</v>
      </c>
      <c r="B95" s="29">
        <f ca="1">OFFSET(Curve!$B$26,(ROW(B89)-1)*20,0)</f>
        <v>7098.07</v>
      </c>
      <c r="C95" s="43">
        <f t="shared" ca="1" si="9"/>
        <v>0.21871198052401875</v>
      </c>
      <c r="D95" s="43"/>
      <c r="E95" s="43"/>
      <c r="F95" s="26">
        <f t="shared" ca="1" si="10"/>
        <v>0.21871198052401875</v>
      </c>
      <c r="H95" s="31">
        <f t="shared" ca="1" si="11"/>
        <v>7.2661787549507895E-5</v>
      </c>
      <c r="I95" s="31">
        <f t="shared" ca="1" si="12"/>
        <v>3.0812880194759813E-5</v>
      </c>
      <c r="J95" s="31">
        <f t="shared" ca="1" si="13"/>
        <v>4.1848907354748082E-5</v>
      </c>
      <c r="K95" s="30">
        <f t="shared" ca="1" si="7"/>
        <v>0.63720105407149963</v>
      </c>
      <c r="L95" s="30">
        <f t="shared" ca="1" si="14"/>
        <v>2.9134254673420727</v>
      </c>
      <c r="M95">
        <f t="shared" ca="1" si="8"/>
        <v>12654.426751402971</v>
      </c>
    </row>
    <row r="96" spans="1:13" x14ac:dyDescent="0.2">
      <c r="A96" s="1">
        <f ca="1">OFFSET(Curve!$A$26,(ROW(A90)-1)*20,0)</f>
        <v>34</v>
      </c>
      <c r="B96" s="29">
        <f ca="1">OFFSET(Curve!$B$26,(ROW(B90)-1)*20,0)</f>
        <v>6807.91</v>
      </c>
      <c r="C96" s="43">
        <f t="shared" ca="1" si="9"/>
        <v>0.21034119102227539</v>
      </c>
      <c r="D96" s="43"/>
      <c r="E96" s="43"/>
      <c r="F96" s="26">
        <f t="shared" ca="1" si="10"/>
        <v>0.21034119102227539</v>
      </c>
      <c r="H96" s="31">
        <f t="shared" ca="1" si="11"/>
        <v>6.988079435955993E-5</v>
      </c>
      <c r="I96" s="31">
        <f t="shared" ca="1" si="12"/>
        <v>3.0896588089777244E-5</v>
      </c>
      <c r="J96" s="31">
        <f t="shared" ca="1" si="13"/>
        <v>3.8984206269782686E-5</v>
      </c>
      <c r="K96" s="30">
        <f t="shared" ca="1" si="7"/>
        <v>0.60018325372010217</v>
      </c>
      <c r="L96" s="30">
        <f t="shared" ca="1" si="14"/>
        <v>2.8533795534919362</v>
      </c>
      <c r="M96">
        <f t="shared" ca="1" si="8"/>
        <v>11919.275671454732</v>
      </c>
    </row>
    <row r="97" spans="1:13" x14ac:dyDescent="0.2">
      <c r="A97" s="1">
        <f ca="1">OFFSET(Curve!$A$26,(ROW(A91)-1)*20,0)</f>
        <v>35</v>
      </c>
      <c r="B97" s="29">
        <f ca="1">OFFSET(Curve!$B$26,(ROW(B91)-1)*20,0)</f>
        <v>6531.17</v>
      </c>
      <c r="C97" s="43">
        <f t="shared" ca="1" si="9"/>
        <v>0.20231506891363346</v>
      </c>
      <c r="D97" s="43"/>
      <c r="E97" s="43"/>
      <c r="F97" s="26">
        <f t="shared" ca="1" si="10"/>
        <v>0.20231506891363346</v>
      </c>
      <c r="H97" s="31">
        <f t="shared" ca="1" si="11"/>
        <v>6.7214308609180552E-5</v>
      </c>
      <c r="I97" s="31">
        <f t="shared" ca="1" si="12"/>
        <v>3.0976849310863665E-5</v>
      </c>
      <c r="J97" s="31">
        <f t="shared" ca="1" si="13"/>
        <v>3.6237459298316887E-5</v>
      </c>
      <c r="K97" s="30">
        <f t="shared" ca="1" si="7"/>
        <v>0.56468966189680236</v>
      </c>
      <c r="L97" s="30">
        <f t="shared" ca="1" si="14"/>
        <v>2.7911399033646052</v>
      </c>
      <c r="M97">
        <f t="shared" ca="1" si="8"/>
        <v>11214.394449111771</v>
      </c>
    </row>
    <row r="98" spans="1:13" x14ac:dyDescent="0.2">
      <c r="A98" s="1">
        <f ca="1">OFFSET(Curve!$A$26,(ROW(A92)-1)*20,0)</f>
        <v>36</v>
      </c>
      <c r="B98" s="29">
        <f ca="1">OFFSET(Curve!$B$26,(ROW(B92)-1)*20,0)</f>
        <v>6267.17</v>
      </c>
      <c r="C98" s="43">
        <f t="shared" ca="1" si="9"/>
        <v>0.19461947655141282</v>
      </c>
      <c r="D98" s="43"/>
      <c r="E98" s="43"/>
      <c r="F98" s="26">
        <f t="shared" ca="1" si="10"/>
        <v>0.19461947655141282</v>
      </c>
      <c r="H98" s="31">
        <f t="shared" ca="1" si="11"/>
        <v>6.465763340578499E-5</v>
      </c>
      <c r="I98" s="31">
        <f t="shared" ca="1" si="12"/>
        <v>3.105380523448587E-5</v>
      </c>
      <c r="J98" s="31">
        <f t="shared" ca="1" si="13"/>
        <v>3.360382817129912E-5</v>
      </c>
      <c r="K98" s="30">
        <f t="shared" ca="1" si="7"/>
        <v>0.53065775826440409</v>
      </c>
      <c r="L98" s="30">
        <f t="shared" ca="1" si="14"/>
        <v>2.7266426139226598</v>
      </c>
      <c r="M98">
        <f t="shared" ca="1" si="8"/>
        <v>10538.541468368481</v>
      </c>
    </row>
    <row r="99" spans="1:13" x14ac:dyDescent="0.2">
      <c r="A99" s="1">
        <f ca="1">OFFSET(Curve!$A$26,(ROW(A93)-1)*20,0)</f>
        <v>37</v>
      </c>
      <c r="B99" s="29">
        <f ca="1">OFFSET(Curve!$B$26,(ROW(B93)-1)*20,0)</f>
        <v>6015.25</v>
      </c>
      <c r="C99" s="43">
        <f t="shared" ca="1" si="9"/>
        <v>0.1872402791107883</v>
      </c>
      <c r="D99" s="43"/>
      <c r="E99" s="43"/>
      <c r="F99" s="26">
        <f t="shared" ca="1" si="10"/>
        <v>0.1872402791107883</v>
      </c>
      <c r="H99" s="31">
        <f t="shared" ca="1" si="11"/>
        <v>6.2206072794281826E-5</v>
      </c>
      <c r="I99" s="31">
        <f t="shared" ca="1" si="12"/>
        <v>3.1127597208892116E-5</v>
      </c>
      <c r="J99" s="31">
        <f t="shared" ca="1" si="13"/>
        <v>3.107847558538971E-5</v>
      </c>
      <c r="K99" s="30">
        <f t="shared" ca="1" si="7"/>
        <v>0.49802503496468542</v>
      </c>
      <c r="L99" s="30">
        <f t="shared" ca="1" si="14"/>
        <v>2.6598178411708555</v>
      </c>
      <c r="M99">
        <f t="shared" ca="1" si="8"/>
        <v>9890.4753610441294</v>
      </c>
    </row>
    <row r="100" spans="1:13" x14ac:dyDescent="0.2">
      <c r="A100" s="1">
        <f ca="1">OFFSET(Curve!$A$26,(ROW(A94)-1)*20,0)</f>
        <v>38</v>
      </c>
      <c r="B100" s="29">
        <f ca="1">OFFSET(Curve!$B$26,(ROW(B94)-1)*20,0)</f>
        <v>5774.8</v>
      </c>
      <c r="C100" s="43">
        <f t="shared" ca="1" si="9"/>
        <v>0.18016427353207001</v>
      </c>
      <c r="D100" s="43"/>
      <c r="E100" s="43"/>
      <c r="F100" s="26">
        <f t="shared" ca="1" si="10"/>
        <v>0.18016427353207001</v>
      </c>
      <c r="H100" s="31">
        <f t="shared" ca="1" si="11"/>
        <v>5.9855240376102997E-5</v>
      </c>
      <c r="I100" s="31">
        <f t="shared" ca="1" si="12"/>
        <v>3.1198357264679302E-5</v>
      </c>
      <c r="J100" s="31">
        <f t="shared" ca="1" si="13"/>
        <v>2.8656883111423695E-5</v>
      </c>
      <c r="K100" s="30">
        <f t="shared" ca="1" si="7"/>
        <v>0.46673310464630691</v>
      </c>
      <c r="L100" s="30">
        <f t="shared" ca="1" si="14"/>
        <v>2.5905974336428383</v>
      </c>
      <c r="M100">
        <f t="shared" ca="1" si="8"/>
        <v>9269.0365897273859</v>
      </c>
    </row>
    <row r="101" spans="1:13" x14ac:dyDescent="0.2">
      <c r="A101" s="1">
        <f ca="1">OFFSET(Curve!$A$26,(ROW(A95)-1)*20,0)</f>
        <v>39</v>
      </c>
      <c r="B101" s="29">
        <f ca="1">OFFSET(Curve!$B$26,(ROW(B95)-1)*20,0)</f>
        <v>5545.25</v>
      </c>
      <c r="C101" s="43">
        <f t="shared" ca="1" si="9"/>
        <v>0.17337895357678343</v>
      </c>
      <c r="D101" s="43"/>
      <c r="E101" s="43"/>
      <c r="F101" s="26">
        <f t="shared" ca="1" si="10"/>
        <v>0.17337895357678343</v>
      </c>
      <c r="H101" s="31">
        <f t="shared" ca="1" si="11"/>
        <v>5.7600981254745322E-5</v>
      </c>
      <c r="I101" s="31">
        <f t="shared" ca="1" si="12"/>
        <v>3.1266210464232165E-5</v>
      </c>
      <c r="J101" s="31">
        <f t="shared" ca="1" si="13"/>
        <v>2.6334770790513158E-5</v>
      </c>
      <c r="K101" s="30">
        <f t="shared" ca="1" si="7"/>
        <v>0.43672666148191497</v>
      </c>
      <c r="L101" s="30">
        <f t="shared" ca="1" si="14"/>
        <v>2.518913930856689</v>
      </c>
      <c r="M101">
        <f t="shared" ca="1" si="8"/>
        <v>8673.1268142056906</v>
      </c>
    </row>
    <row r="102" spans="1:13" x14ac:dyDescent="0.2">
      <c r="A102" s="1">
        <f ca="1">OFFSET(Curve!$A$26,(ROW(A96)-1)*20,0)</f>
        <v>40</v>
      </c>
      <c r="B102" s="29">
        <f ca="1">OFFSET(Curve!$B$26,(ROW(B96)-1)*20,0)</f>
        <v>5326.04</v>
      </c>
      <c r="C102" s="43">
        <f t="shared" ca="1" si="9"/>
        <v>0.16687166820284899</v>
      </c>
      <c r="D102" s="43"/>
      <c r="E102" s="43"/>
      <c r="F102" s="26">
        <f t="shared" ca="1" si="10"/>
        <v>0.16687166820284899</v>
      </c>
      <c r="H102" s="31">
        <f t="shared" ca="1" si="11"/>
        <v>5.543909242619568E-5</v>
      </c>
      <c r="I102" s="31">
        <f t="shared" ca="1" si="12"/>
        <v>3.1331283317971509E-5</v>
      </c>
      <c r="J102" s="31">
        <f t="shared" ca="1" si="13"/>
        <v>2.4107809108224171E-5</v>
      </c>
      <c r="K102" s="30">
        <f t="shared" ca="1" si="7"/>
        <v>0.4079497592850907</v>
      </c>
      <c r="L102" s="30">
        <f t="shared" ca="1" si="14"/>
        <v>2.4446915625556489</v>
      </c>
      <c r="M102">
        <f t="shared" ca="1" si="8"/>
        <v>8101.6349771235473</v>
      </c>
    </row>
    <row r="103" spans="1:13" x14ac:dyDescent="0.2">
      <c r="A103" s="1">
        <f ca="1">OFFSET(Curve!$A$26,(ROW(A97)-1)*20,0)</f>
        <v>41</v>
      </c>
      <c r="B103" s="29">
        <f ca="1">OFFSET(Curve!$B$26,(ROW(B97)-1)*20,0)</f>
        <v>5116.67</v>
      </c>
      <c r="C103" s="43">
        <f t="shared" ca="1" si="9"/>
        <v>0.16063114442266863</v>
      </c>
      <c r="D103" s="43"/>
      <c r="E103" s="43"/>
      <c r="F103" s="26">
        <f t="shared" ca="1" si="10"/>
        <v>0.16063114442266863</v>
      </c>
      <c r="H103" s="31">
        <f t="shared" ca="1" si="11"/>
        <v>5.3365828711850039E-5</v>
      </c>
      <c r="I103" s="31">
        <f t="shared" ca="1" si="12"/>
        <v>3.1393688555773314E-5</v>
      </c>
      <c r="J103" s="31">
        <f t="shared" ca="1" si="13"/>
        <v>2.1972140156076726E-5</v>
      </c>
      <c r="K103" s="30">
        <f t="shared" ca="1" si="7"/>
        <v>0.38035254598343587</v>
      </c>
      <c r="L103" s="30">
        <f t="shared" ca="1" si="14"/>
        <v>2.3678630152980449</v>
      </c>
      <c r="M103">
        <f t="shared" ca="1" si="8"/>
        <v>7553.5710465365019</v>
      </c>
    </row>
    <row r="104" spans="1:13" x14ac:dyDescent="0.2">
      <c r="A104" s="1">
        <f ca="1">OFFSET(Curve!$A$26,(ROW(A98)-1)*20,0)</f>
        <v>42</v>
      </c>
      <c r="B104" s="29">
        <f ca="1">OFFSET(Curve!$B$26,(ROW(B98)-1)*20,0)</f>
        <v>4916.63</v>
      </c>
      <c r="C104" s="43">
        <f t="shared" ca="1" si="9"/>
        <v>0.15464544562668472</v>
      </c>
      <c r="D104" s="43"/>
      <c r="E104" s="43"/>
      <c r="F104" s="26">
        <f t="shared" ca="1" si="10"/>
        <v>0.15464544562668472</v>
      </c>
      <c r="H104" s="31">
        <f t="shared" ca="1" si="11"/>
        <v>5.13772244606926E-5</v>
      </c>
      <c r="I104" s="31">
        <f t="shared" ca="1" si="12"/>
        <v>3.1453545543733152E-5</v>
      </c>
      <c r="J104" s="31">
        <f t="shared" ca="1" si="13"/>
        <v>1.9923678916959447E-5</v>
      </c>
      <c r="K104" s="30">
        <f t="shared" ca="1" si="7"/>
        <v>0.35388223479627923</v>
      </c>
      <c r="L104" s="30">
        <f t="shared" ca="1" si="14"/>
        <v>2.2883456629596037</v>
      </c>
      <c r="M104">
        <f t="shared" ca="1" si="8"/>
        <v>7027.8867089724108</v>
      </c>
    </row>
    <row r="105" spans="1:13" x14ac:dyDescent="0.2">
      <c r="A105" s="1">
        <f ca="1">OFFSET(Curve!$A$26,(ROW(A99)-1)*20,0)</f>
        <v>43</v>
      </c>
      <c r="B105" s="29">
        <f ca="1">OFFSET(Curve!$B$26,(ROW(B99)-1)*20,0)</f>
        <v>4725.47</v>
      </c>
      <c r="C105" s="43">
        <f t="shared" ca="1" si="9"/>
        <v>0.14890409181262207</v>
      </c>
      <c r="D105" s="43"/>
      <c r="E105" s="43"/>
      <c r="F105" s="26">
        <f t="shared" ca="1" si="10"/>
        <v>0.14890409181262207</v>
      </c>
      <c r="H105" s="31">
        <f t="shared" ca="1" si="11"/>
        <v>4.9469797944392714E-5</v>
      </c>
      <c r="I105" s="31">
        <f t="shared" ca="1" si="12"/>
        <v>3.1510959081873783E-5</v>
      </c>
      <c r="J105" s="31">
        <f t="shared" ca="1" si="13"/>
        <v>1.7958838862518931E-5</v>
      </c>
      <c r="K105" s="30">
        <f t="shared" ca="1" si="7"/>
        <v>0.32849248043781137</v>
      </c>
      <c r="L105" s="30">
        <f t="shared" ca="1" si="14"/>
        <v>2.2060675192940953</v>
      </c>
      <c r="M105">
        <f t="shared" ca="1" si="8"/>
        <v>6523.6615751431536</v>
      </c>
    </row>
    <row r="106" spans="1:13" x14ac:dyDescent="0.2">
      <c r="A106" s="1">
        <f ca="1">OFFSET(Curve!$A$26,(ROW(A100)-1)*20,0)</f>
        <v>44</v>
      </c>
      <c r="B106" s="29">
        <f ca="1">OFFSET(Curve!$B$26,(ROW(B100)-1)*20,0)</f>
        <v>4542.75</v>
      </c>
      <c r="C106" s="43">
        <f t="shared" ca="1" si="9"/>
        <v>0.14339660091206707</v>
      </c>
      <c r="D106" s="43"/>
      <c r="E106" s="43"/>
      <c r="F106" s="26">
        <f t="shared" ca="1" si="10"/>
        <v>0.14339660091206707</v>
      </c>
      <c r="H106" s="31">
        <f t="shared" ca="1" si="11"/>
        <v>4.7640066748195043E-5</v>
      </c>
      <c r="I106" s="31">
        <f t="shared" ca="1" si="12"/>
        <v>3.1566033990879327E-5</v>
      </c>
      <c r="J106" s="31">
        <f t="shared" ca="1" si="13"/>
        <v>1.6074032757315715E-5</v>
      </c>
      <c r="K106" s="30">
        <f t="shared" ca="1" si="7"/>
        <v>0.30413692848522422</v>
      </c>
      <c r="L106" s="30">
        <f t="shared" ca="1" si="14"/>
        <v>2.1209493568939304</v>
      </c>
      <c r="M106">
        <f t="shared" ca="1" si="8"/>
        <v>6039.9750743053501</v>
      </c>
    </row>
    <row r="107" spans="1:13" x14ac:dyDescent="0.2">
      <c r="A107" s="1">
        <f ca="1">OFFSET(Curve!$A$26,(ROW(A101)-1)*20,0)</f>
        <v>45</v>
      </c>
      <c r="B107" s="29">
        <f ca="1">OFFSET(Curve!$B$26,(ROW(B101)-1)*20,0)</f>
        <v>4368.0600000000004</v>
      </c>
      <c r="C107" s="43">
        <f t="shared" ca="1" si="9"/>
        <v>0.13811311621582312</v>
      </c>
      <c r="D107" s="43"/>
      <c r="E107" s="43"/>
      <c r="F107" s="26">
        <f t="shared" ca="1" si="10"/>
        <v>0.13811311621582312</v>
      </c>
      <c r="H107" s="31">
        <f t="shared" ca="1" si="11"/>
        <v>4.5884756217881436E-5</v>
      </c>
      <c r="I107" s="31">
        <f t="shared" ca="1" si="12"/>
        <v>3.1618868837841768E-5</v>
      </c>
      <c r="J107" s="31">
        <f t="shared" ca="1" si="13"/>
        <v>1.4265887380039668E-5</v>
      </c>
      <c r="K107" s="30">
        <f t="shared" ca="1" si="7"/>
        <v>0.28077199001621977</v>
      </c>
      <c r="L107" s="30">
        <f t="shared" ca="1" si="14"/>
        <v>2.0329132938936088</v>
      </c>
      <c r="M107">
        <f t="shared" ca="1" si="8"/>
        <v>5575.9615568796908</v>
      </c>
    </row>
    <row r="108" spans="1:13" x14ac:dyDescent="0.2">
      <c r="A108" s="1">
        <f ca="1">OFFSET(Curve!$A$26,(ROW(A102)-1)*20,0)</f>
        <v>46</v>
      </c>
      <c r="B108" s="29">
        <f ca="1">OFFSET(Curve!$B$26,(ROW(B102)-1)*20,0)</f>
        <v>4201</v>
      </c>
      <c r="C108" s="43">
        <f t="shared" ca="1" si="9"/>
        <v>0.13304382875404266</v>
      </c>
      <c r="D108" s="43"/>
      <c r="E108" s="43"/>
      <c r="F108" s="26">
        <f t="shared" ca="1" si="10"/>
        <v>0.13304382875404266</v>
      </c>
      <c r="H108" s="31">
        <f t="shared" ca="1" si="11"/>
        <v>4.4200607559482613E-5</v>
      </c>
      <c r="I108" s="31">
        <f t="shared" ca="1" si="12"/>
        <v>3.166956171245957E-5</v>
      </c>
      <c r="J108" s="31">
        <f t="shared" ca="1" si="13"/>
        <v>1.2531045847023043E-5</v>
      </c>
      <c r="K108" s="30">
        <f t="shared" ca="1" si="7"/>
        <v>0.25835428722427312</v>
      </c>
      <c r="L108" s="30">
        <f t="shared" ca="1" si="14"/>
        <v>1.9418735137417846</v>
      </c>
      <c r="M108">
        <f t="shared" ca="1" si="8"/>
        <v>5130.7595659181707</v>
      </c>
    </row>
    <row r="109" spans="1:13" x14ac:dyDescent="0.2">
      <c r="A109" s="1">
        <f ca="1">OFFSET(Curve!$A$26,(ROW(A103)-1)*20,0)</f>
        <v>47</v>
      </c>
      <c r="B109" s="29">
        <f ca="1">OFFSET(Curve!$B$26,(ROW(B103)-1)*20,0)</f>
        <v>4041.21</v>
      </c>
      <c r="C109" s="43">
        <f t="shared" ca="1" si="9"/>
        <v>0.12817991063348838</v>
      </c>
      <c r="D109" s="43"/>
      <c r="E109" s="43"/>
      <c r="F109" s="26">
        <f t="shared" ca="1" si="10"/>
        <v>0.12817991063348838</v>
      </c>
      <c r="H109" s="31">
        <f t="shared" ca="1" si="11"/>
        <v>4.2584687918102451E-5</v>
      </c>
      <c r="I109" s="31">
        <f t="shared" ca="1" si="12"/>
        <v>3.1718200893665117E-5</v>
      </c>
      <c r="J109" s="31">
        <f t="shared" ca="1" si="13"/>
        <v>1.0866487024437334E-5</v>
      </c>
      <c r="K109" s="30">
        <f t="shared" ca="1" si="7"/>
        <v>0.2368447808778617</v>
      </c>
      <c r="L109" s="30">
        <f t="shared" ca="1" si="14"/>
        <v>1.8477527383763324</v>
      </c>
      <c r="M109">
        <f t="shared" ca="1" si="8"/>
        <v>4703.5938059428927</v>
      </c>
    </row>
    <row r="110" spans="1:13" x14ac:dyDescent="0.2">
      <c r="A110" s="1">
        <f ca="1">OFFSET(Curve!$A$26,(ROW(A104)-1)*20,0)</f>
        <v>48</v>
      </c>
      <c r="B110" s="29">
        <f ca="1">OFFSET(Curve!$B$26,(ROW(B104)-1)*20,0)</f>
        <v>3888.33</v>
      </c>
      <c r="C110" s="43">
        <f t="shared" ca="1" si="9"/>
        <v>0.12351232328019902</v>
      </c>
      <c r="D110" s="43"/>
      <c r="E110" s="43"/>
      <c r="F110" s="26">
        <f t="shared" ca="1" si="10"/>
        <v>0.12351232328019902</v>
      </c>
      <c r="H110" s="31">
        <f t="shared" ca="1" si="11"/>
        <v>4.1033994445248843E-5</v>
      </c>
      <c r="I110" s="31">
        <f t="shared" ca="1" si="12"/>
        <v>3.1764876767198011E-5</v>
      </c>
      <c r="J110" s="31">
        <f t="shared" ca="1" si="13"/>
        <v>9.269117678050832E-6</v>
      </c>
      <c r="K110" s="30">
        <f t="shared" ca="1" si="7"/>
        <v>0.21620350006070735</v>
      </c>
      <c r="L110" s="30">
        <f t="shared" ca="1" si="14"/>
        <v>1.7504609606462498</v>
      </c>
      <c r="M110">
        <f t="shared" ca="1" si="8"/>
        <v>4293.6704787813687</v>
      </c>
    </row>
    <row r="111" spans="1:13" x14ac:dyDescent="0.2">
      <c r="A111" s="1">
        <f ca="1">OFFSET(Curve!$A$26,(ROW(A105)-1)*20,0)</f>
        <v>49</v>
      </c>
      <c r="B111" s="29">
        <f ca="1">OFFSET(Curve!$B$26,(ROW(B105)-1)*20,0)</f>
        <v>3742.03</v>
      </c>
      <c r="C111" s="43">
        <f t="shared" ca="1" si="9"/>
        <v>0.11903274882899439</v>
      </c>
      <c r="D111" s="43"/>
      <c r="E111" s="43"/>
      <c r="F111" s="26">
        <f t="shared" ca="1" si="10"/>
        <v>0.11903274882899439</v>
      </c>
      <c r="H111" s="31">
        <f t="shared" ca="1" si="11"/>
        <v>3.9545763730562924E-5</v>
      </c>
      <c r="I111" s="31">
        <f t="shared" ca="1" si="12"/>
        <v>3.1809672511710057E-5</v>
      </c>
      <c r="J111" s="31">
        <f t="shared" ca="1" si="13"/>
        <v>7.7360912188528669E-6</v>
      </c>
      <c r="K111" s="30">
        <f t="shared" ca="1" si="7"/>
        <v>0.19639366101752306</v>
      </c>
      <c r="L111" s="30">
        <f t="shared" ca="1" si="14"/>
        <v>1.6499128428905512</v>
      </c>
      <c r="M111">
        <f t="shared" ca="1" si="8"/>
        <v>3900.2590813467855</v>
      </c>
    </row>
    <row r="112" spans="1:13" x14ac:dyDescent="0.2">
      <c r="A112" s="1">
        <f ca="1">OFFSET(Curve!$A$26,(ROW(A106)-1)*20,0)</f>
        <v>50</v>
      </c>
      <c r="B112" s="29">
        <f ca="1">OFFSET(Curve!$B$26,(ROW(B106)-1)*20,0)</f>
        <v>3602</v>
      </c>
      <c r="C112" s="43">
        <f t="shared" ca="1" si="9"/>
        <v>0.11473330630682804</v>
      </c>
      <c r="D112" s="43"/>
      <c r="E112" s="43"/>
      <c r="F112" s="26">
        <f t="shared" ca="1" si="10"/>
        <v>0.11473330630682804</v>
      </c>
      <c r="H112" s="31">
        <f t="shared" ca="1" si="11"/>
        <v>3.8117377510574099E-5</v>
      </c>
      <c r="I112" s="31">
        <f t="shared" ca="1" si="12"/>
        <v>3.185266693693172E-5</v>
      </c>
      <c r="J112" s="31">
        <f t="shared" ca="1" si="13"/>
        <v>6.2647105736423793E-6</v>
      </c>
      <c r="K112" s="30">
        <f t="shared" ca="1" si="7"/>
        <v>0.17738041204325183</v>
      </c>
      <c r="L112" s="30">
        <f t="shared" ca="1" si="14"/>
        <v>1.5460237114486042</v>
      </c>
      <c r="M112">
        <f t="shared" ca="1" si="8"/>
        <v>3522.6674798989552</v>
      </c>
    </row>
    <row r="113" spans="1:12" x14ac:dyDescent="0.2">
      <c r="A113" s="1">
        <f ca="1">OFFSET(Curve!$A$26,(ROW(A107)-1)*20,0)</f>
        <v>51</v>
      </c>
      <c r="B113" s="29">
        <f ca="1">OFFSET(Curve!$B$26,(ROW(B107)-1)*20,0)</f>
        <v>3467.93</v>
      </c>
      <c r="C113" s="43"/>
      <c r="D113" s="43"/>
      <c r="E113" s="43"/>
      <c r="F113" s="28"/>
      <c r="H113" s="31"/>
      <c r="I113" s="31"/>
      <c r="J113" s="31"/>
      <c r="K113" s="30"/>
      <c r="L113" s="30"/>
    </row>
    <row r="114" spans="1:12" x14ac:dyDescent="0.2">
      <c r="A114" s="1">
        <f ca="1">OFFSET(Curve!$A$26,(ROW(A108)-1)*20,0)</f>
        <v>52</v>
      </c>
      <c r="B114" s="29">
        <f ca="1">OFFSET(Curve!$B$26,(ROW(B108)-1)*20,0)</f>
        <v>3339.55</v>
      </c>
      <c r="C114" s="43"/>
      <c r="D114" s="43"/>
      <c r="E114" s="43"/>
      <c r="F114" s="28"/>
      <c r="H114" s="31"/>
      <c r="I114" s="31"/>
      <c r="J114" s="31"/>
      <c r="K114" s="30"/>
      <c r="L114" s="30"/>
    </row>
    <row r="115" spans="1:12" x14ac:dyDescent="0.2">
      <c r="A115" s="1">
        <f ca="1">OFFSET(Curve!$A$26,(ROW(A109)-1)*20,0)</f>
        <v>53</v>
      </c>
      <c r="B115" s="29">
        <f ca="1">OFFSET(Curve!$B$26,(ROW(B109)-1)*20,0)</f>
        <v>3216.59</v>
      </c>
      <c r="C115" s="43"/>
      <c r="D115" s="43"/>
      <c r="E115" s="43"/>
      <c r="F115" s="28"/>
      <c r="H115" s="31"/>
      <c r="I115" s="31"/>
      <c r="J115" s="31"/>
      <c r="K115" s="30"/>
      <c r="L115" s="30"/>
    </row>
    <row r="116" spans="1:12" x14ac:dyDescent="0.2">
      <c r="A116" s="1">
        <f ca="1">OFFSET(Curve!$A$26,(ROW(A110)-1)*20,0)</f>
        <v>54</v>
      </c>
      <c r="B116" s="29">
        <f ca="1">OFFSET(Curve!$B$26,(ROW(B110)-1)*20,0)</f>
        <v>3098.79</v>
      </c>
      <c r="C116" s="43"/>
      <c r="D116" s="43"/>
      <c r="E116" s="43"/>
      <c r="F116" s="28"/>
      <c r="H116" s="31"/>
      <c r="I116" s="31"/>
      <c r="J116" s="31"/>
      <c r="K116" s="30"/>
      <c r="L116" s="30"/>
    </row>
    <row r="117" spans="1:12" x14ac:dyDescent="0.2">
      <c r="A117" s="1">
        <f ca="1">OFFSET(Curve!$A$26,(ROW(A111)-1)*20,0)</f>
        <v>55</v>
      </c>
      <c r="B117" s="29">
        <f ca="1">OFFSET(Curve!$B$26,(ROW(B111)-1)*20,0)</f>
        <v>2985.91</v>
      </c>
      <c r="C117" s="43"/>
      <c r="D117" s="43"/>
      <c r="E117" s="43"/>
      <c r="F117" s="28"/>
      <c r="H117" s="31"/>
      <c r="I117" s="31"/>
      <c r="J117" s="31"/>
      <c r="K117" s="30"/>
      <c r="L117" s="30"/>
    </row>
    <row r="118" spans="1:12" x14ac:dyDescent="0.2">
      <c r="A118" s="1">
        <f ca="1">OFFSET(Curve!$A$26,(ROW(A112)-1)*20,0)</f>
        <v>56</v>
      </c>
      <c r="B118" s="29">
        <f ca="1">OFFSET(Curve!$B$26,(ROW(B112)-1)*20,0)</f>
        <v>2877.72</v>
      </c>
      <c r="C118" s="43"/>
      <c r="D118" s="43"/>
      <c r="E118" s="43"/>
      <c r="F118" s="28"/>
      <c r="H118" s="31"/>
      <c r="I118" s="31"/>
      <c r="J118" s="31"/>
      <c r="K118" s="30"/>
      <c r="L118" s="30"/>
    </row>
    <row r="119" spans="1:12" x14ac:dyDescent="0.2">
      <c r="A119" s="1">
        <f ca="1">OFFSET(Curve!$A$26,(ROW(A113)-1)*20,0)</f>
        <v>57</v>
      </c>
      <c r="B119" s="29">
        <f ca="1">OFFSET(Curve!$B$26,(ROW(B113)-1)*20,0)</f>
        <v>2774</v>
      </c>
      <c r="C119" s="43"/>
      <c r="D119" s="43"/>
      <c r="E119" s="43"/>
      <c r="F119" s="28"/>
      <c r="H119" s="31"/>
      <c r="I119" s="31"/>
      <c r="J119" s="31"/>
      <c r="K119" s="30"/>
      <c r="L119" s="30"/>
    </row>
    <row r="120" spans="1:12" x14ac:dyDescent="0.2">
      <c r="A120" s="1">
        <f ca="1">OFFSET(Curve!$A$26,(ROW(A114)-1)*20,0)</f>
        <v>58</v>
      </c>
      <c r="B120" s="29">
        <f ca="1">OFFSET(Curve!$B$26,(ROW(B114)-1)*20,0)</f>
        <v>2674.55</v>
      </c>
      <c r="C120" s="43"/>
      <c r="D120" s="43"/>
      <c r="E120" s="43"/>
      <c r="F120" s="28"/>
      <c r="H120" s="31"/>
      <c r="I120" s="31"/>
      <c r="J120" s="31"/>
      <c r="K120" s="30"/>
      <c r="L120" s="30"/>
    </row>
    <row r="121" spans="1:12" x14ac:dyDescent="0.2">
      <c r="A121" s="1">
        <f ca="1">OFFSET(Curve!$A$26,(ROW(A115)-1)*20,0)</f>
        <v>59</v>
      </c>
      <c r="B121" s="29">
        <f ca="1">OFFSET(Curve!$B$26,(ROW(B115)-1)*20,0)</f>
        <v>2579.1799999999998</v>
      </c>
      <c r="C121" s="43"/>
      <c r="D121" s="43"/>
      <c r="E121" s="43"/>
      <c r="F121" s="28"/>
      <c r="H121" s="31"/>
      <c r="I121" s="31"/>
      <c r="J121" s="31"/>
      <c r="K121" s="30"/>
      <c r="L121" s="30"/>
    </row>
    <row r="122" spans="1:12" x14ac:dyDescent="0.2">
      <c r="A122" s="1">
        <f ca="1">OFFSET(Curve!$A$26,(ROW(A116)-1)*20,0)</f>
        <v>60</v>
      </c>
      <c r="B122" s="29">
        <f ca="1">OFFSET(Curve!$B$26,(ROW(B116)-1)*20,0)</f>
        <v>2487.69</v>
      </c>
    </row>
    <row r="123" spans="1:12" x14ac:dyDescent="0.2">
      <c r="A123" s="1">
        <f ca="1">OFFSET(Curve!$A$26,(ROW(A117)-1)*20,0)</f>
        <v>61</v>
      </c>
      <c r="B123" s="29">
        <f ca="1">OFFSET(Curve!$B$26,(ROW(B117)-1)*20,0)</f>
        <v>2399.91</v>
      </c>
    </row>
    <row r="124" spans="1:12" x14ac:dyDescent="0.2">
      <c r="A124" s="1">
        <f ca="1">OFFSET(Curve!$A$26,(ROW(A118)-1)*20,0)</f>
        <v>62</v>
      </c>
      <c r="B124" s="29">
        <f ca="1">OFFSET(Curve!$B$26,(ROW(B118)-1)*20,0)</f>
        <v>2315.6799999999998</v>
      </c>
    </row>
    <row r="125" spans="1:12" x14ac:dyDescent="0.2">
      <c r="A125" s="1">
        <f ca="1">OFFSET(Curve!$A$26,(ROW(A119)-1)*20,0)</f>
        <v>63</v>
      </c>
      <c r="B125" s="29">
        <f ca="1">OFFSET(Curve!$B$26,(ROW(B119)-1)*20,0)</f>
        <v>2234.83</v>
      </c>
    </row>
    <row r="126" spans="1:12" x14ac:dyDescent="0.2">
      <c r="A126" s="1">
        <f ca="1">OFFSET(Curve!$A$26,(ROW(A120)-1)*20,0)</f>
        <v>64</v>
      </c>
      <c r="B126" s="29">
        <f ca="1">OFFSET(Curve!$B$26,(ROW(B120)-1)*20,0)</f>
        <v>2157.21</v>
      </c>
    </row>
    <row r="127" spans="1:12" x14ac:dyDescent="0.2">
      <c r="A127" s="1">
        <f ca="1">OFFSET(Curve!$A$26,(ROW(A121)-1)*20,0)</f>
        <v>65</v>
      </c>
      <c r="B127" s="29">
        <f ca="1">OFFSET(Curve!$B$26,(ROW(B121)-1)*20,0)</f>
        <v>2082.67</v>
      </c>
    </row>
    <row r="128" spans="1:12" x14ac:dyDescent="0.2">
      <c r="A128" s="1">
        <f ca="1">OFFSET(Curve!$A$26,(ROW(A122)-1)*20,0)</f>
        <v>66</v>
      </c>
      <c r="B128" s="29">
        <f ca="1">OFFSET(Curve!$B$26,(ROW(B122)-1)*20,0)</f>
        <v>2011.09</v>
      </c>
    </row>
    <row r="129" spans="1:2" x14ac:dyDescent="0.2">
      <c r="A129" s="1">
        <f ca="1">OFFSET(Curve!$A$26,(ROW(A123)-1)*20,0)</f>
        <v>67</v>
      </c>
      <c r="B129" s="29">
        <f ca="1">OFFSET(Curve!$B$26,(ROW(B123)-1)*20,0)</f>
        <v>1942.32</v>
      </c>
    </row>
    <row r="130" spans="1:2" x14ac:dyDescent="0.2">
      <c r="A130" s="1">
        <f ca="1">OFFSET(Curve!$A$26,(ROW(A124)-1)*20,0)</f>
        <v>68</v>
      </c>
      <c r="B130" s="29">
        <f ca="1">OFFSET(Curve!$B$26,(ROW(B124)-1)*20,0)</f>
        <v>1876.25</v>
      </c>
    </row>
    <row r="131" spans="1:2" x14ac:dyDescent="0.2">
      <c r="A131" s="1">
        <f ca="1">OFFSET(Curve!$A$26,(ROW(A125)-1)*20,0)</f>
        <v>69</v>
      </c>
      <c r="B131" s="29">
        <f ca="1">OFFSET(Curve!$B$26,(ROW(B125)-1)*20,0)</f>
        <v>1812.76</v>
      </c>
    </row>
    <row r="132" spans="1:2" x14ac:dyDescent="0.2">
      <c r="A132" s="1">
        <f ca="1">OFFSET(Curve!$A$26,(ROW(A126)-1)*20,0)</f>
        <v>70</v>
      </c>
      <c r="B132" s="29">
        <f ca="1">OFFSET(Curve!$B$26,(ROW(B126)-1)*20,0)</f>
        <v>1751.73</v>
      </c>
    </row>
    <row r="133" spans="1:2" x14ac:dyDescent="0.2">
      <c r="A133" s="1">
        <f ca="1">OFFSET(Curve!$A$26,(ROW(A127)-1)*20,0)</f>
        <v>71</v>
      </c>
      <c r="B133" s="29">
        <f ca="1">OFFSET(Curve!$B$26,(ROW(B127)-1)*20,0)</f>
        <v>1693.06</v>
      </c>
    </row>
    <row r="134" spans="1:2" x14ac:dyDescent="0.2">
      <c r="A134" s="1">
        <f ca="1">OFFSET(Curve!$A$26,(ROW(A128)-1)*20,0)</f>
        <v>72</v>
      </c>
      <c r="B134" s="29">
        <f ca="1">OFFSET(Curve!$B$26,(ROW(B128)-1)*20,0)</f>
        <v>1636.65</v>
      </c>
    </row>
    <row r="135" spans="1:2" x14ac:dyDescent="0.2">
      <c r="A135" s="1">
        <f ca="1">OFFSET(Curve!$A$26,(ROW(A129)-1)*20,0)</f>
        <v>73</v>
      </c>
      <c r="B135" s="29">
        <f ca="1">OFFSET(Curve!$B$26,(ROW(B129)-1)*20,0)</f>
        <v>1582.4</v>
      </c>
    </row>
    <row r="136" spans="1:2" x14ac:dyDescent="0.2">
      <c r="A136" s="1">
        <f ca="1">OFFSET(Curve!$A$26,(ROW(A130)-1)*20,0)</f>
        <v>74</v>
      </c>
      <c r="B136" s="29">
        <f ca="1">OFFSET(Curve!$B$26,(ROW(B130)-1)*20,0)</f>
        <v>1530.21</v>
      </c>
    </row>
    <row r="137" spans="1:2" x14ac:dyDescent="0.2">
      <c r="A137" s="1">
        <f ca="1">OFFSET(Curve!$A$26,(ROW(A131)-1)*20,0)</f>
        <v>75</v>
      </c>
      <c r="B137" s="29">
        <f ca="1">OFFSET(Curve!$B$26,(ROW(B131)-1)*20,0)</f>
        <v>1480</v>
      </c>
    </row>
    <row r="138" spans="1:2" x14ac:dyDescent="0.2">
      <c r="A138" s="1">
        <f ca="1">OFFSET(Curve!$A$26,(ROW(A132)-1)*20,0)</f>
        <v>76</v>
      </c>
      <c r="B138" s="29">
        <f ca="1">OFFSET(Curve!$B$26,(ROW(B132)-1)*20,0)</f>
        <v>1431.58</v>
      </c>
    </row>
    <row r="139" spans="1:2" x14ac:dyDescent="0.2">
      <c r="A139" s="1">
        <f ca="1">OFFSET(Curve!$A$26,(ROW(A133)-1)*20,0)</f>
        <v>77</v>
      </c>
      <c r="B139" s="29">
        <f ca="1">OFFSET(Curve!$B$26,(ROW(B133)-1)*20,0)</f>
        <v>1384.99</v>
      </c>
    </row>
    <row r="140" spans="1:2" x14ac:dyDescent="0.2">
      <c r="A140" s="1">
        <f ca="1">OFFSET(Curve!$A$26,(ROW(A134)-1)*20,0)</f>
        <v>78</v>
      </c>
      <c r="B140" s="29">
        <f ca="1">OFFSET(Curve!$B$26,(ROW(B134)-1)*20,0)</f>
        <v>1340.17</v>
      </c>
    </row>
    <row r="141" spans="1:2" x14ac:dyDescent="0.2">
      <c r="A141" s="1">
        <f ca="1">OFFSET(Curve!$A$26,(ROW(A135)-1)*20,0)</f>
        <v>79</v>
      </c>
      <c r="B141" s="29">
        <f ca="1">OFFSET(Curve!$B$26,(ROW(B135)-1)*20,0)</f>
        <v>1297.04</v>
      </c>
    </row>
    <row r="142" spans="1:2" x14ac:dyDescent="0.2">
      <c r="A142" s="1">
        <f ca="1">OFFSET(Curve!$A$26,(ROW(A136)-1)*20,0)</f>
        <v>80</v>
      </c>
      <c r="B142" s="29">
        <f ca="1">OFFSET(Curve!$B$26,(ROW(B136)-1)*20,0)</f>
        <v>1255.51</v>
      </c>
    </row>
    <row r="143" spans="1:2" x14ac:dyDescent="0.2">
      <c r="A143" s="1">
        <f ca="1">OFFSET(Curve!$A$26,(ROW(A137)-1)*20,0)</f>
        <v>81</v>
      </c>
      <c r="B143" s="29">
        <f ca="1">OFFSET(Curve!$B$26,(ROW(B137)-1)*20,0)</f>
        <v>1215.54</v>
      </c>
    </row>
    <row r="144" spans="1:2" x14ac:dyDescent="0.2">
      <c r="A144" s="1">
        <f ca="1">OFFSET(Curve!$A$26,(ROW(A138)-1)*20,0)</f>
        <v>82</v>
      </c>
      <c r="B144" s="29">
        <f ca="1">OFFSET(Curve!$B$26,(ROW(B138)-1)*20,0)</f>
        <v>1177.04</v>
      </c>
    </row>
    <row r="145" spans="1:2" x14ac:dyDescent="0.2">
      <c r="A145" s="1">
        <f ca="1">OFFSET(Curve!$A$26,(ROW(A139)-1)*20,0)</f>
        <v>83</v>
      </c>
      <c r="B145" s="29">
        <f ca="1">OFFSET(Curve!$B$26,(ROW(B139)-1)*20,0)</f>
        <v>1139.97</v>
      </c>
    </row>
    <row r="146" spans="1:2" x14ac:dyDescent="0.2">
      <c r="A146" s="1">
        <f ca="1">OFFSET(Curve!$A$26,(ROW(A140)-1)*20,0)</f>
        <v>84</v>
      </c>
      <c r="B146" s="29">
        <f ca="1">OFFSET(Curve!$B$26,(ROW(B140)-1)*20,0)</f>
        <v>1104.25</v>
      </c>
    </row>
    <row r="147" spans="1:2" x14ac:dyDescent="0.2">
      <c r="A147" s="1">
        <f ca="1">OFFSET(Curve!$A$26,(ROW(A141)-1)*20,0)</f>
        <v>85</v>
      </c>
      <c r="B147" s="29">
        <f ca="1">OFFSET(Curve!$B$26,(ROW(B141)-1)*20,0)</f>
        <v>1069.8399999999999</v>
      </c>
    </row>
    <row r="148" spans="1:2" x14ac:dyDescent="0.2">
      <c r="A148" s="1">
        <f ca="1">OFFSET(Curve!$A$26,(ROW(A142)-1)*20,0)</f>
        <v>86</v>
      </c>
      <c r="B148" s="29">
        <f ca="1">OFFSET(Curve!$B$26,(ROW(B142)-1)*20,0)</f>
        <v>1036.68</v>
      </c>
    </row>
    <row r="149" spans="1:2" x14ac:dyDescent="0.2">
      <c r="A149" s="1">
        <f ca="1">OFFSET(Curve!$A$26,(ROW(A143)-1)*20,0)</f>
        <v>87</v>
      </c>
      <c r="B149" s="29">
        <f ca="1">OFFSET(Curve!$B$26,(ROW(B143)-1)*20,0)</f>
        <v>1004.71</v>
      </c>
    </row>
    <row r="150" spans="1:2" x14ac:dyDescent="0.2">
      <c r="A150" s="1">
        <f ca="1">OFFSET(Curve!$A$26,(ROW(A144)-1)*20,0)</f>
        <v>88</v>
      </c>
      <c r="B150" s="29">
        <f ca="1">OFFSET(Curve!$B$26,(ROW(B144)-1)*20,0)</f>
        <v>973.89</v>
      </c>
    </row>
    <row r="151" spans="1:2" x14ac:dyDescent="0.2">
      <c r="A151" s="1">
        <f ca="1">OFFSET(Curve!$A$26,(ROW(A145)-1)*20,0)</f>
        <v>89</v>
      </c>
      <c r="B151" s="29">
        <f ca="1">OFFSET(Curve!$B$26,(ROW(B145)-1)*20,0)</f>
        <v>944.18</v>
      </c>
    </row>
    <row r="152" spans="1:2" x14ac:dyDescent="0.2">
      <c r="A152" s="1">
        <f ca="1">OFFSET(Curve!$A$26,(ROW(A146)-1)*20,0)</f>
        <v>90</v>
      </c>
      <c r="B152" s="29">
        <f ca="1">OFFSET(Curve!$B$26,(ROW(B146)-1)*20,0)</f>
        <v>915.52</v>
      </c>
    </row>
    <row r="153" spans="1:2" x14ac:dyDescent="0.2">
      <c r="A153" s="1">
        <f ca="1">OFFSET(Curve!$A$26,(ROW(A147)-1)*20,0)</f>
        <v>91</v>
      </c>
      <c r="B153" s="29">
        <f ca="1">OFFSET(Curve!$B$26,(ROW(B147)-1)*20,0)</f>
        <v>887.88</v>
      </c>
    </row>
    <row r="154" spans="1:2" x14ac:dyDescent="0.2">
      <c r="A154" s="1">
        <f ca="1">OFFSET(Curve!$A$26,(ROW(A148)-1)*20,0)</f>
        <v>92</v>
      </c>
      <c r="B154" s="29">
        <f ca="1">OFFSET(Curve!$B$26,(ROW(B148)-1)*20,0)</f>
        <v>861.21</v>
      </c>
    </row>
    <row r="155" spans="1:2" x14ac:dyDescent="0.2">
      <c r="A155" s="1">
        <f ca="1">OFFSET(Curve!$A$26,(ROW(A149)-1)*20,0)</f>
        <v>93</v>
      </c>
      <c r="B155" s="29">
        <f ca="1">OFFSET(Curve!$B$26,(ROW(B149)-1)*20,0)</f>
        <v>835.48</v>
      </c>
    </row>
    <row r="156" spans="1:2" x14ac:dyDescent="0.2">
      <c r="A156" s="1">
        <f ca="1">OFFSET(Curve!$A$26,(ROW(A150)-1)*20,0)</f>
        <v>94</v>
      </c>
      <c r="B156" s="29">
        <f ca="1">OFFSET(Curve!$B$26,(ROW(B150)-1)*20,0)</f>
        <v>810.64</v>
      </c>
    </row>
    <row r="157" spans="1:2" x14ac:dyDescent="0.2">
      <c r="A157" s="1">
        <f ca="1">OFFSET(Curve!$A$26,(ROW(A151)-1)*20,0)</f>
        <v>95</v>
      </c>
      <c r="B157" s="29">
        <f ca="1">OFFSET(Curve!$B$26,(ROW(B151)-1)*20,0)</f>
        <v>786.67</v>
      </c>
    </row>
    <row r="158" spans="1:2" x14ac:dyDescent="0.2">
      <c r="A158" s="1">
        <f ca="1">OFFSET(Curve!$A$26,(ROW(A152)-1)*20,0)</f>
        <v>96</v>
      </c>
      <c r="B158" s="29">
        <f ca="1">OFFSET(Curve!$B$26,(ROW(B152)-1)*20,0)</f>
        <v>763.52</v>
      </c>
    </row>
    <row r="159" spans="1:2" x14ac:dyDescent="0.2">
      <c r="A159" s="1">
        <f ca="1">OFFSET(Curve!$A$26,(ROW(A153)-1)*20,0)</f>
        <v>97</v>
      </c>
      <c r="B159" s="29">
        <f ca="1">OFFSET(Curve!$B$26,(ROW(B153)-1)*20,0)</f>
        <v>741.18</v>
      </c>
    </row>
    <row r="160" spans="1:2" x14ac:dyDescent="0.2">
      <c r="A160" s="1">
        <f ca="1">OFFSET(Curve!$A$26,(ROW(A154)-1)*20,0)</f>
        <v>98</v>
      </c>
      <c r="B160" s="29">
        <f ca="1">OFFSET(Curve!$B$26,(ROW(B154)-1)*20,0)</f>
        <v>719.59</v>
      </c>
    </row>
    <row r="161" spans="1:2" x14ac:dyDescent="0.2">
      <c r="A161" s="1">
        <f ca="1">OFFSET(Curve!$A$26,(ROW(A155)-1)*20,0)</f>
        <v>99</v>
      </c>
      <c r="B161" s="29">
        <f ca="1">OFFSET(Curve!$B$26,(ROW(B155)-1)*20,0)</f>
        <v>698.74</v>
      </c>
    </row>
    <row r="162" spans="1:2" x14ac:dyDescent="0.2">
      <c r="A162" s="1">
        <f ca="1">OFFSET(Curve!$A$26,(ROW(A156)-1)*20,0)</f>
        <v>100</v>
      </c>
      <c r="B162" s="29">
        <f ca="1">OFFSET(Curve!$B$26,(ROW(B156)-1)*20,0)</f>
        <v>678.6</v>
      </c>
    </row>
    <row r="163" spans="1:2" x14ac:dyDescent="0.2">
      <c r="A163" s="1">
        <f ca="1">OFFSET(Curve!$A$26,(ROW(A157)-1)*20,0)</f>
        <v>101</v>
      </c>
      <c r="B163" s="29">
        <f ca="1">OFFSET(Curve!$B$26,(ROW(B157)-1)*20,0)</f>
        <v>659.14</v>
      </c>
    </row>
    <row r="164" spans="1:2" x14ac:dyDescent="0.2">
      <c r="A164" s="1">
        <f ca="1">OFFSET(Curve!$A$26,(ROW(A158)-1)*20,0)</f>
        <v>102</v>
      </c>
      <c r="B164" s="29">
        <f ca="1">OFFSET(Curve!$B$26,(ROW(B158)-1)*20,0)</f>
        <v>640.33000000000004</v>
      </c>
    </row>
    <row r="165" spans="1:2" x14ac:dyDescent="0.2">
      <c r="A165" s="1">
        <f ca="1">OFFSET(Curve!$A$26,(ROW(A159)-1)*20,0)</f>
        <v>103</v>
      </c>
      <c r="B165" s="29">
        <f ca="1">OFFSET(Curve!$B$26,(ROW(B159)-1)*20,0)</f>
        <v>622.15</v>
      </c>
    </row>
    <row r="166" spans="1:2" x14ac:dyDescent="0.2">
      <c r="A166" s="1">
        <f ca="1">OFFSET(Curve!$A$26,(ROW(A160)-1)*20,0)</f>
        <v>104</v>
      </c>
      <c r="B166" s="29">
        <f ca="1">OFFSET(Curve!$B$26,(ROW(B160)-1)*20,0)</f>
        <v>604.57000000000005</v>
      </c>
    </row>
    <row r="167" spans="1:2" x14ac:dyDescent="0.2">
      <c r="A167" s="1">
        <f ca="1">OFFSET(Curve!$A$26,(ROW(A161)-1)*20,0)</f>
        <v>105</v>
      </c>
      <c r="B167" s="29">
        <f ca="1">OFFSET(Curve!$B$26,(ROW(B161)-1)*20,0)</f>
        <v>587.58000000000004</v>
      </c>
    </row>
    <row r="168" spans="1:2" x14ac:dyDescent="0.2">
      <c r="A168" s="1">
        <f ca="1">OFFSET(Curve!$A$26,(ROW(A162)-1)*20,0)</f>
        <v>106</v>
      </c>
      <c r="B168" s="29">
        <f ca="1">OFFSET(Curve!$B$26,(ROW(B162)-1)*20,0)</f>
        <v>571.14</v>
      </c>
    </row>
    <row r="169" spans="1:2" x14ac:dyDescent="0.2">
      <c r="A169" s="1">
        <f ca="1">OFFSET(Curve!$A$26,(ROW(A163)-1)*20,0)</f>
        <v>107</v>
      </c>
      <c r="B169" s="29">
        <f ca="1">OFFSET(Curve!$B$26,(ROW(B163)-1)*20,0)</f>
        <v>555.25</v>
      </c>
    </row>
    <row r="170" spans="1:2" x14ac:dyDescent="0.2">
      <c r="A170" s="1">
        <f ca="1">OFFSET(Curve!$A$26,(ROW(A164)-1)*20,0)</f>
        <v>108</v>
      </c>
      <c r="B170" s="29">
        <f ca="1">OFFSET(Curve!$B$26,(ROW(B164)-1)*20,0)</f>
        <v>539.87</v>
      </c>
    </row>
    <row r="171" spans="1:2" x14ac:dyDescent="0.2">
      <c r="A171" s="1">
        <f ca="1">OFFSET(Curve!$A$26,(ROW(A165)-1)*20,0)</f>
        <v>109</v>
      </c>
      <c r="B171" s="29">
        <f ca="1">OFFSET(Curve!$B$26,(ROW(B165)-1)*20,0)</f>
        <v>524.99</v>
      </c>
    </row>
    <row r="172" spans="1:2" x14ac:dyDescent="0.2">
      <c r="A172" s="1">
        <f ca="1">OFFSET(Curve!$A$26,(ROW(A166)-1)*20,0)</f>
        <v>110</v>
      </c>
      <c r="B172" s="29">
        <f ca="1">OFFSET(Curve!$B$26,(ROW(B166)-1)*20,0)</f>
        <v>510.6</v>
      </c>
    </row>
    <row r="173" spans="1:2" x14ac:dyDescent="0.2">
      <c r="A173" s="1">
        <f ca="1">OFFSET(Curve!$A$26,(ROW(A167)-1)*20,0)</f>
        <v>111</v>
      </c>
      <c r="B173" s="29">
        <f ca="1">OFFSET(Curve!$B$26,(ROW(B167)-1)*20,0)</f>
        <v>496.66</v>
      </c>
    </row>
    <row r="174" spans="1:2" x14ac:dyDescent="0.2">
      <c r="A174" s="1">
        <f ca="1">OFFSET(Curve!$A$26,(ROW(A168)-1)*20,0)</f>
        <v>112</v>
      </c>
      <c r="B174" s="29">
        <f ca="1">OFFSET(Curve!$B$26,(ROW(B168)-1)*20,0)</f>
        <v>483.18</v>
      </c>
    </row>
    <row r="175" spans="1:2" x14ac:dyDescent="0.2">
      <c r="A175" s="1">
        <f ca="1">OFFSET(Curve!$A$26,(ROW(A169)-1)*20,0)</f>
        <v>113</v>
      </c>
      <c r="B175" s="29">
        <f ca="1">OFFSET(Curve!$B$26,(ROW(B169)-1)*20,0)</f>
        <v>470.12</v>
      </c>
    </row>
    <row r="176" spans="1:2" x14ac:dyDescent="0.2">
      <c r="A176" s="1">
        <f ca="1">OFFSET(Curve!$A$26,(ROW(A170)-1)*20,0)</f>
        <v>114</v>
      </c>
      <c r="B176" s="29">
        <f ca="1">OFFSET(Curve!$B$26,(ROW(B170)-1)*20,0)</f>
        <v>457.48</v>
      </c>
    </row>
    <row r="177" spans="1:2" x14ac:dyDescent="0.2">
      <c r="A177" s="1">
        <f ca="1">OFFSET(Curve!$A$26,(ROW(A171)-1)*20,0)</f>
        <v>115</v>
      </c>
      <c r="B177" s="29">
        <f ca="1">OFFSET(Curve!$B$26,(ROW(B171)-1)*20,0)</f>
        <v>445.24</v>
      </c>
    </row>
    <row r="178" spans="1:2" x14ac:dyDescent="0.2">
      <c r="A178" s="1">
        <f ca="1">OFFSET(Curve!$A$26,(ROW(A172)-1)*20,0)</f>
        <v>116</v>
      </c>
      <c r="B178" s="29">
        <f ca="1">OFFSET(Curve!$B$26,(ROW(B172)-1)*20,0)</f>
        <v>433.38</v>
      </c>
    </row>
    <row r="179" spans="1:2" x14ac:dyDescent="0.2">
      <c r="A179" s="1">
        <f ca="1">OFFSET(Curve!$A$26,(ROW(A173)-1)*20,0)</f>
        <v>117</v>
      </c>
      <c r="B179" s="29">
        <f ca="1">OFFSET(Curve!$B$26,(ROW(B173)-1)*20,0)</f>
        <v>421.9</v>
      </c>
    </row>
    <row r="180" spans="1:2" x14ac:dyDescent="0.2">
      <c r="A180" s="1">
        <f ca="1">OFFSET(Curve!$A$26,(ROW(A174)-1)*20,0)</f>
        <v>118</v>
      </c>
      <c r="B180" s="29">
        <f ca="1">OFFSET(Curve!$B$26,(ROW(B174)-1)*20,0)</f>
        <v>410.77</v>
      </c>
    </row>
    <row r="181" spans="1:2" x14ac:dyDescent="0.2">
      <c r="A181" s="1">
        <f ca="1">OFFSET(Curve!$A$26,(ROW(A175)-1)*20,0)</f>
        <v>119</v>
      </c>
      <c r="B181" s="29">
        <f ca="1">OFFSET(Curve!$B$26,(ROW(B175)-1)*20,0)</f>
        <v>399.99</v>
      </c>
    </row>
    <row r="182" spans="1:2" x14ac:dyDescent="0.2">
      <c r="A182" s="1">
        <f ca="1">OFFSET(Curve!$A$26,(ROW(A176)-1)*20,0)</f>
        <v>120</v>
      </c>
      <c r="B182" s="29">
        <f ca="1">OFFSET(Curve!$B$26,(ROW(B176)-1)*20,0)</f>
        <v>389.54</v>
      </c>
    </row>
    <row r="183" spans="1:2" x14ac:dyDescent="0.2">
      <c r="A183" s="1">
        <f ca="1">OFFSET(Curve!$A$26,(ROW(A177)-1)*20,0)</f>
        <v>121</v>
      </c>
      <c r="B183" s="29">
        <f ca="1">OFFSET(Curve!$B$26,(ROW(B177)-1)*20,0)</f>
        <v>379.41</v>
      </c>
    </row>
    <row r="184" spans="1:2" x14ac:dyDescent="0.2">
      <c r="A184" s="1">
        <f ca="1">OFFSET(Curve!$A$26,(ROW(A178)-1)*20,0)</f>
        <v>122</v>
      </c>
      <c r="B184" s="29">
        <f ca="1">OFFSET(Curve!$B$26,(ROW(B178)-1)*20,0)</f>
        <v>369.6</v>
      </c>
    </row>
    <row r="185" spans="1:2" x14ac:dyDescent="0.2">
      <c r="A185" s="1">
        <f ca="1">OFFSET(Curve!$A$26,(ROW(A179)-1)*20,0)</f>
        <v>123</v>
      </c>
      <c r="B185" s="29">
        <f ca="1">OFFSET(Curve!$B$26,(ROW(B179)-1)*20,0)</f>
        <v>360.08</v>
      </c>
    </row>
    <row r="186" spans="1:2" x14ac:dyDescent="0.2">
      <c r="A186" s="1">
        <f ca="1">OFFSET(Curve!$A$26,(ROW(A180)-1)*20,0)</f>
        <v>124</v>
      </c>
      <c r="B186" s="29">
        <f ca="1">OFFSET(Curve!$B$26,(ROW(B180)-1)*20,0)</f>
        <v>350.85</v>
      </c>
    </row>
    <row r="187" spans="1:2" x14ac:dyDescent="0.2">
      <c r="A187" s="1">
        <f ca="1">OFFSET(Curve!$A$26,(ROW(A181)-1)*20,0)</f>
        <v>125</v>
      </c>
      <c r="B187" s="29">
        <f ca="1">OFFSET(Curve!$B$26,(ROW(B181)-1)*20,0)</f>
        <v>341.9</v>
      </c>
    </row>
    <row r="188" spans="1:2" x14ac:dyDescent="0.2">
      <c r="A188" s="1">
        <f ca="1">OFFSET(Curve!$A$26,(ROW(A182)-1)*20,0)</f>
        <v>126</v>
      </c>
      <c r="B188" s="29">
        <f ca="1">OFFSET(Curve!$B$26,(ROW(B182)-1)*20,0)</f>
        <v>333.22</v>
      </c>
    </row>
    <row r="189" spans="1:2" x14ac:dyDescent="0.2">
      <c r="A189" s="1">
        <f ca="1">OFFSET(Curve!$A$26,(ROW(A183)-1)*20,0)</f>
        <v>127</v>
      </c>
      <c r="B189" s="29">
        <f ca="1">OFFSET(Curve!$B$26,(ROW(B183)-1)*20,0)</f>
        <v>324.8</v>
      </c>
    </row>
    <row r="190" spans="1:2" x14ac:dyDescent="0.2">
      <c r="A190" s="1">
        <f ca="1">OFFSET(Curve!$A$26,(ROW(A184)-1)*20,0)</f>
        <v>128</v>
      </c>
      <c r="B190" s="29">
        <f ca="1">OFFSET(Curve!$B$26,(ROW(B184)-1)*20,0)</f>
        <v>316.63</v>
      </c>
    </row>
    <row r="191" spans="1:2" x14ac:dyDescent="0.2">
      <c r="A191" s="1">
        <f ca="1">OFFSET(Curve!$A$26,(ROW(A185)-1)*20,0)</f>
        <v>129</v>
      </c>
      <c r="B191" s="29">
        <f ca="1">OFFSET(Curve!$B$26,(ROW(B185)-1)*20,0)</f>
        <v>308.7</v>
      </c>
    </row>
    <row r="192" spans="1:2" x14ac:dyDescent="0.2">
      <c r="A192" s="1">
        <f ca="1">OFFSET(Curve!$A$26,(ROW(A186)-1)*20,0)</f>
        <v>130</v>
      </c>
      <c r="B192" s="29">
        <f ca="1">OFFSET(Curve!$B$26,(ROW(B186)-1)*20,0)</f>
        <v>301.01</v>
      </c>
    </row>
    <row r="193" spans="1:2" x14ac:dyDescent="0.2">
      <c r="A193" s="1">
        <f ca="1">OFFSET(Curve!$A$26,(ROW(A187)-1)*20,0)</f>
        <v>131</v>
      </c>
      <c r="B193" s="29">
        <f ca="1">OFFSET(Curve!$B$26,(ROW(B187)-1)*20,0)</f>
        <v>293.55</v>
      </c>
    </row>
    <row r="194" spans="1:2" x14ac:dyDescent="0.2">
      <c r="A194" s="1">
        <f ca="1">OFFSET(Curve!$A$26,(ROW(A188)-1)*20,0)</f>
        <v>132</v>
      </c>
      <c r="B194" s="29">
        <f ca="1">OFFSET(Curve!$B$26,(ROW(B188)-1)*20,0)</f>
        <v>286.3</v>
      </c>
    </row>
    <row r="195" spans="1:2" x14ac:dyDescent="0.2">
      <c r="A195" s="1">
        <f ca="1">OFFSET(Curve!$A$26,(ROW(A189)-1)*20,0)</f>
        <v>133</v>
      </c>
      <c r="B195" s="29">
        <f ca="1">OFFSET(Curve!$B$26,(ROW(B189)-1)*20,0)</f>
        <v>279.26</v>
      </c>
    </row>
    <row r="196" spans="1:2" x14ac:dyDescent="0.2">
      <c r="A196" s="1">
        <f ca="1">OFFSET(Curve!$A$26,(ROW(A190)-1)*20,0)</f>
        <v>134</v>
      </c>
      <c r="B196" s="29">
        <f ca="1">OFFSET(Curve!$B$26,(ROW(B190)-1)*20,0)</f>
        <v>272.43</v>
      </c>
    </row>
    <row r="197" spans="1:2" x14ac:dyDescent="0.2">
      <c r="A197" s="1">
        <f ca="1">OFFSET(Curve!$A$26,(ROW(A191)-1)*20,0)</f>
        <v>135</v>
      </c>
      <c r="B197" s="29">
        <f ca="1">OFFSET(Curve!$B$26,(ROW(B191)-1)*20,0)</f>
        <v>265.8</v>
      </c>
    </row>
    <row r="198" spans="1:2" x14ac:dyDescent="0.2">
      <c r="A198" s="1">
        <f ca="1">OFFSET(Curve!$A$26,(ROW(A192)-1)*20,0)</f>
        <v>136</v>
      </c>
      <c r="B198" s="29">
        <f ca="1">OFFSET(Curve!$B$26,(ROW(B192)-1)*20,0)</f>
        <v>259.36</v>
      </c>
    </row>
    <row r="199" spans="1:2" x14ac:dyDescent="0.2">
      <c r="A199" s="1">
        <f ca="1">OFFSET(Curve!$A$26,(ROW(A193)-1)*20,0)</f>
        <v>137</v>
      </c>
      <c r="B199" s="29">
        <f ca="1">OFFSET(Curve!$B$26,(ROW(B193)-1)*20,0)</f>
        <v>253.1</v>
      </c>
    </row>
    <row r="200" spans="1:2" x14ac:dyDescent="0.2">
      <c r="A200" s="1">
        <f ca="1">OFFSET(Curve!$A$26,(ROW(A194)-1)*20,0)</f>
        <v>138</v>
      </c>
      <c r="B200" s="29">
        <f ca="1">OFFSET(Curve!$B$26,(ROW(B194)-1)*20,0)</f>
        <v>247.02</v>
      </c>
    </row>
    <row r="201" spans="1:2" x14ac:dyDescent="0.2">
      <c r="A201" s="1">
        <f ca="1">OFFSET(Curve!$A$26,(ROW(A195)-1)*20,0)</f>
        <v>139</v>
      </c>
      <c r="B201" s="29">
        <f ca="1">OFFSET(Curve!$B$26,(ROW(B195)-1)*20,0)</f>
        <v>241.12</v>
      </c>
    </row>
    <row r="202" spans="1:2" x14ac:dyDescent="0.2">
      <c r="A202" s="1">
        <f ca="1">OFFSET(Curve!$A$26,(ROW(A196)-1)*20,0)</f>
        <v>140</v>
      </c>
      <c r="B202" s="29">
        <f ca="1">OFFSET(Curve!$B$26,(ROW(B196)-1)*20,0)</f>
        <v>235.38</v>
      </c>
    </row>
    <row r="203" spans="1:2" x14ac:dyDescent="0.2">
      <c r="A203" s="1">
        <f ca="1">OFFSET(Curve!$A$26,(ROW(A197)-1)*20,0)</f>
        <v>141</v>
      </c>
      <c r="B203" s="29">
        <f ca="1">OFFSET(Curve!$B$26,(ROW(B197)-1)*20,0)</f>
        <v>229.8</v>
      </c>
    </row>
    <row r="204" spans="1:2" x14ac:dyDescent="0.2">
      <c r="A204" s="1">
        <f ca="1">OFFSET(Curve!$A$26,(ROW(A198)-1)*20,0)</f>
        <v>142</v>
      </c>
      <c r="B204" s="29">
        <f ca="1">OFFSET(Curve!$B$26,(ROW(B198)-1)*20,0)</f>
        <v>224.38</v>
      </c>
    </row>
    <row r="205" spans="1:2" x14ac:dyDescent="0.2">
      <c r="A205" s="1">
        <f ca="1">OFFSET(Curve!$A$26,(ROW(A199)-1)*20,0)</f>
        <v>143</v>
      </c>
      <c r="B205" s="29">
        <f ca="1">OFFSET(Curve!$B$26,(ROW(B199)-1)*20,0)</f>
        <v>219.12</v>
      </c>
    </row>
    <row r="206" spans="1:2" x14ac:dyDescent="0.2">
      <c r="A206" s="1">
        <f ca="1">OFFSET(Curve!$A$26,(ROW(A200)-1)*20,0)</f>
        <v>144</v>
      </c>
      <c r="B206" s="29">
        <f ca="1">OFFSET(Curve!$B$26,(ROW(B200)-1)*20,0)</f>
        <v>214</v>
      </c>
    </row>
    <row r="207" spans="1:2" x14ac:dyDescent="0.2">
      <c r="A207" s="1">
        <f ca="1">OFFSET(Curve!$A$26,(ROW(A201)-1)*20,0)</f>
        <v>145</v>
      </c>
      <c r="B207" s="29">
        <f ca="1">OFFSET(Curve!$B$26,(ROW(B201)-1)*20,0)</f>
        <v>209.02</v>
      </c>
    </row>
    <row r="208" spans="1:2" x14ac:dyDescent="0.2">
      <c r="A208" s="1">
        <f ca="1">OFFSET(Curve!$A$26,(ROW(A202)-1)*20,0)</f>
        <v>146</v>
      </c>
      <c r="B208" s="29">
        <f ca="1">OFFSET(Curve!$B$26,(ROW(B202)-1)*20,0)</f>
        <v>204.17</v>
      </c>
    </row>
    <row r="209" spans="1:2" x14ac:dyDescent="0.2">
      <c r="A209" s="1">
        <f ca="1">OFFSET(Curve!$A$26,(ROW(A203)-1)*20,0)</f>
        <v>147</v>
      </c>
      <c r="B209" s="29">
        <f ca="1">OFFSET(Curve!$B$26,(ROW(B203)-1)*20,0)</f>
        <v>199.47</v>
      </c>
    </row>
    <row r="210" spans="1:2" x14ac:dyDescent="0.2">
      <c r="A210" s="1">
        <f ca="1">OFFSET(Curve!$A$26,(ROW(A204)-1)*20,0)</f>
        <v>148</v>
      </c>
      <c r="B210" s="29">
        <f ca="1">OFFSET(Curve!$B$26,(ROW(B204)-1)*20,0)</f>
        <v>194.89</v>
      </c>
    </row>
    <row r="211" spans="1:2" x14ac:dyDescent="0.2">
      <c r="A211" s="1">
        <f ca="1">OFFSET(Curve!$A$26,(ROW(A205)-1)*20,0)</f>
        <v>149</v>
      </c>
      <c r="B211" s="29">
        <f ca="1">OFFSET(Curve!$B$26,(ROW(B205)-1)*20,0)</f>
        <v>190.43</v>
      </c>
    </row>
    <row r="212" spans="1:2" x14ac:dyDescent="0.2">
      <c r="A212" s="1">
        <f ca="1">OFFSET(Curve!$A$26,(ROW(A206)-1)*20,0)</f>
        <v>150</v>
      </c>
      <c r="B212" s="29">
        <f ca="1">OFFSET(Curve!$B$26,(ROW(B206)-1)*20,0)</f>
        <v>186.1</v>
      </c>
    </row>
  </sheetData>
  <mergeCells count="118">
    <mergeCell ref="C111:E111"/>
    <mergeCell ref="C112:E112"/>
    <mergeCell ref="A5:F5"/>
    <mergeCell ref="H5:L5"/>
    <mergeCell ref="C105:E105"/>
    <mergeCell ref="C106:E106"/>
    <mergeCell ref="C107:E107"/>
    <mergeCell ref="C108:E108"/>
    <mergeCell ref="C109:E109"/>
    <mergeCell ref="C110:E110"/>
    <mergeCell ref="C99:E99"/>
    <mergeCell ref="C100:E100"/>
    <mergeCell ref="C101:E101"/>
    <mergeCell ref="C102:E102"/>
    <mergeCell ref="C103:E103"/>
    <mergeCell ref="C104:E104"/>
    <mergeCell ref="C93:E93"/>
    <mergeCell ref="C94:E94"/>
    <mergeCell ref="C95:E95"/>
    <mergeCell ref="C96:E96"/>
    <mergeCell ref="C97:E97"/>
    <mergeCell ref="C98:E98"/>
    <mergeCell ref="C87:E87"/>
    <mergeCell ref="C88:E88"/>
    <mergeCell ref="C89:E89"/>
    <mergeCell ref="C90:E90"/>
    <mergeCell ref="C91:E91"/>
    <mergeCell ref="C92:E92"/>
    <mergeCell ref="C81:E81"/>
    <mergeCell ref="C82:E82"/>
    <mergeCell ref="C83:E83"/>
    <mergeCell ref="C84:E84"/>
    <mergeCell ref="C85:E85"/>
    <mergeCell ref="C86:E86"/>
    <mergeCell ref="C75:E75"/>
    <mergeCell ref="C76:E76"/>
    <mergeCell ref="C77:E77"/>
    <mergeCell ref="C78:E78"/>
    <mergeCell ref="C79:E79"/>
    <mergeCell ref="C80:E80"/>
    <mergeCell ref="C69:E69"/>
    <mergeCell ref="C70:E70"/>
    <mergeCell ref="C71:E71"/>
    <mergeCell ref="C72:E72"/>
    <mergeCell ref="C73:E73"/>
    <mergeCell ref="C74:E74"/>
    <mergeCell ref="C63:E63"/>
    <mergeCell ref="C64:E64"/>
    <mergeCell ref="C65:E65"/>
    <mergeCell ref="C66:E66"/>
    <mergeCell ref="C67:E67"/>
    <mergeCell ref="C68:E68"/>
    <mergeCell ref="C57:E57"/>
    <mergeCell ref="C58:E58"/>
    <mergeCell ref="C59:E59"/>
    <mergeCell ref="C60:E60"/>
    <mergeCell ref="C61:E61"/>
    <mergeCell ref="C62:E62"/>
    <mergeCell ref="C51:E51"/>
    <mergeCell ref="C52:E52"/>
    <mergeCell ref="C53:E53"/>
    <mergeCell ref="C54:E54"/>
    <mergeCell ref="C55:E55"/>
    <mergeCell ref="C56:E56"/>
    <mergeCell ref="C45:E45"/>
    <mergeCell ref="C46:E46"/>
    <mergeCell ref="C47:E47"/>
    <mergeCell ref="C48:E48"/>
    <mergeCell ref="C49:E49"/>
    <mergeCell ref="C50:E50"/>
    <mergeCell ref="C39:E39"/>
    <mergeCell ref="C40:E40"/>
    <mergeCell ref="C41:E41"/>
    <mergeCell ref="C42:E42"/>
    <mergeCell ref="C43:E43"/>
    <mergeCell ref="C44:E44"/>
    <mergeCell ref="C33:E33"/>
    <mergeCell ref="C34:E34"/>
    <mergeCell ref="C35:E35"/>
    <mergeCell ref="C36:E36"/>
    <mergeCell ref="C37:E37"/>
    <mergeCell ref="C38:E38"/>
    <mergeCell ref="C27:E27"/>
    <mergeCell ref="C28:E28"/>
    <mergeCell ref="C29:E29"/>
    <mergeCell ref="C30:E30"/>
    <mergeCell ref="C31:E31"/>
    <mergeCell ref="C32:E32"/>
    <mergeCell ref="C21:E21"/>
    <mergeCell ref="C22:E22"/>
    <mergeCell ref="C23:E23"/>
    <mergeCell ref="C24:E24"/>
    <mergeCell ref="C25:E25"/>
    <mergeCell ref="C26:E26"/>
    <mergeCell ref="C15:E15"/>
    <mergeCell ref="C16:E16"/>
    <mergeCell ref="C17:E17"/>
    <mergeCell ref="C18:E18"/>
    <mergeCell ref="C19:E19"/>
    <mergeCell ref="C20:E20"/>
    <mergeCell ref="C6:E6"/>
    <mergeCell ref="C7:E7"/>
    <mergeCell ref="C8:E8"/>
    <mergeCell ref="C9:E9"/>
    <mergeCell ref="C10:E10"/>
    <mergeCell ref="C11:E11"/>
    <mergeCell ref="C12:E12"/>
    <mergeCell ref="C13:E13"/>
    <mergeCell ref="C14:E14"/>
    <mergeCell ref="C113:E113"/>
    <mergeCell ref="C114:E114"/>
    <mergeCell ref="C115:E115"/>
    <mergeCell ref="C116:E116"/>
    <mergeCell ref="C117:E117"/>
    <mergeCell ref="C118:E118"/>
    <mergeCell ref="C119:E119"/>
    <mergeCell ref="C120:E120"/>
    <mergeCell ref="C121:E121"/>
  </mergeCells>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viewers_LF_x0020_SALES xmlns="48d290d6-d3a4-4c41-b508-98bf814d9912">
      <UserInfo>
        <DisplayName/>
        <AccountId xsi:nil="true"/>
        <AccountType/>
      </UserInfo>
    </Reviewers_LF_x0020_SALES>
    <Approvers_P xmlns="48d290d6-d3a4-4c41-b508-98bf814d9912">
      <UserInfo>
        <DisplayName/>
        <AccountId xsi:nil="true"/>
        <AccountType/>
      </UserInfo>
    </Approvers_P>
    <Review_x0020_Due_x0020_Date_PM xmlns="48d290d6-d3a4-4c41-b508-98bf814d9912" xsi:nil="true"/>
    <Reviewers_DocumentOwner xmlns="48d290d6-d3a4-4c41-b508-98bf814d9912">
      <UserInfo>
        <DisplayName/>
        <AccountId xsi:nil="true"/>
        <AccountType/>
      </UserInfo>
    </Reviewers_DocumentOwner>
    <Reviewers_APM xmlns="48d290d6-d3a4-4c41-b508-98bf814d9912">
      <UserInfo>
        <DisplayName/>
        <AccountId xsi:nil="true"/>
        <AccountType/>
      </UserInfo>
    </Reviewers_APM>
    <Reviewers_MARCOM xmlns="48d290d6-d3a4-4c41-b508-98bf814d9912">
      <UserInfo>
        <DisplayName/>
        <AccountId xsi:nil="true"/>
        <AccountType/>
      </UserInfo>
    </Reviewers_MARCOM>
    <Reviewers_PE xmlns="48d290d6-d3a4-4c41-b508-98bf814d9912">
      <UserInfo>
        <DisplayName/>
        <AccountId xsi:nil="true"/>
        <AccountType/>
      </UserInfo>
    </Reviewers_PE>
    <Review_x0020_Due_x0020_Date_CC xmlns="48d290d6-d3a4-4c41-b508-98bf814d9912" xsi:nil="true"/>
    <Reviewers_A xmlns="48d290d6-d3a4-4c41-b508-98bf814d9912">
      <UserInfo>
        <DisplayName/>
        <AccountId xsi:nil="true"/>
        <AccountType/>
      </UserInfo>
    </Reviewers_A>
    <DocLibName xmlns="48d290d6-d3a4-4c41-b508-98bf814d9912">RT_Tables</DocLibName>
    <Approvers_A xmlns="48d290d6-d3a4-4c41-b508-98bf814d9912">
      <UserInfo>
        <DisplayName>9308</DisplayName>
        <AccountId>9308</AccountId>
        <AccountType/>
      </UserInfo>
    </Approvers_A>
    <Approvers_PM xmlns="48d290d6-d3a4-4c41-b508-98bf814d9912">
      <UserInfo>
        <DisplayName/>
        <AccountId xsi:nil="true"/>
        <AccountType/>
      </UserInfo>
    </Approvers_PM>
    <Business_x0020_Unit xmlns="48d290d6-d3a4-4c41-b508-98bf814d9912" xsi:nil="true"/>
    <Review_x0020_Due_x0020_Date_APM xmlns="48d290d6-d3a4-4c41-b508-98bf814d9912" xsi:nil="true"/>
    <Review_x0020_Due_x0020_Date_TM xmlns="48d290d6-d3a4-4c41-b508-98bf814d9912" xsi:nil="true"/>
    <Approvers_CS xmlns="48d290d6-d3a4-4c41-b508-98bf814d9912">
      <UserInfo>
        <DisplayName/>
        <AccountId xsi:nil="true"/>
        <AccountType/>
      </UserInfo>
    </Approvers_CS>
    <Flag xmlns="48d290d6-d3a4-4c41-b508-98bf814d9912" xsi:nil="true"/>
    <Review_x0020_Due_x0020_Date_CS xmlns="48d290d6-d3a4-4c41-b508-98bf814d9912" xsi:nil="true"/>
    <Reviewers_TM xmlns="48d290d6-d3a4-4c41-b508-98bf814d9912">
      <UserInfo>
        <DisplayName/>
        <AccountId xsi:nil="true"/>
        <AccountType/>
      </UserInfo>
    </Reviewers_TM>
    <Review_x0020_Due_x0020_Date_DocumentOwner xmlns="48d290d6-d3a4-4c41-b508-98bf814d9912" xsi:nil="true"/>
    <Library xmlns="d690ff2e-76c8-4eae-9577-6672bf24a879" xsi:nil="true"/>
    <Review_x0020_Due_x0020_Date_LF_x0020_SALES xmlns="48d290d6-d3a4-4c41-b508-98bf814d9912" xsi:nil="true"/>
    <Document_x0020_Status xmlns="48d290d6-d3a4-4c41-b508-98bf814d9912" xsi:nil="true"/>
    <Approval_x0020_Due_x0020_Date_DocumentOwner xmlns="48d290d6-d3a4-4c41-b508-98bf814d9912" xsi:nil="true"/>
    <Approvers_D xmlns="48d290d6-d3a4-4c41-b508-98bf814d9912">
      <UserInfo>
        <DisplayName/>
        <AccountId xsi:nil="true"/>
        <AccountType/>
      </UserInfo>
    </Approvers_D>
    <Approvers_TM xmlns="48d290d6-d3a4-4c41-b508-98bf814d9912">
      <UserInfo>
        <DisplayName/>
        <AccountId xsi:nil="true"/>
        <AccountType/>
      </UserInfo>
    </Approvers_TM>
    <Review_x0020_Due_x0020_Date_MARCOM xmlns="48d290d6-d3a4-4c41-b508-98bf814d9912" xsi:nil="true"/>
    <Reviewers_PM xmlns="48d290d6-d3a4-4c41-b508-98bf814d9912">
      <UserInfo>
        <DisplayName/>
        <AccountId xsi:nil="true"/>
        <AccountType/>
      </UserInfo>
    </Reviewers_PM>
    <Application xmlns="48d290d6-d3a4-4c41-b508-98bf814d9912">
      <Value>104</Value>
      <Value>52</Value>
      <Value>120</Value>
    </Application>
    <Approval_x0020_Due_x0020_Date_MARCOM xmlns="48d290d6-d3a4-4c41-b508-98bf814d9912" xsi:nil="true"/>
    <Approval_x0020_Due_x0020_Date_PE xmlns="48d290d6-d3a4-4c41-b508-98bf814d9912" xsi:nil="true"/>
    <Doc_Exp_Date xmlns="48d290d6-d3a4-4c41-b508-98bf814d9912">2019-01-01T06:00:00+00:00</Doc_Exp_Date>
    <Reviewers_DocumentDesigner xmlns="48d290d6-d3a4-4c41-b508-98bf814d9912">
      <UserInfo>
        <DisplayName/>
        <AccountId xsi:nil="true"/>
        <AccountType/>
      </UserInfo>
    </Reviewers_DocumentDesigner>
    <Approval_x0020_Due_x0020_Date_CS xmlns="48d290d6-d3a4-4c41-b508-98bf814d9912" xsi:nil="true"/>
    <Review_x0020_Due_x0020_Date_A xmlns="48d290d6-d3a4-4c41-b508-98bf814d9912" xsi:nil="true"/>
    <Approval_x0020_Due_x0020_Date_LF_x0020_SALES xmlns="48d290d6-d3a4-4c41-b508-98bf814d9912" xsi:nil="true"/>
    <Approvers_MARCOM xmlns="48d290d6-d3a4-4c41-b508-98bf814d9912">
      <UserInfo>
        <DisplayName/>
        <AccountId xsi:nil="true"/>
        <AccountType/>
      </UserInfo>
    </Approvers_MARCOM>
    <Approvers_PE xmlns="48d290d6-d3a4-4c41-b508-98bf814d9912">
      <UserInfo>
        <DisplayName/>
        <AccountId xsi:nil="true"/>
        <AccountType/>
      </UserInfo>
    </Approvers_PE>
    <Industry xmlns="48d290d6-d3a4-4c41-b508-98bf814d9912">
      <Value>7</Value>
      <Value>4</Value>
      <Value>24</Value>
      <Value>18</Value>
      <Value>3</Value>
      <Value>14</Value>
      <Value>20</Value>
    </Industry>
    <Review_x0020_Due_x0020_Date_PE xmlns="48d290d6-d3a4-4c41-b508-98bf814d9912" xsi:nil="true"/>
    <Reviewers_CC xmlns="48d290d6-d3a4-4c41-b508-98bf814d9912">
      <UserInfo>
        <DisplayName/>
        <AccountId xsi:nil="true"/>
        <AccountType/>
      </UserInfo>
    </Reviewers_CC>
    <Approvers_DocumentDesigner xmlns="d690ff2e-76c8-4eae-9577-6672bf24a879">
      <UserInfo>
        <DisplayName/>
        <AccountId xsi:nil="true"/>
        <AccountType/>
      </UserInfo>
    </Approvers_DocumentDesigner>
    <Approval_x0020_Due_x0020_Date_D xmlns="48d290d6-d3a4-4c41-b508-98bf814d9912" xsi:nil="true"/>
    <Approval_x0020_Due_x0020_Date_P xmlns="48d290d6-d3a4-4c41-b508-98bf814d9912" xsi:nil="true"/>
    <Approval_x0020_Due_x0020_Date_TM xmlns="48d290d6-d3a4-4c41-b508-98bf814d9912" xsi:nil="true"/>
    <Review_x0020_Due_x0020_Date_DocumentDesigner xmlns="48d290d6-d3a4-4c41-b508-98bf814d9912" xsi:nil="true"/>
    <Review_x0020_Due_x0020_Date_D xmlns="48d290d6-d3a4-4c41-b508-98bf814d9912" xsi:nil="true"/>
    <Reviewers_CS xmlns="48d290d6-d3a4-4c41-b508-98bf814d9912">
      <UserInfo>
        <DisplayName/>
        <AccountId xsi:nil="true"/>
        <AccountType/>
      </UserInfo>
    </Reviewers_CS>
    <Reviewers_D xmlns="48d290d6-d3a4-4c41-b508-98bf814d9912">
      <UserInfo>
        <DisplayName/>
        <AccountId xsi:nil="true"/>
        <AccountType/>
      </UserInfo>
    </Reviewers_D>
    <Approval_x0020_Due_x0020_Date_A xmlns="48d290d6-d3a4-4c41-b508-98bf814d9912" xsi:nil="true"/>
    <Approval_x0020_Due_x0020_Date_DocumentDesigner xmlns="48d290d6-d3a4-4c41-b508-98bf814d9912" xsi:nil="true"/>
    <Approvers_DocumentOwner xmlns="48d290d6-d3a4-4c41-b508-98bf814d9912">
      <UserInfo>
        <DisplayName>9308</DisplayName>
        <AccountId>9308</AccountId>
        <AccountType/>
      </UserInfo>
    </Approvers_DocumentOwner>
    <Approval_x0020_Due_x0020_Date_PM xmlns="48d290d6-d3a4-4c41-b508-98bf814d9912" xsi:nil="true"/>
    <Approvers_LF_x0020_SALES xmlns="48d290d6-d3a4-4c41-b508-98bf814d9912">
      <UserInfo>
        <DisplayName/>
        <AccountId xsi:nil="true"/>
        <AccountType/>
      </UserInfo>
    </Approvers_LF_x0020_SALES>
    <_dlc_DocId xmlns="5d810f29-b7ad-4acd-8128-8ccc4c4fde04">XJ5EXNYW2MRS-489-11807</_dlc_DocId>
    <_dlc_DocIdUrl xmlns="5d810f29-b7ad-4acd-8128-8ccc4c4fde04">
      <Url>https://my.littelfuse.com/ESBU/_layouts/15/DocIdRedir.aspx?ID=XJ5EXNYW2MRS-489-11807</Url>
      <Description>XJ5EXNYW2MRS-489-11807</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CDB_ContentType" ma:contentTypeID="0x01010021696631CFDAA549B3011DD49D19CA45007D807094EDC92148B780B95FF0C5B13D" ma:contentTypeVersion="158" ma:contentTypeDescription="" ma:contentTypeScope="" ma:versionID="427b031769ddbc5b063db1fb83a725ad">
  <xsd:schema xmlns:xsd="http://www.w3.org/2001/XMLSchema" xmlns:xs="http://www.w3.org/2001/XMLSchema" xmlns:p="http://schemas.microsoft.com/office/2006/metadata/properties" xmlns:ns2="48d290d6-d3a4-4c41-b508-98bf814d9912" xmlns:ns4="d690ff2e-76c8-4eae-9577-6672bf24a879" xmlns:ns5="5d810f29-b7ad-4acd-8128-8ccc4c4fde04" targetNamespace="http://schemas.microsoft.com/office/2006/metadata/properties" ma:root="true" ma:fieldsID="3fe1c1b60616542e4a3c319eea827d0d" ns2:_="" ns4:_="" ns5:_="">
    <xsd:import namespace="48d290d6-d3a4-4c41-b508-98bf814d9912"/>
    <xsd:import namespace="d690ff2e-76c8-4eae-9577-6672bf24a879"/>
    <xsd:import namespace="5d810f29-b7ad-4acd-8128-8ccc4c4fde04"/>
    <xsd:element name="properties">
      <xsd:complexType>
        <xsd:sequence>
          <xsd:element name="documentManagement">
            <xsd:complexType>
              <xsd:all>
                <xsd:element ref="ns2:Application" minOccurs="0"/>
                <xsd:element ref="ns2:Approval_x0020_Due_x0020_Date_CS" minOccurs="0"/>
                <xsd:element ref="ns2:Approval_x0020_Due_x0020_Date_D" minOccurs="0"/>
                <xsd:element ref="ns2:Approval_x0020_Due_x0020_Date_LF_x0020_SALES" minOccurs="0"/>
                <xsd:element ref="ns2:Approval_x0020_Due_x0020_Date_MARCOM" minOccurs="0"/>
                <xsd:element ref="ns2:Approval_x0020_Due_x0020_Date_P" minOccurs="0"/>
                <xsd:element ref="ns2:Approval_x0020_Due_x0020_Date_PE" minOccurs="0"/>
                <xsd:element ref="ns2:Approval_x0020_Due_x0020_Date_PM" minOccurs="0"/>
                <xsd:element ref="ns2:Approval_x0020_Due_x0020_Date_TM" minOccurs="0"/>
                <xsd:element ref="ns2:Approvers_CS" minOccurs="0"/>
                <xsd:element ref="ns2:Approvers_D" minOccurs="0"/>
                <xsd:element ref="ns2:Approvers_LF_x0020_SALES" minOccurs="0"/>
                <xsd:element ref="ns2:Approvers_MARCOM" minOccurs="0"/>
                <xsd:element ref="ns2:Approvers_P" minOccurs="0"/>
                <xsd:element ref="ns2:Approvers_PE" minOccurs="0"/>
                <xsd:element ref="ns2:Approvers_PM" minOccurs="0"/>
                <xsd:element ref="ns2:Approvers_TM" minOccurs="0"/>
                <xsd:element ref="ns2:Business_x0020_Unit" minOccurs="0"/>
                <xsd:element ref="ns2:DocLibName" minOccurs="0"/>
                <xsd:element ref="ns2:Document_x0020_Status" minOccurs="0"/>
                <xsd:element ref="ns2:Flag" minOccurs="0"/>
                <xsd:element ref="ns2:Industry" minOccurs="0"/>
                <xsd:element ref="ns2:Review_x0020_Due_x0020_Date_A" minOccurs="0"/>
                <xsd:element ref="ns2:Review_x0020_Due_x0020_Date_APM" minOccurs="0"/>
                <xsd:element ref="ns2:Review_x0020_Due_x0020_Date_CS" minOccurs="0"/>
                <xsd:element ref="ns2:Review_x0020_Due_x0020_Date_D" minOccurs="0"/>
                <xsd:element ref="ns2:Review_x0020_Due_x0020_Date_LF_x0020_SALES" minOccurs="0"/>
                <xsd:element ref="ns2:Review_x0020_Due_x0020_Date_MARCOM" minOccurs="0"/>
                <xsd:element ref="ns2:Review_x0020_Due_x0020_Date_PE" minOccurs="0"/>
                <xsd:element ref="ns2:Review_x0020_Due_x0020_Date_PM" minOccurs="0"/>
                <xsd:element ref="ns2:Review_x0020_Due_x0020_Date_TM" minOccurs="0"/>
                <xsd:element ref="ns2:Reviewers_A" minOccurs="0"/>
                <xsd:element ref="ns2:Reviewers_APM" minOccurs="0"/>
                <xsd:element ref="ns2:Reviewers_CS" minOccurs="0"/>
                <xsd:element ref="ns2:Reviewers_D" minOccurs="0"/>
                <xsd:element ref="ns2:Reviewers_LF_x0020_SALES" minOccurs="0"/>
                <xsd:element ref="ns2:Reviewers_MARCOM" minOccurs="0"/>
                <xsd:element ref="ns2:Reviewers_PE" minOccurs="0"/>
                <xsd:element ref="ns2:Reviewers_PM" minOccurs="0"/>
                <xsd:element ref="ns2:Reviewers_TM" minOccurs="0"/>
                <xsd:element ref="ns2:Approvers_A" minOccurs="0"/>
                <xsd:element ref="ns2:Approval_x0020_Due_x0020_Date_A" minOccurs="0"/>
                <xsd:element ref="ns2:Review_x0020_Due_x0020_Date_CC" minOccurs="0"/>
                <xsd:element ref="ns2:Reviewers_CC" minOccurs="0"/>
                <xsd:element ref="ns2:Doc_Exp_Date" minOccurs="0"/>
                <xsd:element ref="ns2:Review_x0020_Due_x0020_Date_DocumentOwner" minOccurs="0"/>
                <xsd:element ref="ns2:Review_x0020_Due_x0020_Date_DocumentDesigner" minOccurs="0"/>
                <xsd:element ref="ns2:Approval_x0020_Due_x0020_Date_DocumentOwner" minOccurs="0"/>
                <xsd:element ref="ns2:Approval_x0020_Due_x0020_Date_DocumentDesigner" minOccurs="0"/>
                <xsd:element ref="ns2:Reviewers_DocumentOwner" minOccurs="0"/>
                <xsd:element ref="ns2:Reviewers_DocumentDesigner" minOccurs="0"/>
                <xsd:element ref="ns2:Approvers_DocumentOwner" minOccurs="0"/>
                <xsd:element ref="ns4:Approvers_DocumentDesigner" minOccurs="0"/>
                <xsd:element ref="ns5:_dlc_DocId" minOccurs="0"/>
                <xsd:element ref="ns5:_dlc_DocIdUrl" minOccurs="0"/>
                <xsd:element ref="ns5:_dlc_DocIdPersistId" minOccurs="0"/>
                <xsd:element ref="ns4:Libra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d290d6-d3a4-4c41-b508-98bf814d9912" elementFormDefault="qualified">
    <xsd:import namespace="http://schemas.microsoft.com/office/2006/documentManagement/types"/>
    <xsd:import namespace="http://schemas.microsoft.com/office/infopath/2007/PartnerControls"/>
    <xsd:element name="Application" ma:index="8" nillable="true" ma:displayName="Application" ma:list="{abe60f0a-ab1f-40d7-8d81-c3567451b9ba}" ma:internalName="Application0" ma:readOnly="false" ma:showField="Title" ma:web="48d290d6-d3a4-4c41-b508-98bf814d9912" ma:requiredMultiChoice="true">
      <xsd:complexType>
        <xsd:complexContent>
          <xsd:extension base="dms:MultiChoiceLookup">
            <xsd:sequence>
              <xsd:element name="Value" type="dms:Lookup" maxOccurs="unbounded" minOccurs="0" nillable="true"/>
            </xsd:sequence>
          </xsd:extension>
        </xsd:complexContent>
      </xsd:complexType>
    </xsd:element>
    <xsd:element name="Approval_x0020_Due_x0020_Date_CS" ma:index="9" nillable="true" ma:displayName="Approval Due Date_CS" ma:format="DateOnly" ma:hidden="true" ma:internalName="Approval_x0020_Due_x0020_Date_CS0" ma:readOnly="false">
      <xsd:simpleType>
        <xsd:restriction base="dms:DateTime"/>
      </xsd:simpleType>
    </xsd:element>
    <xsd:element name="Approval_x0020_Due_x0020_Date_D" ma:index="10" nillable="true" ma:displayName="Approval Due Date_D" ma:format="DateOnly" ma:hidden="true" ma:internalName="Approval_x0020_Due_x0020_Date_D0" ma:readOnly="false">
      <xsd:simpleType>
        <xsd:restriction base="dms:DateTime"/>
      </xsd:simpleType>
    </xsd:element>
    <xsd:element name="Approval_x0020_Due_x0020_Date_LF_x0020_SALES" ma:index="11" nillable="true" ma:displayName="Approval Due Date_LF SALES" ma:format="DateOnly" ma:hidden="true" ma:internalName="Approval_x0020_Due_x0020_Date_LF_x0020_SALES0" ma:readOnly="false">
      <xsd:simpleType>
        <xsd:restriction base="dms:DateTime"/>
      </xsd:simpleType>
    </xsd:element>
    <xsd:element name="Approval_x0020_Due_x0020_Date_MARCOM" ma:index="12" nillable="true" ma:displayName="Approval Due Date_MARCOM" ma:format="DateOnly" ma:hidden="true" ma:internalName="Approval_x0020_Due_x0020_Date_MARCOM0" ma:readOnly="false">
      <xsd:simpleType>
        <xsd:restriction base="dms:DateTime"/>
      </xsd:simpleType>
    </xsd:element>
    <xsd:element name="Approval_x0020_Due_x0020_Date_P" ma:index="13" nillable="true" ma:displayName="Approval Due Date_P" ma:format="DateOnly" ma:hidden="true" ma:internalName="Approval_x0020_Due_x0020_Date_P0" ma:readOnly="false">
      <xsd:simpleType>
        <xsd:restriction base="dms:DateTime"/>
      </xsd:simpleType>
    </xsd:element>
    <xsd:element name="Approval_x0020_Due_x0020_Date_PE" ma:index="14" nillable="true" ma:displayName="Approval Due Date_PE" ma:format="DateOnly" ma:hidden="true" ma:internalName="Approval_x0020_Due_x0020_Date_PE0" ma:readOnly="false">
      <xsd:simpleType>
        <xsd:restriction base="dms:DateTime"/>
      </xsd:simpleType>
    </xsd:element>
    <xsd:element name="Approval_x0020_Due_x0020_Date_PM" ma:index="15" nillable="true" ma:displayName="Approval Due Date_PM" ma:format="DateOnly" ma:hidden="true" ma:internalName="Approval_x0020_Due_x0020_Date_PM0" ma:readOnly="false">
      <xsd:simpleType>
        <xsd:restriction base="dms:DateTime"/>
      </xsd:simpleType>
    </xsd:element>
    <xsd:element name="Approval_x0020_Due_x0020_Date_TM" ma:index="16" nillable="true" ma:displayName="Approval Due Date_TM" ma:format="DateOnly" ma:hidden="true" ma:internalName="Approval_x0020_Due_x0020_Date_TM0" ma:readOnly="false">
      <xsd:simpleType>
        <xsd:restriction base="dms:DateTime"/>
      </xsd:simpleType>
    </xsd:element>
    <xsd:element name="Approvers_CS" ma:index="17" nillable="true" ma:displayName="Approvers_CS" ma:hidden="true" ma:list="UserInfo" ma:SharePointGroup="0" ma:internalName="Approvers_C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D" ma:index="18" nillable="true" ma:displayName="Approvers_D" ma:hidden="true" ma:list="UserInfo" ma:SharePointGroup="0" ma:internalName="Approvers_D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LF_x0020_SALES" ma:index="19" nillable="true" ma:displayName="Approvers_LF SALES" ma:hidden="true" ma:list="UserInfo" ma:SharePointGroup="0" ma:internalName="Approvers_LF_x0020_SALE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MARCOM" ma:index="20" nillable="true" ma:displayName="Approvers_MARCOM" ma:hidden="true" ma:list="UserInfo" ma:SharePointGroup="0" ma:internalName="Approvers_MARCO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P" ma:index="21" nillable="true" ma:displayName="Approvers_P" ma:hidden="true" ma:list="UserInfo" ma:SharePointGroup="0" ma:internalName="Approvers_P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PE" ma:index="22" nillable="true" ma:displayName="Approvers_PE" ma:hidden="true" ma:list="UserInfo" ma:SharePointGroup="0" ma:internalName="Approvers_PE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PM" ma:index="23" nillable="true" ma:displayName="Approvers_PM" ma:hidden="true" ma:list="UserInfo" ma:SharePointGroup="0" ma:internalName="Approvers_P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TM" ma:index="24" nillable="true" ma:displayName="Approvers_TM" ma:hidden="true" ma:list="UserInfo" ma:SharePointGroup="0" ma:internalName="Approvers_T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Business_x0020_Unit" ma:index="25" nillable="true" ma:displayName="Business Unit" ma:default="ESBU" ma:hidden="true" ma:internalName="Business_x0020_Unit0" ma:readOnly="false">
      <xsd:simpleType>
        <xsd:restriction base="dms:Text">
          <xsd:maxLength value="255"/>
        </xsd:restriction>
      </xsd:simpleType>
    </xsd:element>
    <xsd:element name="DocLibName" ma:index="26" nillable="true" ma:displayName="DocLibName" ma:hidden="true" ma:internalName="DocLibName0" ma:readOnly="false">
      <xsd:simpleType>
        <xsd:restriction base="dms:Text">
          <xsd:maxLength value="255"/>
        </xsd:restriction>
      </xsd:simpleType>
    </xsd:element>
    <xsd:element name="Document_x0020_Status" ma:index="27" nillable="true" ma:displayName="Document Status" ma:default="Draft" ma:format="Dropdown" ma:hidden="true" ma:internalName="Document_x0020_Status0" ma:readOnly="false">
      <xsd:simpleType>
        <xsd:restriction base="dms:Choice">
          <xsd:enumeration value="Draft"/>
          <xsd:enumeration value="Awaiting Review"/>
          <xsd:enumeration value="Reviewed"/>
          <xsd:enumeration value="Awaiting Approval"/>
          <xsd:enumeration value="Awaiting Owner"/>
          <xsd:enumeration value="Owner Reviewed"/>
          <xsd:enumeration value="Owner Approved"/>
          <xsd:enumeration value="Designer Reviewed"/>
          <xsd:enumeration value="Designer Approved"/>
          <xsd:enumeration value="Approved"/>
        </xsd:restriction>
      </xsd:simpleType>
    </xsd:element>
    <xsd:element name="Flag" ma:index="28" nillable="true" ma:displayName="Flag" ma:default="True" ma:hidden="true" ma:internalName="Flag0" ma:readOnly="false">
      <xsd:simpleType>
        <xsd:restriction base="dms:Text">
          <xsd:maxLength value="255"/>
        </xsd:restriction>
      </xsd:simpleType>
    </xsd:element>
    <xsd:element name="Industry" ma:index="29" nillable="true" ma:displayName="Industry" ma:list="{6f475f84-cb93-407c-96ff-e79539a068dd}" ma:internalName="Industry0" ma:readOnly="false" ma:showField="Title" ma:web="48d290d6-d3a4-4c41-b508-98bf814d9912" ma:requiredMultiChoice="true">
      <xsd:complexType>
        <xsd:complexContent>
          <xsd:extension base="dms:MultiChoiceLookup">
            <xsd:sequence>
              <xsd:element name="Value" type="dms:Lookup" maxOccurs="unbounded" minOccurs="0" nillable="true"/>
            </xsd:sequence>
          </xsd:extension>
        </xsd:complexContent>
      </xsd:complexType>
    </xsd:element>
    <xsd:element name="Review_x0020_Due_x0020_Date_A" ma:index="30" nillable="true" ma:displayName="Review Due Date_A" ma:format="DateOnly" ma:hidden="true" ma:internalName="Review_x0020_Due_x0020_Date_A0" ma:readOnly="false">
      <xsd:simpleType>
        <xsd:restriction base="dms:DateTime"/>
      </xsd:simpleType>
    </xsd:element>
    <xsd:element name="Review_x0020_Due_x0020_Date_APM" ma:index="31" nillable="true" ma:displayName="Review Due Date_APM" ma:format="DateOnly" ma:hidden="true" ma:internalName="Review_x0020_Due_x0020_Date_APM0" ma:readOnly="false">
      <xsd:simpleType>
        <xsd:restriction base="dms:DateTime"/>
      </xsd:simpleType>
    </xsd:element>
    <xsd:element name="Review_x0020_Due_x0020_Date_CS" ma:index="32" nillable="true" ma:displayName="Review Due Date_CS" ma:format="DateOnly" ma:hidden="true" ma:internalName="Review_x0020_Due_x0020_Date_CS0" ma:readOnly="false">
      <xsd:simpleType>
        <xsd:restriction base="dms:DateTime"/>
      </xsd:simpleType>
    </xsd:element>
    <xsd:element name="Review_x0020_Due_x0020_Date_D" ma:index="33" nillable="true" ma:displayName="Review Due Date_D" ma:format="DateOnly" ma:hidden="true" ma:internalName="Review_x0020_Due_x0020_Date_D0" ma:readOnly="false">
      <xsd:simpleType>
        <xsd:restriction base="dms:DateTime"/>
      </xsd:simpleType>
    </xsd:element>
    <xsd:element name="Review_x0020_Due_x0020_Date_LF_x0020_SALES" ma:index="34" nillable="true" ma:displayName="Review Due Date_LF SALES" ma:format="DateOnly" ma:hidden="true" ma:internalName="Review_x0020_Due_x0020_Date_LF_x0020_SALES0" ma:readOnly="false">
      <xsd:simpleType>
        <xsd:restriction base="dms:DateTime"/>
      </xsd:simpleType>
    </xsd:element>
    <xsd:element name="Review_x0020_Due_x0020_Date_MARCOM" ma:index="35" nillable="true" ma:displayName="Review Due Date_MARCOM" ma:format="DateOnly" ma:hidden="true" ma:internalName="Review_x0020_Due_x0020_Date_MARCOM0" ma:readOnly="false">
      <xsd:simpleType>
        <xsd:restriction base="dms:DateTime"/>
      </xsd:simpleType>
    </xsd:element>
    <xsd:element name="Review_x0020_Due_x0020_Date_PE" ma:index="36" nillable="true" ma:displayName="Review Due Date_PE" ma:format="DateOnly" ma:hidden="true" ma:internalName="Review_x0020_Due_x0020_Date_PE0" ma:readOnly="false">
      <xsd:simpleType>
        <xsd:restriction base="dms:DateTime"/>
      </xsd:simpleType>
    </xsd:element>
    <xsd:element name="Review_x0020_Due_x0020_Date_PM" ma:index="37" nillable="true" ma:displayName="Review Due Date_PM" ma:format="DateOnly" ma:hidden="true" ma:internalName="Review_x0020_Due_x0020_Date_PM0" ma:readOnly="false">
      <xsd:simpleType>
        <xsd:restriction base="dms:DateTime"/>
      </xsd:simpleType>
    </xsd:element>
    <xsd:element name="Review_x0020_Due_x0020_Date_TM" ma:index="38" nillable="true" ma:displayName="Review Due Date_TM" ma:format="DateOnly" ma:hidden="true" ma:internalName="Review_x0020_Due_x0020_Date_TM0" ma:readOnly="false">
      <xsd:simpleType>
        <xsd:restriction base="dms:DateTime"/>
      </xsd:simpleType>
    </xsd:element>
    <xsd:element name="Reviewers_A" ma:index="39" nillable="true" ma:displayName="Reviewers_A" ma:hidden="true" ma:list="UserInfo" ma:SharePointGroup="0" ma:internalName="Reviewers_A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APM" ma:index="40" nillable="true" ma:displayName="Reviewers_APM" ma:hidden="true" ma:list="UserInfo" ma:SharePointGroup="0" ma:internalName="Reviewers_AP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CS" ma:index="41" nillable="true" ma:displayName="Reviewers_CS" ma:hidden="true" ma:list="UserInfo" ma:SharePointGroup="0" ma:internalName="Reviewers_C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D" ma:index="42" nillable="true" ma:displayName="Reviewers_D" ma:hidden="true" ma:list="UserInfo" ma:SharePointGroup="0" ma:internalName="Reviewers_D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LF_x0020_SALES" ma:index="43" nillable="true" ma:displayName="Reviewers_LF SALES" ma:hidden="true" ma:list="UserInfo" ma:SharePointGroup="0" ma:internalName="Reviewers_LF_x0020_SALE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MARCOM" ma:index="44" nillable="true" ma:displayName="Reviewers_MARCOM" ma:hidden="true" ma:list="UserInfo" ma:SharePointGroup="0" ma:internalName="Reviewers_MARCO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PE" ma:index="45" nillable="true" ma:displayName="Reviewers_PE" ma:hidden="true" ma:list="UserInfo" ma:SharePointGroup="0" ma:internalName="Reviewers_PE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PM" ma:index="46" nillable="true" ma:displayName="Reviewers_PM" ma:hidden="true" ma:list="UserInfo" ma:SharePointGroup="0" ma:internalName="Reviewers_P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TM" ma:index="47" nillable="true" ma:displayName="Reviewers_TM" ma:hidden="true" ma:list="UserInfo" ma:SharePointGroup="0" ma:internalName="Reviewers_TM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A" ma:index="49" nillable="true" ma:displayName="Approvers_A" ma:hidden="true" ma:list="UserInfo" ma:SharePointGroup="0" ma:internalName="Approvers_A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al_x0020_Due_x0020_Date_A" ma:index="50" nillable="true" ma:displayName="Approval Due Date_A" ma:format="DateOnly" ma:hidden="true" ma:internalName="Approval_x0020_Due_x0020_Date_A0" ma:readOnly="false">
      <xsd:simpleType>
        <xsd:restriction base="dms:DateTime"/>
      </xsd:simpleType>
    </xsd:element>
    <xsd:element name="Review_x0020_Due_x0020_Date_CC" ma:index="51" nillable="true" ma:displayName="Review Due Date_CC" ma:format="DateOnly" ma:hidden="true" ma:internalName="Review_x0020_Due_x0020_Date_CC0" ma:readOnly="false">
      <xsd:simpleType>
        <xsd:restriction base="dms:DateTime"/>
      </xsd:simpleType>
    </xsd:element>
    <xsd:element name="Reviewers_CC" ma:index="52" nillable="true" ma:displayName="Reviewers_CC" ma:hidden="true" ma:list="UserInfo" ma:SharePointGroup="0" ma:internalName="Reviewers_CC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_Exp_Date" ma:index="53" nillable="true" ma:displayName="Doc_Exp_Date" ma:format="DateOnly" ma:internalName="Doc_Exp_Date0">
      <xsd:simpleType>
        <xsd:restriction base="dms:DateTime"/>
      </xsd:simpleType>
    </xsd:element>
    <xsd:element name="Review_x0020_Due_x0020_Date_DocumentOwner" ma:index="54" nillable="true" ma:displayName="Review Due Date_DocumentOwner" ma:format="DateOnly" ma:hidden="true" ma:internalName="Review_x0020_Due_x0020_Date_DocumentOwner" ma:readOnly="false">
      <xsd:simpleType>
        <xsd:restriction base="dms:DateTime"/>
      </xsd:simpleType>
    </xsd:element>
    <xsd:element name="Review_x0020_Due_x0020_Date_DocumentDesigner" ma:index="55" nillable="true" ma:displayName="Review Due Date_DocumentDesigner" ma:format="DateOnly" ma:hidden="true" ma:internalName="Review_x0020_Due_x0020_Date_DocumentDesigner" ma:readOnly="false">
      <xsd:simpleType>
        <xsd:restriction base="dms:DateTime"/>
      </xsd:simpleType>
    </xsd:element>
    <xsd:element name="Approval_x0020_Due_x0020_Date_DocumentOwner" ma:index="56" nillable="true" ma:displayName="Approval Due Date_DocumentOwner" ma:format="DateOnly" ma:hidden="true" ma:internalName="Approval_x0020_Due_x0020_Date_DocumentOwner" ma:readOnly="false">
      <xsd:simpleType>
        <xsd:restriction base="dms:DateTime"/>
      </xsd:simpleType>
    </xsd:element>
    <xsd:element name="Approval_x0020_Due_x0020_Date_DocumentDesigner" ma:index="57" nillable="true" ma:displayName="Approval Due Date_DocumentDesigner" ma:format="DateOnly" ma:hidden="true" ma:internalName="Approval_x0020_Due_x0020_Date_DocumentDesigner" ma:readOnly="false">
      <xsd:simpleType>
        <xsd:restriction base="dms:DateTime"/>
      </xsd:simpleType>
    </xsd:element>
    <xsd:element name="Reviewers_DocumentOwner" ma:index="58" nillable="true" ma:displayName="Reviewers_DocumentOwner" ma:hidden="true" ma:list="UserInfo" ma:SearchPeopleOnly="false" ma:SharePointGroup="0" ma:internalName="Reviewers_DocumentOw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s_DocumentDesigner" ma:index="59" nillable="true" ma:displayName="Reviewers_DocumentDesigner" ma:hidden="true" ma:list="UserInfo" ma:SearchPeopleOnly="false" ma:SharePointGroup="0" ma:internalName="Reviewers_DocumentDesig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provers_DocumentOwner" ma:index="60" nillable="true" ma:displayName="Approvers_DocumentOwner" ma:hidden="true" ma:list="UserInfo" ma:SearchPeopleOnly="false" ma:SharePointGroup="0" ma:internalName="Approvers_DocumentOw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690ff2e-76c8-4eae-9577-6672bf24a879" elementFormDefault="qualified">
    <xsd:import namespace="http://schemas.microsoft.com/office/2006/documentManagement/types"/>
    <xsd:import namespace="http://schemas.microsoft.com/office/infopath/2007/PartnerControls"/>
    <xsd:element name="Approvers_DocumentDesigner" ma:index="61" nillable="true" ma:displayName="Approvers_DocumentDesigner" ma:hidden="true" ma:list="UserInfo" ma:SharePointGroup="0" ma:internalName="Approvers_DocumentDesig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brary" ma:index="65" nillable="true" ma:displayName="Library" ma:hidden="true" ma:internalName="Library"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d810f29-b7ad-4acd-8128-8ccc4c4fde04" elementFormDefault="qualified">
    <xsd:import namespace="http://schemas.microsoft.com/office/2006/documentManagement/types"/>
    <xsd:import namespace="http://schemas.microsoft.com/office/infopath/2007/PartnerControls"/>
    <xsd:element name="_dlc_DocId" ma:index="62" nillable="true" ma:displayName="Document ID Value" ma:description="The value of the document ID assigned to this item." ma:internalName="_dlc_DocId" ma:readOnly="true">
      <xsd:simpleType>
        <xsd:restriction base="dms:Text"/>
      </xsd:simpleType>
    </xsd:element>
    <xsd:element name="_dlc_DocIdUrl" ma:index="6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48"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EC749C2-57CA-43DE-AC58-05158AB6B6CF}">
  <ds:schemaRefs>
    <ds:schemaRef ds:uri="http://schemas.microsoft.com/sharepoint/v3/contenttype/forms"/>
  </ds:schemaRefs>
</ds:datastoreItem>
</file>

<file path=customXml/itemProps2.xml><?xml version="1.0" encoding="utf-8"?>
<ds:datastoreItem xmlns:ds="http://schemas.openxmlformats.org/officeDocument/2006/customXml" ds:itemID="{1119ADC3-B3C6-4531-B7E8-4DEF8AC45868}">
  <ds:schemaRefs>
    <ds:schemaRef ds:uri="http://schemas.microsoft.com/office/infopath/2007/PartnerControls"/>
    <ds:schemaRef ds:uri="http://purl.org/dc/terms/"/>
    <ds:schemaRef ds:uri="5d810f29-b7ad-4acd-8128-8ccc4c4fde04"/>
    <ds:schemaRef ds:uri="48d290d6-d3a4-4c41-b508-98bf814d9912"/>
    <ds:schemaRef ds:uri="http://purl.org/dc/dcmityp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d690ff2e-76c8-4eae-9577-6672bf24a879"/>
    <ds:schemaRef ds:uri="http://www.w3.org/XML/1998/namespace"/>
  </ds:schemaRefs>
</ds:datastoreItem>
</file>

<file path=customXml/itemProps3.xml><?xml version="1.0" encoding="utf-8"?>
<ds:datastoreItem xmlns:ds="http://schemas.openxmlformats.org/officeDocument/2006/customXml" ds:itemID="{02539AA6-F860-4700-A69F-6986E69112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d290d6-d3a4-4c41-b508-98bf814d9912"/>
    <ds:schemaRef ds:uri="d690ff2e-76c8-4eae-9577-6672bf24a879"/>
    <ds:schemaRef ds:uri="5d810f29-b7ad-4acd-8128-8ccc4c4fde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EBA834F-4458-420E-A5F7-DD76503FBAC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Curve</vt:lpstr>
      <vt:lpstr>Useful Info</vt:lpstr>
      <vt:lpstr>Curve!curve</vt:lpstr>
      <vt:lpstr>Curve!high</vt:lpstr>
      <vt:lpstr>Curve!low</vt:lpstr>
    </vt:vector>
  </TitlesOfParts>
  <Company>U.S. Sensor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Littelfuse Leaded Thermistors PT103J2 RT Table</dc:title>
  <dc:creator>Roger Dankert</dc:creator>
  <cp:keywords/>
  <cp:lastModifiedBy>InternEmbSoft_2 Prog</cp:lastModifiedBy>
  <cp:lastPrinted>2017-08-02T15:58:50Z</cp:lastPrinted>
  <dcterms:created xsi:type="dcterms:W3CDTF">2002-11-14T16:43:41Z</dcterms:created>
  <dcterms:modified xsi:type="dcterms:W3CDTF">2019-02-15T16:38:47Z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ada05c99-e5c3-4396-96a9-395d38686ec9</vt:lpwstr>
  </property>
  <property fmtid="{D5CDD505-2E9C-101B-9397-08002B2CF9AE}" pid="3" name="ContentTypeId">
    <vt:lpwstr>0x01010021696631CFDAA549B3011DD49D19CA45007D807094EDC92148B780B95FF0C5B13D</vt:lpwstr>
  </property>
  <property fmtid="{D5CDD505-2E9C-101B-9397-08002B2CF9AE}" pid="4" name="_dlc_DocIdItemGuid">
    <vt:lpwstr>258378c8-3474-4c42-a269-f8eba8643d63</vt:lpwstr>
  </property>
</Properties>
</file>