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López\Downloads\"/>
    </mc:Choice>
  </mc:AlternateContent>
  <xr:revisionPtr revIDLastSave="0" documentId="13_ncr:1_{BEA968FF-FBAA-4466-A7D4-95900072677A}" xr6:coauthVersionLast="45" xr6:coauthVersionMax="45" xr10:uidLastSave="{00000000-0000-0000-0000-000000000000}"/>
  <bookViews>
    <workbookView xWindow="-120" yWindow="-120" windowWidth="20730" windowHeight="11760" firstSheet="7" activeTab="10" xr2:uid="{33CEE65F-7C18-40A9-AD81-E35CA77BD8D2}"/>
  </bookViews>
  <sheets>
    <sheet name="5to. Mecanica Estadistica" sheetId="1" r:id="rId1"/>
    <sheet name="5to. Mecanica Literatura" sheetId="2" r:id="rId2"/>
    <sheet name="5to. Electricidad " sheetId="3" r:id="rId3"/>
    <sheet name="4to.Construcción" sheetId="4" r:id="rId4"/>
    <sheet name="4to.Mecanica" sheetId="5" r:id="rId5"/>
    <sheet name="4to. Electricidad" sheetId="6" r:id="rId6"/>
    <sheet name="4to.Electricidad" sheetId="7" r:id="rId7"/>
    <sheet name="4to. Mecanica" sheetId="8" r:id="rId8"/>
    <sheet name="4to.Electricidadlengua" sheetId="9" r:id="rId9"/>
    <sheet name="4toMecanica" sheetId="10" r:id="rId10"/>
    <sheet name="4to.Construccion Lengua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1" l="1"/>
  <c r="P20" i="11" s="1"/>
  <c r="I20" i="11"/>
  <c r="N19" i="11"/>
  <c r="I19" i="11"/>
  <c r="N18" i="11"/>
  <c r="I18" i="11"/>
  <c r="N17" i="11"/>
  <c r="I17" i="11"/>
  <c r="N16" i="11"/>
  <c r="P16" i="11" s="1"/>
  <c r="I16" i="11"/>
  <c r="N15" i="11"/>
  <c r="I15" i="11"/>
  <c r="N14" i="11"/>
  <c r="I14" i="11"/>
  <c r="N13" i="11"/>
  <c r="I13" i="11"/>
  <c r="N12" i="11"/>
  <c r="P12" i="11" s="1"/>
  <c r="I12" i="11"/>
  <c r="P15" i="11" l="1"/>
  <c r="P19" i="11"/>
  <c r="P18" i="11"/>
  <c r="P17" i="11"/>
  <c r="P14" i="11"/>
  <c r="P13" i="11"/>
  <c r="N29" i="10"/>
  <c r="I29" i="10"/>
  <c r="N28" i="10"/>
  <c r="I28" i="10"/>
  <c r="N27" i="10"/>
  <c r="I27" i="10"/>
  <c r="N25" i="10"/>
  <c r="I25" i="10"/>
  <c r="N24" i="10"/>
  <c r="I24" i="10"/>
  <c r="N23" i="10"/>
  <c r="I23" i="10"/>
  <c r="N22" i="10"/>
  <c r="I22" i="10"/>
  <c r="N21" i="10"/>
  <c r="I21" i="10"/>
  <c r="N20" i="10"/>
  <c r="I20" i="10"/>
  <c r="N19" i="10"/>
  <c r="I19" i="10"/>
  <c r="N17" i="10"/>
  <c r="I17" i="10"/>
  <c r="N16" i="10"/>
  <c r="P16" i="10" s="1"/>
  <c r="I16" i="10"/>
  <c r="N15" i="10"/>
  <c r="I15" i="10"/>
  <c r="N14" i="10"/>
  <c r="I14" i="10"/>
  <c r="N13" i="10"/>
  <c r="I13" i="10"/>
  <c r="N12" i="10"/>
  <c r="I12" i="10"/>
  <c r="N20" i="9"/>
  <c r="I20" i="9"/>
  <c r="N19" i="9"/>
  <c r="P19" i="9" s="1"/>
  <c r="I19" i="9"/>
  <c r="N18" i="9"/>
  <c r="I18" i="9"/>
  <c r="N17" i="9"/>
  <c r="I17" i="9"/>
  <c r="N16" i="9"/>
  <c r="I16" i="9"/>
  <c r="N15" i="9"/>
  <c r="I15" i="9"/>
  <c r="N14" i="9"/>
  <c r="I14" i="9"/>
  <c r="N13" i="9"/>
  <c r="I13" i="9"/>
  <c r="N12" i="9"/>
  <c r="I12" i="9"/>
  <c r="N27" i="8"/>
  <c r="N28" i="8"/>
  <c r="N29" i="8"/>
  <c r="I27" i="8"/>
  <c r="I28" i="8"/>
  <c r="I29" i="8"/>
  <c r="N25" i="8"/>
  <c r="I25" i="8"/>
  <c r="N24" i="8"/>
  <c r="P24" i="8" s="1"/>
  <c r="I24" i="8"/>
  <c r="N23" i="8"/>
  <c r="I23" i="8"/>
  <c r="N22" i="8"/>
  <c r="I22" i="8"/>
  <c r="P22" i="8" s="1"/>
  <c r="P21" i="8"/>
  <c r="N21" i="8"/>
  <c r="I21" i="8"/>
  <c r="N16" i="8"/>
  <c r="N20" i="8"/>
  <c r="I20" i="8"/>
  <c r="N19" i="8"/>
  <c r="I19" i="8"/>
  <c r="N17" i="8"/>
  <c r="I17" i="8"/>
  <c r="I16" i="8"/>
  <c r="N15" i="8"/>
  <c r="I15" i="8"/>
  <c r="N14" i="8"/>
  <c r="I14" i="8"/>
  <c r="N13" i="8"/>
  <c r="I13" i="8"/>
  <c r="P13" i="8" s="1"/>
  <c r="N12" i="8"/>
  <c r="I12" i="8"/>
  <c r="N20" i="7"/>
  <c r="I20" i="7"/>
  <c r="N19" i="7"/>
  <c r="P19" i="7" s="1"/>
  <c r="I19" i="7"/>
  <c r="N18" i="7"/>
  <c r="I18" i="7"/>
  <c r="N17" i="7"/>
  <c r="I17" i="7"/>
  <c r="N16" i="7"/>
  <c r="I16" i="7"/>
  <c r="N15" i="7"/>
  <c r="I15" i="7"/>
  <c r="N14" i="7"/>
  <c r="I14" i="7"/>
  <c r="N13" i="7"/>
  <c r="I13" i="7"/>
  <c r="N12" i="7"/>
  <c r="I12" i="7"/>
  <c r="N18" i="6"/>
  <c r="P18" i="6" s="1"/>
  <c r="I18" i="6"/>
  <c r="N20" i="6"/>
  <c r="I20" i="6"/>
  <c r="N19" i="6"/>
  <c r="I19" i="6"/>
  <c r="N17" i="6"/>
  <c r="I17" i="6"/>
  <c r="N16" i="6"/>
  <c r="I16" i="6"/>
  <c r="N15" i="6"/>
  <c r="I15" i="6"/>
  <c r="N14" i="6"/>
  <c r="I14" i="6"/>
  <c r="N13" i="6"/>
  <c r="I13" i="6"/>
  <c r="N12" i="6"/>
  <c r="I12" i="6"/>
  <c r="N21" i="5"/>
  <c r="N22" i="5"/>
  <c r="N23" i="5"/>
  <c r="N24" i="5"/>
  <c r="N25" i="5"/>
  <c r="N27" i="5"/>
  <c r="N28" i="5"/>
  <c r="N29" i="5"/>
  <c r="I21" i="5"/>
  <c r="I22" i="5"/>
  <c r="I23" i="5"/>
  <c r="I24" i="5"/>
  <c r="I25" i="5"/>
  <c r="I27" i="5"/>
  <c r="I28" i="5"/>
  <c r="I29" i="5"/>
  <c r="N20" i="5"/>
  <c r="I20" i="5"/>
  <c r="N19" i="5"/>
  <c r="I19" i="5"/>
  <c r="N17" i="5"/>
  <c r="I17" i="5"/>
  <c r="N16" i="5"/>
  <c r="I16" i="5"/>
  <c r="N15" i="5"/>
  <c r="I15" i="5"/>
  <c r="N14" i="5"/>
  <c r="I14" i="5"/>
  <c r="N13" i="5"/>
  <c r="I13" i="5"/>
  <c r="N12" i="5"/>
  <c r="I12" i="5"/>
  <c r="N20" i="4"/>
  <c r="I20" i="4"/>
  <c r="N19" i="4"/>
  <c r="I19" i="4"/>
  <c r="N18" i="4"/>
  <c r="I18" i="4"/>
  <c r="N17" i="4"/>
  <c r="I17" i="4"/>
  <c r="N16" i="4"/>
  <c r="I16" i="4"/>
  <c r="N15" i="4"/>
  <c r="I15" i="4"/>
  <c r="N14" i="4"/>
  <c r="I14" i="4"/>
  <c r="N13" i="4"/>
  <c r="I13" i="4"/>
  <c r="N12" i="4"/>
  <c r="I12" i="4"/>
  <c r="P14" i="9" l="1"/>
  <c r="P15" i="10"/>
  <c r="P24" i="10"/>
  <c r="P15" i="9"/>
  <c r="P14" i="7"/>
  <c r="P18" i="7"/>
  <c r="P20" i="10"/>
  <c r="P29" i="10"/>
  <c r="P27" i="8"/>
  <c r="P21" i="10"/>
  <c r="P25" i="10"/>
  <c r="P28" i="10"/>
  <c r="P27" i="10"/>
  <c r="P23" i="10"/>
  <c r="P22" i="10"/>
  <c r="P19" i="10"/>
  <c r="P17" i="10"/>
  <c r="P14" i="10"/>
  <c r="P13" i="10"/>
  <c r="P12" i="10"/>
  <c r="P20" i="9"/>
  <c r="P18" i="9"/>
  <c r="P17" i="9"/>
  <c r="P16" i="9"/>
  <c r="P13" i="9"/>
  <c r="P12" i="9"/>
  <c r="P28" i="8"/>
  <c r="P29" i="8"/>
  <c r="P25" i="8"/>
  <c r="P23" i="8"/>
  <c r="P20" i="8"/>
  <c r="P19" i="8"/>
  <c r="P17" i="8"/>
  <c r="P16" i="8"/>
  <c r="P15" i="8"/>
  <c r="P14" i="8"/>
  <c r="P12" i="8"/>
  <c r="P20" i="7"/>
  <c r="P17" i="7"/>
  <c r="P16" i="7"/>
  <c r="P15" i="7"/>
  <c r="P13" i="7"/>
  <c r="P12" i="7"/>
  <c r="P20" i="6"/>
  <c r="P19" i="6"/>
  <c r="P17" i="6"/>
  <c r="P16" i="6"/>
  <c r="P15" i="6"/>
  <c r="P14" i="6"/>
  <c r="P13" i="6"/>
  <c r="P12" i="6"/>
  <c r="P29" i="5"/>
  <c r="P28" i="5"/>
  <c r="P27" i="5"/>
  <c r="P25" i="5"/>
  <c r="P24" i="5"/>
  <c r="P23" i="5"/>
  <c r="P22" i="5"/>
  <c r="P21" i="5"/>
  <c r="P19" i="5"/>
  <c r="P17" i="5"/>
  <c r="P16" i="5"/>
  <c r="P15" i="5"/>
  <c r="P13" i="5"/>
  <c r="P14" i="5"/>
  <c r="P12" i="5"/>
  <c r="P20" i="5"/>
  <c r="P20" i="4"/>
  <c r="P19" i="4"/>
  <c r="P18" i="4"/>
  <c r="P17" i="4"/>
  <c r="P16" i="4"/>
  <c r="P15" i="4"/>
  <c r="P14" i="4"/>
  <c r="P13" i="4"/>
  <c r="P12" i="4"/>
  <c r="N21" i="3"/>
  <c r="I21" i="3"/>
  <c r="I24" i="3"/>
  <c r="N24" i="3"/>
  <c r="I25" i="3"/>
  <c r="N25" i="3"/>
  <c r="I26" i="3"/>
  <c r="N26" i="3"/>
  <c r="N23" i="3"/>
  <c r="I23" i="3"/>
  <c r="N22" i="3"/>
  <c r="I22" i="3"/>
  <c r="N20" i="3"/>
  <c r="I20" i="3"/>
  <c r="N19" i="3"/>
  <c r="I19" i="3"/>
  <c r="N18" i="3"/>
  <c r="I18" i="3"/>
  <c r="N17" i="3"/>
  <c r="I17" i="3"/>
  <c r="N16" i="3"/>
  <c r="I16" i="3"/>
  <c r="N15" i="3"/>
  <c r="I15" i="3"/>
  <c r="N14" i="3"/>
  <c r="I14" i="3"/>
  <c r="N13" i="3"/>
  <c r="I13" i="3"/>
  <c r="N12" i="3"/>
  <c r="I12" i="3"/>
  <c r="Q13" i="2"/>
  <c r="Q14" i="2"/>
  <c r="O13" i="2"/>
  <c r="O14" i="2"/>
  <c r="O15" i="2"/>
  <c r="O16" i="2"/>
  <c r="O17" i="2"/>
  <c r="O18" i="2"/>
  <c r="O19" i="2"/>
  <c r="O20" i="2"/>
  <c r="O21" i="2"/>
  <c r="O22" i="2"/>
  <c r="O12" i="2"/>
  <c r="J22" i="2"/>
  <c r="J21" i="2"/>
  <c r="J20" i="2"/>
  <c r="J19" i="2"/>
  <c r="J18" i="2"/>
  <c r="J17" i="2"/>
  <c r="J16" i="2"/>
  <c r="J15" i="2"/>
  <c r="J14" i="2"/>
  <c r="J13" i="2"/>
  <c r="J12" i="2"/>
  <c r="Q12" i="2" s="1"/>
  <c r="I11" i="1"/>
  <c r="M11" i="1" s="1"/>
  <c r="O11" i="1" s="1"/>
  <c r="I12" i="1"/>
  <c r="M12" i="1" s="1"/>
  <c r="O12" i="1" s="1"/>
  <c r="I13" i="1"/>
  <c r="M13" i="1" s="1"/>
  <c r="O13" i="1" s="1"/>
  <c r="I14" i="1"/>
  <c r="M14" i="1" s="1"/>
  <c r="O14" i="1" s="1"/>
  <c r="I15" i="1"/>
  <c r="M15" i="1" s="1"/>
  <c r="O15" i="1" s="1"/>
  <c r="I16" i="1"/>
  <c r="M16" i="1" s="1"/>
  <c r="O16" i="1" s="1"/>
  <c r="I17" i="1"/>
  <c r="M17" i="1" s="1"/>
  <c r="O17" i="1" s="1"/>
  <c r="I18" i="1"/>
  <c r="M18" i="1" s="1"/>
  <c r="O18" i="1" s="1"/>
  <c r="I19" i="1"/>
  <c r="M19" i="1" s="1"/>
  <c r="O19" i="1" s="1"/>
  <c r="I20" i="1"/>
  <c r="M20" i="1" s="1"/>
  <c r="O20" i="1" s="1"/>
  <c r="I10" i="1"/>
  <c r="M10" i="1" s="1"/>
  <c r="O10" i="1" s="1"/>
  <c r="Q19" i="2" l="1"/>
  <c r="P26" i="3"/>
  <c r="P25" i="3"/>
  <c r="P24" i="3"/>
  <c r="P23" i="3"/>
  <c r="P21" i="3"/>
  <c r="P22" i="3"/>
  <c r="P19" i="3"/>
  <c r="P18" i="3"/>
  <c r="P17" i="3"/>
  <c r="P16" i="3"/>
  <c r="P15" i="3"/>
  <c r="P13" i="3"/>
  <c r="P20" i="3"/>
  <c r="P12" i="3"/>
  <c r="P14" i="3"/>
  <c r="Q22" i="2"/>
  <c r="Q21" i="2"/>
  <c r="Q20" i="2"/>
  <c r="Q18" i="2"/>
  <c r="Q17" i="2"/>
  <c r="Q16" i="2"/>
  <c r="Q15" i="2"/>
</calcChain>
</file>

<file path=xl/sharedStrings.xml><?xml version="1.0" encoding="utf-8"?>
<sst xmlns="http://schemas.openxmlformats.org/spreadsheetml/2006/main" count="641" uniqueCount="117">
  <si>
    <t>Chiquimulilla, Santa Rosa</t>
  </si>
  <si>
    <t>5to. Mecanica</t>
  </si>
  <si>
    <t xml:space="preserve">Catedratico(A): </t>
  </si>
  <si>
    <t>Asignatura</t>
  </si>
  <si>
    <t>Bimestre:</t>
  </si>
  <si>
    <t>No.</t>
  </si>
  <si>
    <t>Nombre del Alumno (A)</t>
  </si>
  <si>
    <t>Sexo</t>
  </si>
  <si>
    <t>Conducta 8 puntos</t>
  </si>
  <si>
    <t>Colaboracion 4 puntos</t>
  </si>
  <si>
    <t>Asistencia 4 puntos.</t>
  </si>
  <si>
    <t>uniforme 4 Puntos</t>
  </si>
  <si>
    <t>Sub Total 20 putnos</t>
  </si>
  <si>
    <t>Prueba de Bimestre 50 puntos</t>
  </si>
  <si>
    <t>Total 100 puntos</t>
  </si>
  <si>
    <t>Sub total 30 puntos</t>
  </si>
  <si>
    <t>Arana Sotoj Marlon Alexander</t>
  </si>
  <si>
    <t>Cristales Herrarte Douglas José</t>
  </si>
  <si>
    <t>García Hernández Oseas Josue</t>
  </si>
  <si>
    <t>García López Bryan Alexander</t>
  </si>
  <si>
    <t>González Pérez Gilmer Denilson</t>
  </si>
  <si>
    <t>Guzmán Lorenzana Wilder Waldemar</t>
  </si>
  <si>
    <t>Lima Cáceres José Armando</t>
  </si>
  <si>
    <t>López Ramirez Maycol Santiago</t>
  </si>
  <si>
    <t>Magaña Albeño Wilder Eduardo</t>
  </si>
  <si>
    <t>Méndez Vásquez Axel David</t>
  </si>
  <si>
    <t>Méndez Vásquez Victor Hugo</t>
  </si>
  <si>
    <t>M</t>
  </si>
  <si>
    <t>investigación</t>
  </si>
  <si>
    <t>Encuestas</t>
  </si>
  <si>
    <t>Ejercicios</t>
  </si>
  <si>
    <t>Silvia Tatiana Pablo Hernández</t>
  </si>
  <si>
    <t>Estadistica</t>
  </si>
  <si>
    <t>Primero</t>
  </si>
  <si>
    <t>FIRMA DEL CATEDRÁTICO</t>
  </si>
  <si>
    <t>Vo.Bo.</t>
  </si>
  <si>
    <t>DIRECCIÓN</t>
  </si>
  <si>
    <t>hoja de trabajo</t>
  </si>
  <si>
    <t>ejercicio</t>
  </si>
  <si>
    <t>Mapa mental</t>
  </si>
  <si>
    <t>Literatura</t>
  </si>
  <si>
    <t xml:space="preserve"> </t>
  </si>
  <si>
    <t>5to. Electricidad</t>
  </si>
  <si>
    <t>Lengua y Literatura</t>
  </si>
  <si>
    <t>Aguilar García Aldo Armelio</t>
  </si>
  <si>
    <t>De la Cruz Gutierrez Eduardo José</t>
  </si>
  <si>
    <t>Flores Juárez Enrique Alfredo</t>
  </si>
  <si>
    <t>Gómez Marroquin Elio Iván</t>
  </si>
  <si>
    <t>Guarquez Trejo Enio Francisco</t>
  </si>
  <si>
    <t>Gudiel Noriega Joaquin Israel</t>
  </si>
  <si>
    <t>Hernández Zetino Kevin Josué</t>
  </si>
  <si>
    <t>López Pérez Edgar Geovany</t>
  </si>
  <si>
    <t>Pérez Cuevas Axel Javier</t>
  </si>
  <si>
    <t>Pérez Vásquez Pablo Estuardo</t>
  </si>
  <si>
    <t>Pérez Velásquez Kelman Josué</t>
  </si>
  <si>
    <t>Roldán Pérez Josué Jonatán</t>
  </si>
  <si>
    <t>Sagastume Zepeda Eswin Gustavo A.</t>
  </si>
  <si>
    <t>Vásquez Pérez Alvin Misrahín</t>
  </si>
  <si>
    <t>Pérez Ramos Jairo José</t>
  </si>
  <si>
    <t>4to. Construccion</t>
  </si>
  <si>
    <t>Psicologia Industrial</t>
  </si>
  <si>
    <t>Exposicion</t>
  </si>
  <si>
    <t>Proyectos</t>
  </si>
  <si>
    <t>Portafolio</t>
  </si>
  <si>
    <t>Alvarado Álvarez Ever Moisés</t>
  </si>
  <si>
    <t>Álvarez chuga Sharon Sthepanie</t>
  </si>
  <si>
    <t>Instituto Tecnico Industrial</t>
  </si>
  <si>
    <t>García López Jason Alexander</t>
  </si>
  <si>
    <t>Jiménez Britany Dayana Isabel</t>
  </si>
  <si>
    <t>Mejía Águilar Jorge Mario</t>
  </si>
  <si>
    <t>Pineda Interiano Josué Abraham</t>
  </si>
  <si>
    <t>Ramos Garcia Wendy Nayeli</t>
  </si>
  <si>
    <t>Vaquez Alvarez Edison Imanol</t>
  </si>
  <si>
    <t>Vasquez del Cid Gustavo Adolfo</t>
  </si>
  <si>
    <t>Contabilida</t>
  </si>
  <si>
    <t>4to. Mecanica</t>
  </si>
  <si>
    <t>Álvarez Donis Alex Armando</t>
  </si>
  <si>
    <t>Camey Espital Osberto Bosbely</t>
  </si>
  <si>
    <t xml:space="preserve">Carbajal Hurtado Abraham Ezequías </t>
  </si>
  <si>
    <t>García Mérida José Everardo</t>
  </si>
  <si>
    <t xml:space="preserve">Girón Carrillo José Miguel </t>
  </si>
  <si>
    <t>González Roque Nelson Guilfredo</t>
  </si>
  <si>
    <t>Hernández Osorio Jairo Fernando</t>
  </si>
  <si>
    <t xml:space="preserve">López García Lester Daniel </t>
  </si>
  <si>
    <t>Martinez Carías Filadelfo</t>
  </si>
  <si>
    <t xml:space="preserve">Oajaca Hernández Junior José </t>
  </si>
  <si>
    <t>Pérez Pérez Fernel Osiel</t>
  </si>
  <si>
    <t>Quintanilla Castro Diego Alexander</t>
  </si>
  <si>
    <t>Rivas Arérvalo Jorge David</t>
  </si>
  <si>
    <t>Rojas Esquite Gadiel Antonio</t>
  </si>
  <si>
    <t>Telón Donis Melvin Osvaldo</t>
  </si>
  <si>
    <t>Vásquez Munguía Celso Francisco</t>
  </si>
  <si>
    <t>Zepeda José Miguel Adolfo</t>
  </si>
  <si>
    <t>-</t>
  </si>
  <si>
    <t>Santos Martir Henry Estuardo</t>
  </si>
  <si>
    <t>4to. Electricidad</t>
  </si>
  <si>
    <t>Física</t>
  </si>
  <si>
    <t>Barrillas Melgar Marlon José</t>
  </si>
  <si>
    <t>Bran Benito José Daniel</t>
  </si>
  <si>
    <t>Cano Guzmán Christopher Geovanny</t>
  </si>
  <si>
    <t>De la Cruz Donis Erick Wilfredo</t>
  </si>
  <si>
    <t>Hernández Benito Abner Helcias</t>
  </si>
  <si>
    <t>Juárez Zepeda Deybi Eduardo</t>
  </si>
  <si>
    <t>Morales Victor Osvaldo</t>
  </si>
  <si>
    <t>Pérez Velásquez Luis Carlos</t>
  </si>
  <si>
    <t>Santos Espinoza Anderson José</t>
  </si>
  <si>
    <t>Investigacion</t>
  </si>
  <si>
    <t>Hoja de trabajo</t>
  </si>
  <si>
    <t>Experimentos</t>
  </si>
  <si>
    <t>ejercicios</t>
  </si>
  <si>
    <t>Mapa Mental</t>
  </si>
  <si>
    <t>ánalisis</t>
  </si>
  <si>
    <t>Ánalisis</t>
  </si>
  <si>
    <t>Lengua y literatura</t>
  </si>
  <si>
    <t>F</t>
  </si>
  <si>
    <t>Mapas Mentals</t>
  </si>
  <si>
    <t>Hoja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</si>
</sst>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/>
    <xf numFmtId="0" fontId="0" fillId="0" borderId="0" xfId="0" applyAlignment="1">
      <alignment horizontal="right"/>
    </xf>
    <xf numFmtId="0" fontId="1" fillId="0" borderId="7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EF79-D03D-40AA-A914-356B02896BD4}">
  <dimension ref="A2:O28"/>
  <sheetViews>
    <sheetView workbookViewId="0">
      <selection activeCell="K7" sqref="K7:K9"/>
    </sheetView>
  </sheetViews>
  <sheetFormatPr baseColWidth="10" defaultRowHeight="15" x14ac:dyDescent="0.25"/>
  <cols>
    <col min="1" max="1" width="14" customWidth="1"/>
    <col min="2" max="2" width="11.140625" customWidth="1"/>
    <col min="3" max="3" width="22.140625" customWidth="1"/>
    <col min="4" max="4" width="6.140625" customWidth="1"/>
    <col min="5" max="5" width="13.140625" customWidth="1"/>
    <col min="10" max="10" width="4.85546875" customWidth="1"/>
    <col min="11" max="11" width="4.5703125" customWidth="1"/>
    <col min="12" max="12" width="4.85546875" customWidth="1"/>
    <col min="13" max="13" width="9.7109375" customWidth="1"/>
  </cols>
  <sheetData>
    <row r="2" spans="1:15" x14ac:dyDescent="0.25">
      <c r="A2" s="27" t="s">
        <v>66</v>
      </c>
      <c r="B2" s="27"/>
      <c r="C2" s="2"/>
      <c r="D2" s="2"/>
      <c r="E2" s="27" t="s">
        <v>1</v>
      </c>
      <c r="F2" s="27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7" t="s">
        <v>0</v>
      </c>
      <c r="B3" s="27"/>
      <c r="C3" s="3"/>
      <c r="D3" s="2"/>
      <c r="E3" s="27"/>
      <c r="F3" s="27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2"/>
      <c r="J5" s="2"/>
      <c r="K5" s="2"/>
      <c r="L5" s="2"/>
      <c r="M5" s="2"/>
      <c r="N5" s="2"/>
      <c r="O5" s="2"/>
    </row>
    <row r="6" spans="1:15" x14ac:dyDescent="0.25">
      <c r="A6" s="6" t="s">
        <v>3</v>
      </c>
      <c r="B6" s="30" t="s">
        <v>32</v>
      </c>
      <c r="C6" s="30"/>
      <c r="D6" s="30"/>
      <c r="E6" s="6" t="s">
        <v>4</v>
      </c>
      <c r="F6" s="31" t="s">
        <v>33</v>
      </c>
      <c r="G6" s="31"/>
      <c r="H6" s="2"/>
      <c r="I6" s="2"/>
      <c r="J6" s="2"/>
      <c r="K6" s="2"/>
      <c r="L6" s="2"/>
      <c r="M6" s="2"/>
      <c r="N6" s="2"/>
      <c r="O6" s="2"/>
    </row>
    <row r="7" spans="1:15" ht="15" customHeight="1" x14ac:dyDescent="0.25">
      <c r="A7" s="4"/>
      <c r="B7" s="4"/>
      <c r="C7" s="4"/>
      <c r="D7" s="4"/>
      <c r="E7" s="14"/>
      <c r="F7" s="32" t="s">
        <v>9</v>
      </c>
      <c r="G7" s="14"/>
      <c r="H7" s="6"/>
      <c r="I7" s="6"/>
      <c r="J7" s="29" t="s">
        <v>28</v>
      </c>
      <c r="K7" s="29" t="s">
        <v>29</v>
      </c>
      <c r="L7" s="29" t="s">
        <v>30</v>
      </c>
      <c r="M7" s="29" t="s">
        <v>15</v>
      </c>
      <c r="N7" s="29" t="s">
        <v>13</v>
      </c>
      <c r="O7" s="29" t="s">
        <v>14</v>
      </c>
    </row>
    <row r="8" spans="1:15" ht="15" customHeight="1" x14ac:dyDescent="0.25">
      <c r="A8" s="4"/>
      <c r="B8" s="4"/>
      <c r="C8" s="4"/>
      <c r="D8" s="4"/>
      <c r="E8" s="29" t="s">
        <v>8</v>
      </c>
      <c r="F8" s="33"/>
      <c r="G8" s="29" t="s">
        <v>10</v>
      </c>
      <c r="H8" s="29" t="s">
        <v>11</v>
      </c>
      <c r="I8" s="29" t="s">
        <v>12</v>
      </c>
      <c r="J8" s="29"/>
      <c r="K8" s="29"/>
      <c r="L8" s="29"/>
      <c r="M8" s="29"/>
      <c r="N8" s="29"/>
      <c r="O8" s="29"/>
    </row>
    <row r="9" spans="1:15" ht="37.5" customHeight="1" x14ac:dyDescent="0.25">
      <c r="A9" s="7" t="s">
        <v>5</v>
      </c>
      <c r="B9" s="28" t="s">
        <v>6</v>
      </c>
      <c r="C9" s="28"/>
      <c r="D9" s="9" t="s">
        <v>7</v>
      </c>
      <c r="E9" s="29"/>
      <c r="F9" s="33"/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25">
      <c r="A10" s="5">
        <v>1</v>
      </c>
      <c r="B10" s="34" t="s">
        <v>16</v>
      </c>
      <c r="C10" s="34"/>
      <c r="D10" s="8" t="s">
        <v>27</v>
      </c>
      <c r="E10" s="11">
        <v>6</v>
      </c>
      <c r="F10" s="11">
        <v>4</v>
      </c>
      <c r="G10" s="12">
        <v>4</v>
      </c>
      <c r="H10" s="12">
        <v>4</v>
      </c>
      <c r="I10" s="11">
        <f>SUM(E10:H10)</f>
        <v>18</v>
      </c>
      <c r="J10" s="12">
        <v>3</v>
      </c>
      <c r="K10" s="12">
        <v>3</v>
      </c>
      <c r="L10" s="12">
        <v>10</v>
      </c>
      <c r="M10" s="11">
        <f>SUM(I10:L10)</f>
        <v>34</v>
      </c>
      <c r="N10" s="12">
        <v>30</v>
      </c>
      <c r="O10" s="11">
        <f>SUM(M10+N10)</f>
        <v>64</v>
      </c>
    </row>
    <row r="11" spans="1:15" x14ac:dyDescent="0.25">
      <c r="A11" s="5">
        <v>2</v>
      </c>
      <c r="B11" s="34" t="s">
        <v>17</v>
      </c>
      <c r="C11" s="34"/>
      <c r="D11" s="8" t="s">
        <v>27</v>
      </c>
      <c r="E11" s="11">
        <v>6</v>
      </c>
      <c r="F11" s="11">
        <v>3</v>
      </c>
      <c r="G11" s="12">
        <v>4</v>
      </c>
      <c r="H11" s="12">
        <v>3</v>
      </c>
      <c r="I11" s="11">
        <f t="shared" ref="I11:I20" si="0">SUM(E11:H11)</f>
        <v>16</v>
      </c>
      <c r="J11" s="12">
        <v>3</v>
      </c>
      <c r="K11" s="12">
        <v>3</v>
      </c>
      <c r="L11" s="12">
        <v>0</v>
      </c>
      <c r="M11" s="11">
        <f t="shared" ref="M11:M20" si="1">SUM(I11:L11)</f>
        <v>22</v>
      </c>
      <c r="N11" s="12">
        <v>15</v>
      </c>
      <c r="O11" s="13">
        <f t="shared" ref="O11:O20" si="2">SUM(M11+N11)</f>
        <v>37</v>
      </c>
    </row>
    <row r="12" spans="1:15" x14ac:dyDescent="0.25">
      <c r="A12" s="5">
        <v>3</v>
      </c>
      <c r="B12" s="34" t="s">
        <v>18</v>
      </c>
      <c r="C12" s="34"/>
      <c r="D12" s="8" t="s">
        <v>27</v>
      </c>
      <c r="E12" s="11">
        <v>7</v>
      </c>
      <c r="F12" s="11">
        <v>3</v>
      </c>
      <c r="G12" s="12">
        <v>4</v>
      </c>
      <c r="H12" s="12">
        <v>4</v>
      </c>
      <c r="I12" s="11">
        <f t="shared" si="0"/>
        <v>18</v>
      </c>
      <c r="J12" s="12">
        <v>3</v>
      </c>
      <c r="K12" s="12">
        <v>4</v>
      </c>
      <c r="L12" s="12">
        <v>12</v>
      </c>
      <c r="M12" s="11">
        <f t="shared" si="1"/>
        <v>37</v>
      </c>
      <c r="N12" s="12">
        <v>37</v>
      </c>
      <c r="O12" s="11">
        <f t="shared" si="2"/>
        <v>74</v>
      </c>
    </row>
    <row r="13" spans="1:15" x14ac:dyDescent="0.25">
      <c r="A13" s="5">
        <v>4</v>
      </c>
      <c r="B13" s="34" t="s">
        <v>19</v>
      </c>
      <c r="C13" s="34"/>
      <c r="D13" s="8" t="s">
        <v>27</v>
      </c>
      <c r="E13" s="12">
        <v>4</v>
      </c>
      <c r="F13" s="12">
        <v>3</v>
      </c>
      <c r="G13" s="12">
        <v>4</v>
      </c>
      <c r="H13" s="12">
        <v>4</v>
      </c>
      <c r="I13" s="11">
        <f t="shared" si="0"/>
        <v>15</v>
      </c>
      <c r="J13" s="12">
        <v>4</v>
      </c>
      <c r="K13" s="12">
        <v>4</v>
      </c>
      <c r="L13" s="12">
        <v>13</v>
      </c>
      <c r="M13" s="11">
        <f t="shared" si="1"/>
        <v>36</v>
      </c>
      <c r="N13" s="12">
        <v>40</v>
      </c>
      <c r="O13" s="11">
        <f t="shared" si="2"/>
        <v>76</v>
      </c>
    </row>
    <row r="14" spans="1:15" x14ac:dyDescent="0.25">
      <c r="A14" s="5">
        <v>5</v>
      </c>
      <c r="B14" s="34" t="s">
        <v>20</v>
      </c>
      <c r="C14" s="34"/>
      <c r="D14" s="8" t="s">
        <v>27</v>
      </c>
      <c r="E14" s="12">
        <v>3</v>
      </c>
      <c r="F14" s="12">
        <v>3</v>
      </c>
      <c r="G14" s="12">
        <v>4</v>
      </c>
      <c r="H14" s="12">
        <v>2</v>
      </c>
      <c r="I14" s="11">
        <f t="shared" si="0"/>
        <v>12</v>
      </c>
      <c r="J14" s="12">
        <v>0</v>
      </c>
      <c r="K14" s="12">
        <v>3</v>
      </c>
      <c r="L14" s="12">
        <v>10</v>
      </c>
      <c r="M14" s="11">
        <f t="shared" si="1"/>
        <v>25</v>
      </c>
      <c r="N14" s="12">
        <v>25</v>
      </c>
      <c r="O14" s="13">
        <f t="shared" si="2"/>
        <v>50</v>
      </c>
    </row>
    <row r="15" spans="1:15" x14ac:dyDescent="0.25">
      <c r="A15" s="5">
        <v>6</v>
      </c>
      <c r="B15" s="34" t="s">
        <v>21</v>
      </c>
      <c r="C15" s="34"/>
      <c r="D15" s="8" t="s">
        <v>27</v>
      </c>
      <c r="E15" s="12">
        <v>6</v>
      </c>
      <c r="F15" s="12">
        <v>4</v>
      </c>
      <c r="G15" s="12">
        <v>4</v>
      </c>
      <c r="H15" s="12">
        <v>4</v>
      </c>
      <c r="I15" s="11">
        <f t="shared" si="0"/>
        <v>18</v>
      </c>
      <c r="J15" s="12">
        <v>0</v>
      </c>
      <c r="K15" s="12">
        <v>4</v>
      </c>
      <c r="L15" s="12">
        <v>12</v>
      </c>
      <c r="M15" s="11">
        <f t="shared" si="1"/>
        <v>34</v>
      </c>
      <c r="N15" s="12">
        <v>30</v>
      </c>
      <c r="O15" s="11">
        <f t="shared" si="2"/>
        <v>64</v>
      </c>
    </row>
    <row r="16" spans="1:15" x14ac:dyDescent="0.25">
      <c r="A16" s="5">
        <v>7</v>
      </c>
      <c r="B16" s="34" t="s">
        <v>22</v>
      </c>
      <c r="C16" s="34"/>
      <c r="D16" s="8" t="s">
        <v>27</v>
      </c>
      <c r="E16" s="12">
        <v>7</v>
      </c>
      <c r="F16" s="12">
        <v>4</v>
      </c>
      <c r="G16" s="12">
        <v>4</v>
      </c>
      <c r="H16" s="12">
        <v>4</v>
      </c>
      <c r="I16" s="11">
        <f t="shared" si="0"/>
        <v>19</v>
      </c>
      <c r="J16" s="12">
        <v>3</v>
      </c>
      <c r="K16" s="12">
        <v>3</v>
      </c>
      <c r="L16" s="12">
        <v>10</v>
      </c>
      <c r="M16" s="11">
        <f t="shared" si="1"/>
        <v>35</v>
      </c>
      <c r="N16" s="12">
        <v>33</v>
      </c>
      <c r="O16" s="11">
        <f t="shared" si="2"/>
        <v>68</v>
      </c>
    </row>
    <row r="17" spans="1:15" x14ac:dyDescent="0.25">
      <c r="A17" s="5">
        <v>8</v>
      </c>
      <c r="B17" s="34" t="s">
        <v>23</v>
      </c>
      <c r="C17" s="34"/>
      <c r="D17" s="8" t="s">
        <v>27</v>
      </c>
      <c r="E17" s="12">
        <v>6</v>
      </c>
      <c r="F17" s="12">
        <v>3</v>
      </c>
      <c r="G17" s="12">
        <v>4</v>
      </c>
      <c r="H17" s="12">
        <v>2</v>
      </c>
      <c r="I17" s="11">
        <f t="shared" si="0"/>
        <v>15</v>
      </c>
      <c r="J17" s="12">
        <v>0</v>
      </c>
      <c r="K17" s="12">
        <v>3</v>
      </c>
      <c r="L17" s="12">
        <v>15</v>
      </c>
      <c r="M17" s="11">
        <f t="shared" si="1"/>
        <v>33</v>
      </c>
      <c r="N17" s="12">
        <v>20</v>
      </c>
      <c r="O17" s="13">
        <f t="shared" si="2"/>
        <v>53</v>
      </c>
    </row>
    <row r="18" spans="1:15" x14ac:dyDescent="0.25">
      <c r="A18" s="5">
        <v>9</v>
      </c>
      <c r="B18" s="34" t="s">
        <v>24</v>
      </c>
      <c r="C18" s="34"/>
      <c r="D18" s="8" t="s">
        <v>27</v>
      </c>
      <c r="E18" s="12">
        <v>5</v>
      </c>
      <c r="F18" s="12">
        <v>4</v>
      </c>
      <c r="G18" s="12">
        <v>4</v>
      </c>
      <c r="H18" s="12">
        <v>3</v>
      </c>
      <c r="I18" s="11">
        <f t="shared" si="0"/>
        <v>16</v>
      </c>
      <c r="J18" s="12">
        <v>4</v>
      </c>
      <c r="K18" s="12">
        <v>4</v>
      </c>
      <c r="L18" s="12">
        <v>15</v>
      </c>
      <c r="M18" s="11">
        <f t="shared" si="1"/>
        <v>39</v>
      </c>
      <c r="N18" s="12">
        <v>39</v>
      </c>
      <c r="O18" s="11">
        <f t="shared" si="2"/>
        <v>78</v>
      </c>
    </row>
    <row r="19" spans="1:15" x14ac:dyDescent="0.25">
      <c r="A19" s="5">
        <v>10</v>
      </c>
      <c r="B19" s="34" t="s">
        <v>25</v>
      </c>
      <c r="C19" s="34"/>
      <c r="D19" s="8" t="s">
        <v>27</v>
      </c>
      <c r="E19" s="12">
        <v>5</v>
      </c>
      <c r="F19" s="12">
        <v>4</v>
      </c>
      <c r="G19" s="12">
        <v>4</v>
      </c>
      <c r="H19" s="12">
        <v>3</v>
      </c>
      <c r="I19" s="11">
        <f t="shared" si="0"/>
        <v>16</v>
      </c>
      <c r="J19" s="12">
        <v>0</v>
      </c>
      <c r="K19" s="12">
        <v>4</v>
      </c>
      <c r="L19" s="12">
        <v>10</v>
      </c>
      <c r="M19" s="11">
        <f t="shared" si="1"/>
        <v>30</v>
      </c>
      <c r="N19" s="12">
        <v>36</v>
      </c>
      <c r="O19" s="11">
        <f t="shared" si="2"/>
        <v>66</v>
      </c>
    </row>
    <row r="20" spans="1:15" x14ac:dyDescent="0.25">
      <c r="A20" s="5">
        <v>11</v>
      </c>
      <c r="B20" s="34" t="s">
        <v>26</v>
      </c>
      <c r="C20" s="34"/>
      <c r="D20" s="8" t="s">
        <v>27</v>
      </c>
      <c r="E20" s="12">
        <v>6</v>
      </c>
      <c r="F20" s="12">
        <v>4</v>
      </c>
      <c r="G20" s="12">
        <v>4</v>
      </c>
      <c r="H20" s="12">
        <v>4</v>
      </c>
      <c r="I20" s="11">
        <f t="shared" si="0"/>
        <v>18</v>
      </c>
      <c r="J20" s="12">
        <v>4</v>
      </c>
      <c r="K20" s="12">
        <v>3</v>
      </c>
      <c r="L20" s="12">
        <v>10</v>
      </c>
      <c r="M20" s="11">
        <f t="shared" si="1"/>
        <v>35</v>
      </c>
      <c r="N20" s="12">
        <v>32</v>
      </c>
      <c r="O20" s="11">
        <f t="shared" si="2"/>
        <v>67</v>
      </c>
    </row>
    <row r="21" spans="1:15" x14ac:dyDescent="0.25">
      <c r="A21" s="2"/>
      <c r="B21" s="35"/>
      <c r="C21" s="3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35"/>
      <c r="C22" s="3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35"/>
      <c r="C23" s="3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5" spans="1:15" x14ac:dyDescent="0.25">
      <c r="E25" t="s">
        <v>41</v>
      </c>
    </row>
    <row r="26" spans="1:15" ht="15.75" thickBot="1" x14ac:dyDescent="0.3">
      <c r="B26" s="36"/>
      <c r="C26" s="36"/>
    </row>
    <row r="27" spans="1:15" ht="15.75" thickBot="1" x14ac:dyDescent="0.3">
      <c r="B27" s="37" t="s">
        <v>34</v>
      </c>
      <c r="C27" s="37"/>
      <c r="E27" s="16" t="s">
        <v>35</v>
      </c>
      <c r="F27" s="36"/>
      <c r="G27" s="36"/>
      <c r="H27" s="36"/>
    </row>
    <row r="28" spans="1:15" x14ac:dyDescent="0.25">
      <c r="F28" s="37" t="s">
        <v>36</v>
      </c>
      <c r="G28" s="37"/>
      <c r="H28" s="37"/>
    </row>
  </sheetData>
  <sheetProtection algorithmName="SHA-512" hashValue="E0UraZERgl7lgjXMBPaDJ1VTjJIxP29LuqhEk+EghsMn+pkChtUMBHacNuURPGnJztSyQbjP9vaPWuPJIq/fYw==" saltValue="Aj3VGWrBUvhnuvjW/uHuWg==" spinCount="100000" sheet="1" objects="1" scenarios="1" selectLockedCells="1"/>
  <mergeCells count="36">
    <mergeCell ref="B26:C26"/>
    <mergeCell ref="B27:C27"/>
    <mergeCell ref="F27:H27"/>
    <mergeCell ref="F28:H28"/>
    <mergeCell ref="B22:C22"/>
    <mergeCell ref="B23:C23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M7:M9"/>
    <mergeCell ref="N7:N9"/>
    <mergeCell ref="O7:O9"/>
    <mergeCell ref="L7:L9"/>
    <mergeCell ref="B5:G5"/>
    <mergeCell ref="B6:D6"/>
    <mergeCell ref="F6:G6"/>
    <mergeCell ref="J7:J9"/>
    <mergeCell ref="K7:K9"/>
    <mergeCell ref="H8:H9"/>
    <mergeCell ref="I8:I9"/>
    <mergeCell ref="F7:F9"/>
    <mergeCell ref="E2:F3"/>
    <mergeCell ref="B9:C9"/>
    <mergeCell ref="E8:E9"/>
    <mergeCell ref="G8:G9"/>
    <mergeCell ref="A2:B2"/>
    <mergeCell ref="A3:B3"/>
  </mergeCells>
  <phoneticPr fontId="2" type="noConversion"/>
  <pageMargins left="0.7" right="0.7" top="0.75" bottom="0.75" header="0.3" footer="0.3"/>
  <pageSetup paperSize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4C84-F01A-4449-AC93-8A4222E67019}">
  <dimension ref="A2:Q30"/>
  <sheetViews>
    <sheetView topLeftCell="B1" workbookViewId="0">
      <selection activeCell="B3" sqref="B3:C3"/>
    </sheetView>
  </sheetViews>
  <sheetFormatPr baseColWidth="10" defaultRowHeight="15" x14ac:dyDescent="0.25"/>
  <cols>
    <col min="1" max="1" width="1.7109375" hidden="1" customWidth="1"/>
    <col min="2" max="2" width="13.42578125" customWidth="1"/>
    <col min="3" max="3" width="13.85546875" customWidth="1"/>
    <col min="4" max="4" width="19.140625" customWidth="1"/>
    <col min="6" max="6" width="9.5703125" customWidth="1"/>
    <col min="7" max="7" width="9" customWidth="1"/>
    <col min="8" max="8" width="8" customWidth="1"/>
    <col min="9" max="9" width="6.85546875" customWidth="1"/>
    <col min="10" max="10" width="8.7109375" style="1" customWidth="1"/>
    <col min="11" max="11" width="6.28515625" customWidth="1"/>
    <col min="12" max="12" width="5.85546875" customWidth="1"/>
    <col min="13" max="14" width="5.42578125" customWidth="1"/>
    <col min="15" max="16" width="8" style="1" customWidth="1"/>
    <col min="17" max="17" width="10.85546875" style="1" customWidth="1"/>
  </cols>
  <sheetData>
    <row r="2" spans="2:17" x14ac:dyDescent="0.25">
      <c r="B2" s="40" t="s">
        <v>66</v>
      </c>
      <c r="C2" s="40"/>
      <c r="F2" s="40" t="s">
        <v>1</v>
      </c>
      <c r="G2" s="40"/>
    </row>
    <row r="3" spans="2:17" x14ac:dyDescent="0.25">
      <c r="B3" s="41" t="s">
        <v>0</v>
      </c>
      <c r="C3" s="41"/>
      <c r="F3" s="40"/>
      <c r="G3" s="40"/>
    </row>
    <row r="4" spans="2:17" x14ac:dyDescent="0.25">
      <c r="D4" s="2"/>
      <c r="E4" s="2"/>
      <c r="H4" s="2"/>
      <c r="I4" s="2"/>
      <c r="J4" s="4"/>
      <c r="K4" s="2"/>
      <c r="L4" s="2"/>
      <c r="M4" s="2"/>
      <c r="N4" s="2"/>
      <c r="O4" s="4"/>
      <c r="P4" s="4"/>
      <c r="Q4" s="4"/>
    </row>
    <row r="5" spans="2:17" x14ac:dyDescent="0.25">
      <c r="B5" s="15" t="s">
        <v>2</v>
      </c>
      <c r="C5" s="30" t="s">
        <v>31</v>
      </c>
      <c r="D5" s="30"/>
      <c r="E5" s="30"/>
      <c r="F5" s="30"/>
      <c r="G5" s="30"/>
      <c r="H5" s="30"/>
      <c r="I5" s="2"/>
      <c r="J5" s="4"/>
      <c r="K5" s="2"/>
      <c r="L5" s="2"/>
      <c r="M5" s="2"/>
      <c r="N5" s="2"/>
      <c r="O5" s="4"/>
      <c r="P5" s="4"/>
      <c r="Q5" s="4"/>
    </row>
    <row r="6" spans="2:17" x14ac:dyDescent="0.25">
      <c r="B6" s="6" t="s">
        <v>3</v>
      </c>
      <c r="C6" s="30" t="s">
        <v>40</v>
      </c>
      <c r="D6" s="30"/>
      <c r="E6" s="30"/>
      <c r="F6" s="17" t="s">
        <v>4</v>
      </c>
      <c r="G6" s="42" t="s">
        <v>33</v>
      </c>
      <c r="H6" s="42"/>
      <c r="I6" s="2"/>
      <c r="J6" s="4"/>
      <c r="K6" s="2"/>
      <c r="L6" s="2"/>
      <c r="M6" s="2"/>
      <c r="N6" s="2"/>
      <c r="O6" s="4"/>
      <c r="P6" s="4"/>
      <c r="Q6" s="4"/>
    </row>
    <row r="7" spans="2:17" x14ac:dyDescent="0.25">
      <c r="F7" s="43" t="s">
        <v>8</v>
      </c>
      <c r="G7" s="33" t="s">
        <v>9</v>
      </c>
      <c r="H7" s="33" t="s">
        <v>10</v>
      </c>
      <c r="I7" s="33" t="s">
        <v>11</v>
      </c>
      <c r="J7" s="33" t="s">
        <v>12</v>
      </c>
      <c r="K7" s="33" t="s">
        <v>38</v>
      </c>
      <c r="L7" s="33" t="s">
        <v>28</v>
      </c>
      <c r="M7" s="33" t="s">
        <v>39</v>
      </c>
      <c r="N7" s="43" t="s">
        <v>37</v>
      </c>
      <c r="O7" s="33" t="s">
        <v>15</v>
      </c>
      <c r="P7" s="33" t="s">
        <v>13</v>
      </c>
      <c r="Q7" s="33" t="s">
        <v>14</v>
      </c>
    </row>
    <row r="8" spans="2:17" ht="15" customHeight="1" x14ac:dyDescent="0.25">
      <c r="F8" s="44"/>
      <c r="G8" s="33"/>
      <c r="H8" s="33"/>
      <c r="I8" s="33"/>
      <c r="J8" s="33"/>
      <c r="K8" s="33"/>
      <c r="L8" s="33"/>
      <c r="M8" s="33"/>
      <c r="N8" s="44"/>
      <c r="O8" s="33"/>
      <c r="P8" s="33"/>
      <c r="Q8" s="33"/>
    </row>
    <row r="9" spans="2:17" ht="15" customHeight="1" x14ac:dyDescent="0.25">
      <c r="B9" s="4"/>
      <c r="C9" s="4"/>
      <c r="D9" s="4"/>
      <c r="E9" s="39" t="s">
        <v>7</v>
      </c>
      <c r="F9" s="44"/>
      <c r="G9" s="33"/>
      <c r="H9" s="33"/>
      <c r="I9" s="33"/>
      <c r="J9" s="33"/>
      <c r="K9" s="33"/>
      <c r="L9" s="33"/>
      <c r="M9" s="33"/>
      <c r="N9" s="44"/>
      <c r="O9" s="33"/>
      <c r="P9" s="33"/>
      <c r="Q9" s="33"/>
    </row>
    <row r="10" spans="2:17" ht="15" customHeight="1" x14ac:dyDescent="0.25">
      <c r="B10" s="4"/>
      <c r="C10" s="4"/>
      <c r="D10" s="4"/>
      <c r="E10" s="39"/>
      <c r="F10" s="44"/>
      <c r="G10" s="33"/>
      <c r="H10" s="33"/>
      <c r="I10" s="33"/>
      <c r="J10" s="33"/>
      <c r="K10" s="33"/>
      <c r="L10" s="33"/>
      <c r="M10" s="33"/>
      <c r="N10" s="44"/>
      <c r="O10" s="33"/>
      <c r="P10" s="33"/>
      <c r="Q10" s="33"/>
    </row>
    <row r="11" spans="2:17" x14ac:dyDescent="0.25">
      <c r="B11" s="7" t="s">
        <v>5</v>
      </c>
      <c r="C11" s="28" t="s">
        <v>6</v>
      </c>
      <c r="D11" s="38"/>
      <c r="E11" s="39"/>
      <c r="F11" s="32"/>
      <c r="G11" s="33"/>
      <c r="H11" s="33"/>
      <c r="I11" s="33"/>
      <c r="J11" s="33"/>
      <c r="K11" s="33"/>
      <c r="L11" s="33"/>
      <c r="M11" s="33"/>
      <c r="N11" s="32"/>
      <c r="O11" s="33"/>
      <c r="P11" s="33"/>
      <c r="Q11" s="33"/>
    </row>
    <row r="12" spans="2:17" x14ac:dyDescent="0.25">
      <c r="B12" s="10">
        <v>1</v>
      </c>
      <c r="C12" s="34" t="s">
        <v>16</v>
      </c>
      <c r="D12" s="34"/>
      <c r="E12" s="8" t="s">
        <v>27</v>
      </c>
      <c r="F12" s="18">
        <v>7</v>
      </c>
      <c r="G12" s="18">
        <v>3</v>
      </c>
      <c r="H12" s="19">
        <v>4</v>
      </c>
      <c r="I12" s="19">
        <v>2</v>
      </c>
      <c r="J12" s="11">
        <f>SUM(F12:I12)</f>
        <v>16</v>
      </c>
      <c r="K12" s="19">
        <v>7</v>
      </c>
      <c r="L12" s="19">
        <v>3</v>
      </c>
      <c r="M12" s="19">
        <v>0</v>
      </c>
      <c r="N12" s="19">
        <v>0</v>
      </c>
      <c r="O12" s="11">
        <f>SUM(K12:N12)</f>
        <v>10</v>
      </c>
      <c r="P12" s="12">
        <v>25</v>
      </c>
      <c r="Q12" s="20">
        <f>SUM(J12+O12+P12)</f>
        <v>51</v>
      </c>
    </row>
    <row r="13" spans="2:17" x14ac:dyDescent="0.25">
      <c r="B13" s="10">
        <v>2</v>
      </c>
      <c r="C13" s="34" t="s">
        <v>17</v>
      </c>
      <c r="D13" s="34"/>
      <c r="E13" s="8" t="s">
        <v>27</v>
      </c>
      <c r="F13" s="18">
        <v>5</v>
      </c>
      <c r="G13" s="18">
        <v>3</v>
      </c>
      <c r="H13" s="19">
        <v>4</v>
      </c>
      <c r="I13" s="19">
        <v>2</v>
      </c>
      <c r="J13" s="11">
        <f t="shared" ref="J13:J22" si="0">SUM(F13:I13)</f>
        <v>14</v>
      </c>
      <c r="K13" s="19">
        <v>3</v>
      </c>
      <c r="L13" s="19">
        <v>0</v>
      </c>
      <c r="M13" s="19">
        <v>0</v>
      </c>
      <c r="N13" s="19">
        <v>0</v>
      </c>
      <c r="O13" s="11">
        <f t="shared" ref="O13:O22" si="1">SUM(K13:N13)</f>
        <v>3</v>
      </c>
      <c r="P13" s="12">
        <v>21</v>
      </c>
      <c r="Q13" s="20">
        <f t="shared" ref="Q13:Q22" si="2">SUM(J13+O13+P13)</f>
        <v>38</v>
      </c>
    </row>
    <row r="14" spans="2:17" x14ac:dyDescent="0.25">
      <c r="B14" s="10">
        <v>3</v>
      </c>
      <c r="C14" s="34" t="s">
        <v>18</v>
      </c>
      <c r="D14" s="34"/>
      <c r="E14" s="8" t="s">
        <v>27</v>
      </c>
      <c r="F14" s="18">
        <v>5</v>
      </c>
      <c r="G14" s="18">
        <v>3</v>
      </c>
      <c r="H14" s="19">
        <v>4</v>
      </c>
      <c r="I14" s="19">
        <v>3</v>
      </c>
      <c r="J14" s="11">
        <f t="shared" si="0"/>
        <v>15</v>
      </c>
      <c r="K14" s="19">
        <v>10</v>
      </c>
      <c r="L14" s="19">
        <v>3</v>
      </c>
      <c r="M14" s="19">
        <v>4</v>
      </c>
      <c r="N14" s="19">
        <v>3</v>
      </c>
      <c r="O14" s="11">
        <f t="shared" si="1"/>
        <v>20</v>
      </c>
      <c r="P14" s="12">
        <v>35</v>
      </c>
      <c r="Q14" s="11">
        <f t="shared" si="2"/>
        <v>70</v>
      </c>
    </row>
    <row r="15" spans="2:17" x14ac:dyDescent="0.25">
      <c r="B15" s="10">
        <v>4</v>
      </c>
      <c r="C15" s="34" t="s">
        <v>19</v>
      </c>
      <c r="D15" s="34"/>
      <c r="E15" s="8" t="s">
        <v>27</v>
      </c>
      <c r="F15" s="19">
        <v>4</v>
      </c>
      <c r="G15" s="19">
        <v>3</v>
      </c>
      <c r="H15" s="19">
        <v>4</v>
      </c>
      <c r="I15" s="19">
        <v>3</v>
      </c>
      <c r="J15" s="11">
        <f t="shared" si="0"/>
        <v>14</v>
      </c>
      <c r="K15" s="19">
        <v>12</v>
      </c>
      <c r="L15" s="19">
        <v>3</v>
      </c>
      <c r="M15" s="19">
        <v>4</v>
      </c>
      <c r="N15" s="19">
        <v>3</v>
      </c>
      <c r="O15" s="11">
        <f t="shared" si="1"/>
        <v>22</v>
      </c>
      <c r="P15" s="12">
        <v>38</v>
      </c>
      <c r="Q15" s="11">
        <f t="shared" si="2"/>
        <v>74</v>
      </c>
    </row>
    <row r="16" spans="2:17" x14ac:dyDescent="0.25">
      <c r="B16" s="10">
        <v>5</v>
      </c>
      <c r="C16" s="34" t="s">
        <v>20</v>
      </c>
      <c r="D16" s="34"/>
      <c r="E16" s="8" t="s">
        <v>27</v>
      </c>
      <c r="F16" s="19">
        <v>3</v>
      </c>
      <c r="G16" s="19">
        <v>2</v>
      </c>
      <c r="H16" s="19">
        <v>4</v>
      </c>
      <c r="I16" s="19">
        <v>2</v>
      </c>
      <c r="J16" s="11">
        <f t="shared" si="0"/>
        <v>11</v>
      </c>
      <c r="K16" s="19">
        <v>7</v>
      </c>
      <c r="L16" s="19">
        <v>4</v>
      </c>
      <c r="M16" s="19">
        <v>3</v>
      </c>
      <c r="N16" s="19">
        <v>0</v>
      </c>
      <c r="O16" s="11">
        <f t="shared" si="1"/>
        <v>14</v>
      </c>
      <c r="P16" s="12">
        <v>35</v>
      </c>
      <c r="Q16" s="11">
        <f t="shared" si="2"/>
        <v>60</v>
      </c>
    </row>
    <row r="17" spans="2:17" x14ac:dyDescent="0.25">
      <c r="B17" s="10">
        <v>6</v>
      </c>
      <c r="C17" s="34" t="s">
        <v>21</v>
      </c>
      <c r="D17" s="34"/>
      <c r="E17" s="8" t="s">
        <v>27</v>
      </c>
      <c r="F17" s="19">
        <v>4</v>
      </c>
      <c r="G17" s="19">
        <v>3</v>
      </c>
      <c r="H17" s="19">
        <v>4</v>
      </c>
      <c r="I17" s="19">
        <v>2</v>
      </c>
      <c r="J17" s="11">
        <f t="shared" si="0"/>
        <v>13</v>
      </c>
      <c r="K17" s="19">
        <v>7</v>
      </c>
      <c r="L17" s="19">
        <v>3</v>
      </c>
      <c r="M17" s="19">
        <v>3</v>
      </c>
      <c r="N17" s="19">
        <v>0</v>
      </c>
      <c r="O17" s="11">
        <f t="shared" si="1"/>
        <v>13</v>
      </c>
      <c r="P17" s="12">
        <v>37</v>
      </c>
      <c r="Q17" s="11">
        <f t="shared" si="2"/>
        <v>63</v>
      </c>
    </row>
    <row r="18" spans="2:17" x14ac:dyDescent="0.25">
      <c r="B18" s="10">
        <v>7</v>
      </c>
      <c r="C18" s="34" t="s">
        <v>22</v>
      </c>
      <c r="D18" s="34"/>
      <c r="E18" s="8" t="s">
        <v>27</v>
      </c>
      <c r="F18" s="19">
        <v>4</v>
      </c>
      <c r="G18" s="19">
        <v>4</v>
      </c>
      <c r="H18" s="19">
        <v>4</v>
      </c>
      <c r="I18" s="19">
        <v>3</v>
      </c>
      <c r="J18" s="11">
        <f t="shared" si="0"/>
        <v>15</v>
      </c>
      <c r="K18" s="19">
        <v>12</v>
      </c>
      <c r="L18" s="19">
        <v>3</v>
      </c>
      <c r="M18" s="19">
        <v>4</v>
      </c>
      <c r="N18" s="19">
        <v>2</v>
      </c>
      <c r="O18" s="11">
        <f t="shared" si="1"/>
        <v>21</v>
      </c>
      <c r="P18" s="12">
        <v>39</v>
      </c>
      <c r="Q18" s="11">
        <f t="shared" si="2"/>
        <v>75</v>
      </c>
    </row>
    <row r="19" spans="2:17" x14ac:dyDescent="0.25">
      <c r="B19" s="10">
        <v>8</v>
      </c>
      <c r="C19" s="34" t="s">
        <v>23</v>
      </c>
      <c r="D19" s="34"/>
      <c r="E19" s="8" t="s">
        <v>27</v>
      </c>
      <c r="F19" s="19">
        <v>5</v>
      </c>
      <c r="G19" s="19">
        <v>3</v>
      </c>
      <c r="H19" s="19">
        <v>4</v>
      </c>
      <c r="I19" s="19">
        <v>2</v>
      </c>
      <c r="J19" s="11">
        <f t="shared" si="0"/>
        <v>14</v>
      </c>
      <c r="K19" s="19">
        <v>9</v>
      </c>
      <c r="L19" s="19">
        <v>0</v>
      </c>
      <c r="M19" s="19">
        <v>0</v>
      </c>
      <c r="N19" s="19">
        <v>0</v>
      </c>
      <c r="O19" s="11">
        <f t="shared" si="1"/>
        <v>9</v>
      </c>
      <c r="P19" s="12">
        <v>20</v>
      </c>
      <c r="Q19" s="11">
        <f t="shared" si="2"/>
        <v>43</v>
      </c>
    </row>
    <row r="20" spans="2:17" x14ac:dyDescent="0.25">
      <c r="B20" s="10">
        <v>9</v>
      </c>
      <c r="C20" s="34" t="s">
        <v>24</v>
      </c>
      <c r="D20" s="34"/>
      <c r="E20" s="8" t="s">
        <v>27</v>
      </c>
      <c r="F20" s="19">
        <v>5</v>
      </c>
      <c r="G20" s="19">
        <v>3</v>
      </c>
      <c r="H20" s="19">
        <v>4</v>
      </c>
      <c r="I20" s="19">
        <v>3</v>
      </c>
      <c r="J20" s="11">
        <f t="shared" si="0"/>
        <v>15</v>
      </c>
      <c r="K20" s="19">
        <v>13</v>
      </c>
      <c r="L20" s="19">
        <v>3</v>
      </c>
      <c r="M20" s="19">
        <v>4</v>
      </c>
      <c r="N20" s="19">
        <v>3</v>
      </c>
      <c r="O20" s="11">
        <f t="shared" si="1"/>
        <v>23</v>
      </c>
      <c r="P20" s="12">
        <v>36</v>
      </c>
      <c r="Q20" s="11">
        <f t="shared" si="2"/>
        <v>74</v>
      </c>
    </row>
    <row r="21" spans="2:17" x14ac:dyDescent="0.25">
      <c r="B21" s="10">
        <v>10</v>
      </c>
      <c r="C21" s="34" t="s">
        <v>25</v>
      </c>
      <c r="D21" s="34"/>
      <c r="E21" s="8" t="s">
        <v>27</v>
      </c>
      <c r="F21" s="19">
        <v>5</v>
      </c>
      <c r="G21" s="19">
        <v>3</v>
      </c>
      <c r="H21" s="19">
        <v>4</v>
      </c>
      <c r="I21" s="19">
        <v>2</v>
      </c>
      <c r="J21" s="11">
        <f t="shared" si="0"/>
        <v>14</v>
      </c>
      <c r="K21" s="19">
        <v>10</v>
      </c>
      <c r="L21" s="19">
        <v>3</v>
      </c>
      <c r="M21" s="19">
        <v>2</v>
      </c>
      <c r="N21" s="19">
        <v>2</v>
      </c>
      <c r="O21" s="11">
        <f t="shared" si="1"/>
        <v>17</v>
      </c>
      <c r="P21" s="12">
        <v>37</v>
      </c>
      <c r="Q21" s="11">
        <f t="shared" si="2"/>
        <v>68</v>
      </c>
    </row>
    <row r="22" spans="2:17" x14ac:dyDescent="0.25">
      <c r="B22" s="10">
        <v>11</v>
      </c>
      <c r="C22" s="34" t="s">
        <v>26</v>
      </c>
      <c r="D22" s="34"/>
      <c r="E22" s="8" t="s">
        <v>27</v>
      </c>
      <c r="F22" s="19">
        <v>5</v>
      </c>
      <c r="G22" s="19">
        <v>3</v>
      </c>
      <c r="H22" s="19">
        <v>4</v>
      </c>
      <c r="I22" s="19">
        <v>2</v>
      </c>
      <c r="J22" s="11">
        <f t="shared" si="0"/>
        <v>14</v>
      </c>
      <c r="K22" s="19">
        <v>12</v>
      </c>
      <c r="L22" s="19">
        <v>3</v>
      </c>
      <c r="M22" s="19">
        <v>3</v>
      </c>
      <c r="N22" s="19">
        <v>0</v>
      </c>
      <c r="O22" s="11">
        <f t="shared" si="1"/>
        <v>18</v>
      </c>
      <c r="P22" s="12">
        <v>35</v>
      </c>
      <c r="Q22" s="11">
        <f t="shared" si="2"/>
        <v>67</v>
      </c>
    </row>
    <row r="23" spans="2:17" x14ac:dyDescent="0.25">
      <c r="B23" s="2"/>
      <c r="C23" s="35"/>
      <c r="D23" s="35"/>
      <c r="E23" s="2"/>
      <c r="F23" s="2"/>
      <c r="G23" s="2"/>
      <c r="H23" s="2"/>
      <c r="I23" s="2"/>
      <c r="J23" s="4"/>
      <c r="K23" s="2"/>
      <c r="L23" s="2"/>
      <c r="M23" s="2"/>
      <c r="N23" s="2"/>
      <c r="O23" s="4"/>
      <c r="P23" s="4"/>
      <c r="Q23" s="4"/>
    </row>
    <row r="24" spans="2:17" x14ac:dyDescent="0.25">
      <c r="B24" s="2"/>
      <c r="C24" s="35"/>
      <c r="D24" s="35"/>
      <c r="E24" s="2"/>
      <c r="F24" s="2"/>
      <c r="G24" s="2"/>
      <c r="H24" s="2"/>
      <c r="I24" s="2"/>
      <c r="J24" s="4"/>
      <c r="K24" s="2"/>
      <c r="L24" s="2"/>
      <c r="M24" s="2"/>
      <c r="N24" s="2"/>
      <c r="O24" s="4"/>
      <c r="P24" s="4"/>
      <c r="Q24" s="4"/>
    </row>
    <row r="25" spans="2:17" x14ac:dyDescent="0.25">
      <c r="B25" s="2"/>
      <c r="C25" s="35"/>
      <c r="D25" s="35"/>
      <c r="E25" s="2"/>
      <c r="F25" s="2"/>
      <c r="G25" s="2"/>
      <c r="H25" s="2"/>
      <c r="I25" s="2"/>
      <c r="J25" s="4"/>
      <c r="K25" s="2"/>
      <c r="L25" s="2"/>
      <c r="M25" s="2"/>
      <c r="N25" s="2"/>
      <c r="O25" s="4"/>
      <c r="P25" s="4"/>
      <c r="Q25" s="4"/>
    </row>
    <row r="28" spans="2:17" ht="15.75" thickBot="1" x14ac:dyDescent="0.3">
      <c r="C28" s="36"/>
      <c r="D28" s="36"/>
    </row>
    <row r="29" spans="2:17" ht="15.75" thickBot="1" x14ac:dyDescent="0.3">
      <c r="C29" s="37" t="s">
        <v>34</v>
      </c>
      <c r="D29" s="37"/>
      <c r="F29" s="16" t="s">
        <v>35</v>
      </c>
      <c r="G29" s="36"/>
      <c r="H29" s="36"/>
      <c r="I29" s="36"/>
    </row>
    <row r="30" spans="2:17" x14ac:dyDescent="0.25">
      <c r="G30" s="37" t="s">
        <v>36</v>
      </c>
      <c r="H30" s="37"/>
      <c r="I30" s="37"/>
    </row>
  </sheetData>
  <sheetProtection algorithmName="SHA-512" hashValue="Ry5brqdGiMdlzJ8r5FhcerPlk4zCO3U0NkndCIRg7vtYOIIzbHgJE1A9ibhzuMTguOUC7cdwlFNuFQlxfW4XSw==" saltValue="O+ThjtYnjfxlJNPb1+QYBg==" spinCount="100000" sheet="1" objects="1" scenarios="1" selectLockedCells="1"/>
  <mergeCells count="38">
    <mergeCell ref="O7:O11"/>
    <mergeCell ref="P7:P11"/>
    <mergeCell ref="Q7:Q11"/>
    <mergeCell ref="N7:N11"/>
    <mergeCell ref="G7:G11"/>
    <mergeCell ref="H7:H11"/>
    <mergeCell ref="I7:I11"/>
    <mergeCell ref="J7:J11"/>
    <mergeCell ref="K7:K11"/>
    <mergeCell ref="L7:L11"/>
    <mergeCell ref="M7:M11"/>
    <mergeCell ref="G30:I30"/>
    <mergeCell ref="C18:D18"/>
    <mergeCell ref="C19:D19"/>
    <mergeCell ref="C20:D20"/>
    <mergeCell ref="C21:D21"/>
    <mergeCell ref="C22:D22"/>
    <mergeCell ref="C23:D23"/>
    <mergeCell ref="C24:D24"/>
    <mergeCell ref="C25:D25"/>
    <mergeCell ref="C28:D28"/>
    <mergeCell ref="C29:D29"/>
    <mergeCell ref="G29:I29"/>
    <mergeCell ref="C17:D17"/>
    <mergeCell ref="C11:D11"/>
    <mergeCell ref="E9:E11"/>
    <mergeCell ref="B2:C2"/>
    <mergeCell ref="F2:G3"/>
    <mergeCell ref="B3:C3"/>
    <mergeCell ref="C5:H5"/>
    <mergeCell ref="C6:E6"/>
    <mergeCell ref="G6:H6"/>
    <mergeCell ref="C12:D12"/>
    <mergeCell ref="C13:D13"/>
    <mergeCell ref="C14:D14"/>
    <mergeCell ref="C15:D15"/>
    <mergeCell ref="C16:D16"/>
    <mergeCell ref="F7:F11"/>
  </mergeCells>
  <pageMargins left="0.7" right="0.7" top="0.75" bottom="0.75" header="0.3" footer="0.3"/>
  <pageSetup paperSize="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FDCB-8027-4E93-BDA1-C3C4F34143BE}">
  <dimension ref="A2:P31"/>
  <sheetViews>
    <sheetView topLeftCell="A5" workbookViewId="0">
      <selection activeCell="L5" sqref="L5"/>
    </sheetView>
  </sheetViews>
  <sheetFormatPr baseColWidth="10" defaultRowHeight="15" x14ac:dyDescent="0.25"/>
  <cols>
    <col min="1" max="1" width="13.85546875" customWidth="1"/>
    <col min="3" max="3" width="23.85546875" customWidth="1"/>
    <col min="4" max="4" width="7.140625" customWidth="1"/>
    <col min="5" max="5" width="8.28515625" customWidth="1"/>
    <col min="6" max="6" width="9.140625" customWidth="1"/>
    <col min="7" max="8" width="7.140625" customWidth="1"/>
    <col min="9" max="9" width="6.7109375" customWidth="1"/>
    <col min="10" max="10" width="6.42578125" customWidth="1"/>
    <col min="11" max="11" width="7" customWidth="1"/>
    <col min="12" max="12" width="6" customWidth="1"/>
    <col min="13" max="14" width="7.140625" customWidth="1"/>
    <col min="15" max="15" width="8.5703125" customWidth="1"/>
    <col min="16" max="16" width="10.28515625" customWidth="1"/>
  </cols>
  <sheetData>
    <row r="2" spans="1:16" x14ac:dyDescent="0.25">
      <c r="A2" s="40" t="s">
        <v>66</v>
      </c>
      <c r="B2" s="40"/>
      <c r="E2" s="40" t="s">
        <v>42</v>
      </c>
      <c r="F2" s="40"/>
      <c r="I2" s="1"/>
      <c r="N2" s="1"/>
      <c r="O2" s="1"/>
      <c r="P2" s="1"/>
    </row>
    <row r="3" spans="1:16" x14ac:dyDescent="0.25">
      <c r="A3" s="41" t="s">
        <v>0</v>
      </c>
      <c r="B3" s="41"/>
      <c r="E3" s="40"/>
      <c r="F3" s="40"/>
      <c r="I3" s="1"/>
      <c r="N3" s="1"/>
      <c r="O3" s="1"/>
      <c r="P3" s="1"/>
    </row>
    <row r="4" spans="1:16" x14ac:dyDescent="0.25">
      <c r="C4" s="2"/>
      <c r="D4" s="2"/>
      <c r="G4" s="2"/>
      <c r="H4" s="2"/>
      <c r="I4" s="4"/>
      <c r="J4" s="2"/>
      <c r="K4" s="2"/>
      <c r="L4" s="2"/>
      <c r="M4" s="2"/>
      <c r="N4" s="4"/>
      <c r="O4" s="4"/>
      <c r="P4" s="4"/>
    </row>
    <row r="5" spans="1:16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4"/>
      <c r="J5" s="2"/>
      <c r="K5" s="2"/>
      <c r="L5" s="2"/>
      <c r="M5" s="2"/>
      <c r="N5" s="4"/>
      <c r="O5" s="4"/>
      <c r="P5" s="4"/>
    </row>
    <row r="6" spans="1:16" x14ac:dyDescent="0.25">
      <c r="A6" s="6" t="s">
        <v>3</v>
      </c>
      <c r="B6" s="30" t="s">
        <v>43</v>
      </c>
      <c r="C6" s="30"/>
      <c r="D6" s="30"/>
      <c r="E6" s="17" t="s">
        <v>4</v>
      </c>
      <c r="F6" s="42" t="s">
        <v>33</v>
      </c>
      <c r="G6" s="42"/>
      <c r="H6" s="2"/>
      <c r="I6" s="4"/>
      <c r="J6" s="2"/>
      <c r="K6" s="2"/>
      <c r="L6" s="2"/>
      <c r="M6" s="2"/>
      <c r="N6" s="4"/>
      <c r="O6" s="4"/>
      <c r="P6" s="4"/>
    </row>
    <row r="7" spans="1:16" x14ac:dyDescent="0.25">
      <c r="E7" s="43" t="s">
        <v>8</v>
      </c>
      <c r="F7" s="33" t="s">
        <v>9</v>
      </c>
      <c r="G7" s="33" t="s">
        <v>10</v>
      </c>
      <c r="H7" s="33" t="s">
        <v>11</v>
      </c>
      <c r="I7" s="33" t="s">
        <v>12</v>
      </c>
      <c r="J7" s="33" t="s">
        <v>38</v>
      </c>
      <c r="K7" s="33" t="s">
        <v>28</v>
      </c>
      <c r="L7" s="33" t="s">
        <v>39</v>
      </c>
      <c r="M7" s="43" t="s">
        <v>37</v>
      </c>
      <c r="N7" s="33" t="s">
        <v>15</v>
      </c>
      <c r="O7" s="33" t="s">
        <v>13</v>
      </c>
      <c r="P7" s="33" t="s">
        <v>14</v>
      </c>
    </row>
    <row r="8" spans="1:16" x14ac:dyDescent="0.25">
      <c r="E8" s="44"/>
      <c r="F8" s="33"/>
      <c r="G8" s="33"/>
      <c r="H8" s="33"/>
      <c r="I8" s="33"/>
      <c r="J8" s="33"/>
      <c r="K8" s="33"/>
      <c r="L8" s="33"/>
      <c r="M8" s="44"/>
      <c r="N8" s="33"/>
      <c r="O8" s="33"/>
      <c r="P8" s="33"/>
    </row>
    <row r="9" spans="1:16" x14ac:dyDescent="0.25">
      <c r="A9" s="4"/>
      <c r="B9" s="4"/>
      <c r="C9" s="4"/>
      <c r="D9" s="39" t="s">
        <v>7</v>
      </c>
      <c r="E9" s="44"/>
      <c r="F9" s="33"/>
      <c r="G9" s="33"/>
      <c r="H9" s="33"/>
      <c r="I9" s="33"/>
      <c r="J9" s="33"/>
      <c r="K9" s="33"/>
      <c r="L9" s="33"/>
      <c r="M9" s="44"/>
      <c r="N9" s="33"/>
      <c r="O9" s="33"/>
      <c r="P9" s="33"/>
    </row>
    <row r="10" spans="1:16" x14ac:dyDescent="0.25">
      <c r="A10" s="4"/>
      <c r="B10" s="4"/>
      <c r="C10" s="4"/>
      <c r="D10" s="39"/>
      <c r="E10" s="44"/>
      <c r="F10" s="33"/>
      <c r="G10" s="33"/>
      <c r="H10" s="33"/>
      <c r="I10" s="33"/>
      <c r="J10" s="33"/>
      <c r="K10" s="33"/>
      <c r="L10" s="33"/>
      <c r="M10" s="44"/>
      <c r="N10" s="33"/>
      <c r="O10" s="33"/>
      <c r="P10" s="33"/>
    </row>
    <row r="11" spans="1:16" x14ac:dyDescent="0.25">
      <c r="A11" s="7" t="s">
        <v>5</v>
      </c>
      <c r="B11" s="28" t="s">
        <v>6</v>
      </c>
      <c r="C11" s="38"/>
      <c r="D11" s="39"/>
      <c r="E11" s="32"/>
      <c r="F11" s="33"/>
      <c r="G11" s="33"/>
      <c r="H11" s="33"/>
      <c r="I11" s="33"/>
      <c r="J11" s="33"/>
      <c r="K11" s="33"/>
      <c r="L11" s="33"/>
      <c r="M11" s="32"/>
      <c r="N11" s="33"/>
      <c r="O11" s="33"/>
      <c r="P11" s="33"/>
    </row>
    <row r="12" spans="1:16" x14ac:dyDescent="0.25">
      <c r="A12" s="10">
        <v>1</v>
      </c>
      <c r="B12" s="34" t="s">
        <v>44</v>
      </c>
      <c r="C12" s="34"/>
      <c r="D12" s="8" t="s">
        <v>27</v>
      </c>
      <c r="E12" s="18">
        <v>6</v>
      </c>
      <c r="F12" s="18">
        <v>4</v>
      </c>
      <c r="G12" s="19">
        <v>2</v>
      </c>
      <c r="H12" s="19">
        <v>2</v>
      </c>
      <c r="I12" s="11">
        <f>SUM(E12:H12)</f>
        <v>14</v>
      </c>
      <c r="J12" s="19">
        <v>10</v>
      </c>
      <c r="K12" s="19">
        <v>3</v>
      </c>
      <c r="L12" s="19">
        <v>0</v>
      </c>
      <c r="M12" s="19">
        <v>4</v>
      </c>
      <c r="N12" s="11">
        <f>SUM(J12:M12)</f>
        <v>17</v>
      </c>
      <c r="O12" s="12">
        <v>25</v>
      </c>
      <c r="P12" s="20">
        <f>SUM(I12+N12+O12)</f>
        <v>56</v>
      </c>
    </row>
    <row r="13" spans="1:16" x14ac:dyDescent="0.25">
      <c r="A13" s="10">
        <v>2</v>
      </c>
      <c r="B13" s="34" t="s">
        <v>45</v>
      </c>
      <c r="C13" s="34"/>
      <c r="D13" s="8" t="s">
        <v>27</v>
      </c>
      <c r="E13" s="18">
        <v>5</v>
      </c>
      <c r="F13" s="18">
        <v>2</v>
      </c>
      <c r="G13" s="19">
        <v>4</v>
      </c>
      <c r="H13" s="19">
        <v>3</v>
      </c>
      <c r="I13" s="11">
        <f t="shared" ref="I13:I23" si="0">SUM(E13:H13)</f>
        <v>14</v>
      </c>
      <c r="J13" s="19">
        <v>11</v>
      </c>
      <c r="K13" s="19">
        <v>3</v>
      </c>
      <c r="L13" s="19">
        <v>0</v>
      </c>
      <c r="M13" s="19">
        <v>3</v>
      </c>
      <c r="N13" s="11">
        <f t="shared" ref="N13:N23" si="1">SUM(J13:M13)</f>
        <v>17</v>
      </c>
      <c r="O13" s="12">
        <v>30</v>
      </c>
      <c r="P13" s="21">
        <f t="shared" ref="P13:P23" si="2">SUM(I13+N13+O13)</f>
        <v>61</v>
      </c>
    </row>
    <row r="14" spans="1:16" x14ac:dyDescent="0.25">
      <c r="A14" s="10">
        <v>3</v>
      </c>
      <c r="B14" s="34" t="s">
        <v>46</v>
      </c>
      <c r="C14" s="34"/>
      <c r="D14" s="8" t="s">
        <v>27</v>
      </c>
      <c r="E14" s="18">
        <v>6</v>
      </c>
      <c r="F14" s="18">
        <v>4</v>
      </c>
      <c r="G14" s="19">
        <v>4</v>
      </c>
      <c r="H14" s="19">
        <v>3</v>
      </c>
      <c r="I14" s="11">
        <f t="shared" si="0"/>
        <v>17</v>
      </c>
      <c r="J14" s="19">
        <v>10</v>
      </c>
      <c r="K14" s="19">
        <v>3</v>
      </c>
      <c r="L14" s="19">
        <v>4</v>
      </c>
      <c r="M14" s="19">
        <v>4</v>
      </c>
      <c r="N14" s="11">
        <f t="shared" si="1"/>
        <v>21</v>
      </c>
      <c r="O14" s="12">
        <v>34</v>
      </c>
      <c r="P14" s="11">
        <f t="shared" si="2"/>
        <v>72</v>
      </c>
    </row>
    <row r="15" spans="1:16" x14ac:dyDescent="0.25">
      <c r="A15" s="10">
        <v>4</v>
      </c>
      <c r="B15" s="34" t="s">
        <v>47</v>
      </c>
      <c r="C15" s="34"/>
      <c r="D15" s="8" t="s">
        <v>27</v>
      </c>
      <c r="E15" s="19">
        <v>0</v>
      </c>
      <c r="F15" s="19">
        <v>4</v>
      </c>
      <c r="G15" s="19">
        <v>4</v>
      </c>
      <c r="H15" s="19">
        <v>2</v>
      </c>
      <c r="I15" s="11">
        <f t="shared" si="0"/>
        <v>10</v>
      </c>
      <c r="J15" s="19">
        <v>7</v>
      </c>
      <c r="K15" s="19">
        <v>3</v>
      </c>
      <c r="L15" s="19">
        <v>3</v>
      </c>
      <c r="M15" s="19">
        <v>3</v>
      </c>
      <c r="N15" s="11">
        <f t="shared" si="1"/>
        <v>16</v>
      </c>
      <c r="O15" s="12">
        <v>30</v>
      </c>
      <c r="P15" s="20">
        <f t="shared" si="2"/>
        <v>56</v>
      </c>
    </row>
    <row r="16" spans="1:16" x14ac:dyDescent="0.25">
      <c r="A16" s="10">
        <v>5</v>
      </c>
      <c r="B16" s="34" t="s">
        <v>48</v>
      </c>
      <c r="C16" s="34"/>
      <c r="D16" s="8" t="s">
        <v>27</v>
      </c>
      <c r="E16" s="19">
        <v>5</v>
      </c>
      <c r="F16" s="19">
        <v>4</v>
      </c>
      <c r="G16" s="19">
        <v>4</v>
      </c>
      <c r="H16" s="19">
        <v>3</v>
      </c>
      <c r="I16" s="11">
        <f t="shared" si="0"/>
        <v>16</v>
      </c>
      <c r="J16" s="19">
        <v>9</v>
      </c>
      <c r="K16" s="19">
        <v>4</v>
      </c>
      <c r="L16" s="19">
        <v>3</v>
      </c>
      <c r="M16" s="19">
        <v>3</v>
      </c>
      <c r="N16" s="11">
        <f t="shared" si="1"/>
        <v>19</v>
      </c>
      <c r="O16" s="12">
        <v>32</v>
      </c>
      <c r="P16" s="11">
        <f t="shared" si="2"/>
        <v>67</v>
      </c>
    </row>
    <row r="17" spans="1:16" x14ac:dyDescent="0.25">
      <c r="A17" s="10">
        <v>6</v>
      </c>
      <c r="B17" s="34" t="s">
        <v>49</v>
      </c>
      <c r="C17" s="34"/>
      <c r="D17" s="8" t="s">
        <v>27</v>
      </c>
      <c r="E17" s="19">
        <v>7</v>
      </c>
      <c r="F17" s="19">
        <v>4</v>
      </c>
      <c r="G17" s="19">
        <v>4</v>
      </c>
      <c r="H17" s="19">
        <v>3</v>
      </c>
      <c r="I17" s="11">
        <f t="shared" si="0"/>
        <v>18</v>
      </c>
      <c r="J17" s="19">
        <v>10</v>
      </c>
      <c r="K17" s="19">
        <v>5</v>
      </c>
      <c r="L17" s="19">
        <v>2</v>
      </c>
      <c r="M17" s="19">
        <v>3</v>
      </c>
      <c r="N17" s="11">
        <f t="shared" si="1"/>
        <v>20</v>
      </c>
      <c r="O17" s="12">
        <v>38</v>
      </c>
      <c r="P17" s="11">
        <f t="shared" si="2"/>
        <v>76</v>
      </c>
    </row>
    <row r="18" spans="1:16" x14ac:dyDescent="0.25">
      <c r="A18" s="10">
        <v>7</v>
      </c>
      <c r="B18" s="34" t="s">
        <v>50</v>
      </c>
      <c r="C18" s="34"/>
      <c r="D18" s="8" t="s">
        <v>27</v>
      </c>
      <c r="E18" s="19">
        <v>0</v>
      </c>
      <c r="F18" s="19">
        <v>4</v>
      </c>
      <c r="G18" s="19">
        <v>4</v>
      </c>
      <c r="H18" s="19">
        <v>0</v>
      </c>
      <c r="I18" s="11">
        <f t="shared" si="0"/>
        <v>8</v>
      </c>
      <c r="J18" s="19">
        <v>7</v>
      </c>
      <c r="K18" s="19">
        <v>4</v>
      </c>
      <c r="L18" s="19">
        <v>0</v>
      </c>
      <c r="M18" s="19">
        <v>0</v>
      </c>
      <c r="N18" s="11">
        <f t="shared" si="1"/>
        <v>11</v>
      </c>
      <c r="O18" s="12">
        <v>21</v>
      </c>
      <c r="P18" s="20">
        <f t="shared" si="2"/>
        <v>40</v>
      </c>
    </row>
    <row r="19" spans="1:16" x14ac:dyDescent="0.25">
      <c r="A19" s="10">
        <v>8</v>
      </c>
      <c r="B19" s="34" t="s">
        <v>51</v>
      </c>
      <c r="C19" s="34"/>
      <c r="D19" s="8" t="s">
        <v>27</v>
      </c>
      <c r="E19" s="19">
        <v>6</v>
      </c>
      <c r="F19" s="19">
        <v>4</v>
      </c>
      <c r="G19" s="19">
        <v>4</v>
      </c>
      <c r="H19" s="19">
        <v>1</v>
      </c>
      <c r="I19" s="11">
        <f t="shared" si="0"/>
        <v>15</v>
      </c>
      <c r="J19" s="19">
        <v>9</v>
      </c>
      <c r="K19" s="19">
        <v>3</v>
      </c>
      <c r="L19" s="19">
        <v>0</v>
      </c>
      <c r="M19" s="19">
        <v>0</v>
      </c>
      <c r="N19" s="11">
        <f t="shared" si="1"/>
        <v>12</v>
      </c>
      <c r="O19" s="12">
        <v>26</v>
      </c>
      <c r="P19" s="20">
        <f t="shared" si="2"/>
        <v>53</v>
      </c>
    </row>
    <row r="20" spans="1:16" x14ac:dyDescent="0.25">
      <c r="A20" s="10">
        <v>9</v>
      </c>
      <c r="B20" s="34" t="s">
        <v>52</v>
      </c>
      <c r="C20" s="34"/>
      <c r="D20" s="8" t="s">
        <v>27</v>
      </c>
      <c r="E20" s="19">
        <v>5</v>
      </c>
      <c r="F20" s="19">
        <v>4</v>
      </c>
      <c r="G20" s="19">
        <v>4</v>
      </c>
      <c r="H20" s="19">
        <v>2</v>
      </c>
      <c r="I20" s="11">
        <f t="shared" si="0"/>
        <v>15</v>
      </c>
      <c r="J20" s="19">
        <v>6</v>
      </c>
      <c r="K20" s="19">
        <v>2</v>
      </c>
      <c r="L20" s="19">
        <v>3</v>
      </c>
      <c r="M20" s="19">
        <v>3</v>
      </c>
      <c r="N20" s="11">
        <f t="shared" si="1"/>
        <v>14</v>
      </c>
      <c r="O20" s="12">
        <v>32</v>
      </c>
      <c r="P20" s="11">
        <f t="shared" si="2"/>
        <v>61</v>
      </c>
    </row>
    <row r="21" spans="1:16" x14ac:dyDescent="0.25">
      <c r="A21" s="10">
        <v>10</v>
      </c>
      <c r="B21" s="45" t="s">
        <v>58</v>
      </c>
      <c r="C21" s="46"/>
      <c r="D21" s="8" t="s">
        <v>27</v>
      </c>
      <c r="E21" s="19">
        <v>3</v>
      </c>
      <c r="F21" s="19">
        <v>4</v>
      </c>
      <c r="G21" s="19">
        <v>4</v>
      </c>
      <c r="H21" s="19">
        <v>2</v>
      </c>
      <c r="I21" s="11">
        <f t="shared" si="0"/>
        <v>13</v>
      </c>
      <c r="J21" s="19">
        <v>12</v>
      </c>
      <c r="K21" s="19">
        <v>4</v>
      </c>
      <c r="L21" s="19">
        <v>4</v>
      </c>
      <c r="M21" s="19">
        <v>4</v>
      </c>
      <c r="N21" s="11">
        <f t="shared" si="1"/>
        <v>24</v>
      </c>
      <c r="O21" s="12">
        <v>40</v>
      </c>
      <c r="P21" s="11">
        <f t="shared" si="2"/>
        <v>77</v>
      </c>
    </row>
    <row r="22" spans="1:16" x14ac:dyDescent="0.25">
      <c r="A22" s="10">
        <v>11</v>
      </c>
      <c r="B22" s="34" t="s">
        <v>53</v>
      </c>
      <c r="C22" s="34"/>
      <c r="D22" s="8" t="s">
        <v>27</v>
      </c>
      <c r="E22" s="19">
        <v>8</v>
      </c>
      <c r="F22" s="19">
        <v>4</v>
      </c>
      <c r="G22" s="19">
        <v>4</v>
      </c>
      <c r="H22" s="19">
        <v>3</v>
      </c>
      <c r="I22" s="11">
        <f t="shared" si="0"/>
        <v>19</v>
      </c>
      <c r="J22" s="19">
        <v>13</v>
      </c>
      <c r="K22" s="19">
        <v>5</v>
      </c>
      <c r="L22" s="19">
        <v>4</v>
      </c>
      <c r="M22" s="19">
        <v>4</v>
      </c>
      <c r="N22" s="11">
        <f t="shared" si="1"/>
        <v>26</v>
      </c>
      <c r="O22" s="12">
        <v>39</v>
      </c>
      <c r="P22" s="11">
        <f t="shared" si="2"/>
        <v>84</v>
      </c>
    </row>
    <row r="23" spans="1:16" x14ac:dyDescent="0.25">
      <c r="A23" s="10">
        <v>12</v>
      </c>
      <c r="B23" s="34" t="s">
        <v>54</v>
      </c>
      <c r="C23" s="34"/>
      <c r="D23" s="8" t="s">
        <v>27</v>
      </c>
      <c r="E23" s="19">
        <v>3</v>
      </c>
      <c r="F23" s="19">
        <v>3</v>
      </c>
      <c r="G23" s="19">
        <v>4</v>
      </c>
      <c r="H23" s="19">
        <v>2</v>
      </c>
      <c r="I23" s="11">
        <f t="shared" si="0"/>
        <v>12</v>
      </c>
      <c r="J23" s="19">
        <v>11</v>
      </c>
      <c r="K23" s="19">
        <v>0</v>
      </c>
      <c r="L23" s="19">
        <v>0</v>
      </c>
      <c r="M23" s="19">
        <v>4</v>
      </c>
      <c r="N23" s="11">
        <f t="shared" si="1"/>
        <v>15</v>
      </c>
      <c r="O23" s="12">
        <v>35</v>
      </c>
      <c r="P23" s="11">
        <f t="shared" si="2"/>
        <v>62</v>
      </c>
    </row>
    <row r="24" spans="1:16" x14ac:dyDescent="0.25">
      <c r="A24" s="10">
        <v>13</v>
      </c>
      <c r="B24" s="34" t="s">
        <v>55</v>
      </c>
      <c r="C24" s="34"/>
      <c r="D24" s="8" t="s">
        <v>27</v>
      </c>
      <c r="E24" s="19">
        <v>3</v>
      </c>
      <c r="F24" s="19">
        <v>3</v>
      </c>
      <c r="G24" s="19">
        <v>4</v>
      </c>
      <c r="H24" s="19">
        <v>3</v>
      </c>
      <c r="I24" s="11">
        <f t="shared" ref="I24:I26" si="3">SUM(E24:H24)</f>
        <v>13</v>
      </c>
      <c r="J24" s="19">
        <v>10</v>
      </c>
      <c r="K24" s="19">
        <v>0</v>
      </c>
      <c r="L24" s="19">
        <v>3</v>
      </c>
      <c r="M24" s="19">
        <v>3</v>
      </c>
      <c r="N24" s="11">
        <f t="shared" ref="N24:N26" si="4">SUM(J24:M24)</f>
        <v>16</v>
      </c>
      <c r="O24" s="12">
        <v>30</v>
      </c>
      <c r="P24" s="20">
        <f t="shared" ref="P24:P26" si="5">SUM(I24+N24+O24)</f>
        <v>59</v>
      </c>
    </row>
    <row r="25" spans="1:16" x14ac:dyDescent="0.25">
      <c r="A25" s="10">
        <v>14</v>
      </c>
      <c r="B25" s="34" t="s">
        <v>56</v>
      </c>
      <c r="C25" s="34"/>
      <c r="D25" s="8" t="s">
        <v>27</v>
      </c>
      <c r="E25" s="19">
        <v>7</v>
      </c>
      <c r="F25" s="19">
        <v>4</v>
      </c>
      <c r="G25" s="19">
        <v>4</v>
      </c>
      <c r="H25" s="19">
        <v>3</v>
      </c>
      <c r="I25" s="11">
        <f t="shared" si="3"/>
        <v>18</v>
      </c>
      <c r="J25" s="19">
        <v>10</v>
      </c>
      <c r="K25" s="19">
        <v>0</v>
      </c>
      <c r="L25" s="19">
        <v>0</v>
      </c>
      <c r="M25" s="19">
        <v>3</v>
      </c>
      <c r="N25" s="11">
        <f t="shared" si="4"/>
        <v>13</v>
      </c>
      <c r="O25" s="12">
        <v>29</v>
      </c>
      <c r="P25" s="11">
        <f t="shared" si="5"/>
        <v>60</v>
      </c>
    </row>
    <row r="26" spans="1:16" x14ac:dyDescent="0.25">
      <c r="A26" s="10">
        <v>15</v>
      </c>
      <c r="B26" s="34" t="s">
        <v>57</v>
      </c>
      <c r="C26" s="34"/>
      <c r="D26" s="8" t="s">
        <v>27</v>
      </c>
      <c r="E26" s="19">
        <v>2</v>
      </c>
      <c r="F26" s="19">
        <v>3</v>
      </c>
      <c r="G26" s="19">
        <v>4</v>
      </c>
      <c r="H26" s="19">
        <v>2</v>
      </c>
      <c r="I26" s="11">
        <f t="shared" si="3"/>
        <v>11</v>
      </c>
      <c r="J26" s="19">
        <v>10</v>
      </c>
      <c r="K26" s="19">
        <v>3</v>
      </c>
      <c r="L26" s="19">
        <v>0</v>
      </c>
      <c r="M26" s="19">
        <v>3</v>
      </c>
      <c r="N26" s="11">
        <f t="shared" si="4"/>
        <v>16</v>
      </c>
      <c r="O26" s="12">
        <v>30</v>
      </c>
      <c r="P26" s="20">
        <f t="shared" si="5"/>
        <v>57</v>
      </c>
    </row>
    <row r="27" spans="1:16" x14ac:dyDescent="0.25">
      <c r="A27" s="35"/>
      <c r="B27" s="35"/>
      <c r="H27" s="1"/>
      <c r="M27" s="1"/>
      <c r="N27" s="1"/>
      <c r="O27" s="1"/>
    </row>
    <row r="28" spans="1:16" x14ac:dyDescent="0.25">
      <c r="A28" s="35"/>
      <c r="B28" s="35"/>
      <c r="H28" s="1"/>
      <c r="M28" s="1"/>
      <c r="N28" s="1"/>
      <c r="O28" s="1"/>
    </row>
    <row r="29" spans="1:16" ht="15.75" thickBot="1" x14ac:dyDescent="0.3">
      <c r="B29" s="36"/>
      <c r="C29" s="36"/>
      <c r="I29" s="1"/>
      <c r="N29" s="1"/>
      <c r="O29" s="1"/>
      <c r="P29" s="1"/>
    </row>
    <row r="30" spans="1:16" ht="15.75" thickBot="1" x14ac:dyDescent="0.3">
      <c r="B30" s="37" t="s">
        <v>34</v>
      </c>
      <c r="C30" s="37"/>
      <c r="E30" s="16" t="s">
        <v>35</v>
      </c>
      <c r="F30" s="36"/>
      <c r="G30" s="36"/>
      <c r="H30" s="36"/>
      <c r="I30" s="1"/>
      <c r="N30" s="1"/>
      <c r="O30" s="1"/>
      <c r="P30" s="1"/>
    </row>
    <row r="31" spans="1:16" x14ac:dyDescent="0.25">
      <c r="F31" s="37" t="s">
        <v>36</v>
      </c>
      <c r="G31" s="37"/>
      <c r="H31" s="37"/>
      <c r="I31" s="1"/>
      <c r="N31" s="1"/>
      <c r="O31" s="1"/>
      <c r="P31" s="1"/>
    </row>
  </sheetData>
  <sheetProtection sheet="1" objects="1" scenarios="1" selectLockedCells="1"/>
  <mergeCells count="41">
    <mergeCell ref="F30:H30"/>
    <mergeCell ref="F31:H31"/>
    <mergeCell ref="A27:B27"/>
    <mergeCell ref="A28:B28"/>
    <mergeCell ref="B21:C21"/>
    <mergeCell ref="B23:C23"/>
    <mergeCell ref="B24:C24"/>
    <mergeCell ref="B25:C25"/>
    <mergeCell ref="B26:C26"/>
    <mergeCell ref="B29:C29"/>
    <mergeCell ref="B30:C30"/>
    <mergeCell ref="B22:C22"/>
    <mergeCell ref="B16:C16"/>
    <mergeCell ref="B17:C17"/>
    <mergeCell ref="B18:C18"/>
    <mergeCell ref="B19:C19"/>
    <mergeCell ref="B20:C20"/>
    <mergeCell ref="B15:C15"/>
    <mergeCell ref="K7:K11"/>
    <mergeCell ref="L7:L11"/>
    <mergeCell ref="M7:M11"/>
    <mergeCell ref="N7:N11"/>
    <mergeCell ref="D9:D11"/>
    <mergeCell ref="B11:C11"/>
    <mergeCell ref="B12:C12"/>
    <mergeCell ref="B13:C13"/>
    <mergeCell ref="B14:C14"/>
    <mergeCell ref="O7:O11"/>
    <mergeCell ref="P7:P11"/>
    <mergeCell ref="E7:E11"/>
    <mergeCell ref="F7:F11"/>
    <mergeCell ref="G7:G11"/>
    <mergeCell ref="H7:H11"/>
    <mergeCell ref="I7:I11"/>
    <mergeCell ref="J7:J11"/>
    <mergeCell ref="A2:B2"/>
    <mergeCell ref="E2:F3"/>
    <mergeCell ref="A3:B3"/>
    <mergeCell ref="B5:G5"/>
    <mergeCell ref="B6:D6"/>
    <mergeCell ref="F6:G6"/>
  </mergeCells>
  <pageMargins left="0.7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79F0-B5BC-4CBB-9756-973E412B076E}">
  <dimension ref="A2:P31"/>
  <sheetViews>
    <sheetView workbookViewId="0">
      <selection activeCell="H21" sqref="H21"/>
    </sheetView>
  </sheetViews>
  <sheetFormatPr baseColWidth="10" defaultRowHeight="15" x14ac:dyDescent="0.25"/>
  <cols>
    <col min="1" max="1" width="14.140625" customWidth="1"/>
    <col min="3" max="3" width="23.140625" customWidth="1"/>
    <col min="4" max="4" width="7.140625" customWidth="1"/>
    <col min="5" max="5" width="9.140625" customWidth="1"/>
    <col min="6" max="6" width="7.85546875" customWidth="1"/>
    <col min="7" max="7" width="7.7109375" customWidth="1"/>
    <col min="8" max="8" width="8.140625" customWidth="1"/>
    <col min="9" max="9" width="8" customWidth="1"/>
    <col min="10" max="10" width="6.42578125" customWidth="1"/>
    <col min="11" max="11" width="7.5703125" customWidth="1"/>
    <col min="12" max="12" width="5.85546875" customWidth="1"/>
    <col min="13" max="13" width="6.28515625" customWidth="1"/>
    <col min="14" max="14" width="8.5703125" customWidth="1"/>
    <col min="15" max="15" width="9.42578125" customWidth="1"/>
    <col min="16" max="16" width="9.7109375" customWidth="1"/>
  </cols>
  <sheetData>
    <row r="2" spans="1:16" x14ac:dyDescent="0.25">
      <c r="A2" s="40" t="s">
        <v>66</v>
      </c>
      <c r="B2" s="40"/>
      <c r="E2" s="40" t="s">
        <v>59</v>
      </c>
      <c r="F2" s="40"/>
      <c r="I2" s="1"/>
      <c r="N2" s="1"/>
      <c r="O2" s="1"/>
      <c r="P2" s="1"/>
    </row>
    <row r="3" spans="1:16" x14ac:dyDescent="0.25">
      <c r="A3" s="41" t="s">
        <v>0</v>
      </c>
      <c r="B3" s="41"/>
      <c r="E3" s="40"/>
      <c r="F3" s="40"/>
      <c r="I3" s="1"/>
      <c r="N3" s="1"/>
      <c r="O3" s="1"/>
      <c r="P3" s="1"/>
    </row>
    <row r="4" spans="1:16" x14ac:dyDescent="0.25">
      <c r="C4" s="2"/>
      <c r="D4" s="2"/>
      <c r="G4" s="2"/>
      <c r="H4" s="2"/>
      <c r="I4" s="4"/>
      <c r="J4" s="2"/>
      <c r="K4" s="2"/>
      <c r="L4" s="2"/>
      <c r="M4" s="2"/>
      <c r="N4" s="4"/>
      <c r="O4" s="4"/>
      <c r="P4" s="4"/>
    </row>
    <row r="5" spans="1:16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4"/>
      <c r="J5" s="2"/>
      <c r="K5" s="2"/>
      <c r="L5" s="2"/>
      <c r="M5" s="2"/>
      <c r="N5" s="4"/>
      <c r="O5" s="4"/>
      <c r="P5" s="4"/>
    </row>
    <row r="6" spans="1:16" x14ac:dyDescent="0.25">
      <c r="A6" s="6" t="s">
        <v>3</v>
      </c>
      <c r="B6" s="30" t="s">
        <v>60</v>
      </c>
      <c r="C6" s="30"/>
      <c r="D6" s="30"/>
      <c r="E6" s="17" t="s">
        <v>4</v>
      </c>
      <c r="F6" s="42" t="s">
        <v>33</v>
      </c>
      <c r="G6" s="42"/>
      <c r="H6" s="2"/>
      <c r="I6" s="4"/>
      <c r="J6" s="2"/>
      <c r="K6" s="2"/>
      <c r="L6" s="2"/>
      <c r="M6" s="2"/>
      <c r="N6" s="4"/>
      <c r="O6" s="4"/>
      <c r="P6" s="4"/>
    </row>
    <row r="7" spans="1:16" x14ac:dyDescent="0.25">
      <c r="E7" s="43" t="s">
        <v>8</v>
      </c>
      <c r="F7" s="33" t="s">
        <v>9</v>
      </c>
      <c r="G7" s="33" t="s">
        <v>10</v>
      </c>
      <c r="H7" s="33" t="s">
        <v>11</v>
      </c>
      <c r="I7" s="33" t="s">
        <v>12</v>
      </c>
      <c r="J7" s="33" t="s">
        <v>38</v>
      </c>
      <c r="K7" s="33" t="s">
        <v>61</v>
      </c>
      <c r="L7" s="33" t="s">
        <v>62</v>
      </c>
      <c r="M7" s="43" t="s">
        <v>63</v>
      </c>
      <c r="N7" s="33" t="s">
        <v>15</v>
      </c>
      <c r="O7" s="33" t="s">
        <v>13</v>
      </c>
      <c r="P7" s="33" t="s">
        <v>14</v>
      </c>
    </row>
    <row r="8" spans="1:16" x14ac:dyDescent="0.25">
      <c r="E8" s="44"/>
      <c r="F8" s="33"/>
      <c r="G8" s="33"/>
      <c r="H8" s="33"/>
      <c r="I8" s="33"/>
      <c r="J8" s="33"/>
      <c r="K8" s="33"/>
      <c r="L8" s="33"/>
      <c r="M8" s="44"/>
      <c r="N8" s="33"/>
      <c r="O8" s="33"/>
      <c r="P8" s="33"/>
    </row>
    <row r="9" spans="1:16" x14ac:dyDescent="0.25">
      <c r="A9" s="4"/>
      <c r="B9" s="4"/>
      <c r="C9" s="4"/>
      <c r="D9" s="39" t="s">
        <v>7</v>
      </c>
      <c r="E9" s="44"/>
      <c r="F9" s="33"/>
      <c r="G9" s="33"/>
      <c r="H9" s="33"/>
      <c r="I9" s="33"/>
      <c r="J9" s="33"/>
      <c r="K9" s="33"/>
      <c r="L9" s="33"/>
      <c r="M9" s="44"/>
      <c r="N9" s="33"/>
      <c r="O9" s="33"/>
      <c r="P9" s="33"/>
    </row>
    <row r="10" spans="1:16" x14ac:dyDescent="0.25">
      <c r="A10" s="4"/>
      <c r="B10" s="4"/>
      <c r="C10" s="4"/>
      <c r="D10" s="39"/>
      <c r="E10" s="44"/>
      <c r="F10" s="33"/>
      <c r="G10" s="33"/>
      <c r="H10" s="33"/>
      <c r="I10" s="33"/>
      <c r="J10" s="33"/>
      <c r="K10" s="33"/>
      <c r="L10" s="33"/>
      <c r="M10" s="44"/>
      <c r="N10" s="33"/>
      <c r="O10" s="33"/>
      <c r="P10" s="33"/>
    </row>
    <row r="11" spans="1:16" x14ac:dyDescent="0.25">
      <c r="A11" s="23" t="s">
        <v>5</v>
      </c>
      <c r="B11" s="28" t="s">
        <v>6</v>
      </c>
      <c r="C11" s="38"/>
      <c r="D11" s="39"/>
      <c r="E11" s="32"/>
      <c r="F11" s="33"/>
      <c r="G11" s="33"/>
      <c r="H11" s="33"/>
      <c r="I11" s="33"/>
      <c r="J11" s="33"/>
      <c r="K11" s="33"/>
      <c r="L11" s="33"/>
      <c r="M11" s="32"/>
      <c r="N11" s="33"/>
      <c r="O11" s="33"/>
      <c r="P11" s="33"/>
    </row>
    <row r="12" spans="1:16" x14ac:dyDescent="0.25">
      <c r="A12" s="22">
        <v>1</v>
      </c>
      <c r="B12" s="34" t="s">
        <v>64</v>
      </c>
      <c r="C12" s="34"/>
      <c r="D12" s="8" t="s">
        <v>27</v>
      </c>
      <c r="E12" s="18">
        <v>8</v>
      </c>
      <c r="F12" s="18">
        <v>4</v>
      </c>
      <c r="G12" s="19">
        <v>4</v>
      </c>
      <c r="H12" s="19">
        <v>4</v>
      </c>
      <c r="I12" s="11">
        <f>SUM(E12:H12)</f>
        <v>20</v>
      </c>
      <c r="J12" s="19">
        <v>4</v>
      </c>
      <c r="K12" s="19">
        <v>7</v>
      </c>
      <c r="L12" s="19">
        <v>5</v>
      </c>
      <c r="M12" s="19">
        <v>9</v>
      </c>
      <c r="N12" s="11">
        <f>SUM(J12:M12)</f>
        <v>25</v>
      </c>
      <c r="O12" s="12">
        <v>30</v>
      </c>
      <c r="P12" s="21">
        <f>SUM(I12+N12+O12)</f>
        <v>75</v>
      </c>
    </row>
    <row r="13" spans="1:16" x14ac:dyDescent="0.25">
      <c r="A13" s="22">
        <v>2</v>
      </c>
      <c r="B13" s="34" t="s">
        <v>65</v>
      </c>
      <c r="C13" s="34"/>
      <c r="D13" s="8" t="s">
        <v>114</v>
      </c>
      <c r="E13" s="18">
        <v>8</v>
      </c>
      <c r="F13" s="18">
        <v>4</v>
      </c>
      <c r="G13" s="19">
        <v>4</v>
      </c>
      <c r="H13" s="19">
        <v>4</v>
      </c>
      <c r="I13" s="11">
        <f t="shared" ref="I13:I20" si="0">SUM(E13:H13)</f>
        <v>20</v>
      </c>
      <c r="J13" s="19">
        <v>5</v>
      </c>
      <c r="K13" s="19">
        <v>8</v>
      </c>
      <c r="L13" s="19">
        <v>4</v>
      </c>
      <c r="M13" s="19">
        <v>8</v>
      </c>
      <c r="N13" s="11">
        <f t="shared" ref="N13:N20" si="1">SUM(J13:M13)</f>
        <v>25</v>
      </c>
      <c r="O13" s="12">
        <v>47</v>
      </c>
      <c r="P13" s="21">
        <f t="shared" ref="P13:P20" si="2">SUM(I13+N13+O13)</f>
        <v>92</v>
      </c>
    </row>
    <row r="14" spans="1:16" x14ac:dyDescent="0.25">
      <c r="A14" s="22">
        <v>3</v>
      </c>
      <c r="B14" s="34" t="s">
        <v>67</v>
      </c>
      <c r="C14" s="34"/>
      <c r="D14" s="8" t="s">
        <v>27</v>
      </c>
      <c r="E14" s="18">
        <v>8</v>
      </c>
      <c r="F14" s="18">
        <v>4</v>
      </c>
      <c r="G14" s="19">
        <v>4</v>
      </c>
      <c r="H14" s="19">
        <v>4</v>
      </c>
      <c r="I14" s="11">
        <f t="shared" si="0"/>
        <v>20</v>
      </c>
      <c r="J14" s="19">
        <v>3</v>
      </c>
      <c r="K14" s="19">
        <v>6</v>
      </c>
      <c r="L14" s="19">
        <v>4</v>
      </c>
      <c r="M14" s="19">
        <v>8</v>
      </c>
      <c r="N14" s="11">
        <f t="shared" si="1"/>
        <v>21</v>
      </c>
      <c r="O14" s="12">
        <v>34</v>
      </c>
      <c r="P14" s="11">
        <f t="shared" si="2"/>
        <v>75</v>
      </c>
    </row>
    <row r="15" spans="1:16" x14ac:dyDescent="0.25">
      <c r="A15" s="22">
        <v>4</v>
      </c>
      <c r="B15" s="34" t="s">
        <v>68</v>
      </c>
      <c r="C15" s="34"/>
      <c r="D15" s="8" t="s">
        <v>114</v>
      </c>
      <c r="E15" s="19">
        <v>8</v>
      </c>
      <c r="F15" s="19">
        <v>4</v>
      </c>
      <c r="G15" s="19">
        <v>4</v>
      </c>
      <c r="H15" s="19">
        <v>4</v>
      </c>
      <c r="I15" s="11">
        <f t="shared" si="0"/>
        <v>20</v>
      </c>
      <c r="J15" s="19">
        <v>4</v>
      </c>
      <c r="K15" s="19">
        <v>7</v>
      </c>
      <c r="L15" s="19">
        <v>5</v>
      </c>
      <c r="M15" s="19">
        <v>9</v>
      </c>
      <c r="N15" s="11">
        <f t="shared" si="1"/>
        <v>25</v>
      </c>
      <c r="O15" s="12">
        <v>20</v>
      </c>
      <c r="P15" s="11">
        <f t="shared" si="2"/>
        <v>65</v>
      </c>
    </row>
    <row r="16" spans="1:16" x14ac:dyDescent="0.25">
      <c r="A16" s="22">
        <v>5</v>
      </c>
      <c r="B16" s="34" t="s">
        <v>69</v>
      </c>
      <c r="C16" s="34"/>
      <c r="D16" s="8" t="s">
        <v>27</v>
      </c>
      <c r="E16" s="19">
        <v>8</v>
      </c>
      <c r="F16" s="19">
        <v>4</v>
      </c>
      <c r="G16" s="19">
        <v>4</v>
      </c>
      <c r="H16" s="19">
        <v>4</v>
      </c>
      <c r="I16" s="11">
        <f t="shared" si="0"/>
        <v>20</v>
      </c>
      <c r="J16" s="19">
        <v>3</v>
      </c>
      <c r="K16" s="19">
        <v>5</v>
      </c>
      <c r="L16" s="19">
        <v>3</v>
      </c>
      <c r="M16" s="19">
        <v>7</v>
      </c>
      <c r="N16" s="11">
        <f t="shared" si="1"/>
        <v>18</v>
      </c>
      <c r="O16" s="12">
        <v>28</v>
      </c>
      <c r="P16" s="11">
        <f t="shared" si="2"/>
        <v>66</v>
      </c>
    </row>
    <row r="17" spans="1:16" x14ac:dyDescent="0.25">
      <c r="A17" s="22">
        <v>6</v>
      </c>
      <c r="B17" s="34" t="s">
        <v>70</v>
      </c>
      <c r="C17" s="34"/>
      <c r="D17" s="8" t="s">
        <v>27</v>
      </c>
      <c r="E17" s="19">
        <v>8</v>
      </c>
      <c r="F17" s="19">
        <v>4</v>
      </c>
      <c r="G17" s="19">
        <v>4</v>
      </c>
      <c r="H17" s="19">
        <v>4</v>
      </c>
      <c r="I17" s="11">
        <f t="shared" si="0"/>
        <v>20</v>
      </c>
      <c r="J17" s="19">
        <v>3</v>
      </c>
      <c r="K17" s="19">
        <v>0</v>
      </c>
      <c r="L17" s="19">
        <v>3</v>
      </c>
      <c r="M17" s="19">
        <v>6</v>
      </c>
      <c r="N17" s="11">
        <f t="shared" si="1"/>
        <v>12</v>
      </c>
      <c r="O17" s="12">
        <v>16</v>
      </c>
      <c r="P17" s="20">
        <f t="shared" si="2"/>
        <v>48</v>
      </c>
    </row>
    <row r="18" spans="1:16" x14ac:dyDescent="0.25">
      <c r="A18" s="22">
        <v>7</v>
      </c>
      <c r="B18" s="34" t="s">
        <v>71</v>
      </c>
      <c r="C18" s="34"/>
      <c r="D18" s="8" t="s">
        <v>114</v>
      </c>
      <c r="E18" s="19">
        <v>8</v>
      </c>
      <c r="F18" s="19">
        <v>4</v>
      </c>
      <c r="G18" s="19">
        <v>4</v>
      </c>
      <c r="H18" s="19">
        <v>4</v>
      </c>
      <c r="I18" s="11">
        <f t="shared" si="0"/>
        <v>20</v>
      </c>
      <c r="J18" s="19">
        <v>4</v>
      </c>
      <c r="K18" s="19">
        <v>6</v>
      </c>
      <c r="L18" s="19">
        <v>0</v>
      </c>
      <c r="M18" s="19">
        <v>7</v>
      </c>
      <c r="N18" s="11">
        <f t="shared" si="1"/>
        <v>17</v>
      </c>
      <c r="O18" s="12">
        <v>33</v>
      </c>
      <c r="P18" s="11">
        <f t="shared" si="2"/>
        <v>70</v>
      </c>
    </row>
    <row r="19" spans="1:16" x14ac:dyDescent="0.25">
      <c r="A19" s="22">
        <v>8</v>
      </c>
      <c r="B19" s="34" t="s">
        <v>72</v>
      </c>
      <c r="C19" s="34"/>
      <c r="D19" s="8" t="s">
        <v>27</v>
      </c>
      <c r="E19" s="19">
        <v>8</v>
      </c>
      <c r="F19" s="19">
        <v>4</v>
      </c>
      <c r="G19" s="19">
        <v>4</v>
      </c>
      <c r="H19" s="19">
        <v>4</v>
      </c>
      <c r="I19" s="11">
        <f t="shared" si="0"/>
        <v>20</v>
      </c>
      <c r="J19" s="19">
        <v>3</v>
      </c>
      <c r="K19" s="19">
        <v>6</v>
      </c>
      <c r="L19" s="19">
        <v>4</v>
      </c>
      <c r="M19" s="19">
        <v>7</v>
      </c>
      <c r="N19" s="11">
        <f t="shared" si="1"/>
        <v>20</v>
      </c>
      <c r="O19" s="12">
        <v>33</v>
      </c>
      <c r="P19" s="11">
        <f t="shared" si="2"/>
        <v>73</v>
      </c>
    </row>
    <row r="20" spans="1:16" x14ac:dyDescent="0.25">
      <c r="A20" s="22">
        <v>9</v>
      </c>
      <c r="B20" s="34" t="s">
        <v>73</v>
      </c>
      <c r="C20" s="34"/>
      <c r="D20" s="8" t="s">
        <v>27</v>
      </c>
      <c r="E20" s="19">
        <v>8</v>
      </c>
      <c r="F20" s="19">
        <v>4</v>
      </c>
      <c r="G20" s="19">
        <v>4</v>
      </c>
      <c r="H20" s="19">
        <v>4</v>
      </c>
      <c r="I20" s="11">
        <f t="shared" si="0"/>
        <v>20</v>
      </c>
      <c r="J20" s="19">
        <v>3</v>
      </c>
      <c r="K20" s="19">
        <v>0</v>
      </c>
      <c r="L20" s="19">
        <v>3</v>
      </c>
      <c r="M20" s="19">
        <v>6</v>
      </c>
      <c r="N20" s="11">
        <f t="shared" si="1"/>
        <v>12</v>
      </c>
      <c r="O20" s="12">
        <v>16</v>
      </c>
      <c r="P20" s="20">
        <f t="shared" si="2"/>
        <v>48</v>
      </c>
    </row>
    <row r="21" spans="1:16" x14ac:dyDescent="0.25">
      <c r="A21" s="22">
        <v>10</v>
      </c>
      <c r="B21" s="34"/>
      <c r="C21" s="34"/>
      <c r="D21" s="8"/>
      <c r="E21" s="19"/>
      <c r="F21" s="19"/>
      <c r="G21" s="19"/>
      <c r="H21" s="19"/>
      <c r="I21" s="11"/>
      <c r="J21" s="19"/>
      <c r="K21" s="19"/>
      <c r="L21" s="19"/>
      <c r="M21" s="19"/>
      <c r="N21" s="11"/>
      <c r="O21" s="12"/>
      <c r="P21" s="11"/>
    </row>
    <row r="22" spans="1:16" x14ac:dyDescent="0.25">
      <c r="A22" s="22">
        <v>11</v>
      </c>
      <c r="B22" s="34"/>
      <c r="C22" s="34"/>
      <c r="D22" s="8"/>
      <c r="E22" s="19"/>
      <c r="F22" s="19"/>
      <c r="G22" s="19"/>
      <c r="H22" s="19"/>
      <c r="I22" s="11"/>
      <c r="J22" s="19"/>
      <c r="K22" s="19"/>
      <c r="L22" s="19"/>
      <c r="M22" s="19"/>
      <c r="N22" s="11"/>
      <c r="O22" s="12"/>
      <c r="P22" s="11"/>
    </row>
    <row r="23" spans="1:16" x14ac:dyDescent="0.25">
      <c r="A23" s="2"/>
      <c r="B23" s="35"/>
      <c r="C23" s="35"/>
      <c r="D23" s="2"/>
      <c r="E23" s="2"/>
      <c r="F23" s="2"/>
      <c r="G23" s="2"/>
      <c r="H23" s="2"/>
      <c r="I23" s="4"/>
      <c r="J23" s="2"/>
      <c r="K23" s="2"/>
      <c r="L23" s="2"/>
      <c r="M23" s="2"/>
      <c r="N23" s="4"/>
      <c r="O23" s="4"/>
      <c r="P23" s="4"/>
    </row>
    <row r="24" spans="1:16" x14ac:dyDescent="0.25">
      <c r="A24" s="2"/>
      <c r="B24" s="35"/>
      <c r="C24" s="35"/>
      <c r="D24" s="2"/>
      <c r="E24" s="2"/>
      <c r="F24" s="2"/>
      <c r="G24" s="2"/>
      <c r="H24" s="2"/>
      <c r="I24" s="4"/>
      <c r="J24" s="2"/>
      <c r="K24" s="2"/>
      <c r="L24" s="2"/>
      <c r="M24" s="2"/>
      <c r="N24" s="4"/>
      <c r="O24" s="4"/>
      <c r="P24" s="4"/>
    </row>
    <row r="25" spans="1:16" x14ac:dyDescent="0.25">
      <c r="A25" s="2"/>
      <c r="B25" s="35"/>
      <c r="C25" s="35"/>
      <c r="D25" s="2"/>
      <c r="E25" s="2"/>
      <c r="F25" s="2"/>
      <c r="G25" s="2"/>
      <c r="H25" s="2"/>
      <c r="I25" s="4"/>
      <c r="J25" s="2"/>
      <c r="K25" s="2"/>
      <c r="L25" s="2"/>
      <c r="M25" s="2"/>
      <c r="N25" s="4"/>
      <c r="O25" s="4"/>
      <c r="P25" s="4"/>
    </row>
    <row r="26" spans="1:16" x14ac:dyDescent="0.25">
      <c r="I26" s="1"/>
      <c r="N26" s="1"/>
      <c r="O26" s="1"/>
      <c r="P26" s="1"/>
    </row>
    <row r="27" spans="1:16" x14ac:dyDescent="0.25">
      <c r="I27" s="1"/>
      <c r="N27" s="1"/>
      <c r="O27" s="1"/>
      <c r="P27" s="1"/>
    </row>
    <row r="28" spans="1:16" ht="15.75" thickBot="1" x14ac:dyDescent="0.3">
      <c r="B28" s="36"/>
      <c r="C28" s="36"/>
      <c r="I28" s="1"/>
      <c r="N28" s="1"/>
      <c r="O28" s="1"/>
      <c r="P28" s="1"/>
    </row>
    <row r="29" spans="1:16" ht="15.75" thickBot="1" x14ac:dyDescent="0.3">
      <c r="B29" s="37" t="s">
        <v>34</v>
      </c>
      <c r="C29" s="37"/>
      <c r="E29" s="16" t="s">
        <v>35</v>
      </c>
      <c r="F29" s="36"/>
      <c r="G29" s="36"/>
      <c r="H29" s="36"/>
      <c r="I29" s="1"/>
      <c r="N29" s="1"/>
      <c r="O29" s="1"/>
      <c r="P29" s="1"/>
    </row>
    <row r="30" spans="1:16" x14ac:dyDescent="0.25">
      <c r="F30" s="37" t="s">
        <v>36</v>
      </c>
      <c r="G30" s="37"/>
      <c r="H30" s="37"/>
      <c r="I30" s="1"/>
      <c r="N30" s="1"/>
      <c r="O30" s="1"/>
      <c r="P30" s="1"/>
    </row>
    <row r="31" spans="1:16" x14ac:dyDescent="0.25">
      <c r="I31" s="1"/>
      <c r="N31" s="1"/>
      <c r="O31" s="1"/>
      <c r="P31" s="1"/>
    </row>
  </sheetData>
  <sheetProtection algorithmName="SHA-512" hashValue="Wl4V9qpa9gekV6un3n0KYdiOL1rlX7HYCll5DdjkeF1enOlFq6myuQ8M/Dn6+uQe9LyWE8vkvt9c0APO9Huxpw==" saltValue="nj0yr1Vfmq/Z26SUiRnFnw==" spinCount="100000" sheet="1" objects="1" scenarios="1" selectLockedCells="1"/>
  <mergeCells count="38">
    <mergeCell ref="F29:H29"/>
    <mergeCell ref="F30:H30"/>
    <mergeCell ref="B22:C22"/>
    <mergeCell ref="B23:C23"/>
    <mergeCell ref="B24:C24"/>
    <mergeCell ref="B25:C25"/>
    <mergeCell ref="B28:C28"/>
    <mergeCell ref="B29:C29"/>
    <mergeCell ref="B21:C21"/>
    <mergeCell ref="D9:D1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P7:P11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A2:B2"/>
    <mergeCell ref="E2:F3"/>
    <mergeCell ref="A3:B3"/>
    <mergeCell ref="B5:G5"/>
    <mergeCell ref="B6:D6"/>
    <mergeCell ref="F6:G6"/>
  </mergeCells>
  <pageMargins left="0.7" right="0.7" top="0.75" bottom="0.75" header="0.3" footer="0.3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3B5B-226F-4C43-844A-7E8EDA13AA1E}">
  <dimension ref="A2:P36"/>
  <sheetViews>
    <sheetView topLeftCell="A9" workbookViewId="0">
      <selection activeCell="R23" sqref="R23"/>
    </sheetView>
  </sheetViews>
  <sheetFormatPr baseColWidth="10" defaultRowHeight="15" x14ac:dyDescent="0.25"/>
  <cols>
    <col min="1" max="1" width="13.42578125" customWidth="1"/>
    <col min="3" max="3" width="20.7109375" customWidth="1"/>
    <col min="4" max="4" width="5.85546875" customWidth="1"/>
    <col min="5" max="5" width="7.28515625" customWidth="1"/>
    <col min="6" max="6" width="8.42578125" customWidth="1"/>
    <col min="7" max="7" width="7.85546875" customWidth="1"/>
    <col min="8" max="8" width="7.7109375" customWidth="1"/>
    <col min="9" max="9" width="8" customWidth="1"/>
    <col min="10" max="10" width="5" customWidth="1"/>
    <col min="11" max="11" width="5.140625" customWidth="1"/>
    <col min="12" max="12" width="4.7109375" customWidth="1"/>
    <col min="13" max="13" width="6.7109375" customWidth="1"/>
    <col min="14" max="14" width="6.5703125" customWidth="1"/>
    <col min="15" max="15" width="5.28515625" customWidth="1"/>
    <col min="16" max="16" width="8.42578125" customWidth="1"/>
  </cols>
  <sheetData>
    <row r="2" spans="1:16" x14ac:dyDescent="0.25">
      <c r="A2" s="40" t="s">
        <v>66</v>
      </c>
      <c r="B2" s="40"/>
      <c r="E2" s="40" t="s">
        <v>75</v>
      </c>
      <c r="F2" s="40"/>
      <c r="I2" s="1"/>
      <c r="N2" s="1"/>
      <c r="O2" s="1"/>
      <c r="P2" s="1"/>
    </row>
    <row r="3" spans="1:16" x14ac:dyDescent="0.25">
      <c r="A3" s="41" t="s">
        <v>0</v>
      </c>
      <c r="B3" s="41"/>
      <c r="E3" s="40"/>
      <c r="F3" s="40"/>
      <c r="I3" s="1"/>
      <c r="N3" s="1"/>
      <c r="O3" s="1"/>
      <c r="P3" s="1"/>
    </row>
    <row r="4" spans="1:16" x14ac:dyDescent="0.25">
      <c r="C4" s="2"/>
      <c r="D4" s="2"/>
      <c r="G4" s="2"/>
      <c r="H4" s="2"/>
      <c r="I4" s="4"/>
      <c r="J4" s="2"/>
      <c r="K4" s="2"/>
      <c r="L4" s="2"/>
      <c r="M4" s="2"/>
      <c r="N4" s="4"/>
      <c r="O4" s="4"/>
      <c r="P4" s="4"/>
    </row>
    <row r="5" spans="1:16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4"/>
      <c r="J5" s="2"/>
      <c r="K5" s="2"/>
      <c r="L5" s="2"/>
      <c r="M5" s="2"/>
      <c r="N5" s="4"/>
      <c r="O5" s="4"/>
      <c r="P5" s="4"/>
    </row>
    <row r="6" spans="1:16" x14ac:dyDescent="0.25">
      <c r="A6" s="6" t="s">
        <v>3</v>
      </c>
      <c r="B6" s="30" t="s">
        <v>74</v>
      </c>
      <c r="C6" s="30"/>
      <c r="D6" s="30"/>
      <c r="E6" s="17" t="s">
        <v>4</v>
      </c>
      <c r="F6" s="42" t="s">
        <v>33</v>
      </c>
      <c r="G6" s="42"/>
      <c r="H6" s="2"/>
      <c r="I6" s="4"/>
      <c r="J6" s="2"/>
      <c r="K6" s="2"/>
      <c r="L6" s="2"/>
      <c r="M6" s="2"/>
      <c r="N6" s="4"/>
      <c r="O6" s="4"/>
      <c r="P6" s="4"/>
    </row>
    <row r="7" spans="1:16" x14ac:dyDescent="0.25">
      <c r="E7" s="43" t="s">
        <v>8</v>
      </c>
      <c r="F7" s="33" t="s">
        <v>9</v>
      </c>
      <c r="G7" s="33" t="s">
        <v>10</v>
      </c>
      <c r="H7" s="33" t="s">
        <v>11</v>
      </c>
      <c r="I7" s="33" t="s">
        <v>12</v>
      </c>
      <c r="J7" s="33" t="s">
        <v>38</v>
      </c>
      <c r="K7" s="33" t="s">
        <v>61</v>
      </c>
      <c r="L7" s="33" t="s">
        <v>62</v>
      </c>
      <c r="M7" s="43" t="s">
        <v>63</v>
      </c>
      <c r="N7" s="33" t="s">
        <v>15</v>
      </c>
      <c r="O7" s="33" t="s">
        <v>13</v>
      </c>
      <c r="P7" s="33" t="s">
        <v>14</v>
      </c>
    </row>
    <row r="8" spans="1:16" x14ac:dyDescent="0.25">
      <c r="E8" s="44"/>
      <c r="F8" s="33"/>
      <c r="G8" s="33"/>
      <c r="H8" s="33"/>
      <c r="I8" s="33"/>
      <c r="J8" s="33"/>
      <c r="K8" s="33"/>
      <c r="L8" s="33"/>
      <c r="M8" s="44"/>
      <c r="N8" s="33"/>
      <c r="O8" s="33"/>
      <c r="P8" s="33"/>
    </row>
    <row r="9" spans="1:16" x14ac:dyDescent="0.25">
      <c r="A9" s="4"/>
      <c r="B9" s="4"/>
      <c r="C9" s="4"/>
      <c r="D9" s="39" t="s">
        <v>7</v>
      </c>
      <c r="E9" s="44"/>
      <c r="F9" s="33"/>
      <c r="G9" s="33"/>
      <c r="H9" s="33"/>
      <c r="I9" s="33"/>
      <c r="J9" s="33"/>
      <c r="K9" s="33"/>
      <c r="L9" s="33"/>
      <c r="M9" s="44"/>
      <c r="N9" s="33"/>
      <c r="O9" s="33"/>
      <c r="P9" s="33"/>
    </row>
    <row r="10" spans="1:16" x14ac:dyDescent="0.25">
      <c r="A10" s="4"/>
      <c r="B10" s="4"/>
      <c r="C10" s="4"/>
      <c r="D10" s="39"/>
      <c r="E10" s="44"/>
      <c r="F10" s="33"/>
      <c r="G10" s="33"/>
      <c r="H10" s="33"/>
      <c r="I10" s="33"/>
      <c r="J10" s="33"/>
      <c r="K10" s="33"/>
      <c r="L10" s="33"/>
      <c r="M10" s="44"/>
      <c r="N10" s="33"/>
      <c r="O10" s="33"/>
      <c r="P10" s="33"/>
    </row>
    <row r="11" spans="1:16" x14ac:dyDescent="0.25">
      <c r="A11" s="23" t="s">
        <v>5</v>
      </c>
      <c r="B11" s="28" t="s">
        <v>6</v>
      </c>
      <c r="C11" s="38"/>
      <c r="D11" s="39"/>
      <c r="E11" s="32"/>
      <c r="F11" s="33"/>
      <c r="G11" s="33"/>
      <c r="H11" s="33"/>
      <c r="I11" s="33"/>
      <c r="J11" s="33"/>
      <c r="K11" s="33"/>
      <c r="L11" s="33"/>
      <c r="M11" s="32"/>
      <c r="N11" s="33"/>
      <c r="O11" s="33"/>
      <c r="P11" s="33"/>
    </row>
    <row r="12" spans="1:16" x14ac:dyDescent="0.25">
      <c r="A12" s="22">
        <v>1</v>
      </c>
      <c r="B12" s="34" t="s">
        <v>76</v>
      </c>
      <c r="C12" s="34"/>
      <c r="D12" s="8" t="s">
        <v>27</v>
      </c>
      <c r="E12" s="18">
        <v>8</v>
      </c>
      <c r="F12" s="18">
        <v>4</v>
      </c>
      <c r="G12" s="19">
        <v>4</v>
      </c>
      <c r="H12" s="19">
        <v>4</v>
      </c>
      <c r="I12" s="11">
        <f>SUM(E12:H12)</f>
        <v>20</v>
      </c>
      <c r="J12" s="19">
        <v>4</v>
      </c>
      <c r="K12" s="19">
        <v>7</v>
      </c>
      <c r="L12" s="19">
        <v>4</v>
      </c>
      <c r="M12" s="19">
        <v>7</v>
      </c>
      <c r="N12" s="11">
        <f>SUM(J12:M12)</f>
        <v>22</v>
      </c>
      <c r="O12" s="12">
        <v>39</v>
      </c>
      <c r="P12" s="21">
        <f>SUM(I12+N12+O12)</f>
        <v>81</v>
      </c>
    </row>
    <row r="13" spans="1:16" x14ac:dyDescent="0.25">
      <c r="A13" s="22">
        <v>2</v>
      </c>
      <c r="B13" s="34" t="s">
        <v>77</v>
      </c>
      <c r="C13" s="34"/>
      <c r="D13" s="8" t="s">
        <v>27</v>
      </c>
      <c r="E13" s="18">
        <v>6</v>
      </c>
      <c r="F13" s="18">
        <v>4</v>
      </c>
      <c r="G13" s="19">
        <v>4</v>
      </c>
      <c r="H13" s="19">
        <v>3</v>
      </c>
      <c r="I13" s="11">
        <f t="shared" ref="I13:I29" si="0">SUM(E13:H13)</f>
        <v>17</v>
      </c>
      <c r="J13" s="19">
        <v>3</v>
      </c>
      <c r="K13" s="19">
        <v>8</v>
      </c>
      <c r="L13" s="19">
        <v>4</v>
      </c>
      <c r="M13" s="19">
        <v>10</v>
      </c>
      <c r="N13" s="11">
        <f t="shared" ref="N13:N29" si="1">SUM(J13:M13)</f>
        <v>25</v>
      </c>
      <c r="O13" s="12">
        <v>42</v>
      </c>
      <c r="P13" s="21">
        <f t="shared" ref="P13:P29" si="2">SUM(I13+N13+O13)</f>
        <v>84</v>
      </c>
    </row>
    <row r="14" spans="1:16" x14ac:dyDescent="0.25">
      <c r="A14" s="22">
        <v>3</v>
      </c>
      <c r="B14" s="34" t="s">
        <v>78</v>
      </c>
      <c r="C14" s="34"/>
      <c r="D14" s="8" t="s">
        <v>27</v>
      </c>
      <c r="E14" s="18">
        <v>6</v>
      </c>
      <c r="F14" s="18">
        <v>4</v>
      </c>
      <c r="G14" s="19">
        <v>4</v>
      </c>
      <c r="H14" s="19">
        <v>3</v>
      </c>
      <c r="I14" s="11">
        <f t="shared" si="0"/>
        <v>17</v>
      </c>
      <c r="J14" s="19">
        <v>3</v>
      </c>
      <c r="K14" s="19">
        <v>7</v>
      </c>
      <c r="L14" s="19">
        <v>3</v>
      </c>
      <c r="M14" s="19">
        <v>7</v>
      </c>
      <c r="N14" s="11">
        <f t="shared" si="1"/>
        <v>20</v>
      </c>
      <c r="O14" s="12">
        <v>35</v>
      </c>
      <c r="P14" s="11">
        <f t="shared" si="2"/>
        <v>72</v>
      </c>
    </row>
    <row r="15" spans="1:16" x14ac:dyDescent="0.25">
      <c r="A15" s="22">
        <v>4</v>
      </c>
      <c r="B15" s="34" t="s">
        <v>79</v>
      </c>
      <c r="C15" s="34"/>
      <c r="D15" s="8" t="s">
        <v>27</v>
      </c>
      <c r="E15" s="19">
        <v>5</v>
      </c>
      <c r="F15" s="19">
        <v>4</v>
      </c>
      <c r="G15" s="19">
        <v>4</v>
      </c>
      <c r="H15" s="19">
        <v>3</v>
      </c>
      <c r="I15" s="11">
        <f t="shared" si="0"/>
        <v>16</v>
      </c>
      <c r="J15" s="19">
        <v>3</v>
      </c>
      <c r="K15" s="19">
        <v>0</v>
      </c>
      <c r="L15" s="19">
        <v>3</v>
      </c>
      <c r="M15" s="19">
        <v>0</v>
      </c>
      <c r="N15" s="11">
        <f t="shared" si="1"/>
        <v>6</v>
      </c>
      <c r="O15" s="12">
        <v>25</v>
      </c>
      <c r="P15" s="20">
        <f t="shared" si="2"/>
        <v>47</v>
      </c>
    </row>
    <row r="16" spans="1:16" x14ac:dyDescent="0.25">
      <c r="A16" s="22">
        <v>5</v>
      </c>
      <c r="B16" s="34" t="s">
        <v>80</v>
      </c>
      <c r="C16" s="34"/>
      <c r="D16" s="8" t="s">
        <v>27</v>
      </c>
      <c r="E16" s="19">
        <v>8</v>
      </c>
      <c r="F16" s="19">
        <v>4</v>
      </c>
      <c r="G16" s="19">
        <v>4</v>
      </c>
      <c r="H16" s="19">
        <v>3</v>
      </c>
      <c r="I16" s="11">
        <f t="shared" si="0"/>
        <v>19</v>
      </c>
      <c r="J16" s="19">
        <v>5</v>
      </c>
      <c r="K16" s="19">
        <v>7</v>
      </c>
      <c r="L16" s="19">
        <v>4</v>
      </c>
      <c r="M16" s="19">
        <v>8</v>
      </c>
      <c r="N16" s="11">
        <f t="shared" si="1"/>
        <v>24</v>
      </c>
      <c r="O16" s="12">
        <v>40</v>
      </c>
      <c r="P16" s="11">
        <f t="shared" si="2"/>
        <v>83</v>
      </c>
    </row>
    <row r="17" spans="1:16" x14ac:dyDescent="0.25">
      <c r="A17" s="22">
        <v>6</v>
      </c>
      <c r="B17" s="34" t="s">
        <v>81</v>
      </c>
      <c r="C17" s="34"/>
      <c r="D17" s="8" t="s">
        <v>27</v>
      </c>
      <c r="E17" s="19">
        <v>7</v>
      </c>
      <c r="F17" s="19">
        <v>4</v>
      </c>
      <c r="G17" s="19">
        <v>4</v>
      </c>
      <c r="H17" s="19">
        <v>4</v>
      </c>
      <c r="I17" s="11">
        <f t="shared" si="0"/>
        <v>19</v>
      </c>
      <c r="J17" s="19">
        <v>4</v>
      </c>
      <c r="K17" s="19">
        <v>6</v>
      </c>
      <c r="L17" s="19">
        <v>4</v>
      </c>
      <c r="M17" s="19">
        <v>8</v>
      </c>
      <c r="N17" s="11">
        <f t="shared" si="1"/>
        <v>22</v>
      </c>
      <c r="O17" s="12">
        <v>42</v>
      </c>
      <c r="P17" s="21">
        <f t="shared" si="2"/>
        <v>83</v>
      </c>
    </row>
    <row r="18" spans="1:16" x14ac:dyDescent="0.25">
      <c r="A18" s="22">
        <v>7</v>
      </c>
      <c r="B18" s="34" t="s">
        <v>82</v>
      </c>
      <c r="C18" s="34"/>
      <c r="D18" s="8" t="s">
        <v>27</v>
      </c>
      <c r="E18" s="19" t="s">
        <v>93</v>
      </c>
      <c r="F18" s="19" t="s">
        <v>93</v>
      </c>
      <c r="G18" s="19" t="s">
        <v>93</v>
      </c>
      <c r="H18" s="19" t="s">
        <v>93</v>
      </c>
      <c r="I18" s="11" t="s">
        <v>93</v>
      </c>
      <c r="J18" s="19" t="s">
        <v>93</v>
      </c>
      <c r="K18" s="19" t="s">
        <v>93</v>
      </c>
      <c r="L18" s="19" t="s">
        <v>93</v>
      </c>
      <c r="M18" s="19" t="s">
        <v>93</v>
      </c>
      <c r="N18" s="11" t="s">
        <v>93</v>
      </c>
      <c r="O18" s="12" t="s">
        <v>93</v>
      </c>
      <c r="P18" s="11" t="s">
        <v>93</v>
      </c>
    </row>
    <row r="19" spans="1:16" x14ac:dyDescent="0.25">
      <c r="A19" s="22">
        <v>8</v>
      </c>
      <c r="B19" s="34" t="s">
        <v>83</v>
      </c>
      <c r="C19" s="34"/>
      <c r="D19" s="8" t="s">
        <v>27</v>
      </c>
      <c r="E19" s="19">
        <v>7</v>
      </c>
      <c r="F19" s="19">
        <v>4</v>
      </c>
      <c r="G19" s="19">
        <v>4</v>
      </c>
      <c r="H19" s="19">
        <v>3</v>
      </c>
      <c r="I19" s="11">
        <f t="shared" si="0"/>
        <v>18</v>
      </c>
      <c r="J19" s="19">
        <v>3</v>
      </c>
      <c r="K19" s="19">
        <v>8</v>
      </c>
      <c r="L19" s="19">
        <v>4</v>
      </c>
      <c r="M19" s="19">
        <v>5</v>
      </c>
      <c r="N19" s="11">
        <f t="shared" si="1"/>
        <v>20</v>
      </c>
      <c r="O19" s="12">
        <v>38</v>
      </c>
      <c r="P19" s="11">
        <f t="shared" si="2"/>
        <v>76</v>
      </c>
    </row>
    <row r="20" spans="1:16" x14ac:dyDescent="0.25">
      <c r="A20" s="22">
        <v>9</v>
      </c>
      <c r="B20" s="34" t="s">
        <v>84</v>
      </c>
      <c r="C20" s="34"/>
      <c r="D20" s="8" t="s">
        <v>27</v>
      </c>
      <c r="E20" s="19">
        <v>7</v>
      </c>
      <c r="F20" s="19">
        <v>4</v>
      </c>
      <c r="G20" s="19">
        <v>4</v>
      </c>
      <c r="H20" s="19">
        <v>3</v>
      </c>
      <c r="I20" s="11">
        <f t="shared" si="0"/>
        <v>18</v>
      </c>
      <c r="J20" s="19">
        <v>3</v>
      </c>
      <c r="K20" s="19">
        <v>7</v>
      </c>
      <c r="L20" s="19">
        <v>4</v>
      </c>
      <c r="M20" s="19">
        <v>6</v>
      </c>
      <c r="N20" s="11">
        <f t="shared" si="1"/>
        <v>20</v>
      </c>
      <c r="O20" s="12">
        <v>33</v>
      </c>
      <c r="P20" s="21">
        <f t="shared" si="2"/>
        <v>71</v>
      </c>
    </row>
    <row r="21" spans="1:16" x14ac:dyDescent="0.25">
      <c r="A21" s="22">
        <v>10</v>
      </c>
      <c r="B21" s="34" t="s">
        <v>85</v>
      </c>
      <c r="C21" s="34"/>
      <c r="D21" s="8" t="s">
        <v>27</v>
      </c>
      <c r="E21" s="19">
        <v>7</v>
      </c>
      <c r="F21" s="19">
        <v>4</v>
      </c>
      <c r="G21" s="19">
        <v>4</v>
      </c>
      <c r="H21" s="19">
        <v>3</v>
      </c>
      <c r="I21" s="11">
        <f t="shared" si="0"/>
        <v>18</v>
      </c>
      <c r="J21" s="19">
        <v>3</v>
      </c>
      <c r="K21" s="19">
        <v>8</v>
      </c>
      <c r="L21" s="19">
        <v>3</v>
      </c>
      <c r="M21" s="19">
        <v>5</v>
      </c>
      <c r="N21" s="11">
        <f t="shared" si="1"/>
        <v>19</v>
      </c>
      <c r="O21" s="12">
        <v>30</v>
      </c>
      <c r="P21" s="21">
        <f t="shared" si="2"/>
        <v>67</v>
      </c>
    </row>
    <row r="22" spans="1:16" x14ac:dyDescent="0.25">
      <c r="A22" s="22">
        <v>11</v>
      </c>
      <c r="B22" s="34" t="s">
        <v>86</v>
      </c>
      <c r="C22" s="34"/>
      <c r="D22" s="8" t="s">
        <v>27</v>
      </c>
      <c r="E22" s="19">
        <v>7</v>
      </c>
      <c r="F22" s="19">
        <v>4</v>
      </c>
      <c r="G22" s="19">
        <v>4</v>
      </c>
      <c r="H22" s="19">
        <v>3</v>
      </c>
      <c r="I22" s="11">
        <f t="shared" si="0"/>
        <v>18</v>
      </c>
      <c r="J22" s="19">
        <v>3</v>
      </c>
      <c r="K22" s="19">
        <v>7</v>
      </c>
      <c r="L22" s="19">
        <v>3</v>
      </c>
      <c r="M22" s="19">
        <v>0</v>
      </c>
      <c r="N22" s="11">
        <f t="shared" si="1"/>
        <v>13</v>
      </c>
      <c r="O22" s="12">
        <v>30</v>
      </c>
      <c r="P22" s="21">
        <f t="shared" si="2"/>
        <v>61</v>
      </c>
    </row>
    <row r="23" spans="1:16" x14ac:dyDescent="0.25">
      <c r="A23" s="22">
        <v>12</v>
      </c>
      <c r="B23" s="34" t="s">
        <v>87</v>
      </c>
      <c r="C23" s="34"/>
      <c r="D23" s="8" t="s">
        <v>27</v>
      </c>
      <c r="E23" s="19">
        <v>7</v>
      </c>
      <c r="F23" s="19">
        <v>4</v>
      </c>
      <c r="G23" s="19">
        <v>4</v>
      </c>
      <c r="H23" s="19">
        <v>4</v>
      </c>
      <c r="I23" s="11">
        <f t="shared" si="0"/>
        <v>19</v>
      </c>
      <c r="J23" s="19">
        <v>5</v>
      </c>
      <c r="K23" s="19">
        <v>8</v>
      </c>
      <c r="L23" s="19">
        <v>4</v>
      </c>
      <c r="M23" s="19">
        <v>10</v>
      </c>
      <c r="N23" s="11">
        <f t="shared" si="1"/>
        <v>27</v>
      </c>
      <c r="O23" s="12">
        <v>43</v>
      </c>
      <c r="P23" s="21">
        <f t="shared" si="2"/>
        <v>89</v>
      </c>
    </row>
    <row r="24" spans="1:16" x14ac:dyDescent="0.25">
      <c r="A24" s="22">
        <v>13</v>
      </c>
      <c r="B24" s="34" t="s">
        <v>88</v>
      </c>
      <c r="C24" s="34"/>
      <c r="D24" s="8" t="s">
        <v>27</v>
      </c>
      <c r="E24" s="19">
        <v>6</v>
      </c>
      <c r="F24" s="19">
        <v>4</v>
      </c>
      <c r="G24" s="19">
        <v>4</v>
      </c>
      <c r="H24" s="19">
        <v>3</v>
      </c>
      <c r="I24" s="11">
        <f t="shared" si="0"/>
        <v>17</v>
      </c>
      <c r="J24" s="19">
        <v>4</v>
      </c>
      <c r="K24" s="19">
        <v>7</v>
      </c>
      <c r="L24" s="19">
        <v>3</v>
      </c>
      <c r="M24" s="19">
        <v>5</v>
      </c>
      <c r="N24" s="11">
        <f t="shared" si="1"/>
        <v>19</v>
      </c>
      <c r="O24" s="12">
        <v>30</v>
      </c>
      <c r="P24" s="21">
        <f t="shared" si="2"/>
        <v>66</v>
      </c>
    </row>
    <row r="25" spans="1:16" x14ac:dyDescent="0.25">
      <c r="A25" s="22">
        <v>14</v>
      </c>
      <c r="B25" s="34" t="s">
        <v>89</v>
      </c>
      <c r="C25" s="34"/>
      <c r="D25" s="8" t="s">
        <v>27</v>
      </c>
      <c r="E25" s="19">
        <v>6</v>
      </c>
      <c r="F25" s="19">
        <v>4</v>
      </c>
      <c r="G25" s="19">
        <v>4</v>
      </c>
      <c r="H25" s="19">
        <v>3</v>
      </c>
      <c r="I25" s="11">
        <f t="shared" si="0"/>
        <v>17</v>
      </c>
      <c r="J25" s="19">
        <v>3</v>
      </c>
      <c r="K25" s="19">
        <v>7</v>
      </c>
      <c r="L25" s="19">
        <v>0</v>
      </c>
      <c r="M25" s="19">
        <v>0</v>
      </c>
      <c r="N25" s="11">
        <f t="shared" si="1"/>
        <v>10</v>
      </c>
      <c r="O25" s="12">
        <v>20</v>
      </c>
      <c r="P25" s="20">
        <f t="shared" si="2"/>
        <v>47</v>
      </c>
    </row>
    <row r="26" spans="1:16" x14ac:dyDescent="0.25">
      <c r="A26" s="22">
        <v>15</v>
      </c>
      <c r="B26" s="34" t="s">
        <v>94</v>
      </c>
      <c r="C26" s="34"/>
      <c r="D26" s="8" t="s">
        <v>27</v>
      </c>
      <c r="E26" s="19" t="s">
        <v>93</v>
      </c>
      <c r="F26" s="19" t="s">
        <v>93</v>
      </c>
      <c r="G26" s="19" t="s">
        <v>93</v>
      </c>
      <c r="H26" s="19" t="s">
        <v>93</v>
      </c>
      <c r="I26" s="11" t="s">
        <v>93</v>
      </c>
      <c r="J26" s="19" t="s">
        <v>93</v>
      </c>
      <c r="K26" s="19" t="s">
        <v>93</v>
      </c>
      <c r="L26" s="19" t="s">
        <v>93</v>
      </c>
      <c r="M26" s="19" t="s">
        <v>93</v>
      </c>
      <c r="N26" s="11" t="s">
        <v>93</v>
      </c>
      <c r="O26" s="12" t="s">
        <v>93</v>
      </c>
      <c r="P26" s="21" t="s">
        <v>93</v>
      </c>
    </row>
    <row r="27" spans="1:16" x14ac:dyDescent="0.25">
      <c r="A27" s="22">
        <v>16</v>
      </c>
      <c r="B27" s="34" t="s">
        <v>90</v>
      </c>
      <c r="C27" s="34"/>
      <c r="D27" s="8" t="s">
        <v>27</v>
      </c>
      <c r="E27" s="19">
        <v>7</v>
      </c>
      <c r="F27" s="19">
        <v>4</v>
      </c>
      <c r="G27" s="19">
        <v>4</v>
      </c>
      <c r="H27" s="19">
        <v>4</v>
      </c>
      <c r="I27" s="11">
        <f t="shared" si="0"/>
        <v>19</v>
      </c>
      <c r="J27" s="19">
        <v>4</v>
      </c>
      <c r="K27" s="19">
        <v>8</v>
      </c>
      <c r="L27" s="19">
        <v>4</v>
      </c>
      <c r="M27" s="19">
        <v>5</v>
      </c>
      <c r="N27" s="11">
        <f t="shared" si="1"/>
        <v>21</v>
      </c>
      <c r="O27" s="12">
        <v>30</v>
      </c>
      <c r="P27" s="21">
        <f t="shared" si="2"/>
        <v>70</v>
      </c>
    </row>
    <row r="28" spans="1:16" x14ac:dyDescent="0.25">
      <c r="A28" s="22">
        <v>17</v>
      </c>
      <c r="B28" s="34" t="s">
        <v>91</v>
      </c>
      <c r="C28" s="34"/>
      <c r="D28" s="8" t="s">
        <v>27</v>
      </c>
      <c r="E28" s="19">
        <v>5</v>
      </c>
      <c r="F28" s="19">
        <v>4</v>
      </c>
      <c r="G28" s="19">
        <v>4</v>
      </c>
      <c r="H28" s="19">
        <v>2</v>
      </c>
      <c r="I28" s="11">
        <f t="shared" si="0"/>
        <v>15</v>
      </c>
      <c r="J28" s="19">
        <v>3</v>
      </c>
      <c r="K28" s="19">
        <v>7</v>
      </c>
      <c r="L28" s="19">
        <v>4</v>
      </c>
      <c r="M28" s="19">
        <v>6</v>
      </c>
      <c r="N28" s="11">
        <f t="shared" si="1"/>
        <v>20</v>
      </c>
      <c r="O28" s="12">
        <v>31</v>
      </c>
      <c r="P28" s="21">
        <f t="shared" si="2"/>
        <v>66</v>
      </c>
    </row>
    <row r="29" spans="1:16" x14ac:dyDescent="0.25">
      <c r="A29" s="22">
        <v>18</v>
      </c>
      <c r="B29" s="34" t="s">
        <v>92</v>
      </c>
      <c r="C29" s="34"/>
      <c r="D29" s="8" t="s">
        <v>27</v>
      </c>
      <c r="E29" s="19">
        <v>6</v>
      </c>
      <c r="F29" s="19">
        <v>4</v>
      </c>
      <c r="G29" s="19">
        <v>4</v>
      </c>
      <c r="H29" s="19">
        <v>3</v>
      </c>
      <c r="I29" s="11">
        <f t="shared" si="0"/>
        <v>17</v>
      </c>
      <c r="J29" s="19">
        <v>3</v>
      </c>
      <c r="K29" s="19">
        <v>6</v>
      </c>
      <c r="L29" s="19">
        <v>3</v>
      </c>
      <c r="M29" s="19">
        <v>8</v>
      </c>
      <c r="N29" s="11">
        <f t="shared" si="1"/>
        <v>20</v>
      </c>
      <c r="O29" s="12">
        <v>32</v>
      </c>
      <c r="P29" s="21">
        <f t="shared" si="2"/>
        <v>69</v>
      </c>
    </row>
    <row r="30" spans="1:16" x14ac:dyDescent="0.25">
      <c r="I30" s="1"/>
      <c r="N30" s="1"/>
      <c r="O30" s="1"/>
      <c r="P30" s="1"/>
    </row>
    <row r="34" spans="2:8" ht="15.75" thickBot="1" x14ac:dyDescent="0.3">
      <c r="E34" s="16" t="s">
        <v>35</v>
      </c>
      <c r="F34" s="36"/>
      <c r="G34" s="36"/>
      <c r="H34" s="36"/>
    </row>
    <row r="35" spans="2:8" ht="15.75" thickBot="1" x14ac:dyDescent="0.3">
      <c r="B35" s="36"/>
      <c r="C35" s="36"/>
      <c r="F35" s="37" t="s">
        <v>36</v>
      </c>
      <c r="G35" s="37"/>
      <c r="H35" s="37"/>
    </row>
    <row r="36" spans="2:8" x14ac:dyDescent="0.25">
      <c r="B36" s="37" t="s">
        <v>34</v>
      </c>
      <c r="C36" s="37"/>
    </row>
  </sheetData>
  <sheetProtection algorithmName="SHA-512" hashValue="qshxjXdovnLJ0BCgGmiGATFPuMZl2QtlZklM196iL1Tvkp/p5PTzI2PeuWFJ4Q9dlu126K47o+ZgiEo5CIL65Q==" saltValue="knWA2H7di5cKD85tU2h+Vw==" spinCount="100000" sheet="1" objects="1" scenarios="1" selectLockedCells="1"/>
  <mergeCells count="42">
    <mergeCell ref="F34:H34"/>
    <mergeCell ref="F35:H35"/>
    <mergeCell ref="B26:C26"/>
    <mergeCell ref="B36:C36"/>
    <mergeCell ref="B27:C27"/>
    <mergeCell ref="B28:C28"/>
    <mergeCell ref="B29:C29"/>
    <mergeCell ref="B22:C22"/>
    <mergeCell ref="B23:C23"/>
    <mergeCell ref="B24:C24"/>
    <mergeCell ref="B25:C25"/>
    <mergeCell ref="B35:C35"/>
    <mergeCell ref="B21:C21"/>
    <mergeCell ref="D9:D1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P7:P11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A2:B2"/>
    <mergeCell ref="E2:F3"/>
    <mergeCell ref="A3:B3"/>
    <mergeCell ref="B5:G5"/>
    <mergeCell ref="B6:D6"/>
    <mergeCell ref="F6:G6"/>
  </mergeCells>
  <pageMargins left="0.7" right="0.7" top="0.75" bottom="0.7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2D6A-7A9A-4972-87C5-F2E301A4BD7E}">
  <dimension ref="A2:P36"/>
  <sheetViews>
    <sheetView topLeftCell="A4" zoomScaleNormal="100" workbookViewId="0">
      <selection activeCell="G17" sqref="G17"/>
    </sheetView>
  </sheetViews>
  <sheetFormatPr baseColWidth="10" defaultRowHeight="15" x14ac:dyDescent="0.25"/>
  <cols>
    <col min="1" max="1" width="12.42578125" customWidth="1"/>
    <col min="3" max="3" width="23.140625" customWidth="1"/>
    <col min="4" max="4" width="5.5703125" customWidth="1"/>
    <col min="5" max="5" width="8.5703125" customWidth="1"/>
    <col min="6" max="6" width="7.5703125" customWidth="1"/>
    <col min="7" max="7" width="8.42578125" customWidth="1"/>
    <col min="8" max="8" width="6.85546875" customWidth="1"/>
    <col min="9" max="9" width="9.5703125" customWidth="1"/>
    <col min="10" max="10" width="6.140625" customWidth="1"/>
    <col min="11" max="11" width="8.42578125" customWidth="1"/>
    <col min="12" max="12" width="6.5703125" customWidth="1"/>
    <col min="13" max="13" width="7.5703125" customWidth="1"/>
    <col min="14" max="14" width="8" customWidth="1"/>
    <col min="15" max="16" width="8.28515625" customWidth="1"/>
  </cols>
  <sheetData>
    <row r="2" spans="1:16" x14ac:dyDescent="0.25">
      <c r="A2" s="40" t="s">
        <v>66</v>
      </c>
      <c r="B2" s="40"/>
      <c r="E2" s="40" t="s">
        <v>95</v>
      </c>
      <c r="F2" s="40"/>
      <c r="I2" s="1"/>
      <c r="N2" s="1"/>
      <c r="O2" s="1"/>
      <c r="P2" s="1"/>
    </row>
    <row r="3" spans="1:16" x14ac:dyDescent="0.25">
      <c r="A3" s="41" t="s">
        <v>0</v>
      </c>
      <c r="B3" s="41"/>
      <c r="E3" s="40"/>
      <c r="F3" s="40"/>
      <c r="I3" s="1"/>
      <c r="N3" s="1"/>
      <c r="O3" s="1"/>
      <c r="P3" s="1"/>
    </row>
    <row r="4" spans="1:16" x14ac:dyDescent="0.25">
      <c r="C4" s="2"/>
      <c r="D4" s="2"/>
      <c r="G4" s="2"/>
      <c r="H4" s="2"/>
      <c r="I4" s="4"/>
      <c r="J4" s="2"/>
      <c r="K4" s="2"/>
      <c r="L4" s="2"/>
      <c r="M4" s="2"/>
      <c r="N4" s="4"/>
      <c r="O4" s="4"/>
      <c r="P4" s="4"/>
    </row>
    <row r="5" spans="1:16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4"/>
      <c r="J5" s="2"/>
      <c r="K5" s="2"/>
      <c r="L5" s="2"/>
      <c r="M5" s="2"/>
      <c r="N5" s="4"/>
      <c r="O5" s="4"/>
      <c r="P5" s="4"/>
    </row>
    <row r="6" spans="1:16" x14ac:dyDescent="0.25">
      <c r="A6" s="6" t="s">
        <v>3</v>
      </c>
      <c r="B6" s="30" t="s">
        <v>32</v>
      </c>
      <c r="C6" s="30"/>
      <c r="D6" s="30"/>
      <c r="E6" s="17" t="s">
        <v>4</v>
      </c>
      <c r="F6" s="42" t="s">
        <v>33</v>
      </c>
      <c r="G6" s="42"/>
      <c r="H6" s="2"/>
      <c r="I6" s="4"/>
      <c r="J6" s="2"/>
      <c r="K6" s="2"/>
      <c r="L6" s="2"/>
      <c r="M6" s="2"/>
      <c r="N6" s="4"/>
      <c r="O6" s="4"/>
      <c r="P6" s="4"/>
    </row>
    <row r="7" spans="1:16" x14ac:dyDescent="0.25">
      <c r="E7" s="43" t="s">
        <v>8</v>
      </c>
      <c r="F7" s="33" t="s">
        <v>9</v>
      </c>
      <c r="G7" s="33" t="s">
        <v>10</v>
      </c>
      <c r="H7" s="33" t="s">
        <v>11</v>
      </c>
      <c r="I7" s="33" t="s">
        <v>12</v>
      </c>
      <c r="J7" s="33" t="s">
        <v>106</v>
      </c>
      <c r="K7" s="33" t="s">
        <v>29</v>
      </c>
      <c r="L7" s="33" t="s">
        <v>30</v>
      </c>
      <c r="M7" s="43" t="s">
        <v>107</v>
      </c>
      <c r="N7" s="33" t="s">
        <v>15</v>
      </c>
      <c r="O7" s="33" t="s">
        <v>13</v>
      </c>
      <c r="P7" s="33" t="s">
        <v>14</v>
      </c>
    </row>
    <row r="8" spans="1:16" x14ac:dyDescent="0.25">
      <c r="E8" s="44"/>
      <c r="F8" s="33"/>
      <c r="G8" s="33"/>
      <c r="H8" s="33"/>
      <c r="I8" s="33"/>
      <c r="J8" s="33"/>
      <c r="K8" s="33"/>
      <c r="L8" s="33"/>
      <c r="M8" s="44"/>
      <c r="N8" s="33"/>
      <c r="O8" s="33"/>
      <c r="P8" s="33"/>
    </row>
    <row r="9" spans="1:16" x14ac:dyDescent="0.25">
      <c r="A9" s="4"/>
      <c r="B9" s="4"/>
      <c r="C9" s="4"/>
      <c r="D9" s="39" t="s">
        <v>7</v>
      </c>
      <c r="E9" s="44"/>
      <c r="F9" s="33"/>
      <c r="G9" s="33"/>
      <c r="H9" s="33"/>
      <c r="I9" s="33"/>
      <c r="J9" s="33"/>
      <c r="K9" s="33"/>
      <c r="L9" s="33"/>
      <c r="M9" s="44"/>
      <c r="N9" s="33"/>
      <c r="O9" s="33"/>
      <c r="P9" s="33"/>
    </row>
    <row r="10" spans="1:16" x14ac:dyDescent="0.25">
      <c r="A10" s="4"/>
      <c r="B10" s="4"/>
      <c r="C10" s="4"/>
      <c r="D10" s="39"/>
      <c r="E10" s="44"/>
      <c r="F10" s="33"/>
      <c r="G10" s="33"/>
      <c r="H10" s="33"/>
      <c r="I10" s="33"/>
      <c r="J10" s="33"/>
      <c r="K10" s="33"/>
      <c r="L10" s="33"/>
      <c r="M10" s="44"/>
      <c r="N10" s="33"/>
      <c r="O10" s="33"/>
      <c r="P10" s="33"/>
    </row>
    <row r="11" spans="1:16" x14ac:dyDescent="0.25">
      <c r="A11" s="23" t="s">
        <v>5</v>
      </c>
      <c r="B11" s="28" t="s">
        <v>6</v>
      </c>
      <c r="C11" s="38"/>
      <c r="D11" s="39"/>
      <c r="E11" s="32"/>
      <c r="F11" s="33"/>
      <c r="G11" s="33"/>
      <c r="H11" s="33"/>
      <c r="I11" s="33"/>
      <c r="J11" s="33"/>
      <c r="K11" s="33"/>
      <c r="L11" s="33"/>
      <c r="M11" s="32"/>
      <c r="N11" s="33"/>
      <c r="O11" s="33"/>
      <c r="P11" s="33"/>
    </row>
    <row r="12" spans="1:16" x14ac:dyDescent="0.25">
      <c r="A12" s="22">
        <v>1</v>
      </c>
      <c r="B12" s="34" t="s">
        <v>97</v>
      </c>
      <c r="C12" s="34"/>
      <c r="D12" s="8" t="s">
        <v>27</v>
      </c>
      <c r="E12" s="18">
        <v>6</v>
      </c>
      <c r="F12" s="18">
        <v>4</v>
      </c>
      <c r="G12" s="19">
        <v>4</v>
      </c>
      <c r="H12" s="19">
        <v>3</v>
      </c>
      <c r="I12" s="11">
        <f>SUM(E12:H12)</f>
        <v>17</v>
      </c>
      <c r="J12" s="19">
        <v>3</v>
      </c>
      <c r="K12" s="19">
        <v>3</v>
      </c>
      <c r="L12" s="19">
        <v>15</v>
      </c>
      <c r="M12" s="19">
        <v>7</v>
      </c>
      <c r="N12" s="11">
        <f>SUM(J12:M12)</f>
        <v>28</v>
      </c>
      <c r="O12" s="12">
        <v>38</v>
      </c>
      <c r="P12" s="21">
        <f>SUM(I12+N12+O12)</f>
        <v>83</v>
      </c>
    </row>
    <row r="13" spans="1:16" x14ac:dyDescent="0.25">
      <c r="A13" s="22">
        <v>2</v>
      </c>
      <c r="B13" s="34" t="s">
        <v>98</v>
      </c>
      <c r="C13" s="34"/>
      <c r="D13" s="8" t="s">
        <v>27</v>
      </c>
      <c r="E13" s="18">
        <v>7</v>
      </c>
      <c r="F13" s="18">
        <v>4</v>
      </c>
      <c r="G13" s="19">
        <v>4</v>
      </c>
      <c r="H13" s="19">
        <v>4</v>
      </c>
      <c r="I13" s="11">
        <f t="shared" ref="I13:I20" si="0">SUM(E13:H13)</f>
        <v>19</v>
      </c>
      <c r="J13" s="19">
        <v>4</v>
      </c>
      <c r="K13" s="19">
        <v>4</v>
      </c>
      <c r="L13" s="19">
        <v>15</v>
      </c>
      <c r="M13" s="19">
        <v>8</v>
      </c>
      <c r="N13" s="11">
        <f t="shared" ref="N13:N20" si="1">SUM(J13:M13)</f>
        <v>31</v>
      </c>
      <c r="O13" s="12">
        <v>40</v>
      </c>
      <c r="P13" s="21">
        <f t="shared" ref="P13:P20" si="2">SUM(I13+N13+O13)</f>
        <v>90</v>
      </c>
    </row>
    <row r="14" spans="1:16" x14ac:dyDescent="0.25">
      <c r="A14" s="22">
        <v>3</v>
      </c>
      <c r="B14" s="34" t="s">
        <v>99</v>
      </c>
      <c r="C14" s="34"/>
      <c r="D14" s="8" t="s">
        <v>27</v>
      </c>
      <c r="E14" s="18">
        <v>7</v>
      </c>
      <c r="F14" s="18">
        <v>4</v>
      </c>
      <c r="G14" s="19">
        <v>2</v>
      </c>
      <c r="H14" s="19">
        <v>4</v>
      </c>
      <c r="I14" s="11">
        <f t="shared" si="0"/>
        <v>17</v>
      </c>
      <c r="J14" s="19">
        <v>3</v>
      </c>
      <c r="K14" s="19">
        <v>3</v>
      </c>
      <c r="L14" s="19">
        <v>5</v>
      </c>
      <c r="M14" s="19">
        <v>0</v>
      </c>
      <c r="N14" s="11">
        <f t="shared" si="1"/>
        <v>11</v>
      </c>
      <c r="O14" s="12">
        <v>20</v>
      </c>
      <c r="P14" s="20">
        <f t="shared" si="2"/>
        <v>48</v>
      </c>
    </row>
    <row r="15" spans="1:16" x14ac:dyDescent="0.25">
      <c r="A15" s="22">
        <v>4</v>
      </c>
      <c r="B15" s="34" t="s">
        <v>100</v>
      </c>
      <c r="C15" s="34"/>
      <c r="D15" s="8" t="s">
        <v>27</v>
      </c>
      <c r="E15" s="19">
        <v>3</v>
      </c>
      <c r="F15" s="19">
        <v>4</v>
      </c>
      <c r="G15" s="19">
        <v>4</v>
      </c>
      <c r="H15" s="19">
        <v>0</v>
      </c>
      <c r="I15" s="11">
        <f t="shared" si="0"/>
        <v>11</v>
      </c>
      <c r="J15" s="19">
        <v>0</v>
      </c>
      <c r="K15" s="19">
        <v>0</v>
      </c>
      <c r="L15" s="19">
        <v>0</v>
      </c>
      <c r="M15" s="19">
        <v>0</v>
      </c>
      <c r="N15" s="11">
        <f t="shared" si="1"/>
        <v>0</v>
      </c>
      <c r="O15" s="12">
        <v>10</v>
      </c>
      <c r="P15" s="20">
        <f t="shared" si="2"/>
        <v>21</v>
      </c>
    </row>
    <row r="16" spans="1:16" x14ac:dyDescent="0.25">
      <c r="A16" s="22">
        <v>5</v>
      </c>
      <c r="B16" s="34" t="s">
        <v>101</v>
      </c>
      <c r="C16" s="34"/>
      <c r="D16" s="8" t="s">
        <v>27</v>
      </c>
      <c r="E16" s="19">
        <v>5</v>
      </c>
      <c r="F16" s="19">
        <v>4</v>
      </c>
      <c r="G16" s="19">
        <v>4</v>
      </c>
      <c r="H16" s="19">
        <v>3</v>
      </c>
      <c r="I16" s="11">
        <f t="shared" si="0"/>
        <v>16</v>
      </c>
      <c r="J16" s="19">
        <v>3</v>
      </c>
      <c r="K16" s="19">
        <v>3</v>
      </c>
      <c r="L16" s="19">
        <v>10</v>
      </c>
      <c r="M16" s="19">
        <v>7</v>
      </c>
      <c r="N16" s="11">
        <f t="shared" si="1"/>
        <v>23</v>
      </c>
      <c r="O16" s="12">
        <v>25</v>
      </c>
      <c r="P16" s="11">
        <f t="shared" si="2"/>
        <v>64</v>
      </c>
    </row>
    <row r="17" spans="1:16" x14ac:dyDescent="0.25">
      <c r="A17" s="22">
        <v>6</v>
      </c>
      <c r="B17" s="34" t="s">
        <v>102</v>
      </c>
      <c r="C17" s="34"/>
      <c r="D17" s="8" t="s">
        <v>27</v>
      </c>
      <c r="E17" s="19">
        <v>6</v>
      </c>
      <c r="F17" s="19">
        <v>4</v>
      </c>
      <c r="G17" s="19">
        <v>3</v>
      </c>
      <c r="H17" s="19">
        <v>4</v>
      </c>
      <c r="I17" s="11">
        <f t="shared" si="0"/>
        <v>17</v>
      </c>
      <c r="J17" s="19">
        <v>3</v>
      </c>
      <c r="K17" s="19">
        <v>3</v>
      </c>
      <c r="L17" s="19">
        <v>13</v>
      </c>
      <c r="M17" s="19">
        <v>8</v>
      </c>
      <c r="N17" s="11">
        <f t="shared" si="1"/>
        <v>27</v>
      </c>
      <c r="O17" s="12">
        <v>28</v>
      </c>
      <c r="P17" s="21">
        <f t="shared" si="2"/>
        <v>72</v>
      </c>
    </row>
    <row r="18" spans="1:16" x14ac:dyDescent="0.25">
      <c r="A18" s="22">
        <v>7</v>
      </c>
      <c r="B18" s="34" t="s">
        <v>103</v>
      </c>
      <c r="C18" s="34"/>
      <c r="D18" s="8" t="s">
        <v>27</v>
      </c>
      <c r="E18" s="19">
        <v>6</v>
      </c>
      <c r="F18" s="19">
        <v>4</v>
      </c>
      <c r="G18" s="19">
        <v>4</v>
      </c>
      <c r="H18" s="19">
        <v>4</v>
      </c>
      <c r="I18" s="11">
        <f t="shared" si="0"/>
        <v>18</v>
      </c>
      <c r="J18" s="19">
        <v>3</v>
      </c>
      <c r="K18" s="19">
        <v>4</v>
      </c>
      <c r="L18" s="19">
        <v>15</v>
      </c>
      <c r="M18" s="19">
        <v>8</v>
      </c>
      <c r="N18" s="11">
        <f t="shared" si="1"/>
        <v>30</v>
      </c>
      <c r="O18" s="12">
        <v>30</v>
      </c>
      <c r="P18" s="21">
        <f t="shared" si="2"/>
        <v>78</v>
      </c>
    </row>
    <row r="19" spans="1:16" x14ac:dyDescent="0.25">
      <c r="A19" s="22">
        <v>8</v>
      </c>
      <c r="B19" s="34" t="s">
        <v>104</v>
      </c>
      <c r="C19" s="34"/>
      <c r="D19" s="8" t="s">
        <v>27</v>
      </c>
      <c r="E19" s="19">
        <v>5</v>
      </c>
      <c r="F19" s="19">
        <v>4</v>
      </c>
      <c r="G19" s="19">
        <v>4</v>
      </c>
      <c r="H19" s="19">
        <v>4</v>
      </c>
      <c r="I19" s="11">
        <f t="shared" si="0"/>
        <v>17</v>
      </c>
      <c r="J19" s="19">
        <v>2</v>
      </c>
      <c r="K19" s="19">
        <v>4</v>
      </c>
      <c r="L19" s="19">
        <v>10</v>
      </c>
      <c r="M19" s="19">
        <v>6</v>
      </c>
      <c r="N19" s="11">
        <f t="shared" si="1"/>
        <v>22</v>
      </c>
      <c r="O19" s="12">
        <v>30</v>
      </c>
      <c r="P19" s="11">
        <f t="shared" si="2"/>
        <v>69</v>
      </c>
    </row>
    <row r="20" spans="1:16" x14ac:dyDescent="0.25">
      <c r="A20" s="22">
        <v>9</v>
      </c>
      <c r="B20" s="34" t="s">
        <v>105</v>
      </c>
      <c r="C20" s="34"/>
      <c r="D20" s="8" t="s">
        <v>27</v>
      </c>
      <c r="E20" s="19">
        <v>5</v>
      </c>
      <c r="F20" s="19">
        <v>4</v>
      </c>
      <c r="G20" s="19">
        <v>4</v>
      </c>
      <c r="H20" s="19">
        <v>3</v>
      </c>
      <c r="I20" s="11">
        <f t="shared" si="0"/>
        <v>16</v>
      </c>
      <c r="J20" s="19">
        <v>2</v>
      </c>
      <c r="K20" s="19">
        <v>3</v>
      </c>
      <c r="L20" s="19">
        <v>9</v>
      </c>
      <c r="M20" s="19">
        <v>7</v>
      </c>
      <c r="N20" s="11">
        <f t="shared" si="1"/>
        <v>21</v>
      </c>
      <c r="O20" s="12">
        <v>35</v>
      </c>
      <c r="P20" s="21">
        <f t="shared" si="2"/>
        <v>72</v>
      </c>
    </row>
    <row r="21" spans="1:16" x14ac:dyDescent="0.25">
      <c r="A21" s="22"/>
      <c r="B21" s="34"/>
      <c r="C21" s="34"/>
      <c r="D21" s="8"/>
      <c r="E21" s="19"/>
      <c r="F21" s="19"/>
      <c r="G21" s="19"/>
      <c r="H21" s="19"/>
      <c r="I21" s="11"/>
      <c r="J21" s="19"/>
      <c r="K21" s="19"/>
      <c r="L21" s="19"/>
      <c r="M21" s="19"/>
      <c r="N21" s="11"/>
      <c r="O21" s="12"/>
      <c r="P21" s="21"/>
    </row>
    <row r="22" spans="1:16" x14ac:dyDescent="0.25">
      <c r="A22" s="22"/>
      <c r="B22" s="34"/>
      <c r="C22" s="34"/>
      <c r="D22" s="8"/>
      <c r="E22" s="19"/>
      <c r="F22" s="19"/>
      <c r="G22" s="19"/>
      <c r="H22" s="19"/>
      <c r="I22" s="11"/>
      <c r="J22" s="19"/>
      <c r="K22" s="19"/>
      <c r="L22" s="19"/>
      <c r="M22" s="19"/>
      <c r="N22" s="11"/>
      <c r="O22" s="12"/>
      <c r="P22" s="21"/>
    </row>
    <row r="23" spans="1:16" x14ac:dyDescent="0.25">
      <c r="A23" s="22"/>
      <c r="B23" s="34"/>
      <c r="C23" s="34"/>
      <c r="D23" s="8"/>
      <c r="E23" s="19"/>
      <c r="F23" s="19"/>
      <c r="G23" s="19"/>
      <c r="H23" s="19"/>
      <c r="I23" s="11"/>
      <c r="J23" s="19"/>
      <c r="K23" s="19"/>
      <c r="L23" s="19"/>
      <c r="M23" s="19"/>
      <c r="N23" s="11"/>
      <c r="O23" s="12"/>
      <c r="P23" s="21"/>
    </row>
    <row r="24" spans="1:16" x14ac:dyDescent="0.25">
      <c r="A24" s="22"/>
      <c r="B24" s="34"/>
      <c r="C24" s="34"/>
      <c r="D24" s="8"/>
      <c r="E24" s="19"/>
      <c r="F24" s="19"/>
      <c r="G24" s="19"/>
      <c r="H24" s="19"/>
      <c r="I24" s="11"/>
      <c r="J24" s="19"/>
      <c r="K24" s="19"/>
      <c r="L24" s="19"/>
      <c r="M24" s="19"/>
      <c r="N24" s="11"/>
      <c r="O24" s="12"/>
      <c r="P24" s="21"/>
    </row>
    <row r="25" spans="1:16" x14ac:dyDescent="0.25">
      <c r="A25" s="22"/>
      <c r="B25" s="34"/>
      <c r="C25" s="34"/>
      <c r="D25" s="8"/>
      <c r="E25" s="19"/>
      <c r="F25" s="19"/>
      <c r="G25" s="19"/>
      <c r="H25" s="19"/>
      <c r="I25" s="11"/>
      <c r="J25" s="19"/>
      <c r="K25" s="19"/>
      <c r="L25" s="19"/>
      <c r="M25" s="19"/>
      <c r="N25" s="11"/>
      <c r="O25" s="12"/>
      <c r="P25" s="20"/>
    </row>
    <row r="26" spans="1:16" x14ac:dyDescent="0.25">
      <c r="A26" s="22"/>
      <c r="B26" s="34"/>
      <c r="C26" s="34"/>
      <c r="D26" s="8"/>
      <c r="E26" s="19"/>
      <c r="F26" s="19"/>
      <c r="G26" s="19"/>
      <c r="H26" s="19"/>
      <c r="I26" s="11"/>
      <c r="J26" s="19"/>
      <c r="K26" s="19"/>
      <c r="L26" s="19"/>
      <c r="M26" s="19"/>
      <c r="N26" s="11"/>
      <c r="O26" s="12"/>
      <c r="P26" s="21"/>
    </row>
    <row r="27" spans="1:16" x14ac:dyDescent="0.25">
      <c r="A27" s="22"/>
      <c r="B27" s="34"/>
      <c r="C27" s="34"/>
      <c r="D27" s="8"/>
      <c r="E27" s="19"/>
      <c r="F27" s="19"/>
      <c r="G27" s="19"/>
      <c r="H27" s="19"/>
      <c r="I27" s="11"/>
      <c r="J27" s="19"/>
      <c r="K27" s="19"/>
      <c r="L27" s="19"/>
      <c r="M27" s="19"/>
      <c r="N27" s="11"/>
      <c r="O27" s="12"/>
      <c r="P27" s="21"/>
    </row>
    <row r="28" spans="1:16" x14ac:dyDescent="0.25">
      <c r="A28" s="22"/>
      <c r="B28" s="34"/>
      <c r="C28" s="34"/>
      <c r="D28" s="8"/>
      <c r="E28" s="19"/>
      <c r="F28" s="19"/>
      <c r="G28" s="19"/>
      <c r="H28" s="19"/>
      <c r="I28" s="11"/>
      <c r="J28" s="19"/>
      <c r="K28" s="19"/>
      <c r="L28" s="19"/>
      <c r="M28" s="19"/>
      <c r="N28" s="11"/>
      <c r="O28" s="12"/>
      <c r="P28" s="21"/>
    </row>
    <row r="29" spans="1:16" x14ac:dyDescent="0.25">
      <c r="A29" s="22"/>
      <c r="B29" s="34"/>
      <c r="C29" s="34"/>
      <c r="D29" s="8"/>
      <c r="E29" s="19"/>
      <c r="F29" s="19"/>
      <c r="G29" s="19"/>
      <c r="H29" s="19"/>
      <c r="I29" s="11"/>
      <c r="J29" s="19"/>
      <c r="K29" s="19"/>
      <c r="L29" s="19"/>
      <c r="M29" s="19"/>
      <c r="N29" s="11"/>
      <c r="O29" s="12"/>
      <c r="P29" s="21"/>
    </row>
    <row r="30" spans="1:16" x14ac:dyDescent="0.25">
      <c r="I30" s="1"/>
      <c r="N30" s="1"/>
      <c r="O30" s="1"/>
      <c r="P30" s="1"/>
    </row>
    <row r="34" spans="2:8" ht="15.75" thickBot="1" x14ac:dyDescent="0.3">
      <c r="E34" s="16" t="s">
        <v>35</v>
      </c>
      <c r="F34" s="36"/>
      <c r="G34" s="36"/>
      <c r="H34" s="36"/>
    </row>
    <row r="35" spans="2:8" ht="15.75" thickBot="1" x14ac:dyDescent="0.3">
      <c r="B35" s="36"/>
      <c r="C35" s="36"/>
      <c r="F35" s="37" t="s">
        <v>36</v>
      </c>
      <c r="G35" s="37"/>
      <c r="H35" s="37"/>
    </row>
    <row r="36" spans="2:8" x14ac:dyDescent="0.25">
      <c r="B36" s="37" t="s">
        <v>34</v>
      </c>
      <c r="C36" s="37"/>
    </row>
  </sheetData>
  <sheetProtection algorithmName="SHA-512" hashValue="LuUFUgVTvpEwcrQLDbNLlimcvi9VBm65eZuhBwVfT6DOb2oLTLQH5ZPLgAY4G/2E25ofAmCmkqtO66fBl/7QhQ==" saltValue="PAcamiGT6RgZmHGx0Yx1sw==" spinCount="100000" sheet="1" objects="1" scenarios="1" selectLockedCells="1"/>
  <mergeCells count="42">
    <mergeCell ref="F34:H34"/>
    <mergeCell ref="B35:C35"/>
    <mergeCell ref="F35:H35"/>
    <mergeCell ref="B36:C36"/>
    <mergeCell ref="B22:C22"/>
    <mergeCell ref="B23:C23"/>
    <mergeCell ref="B24:C24"/>
    <mergeCell ref="B25:C25"/>
    <mergeCell ref="B26:C26"/>
    <mergeCell ref="B27:C27"/>
    <mergeCell ref="B28:C28"/>
    <mergeCell ref="B29:C29"/>
    <mergeCell ref="B21:C21"/>
    <mergeCell ref="D9:D1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P7:P11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A2:B2"/>
    <mergeCell ref="E2:F3"/>
    <mergeCell ref="A3:B3"/>
    <mergeCell ref="B5:G5"/>
    <mergeCell ref="B6:D6"/>
    <mergeCell ref="F6:G6"/>
  </mergeCells>
  <pageMargins left="0.7" right="0.7" top="0.75" bottom="0.7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2A4C-4FE1-404C-86F7-32F97B480779}">
  <dimension ref="A2:P36"/>
  <sheetViews>
    <sheetView topLeftCell="A8" workbookViewId="0">
      <selection activeCell="B31" sqref="B31"/>
    </sheetView>
  </sheetViews>
  <sheetFormatPr baseColWidth="10" defaultRowHeight="15" x14ac:dyDescent="0.25"/>
  <cols>
    <col min="1" max="1" width="13.42578125" customWidth="1"/>
    <col min="3" max="3" width="23" customWidth="1"/>
    <col min="4" max="4" width="9" customWidth="1"/>
    <col min="5" max="5" width="8.5703125" customWidth="1"/>
    <col min="6" max="7" width="7.85546875" customWidth="1"/>
    <col min="8" max="8" width="6.5703125" customWidth="1"/>
    <col min="9" max="9" width="6.42578125" customWidth="1"/>
    <col min="10" max="10" width="6.7109375" customWidth="1"/>
    <col min="11" max="11" width="6.28515625" customWidth="1"/>
    <col min="12" max="12" width="5.5703125" customWidth="1"/>
    <col min="13" max="13" width="6.5703125" customWidth="1"/>
    <col min="14" max="14" width="7.5703125" customWidth="1"/>
    <col min="15" max="15" width="8.28515625" customWidth="1"/>
    <col min="16" max="16" width="9.140625" customWidth="1"/>
  </cols>
  <sheetData>
    <row r="2" spans="1:16" x14ac:dyDescent="0.25">
      <c r="A2" s="40" t="s">
        <v>66</v>
      </c>
      <c r="B2" s="40"/>
      <c r="E2" s="40" t="s">
        <v>95</v>
      </c>
      <c r="F2" s="40"/>
      <c r="I2" s="1"/>
      <c r="N2" s="1"/>
      <c r="O2" s="1"/>
      <c r="P2" s="1"/>
    </row>
    <row r="3" spans="1:16" x14ac:dyDescent="0.25">
      <c r="A3" s="41" t="s">
        <v>0</v>
      </c>
      <c r="B3" s="41"/>
      <c r="E3" s="40"/>
      <c r="F3" s="40"/>
      <c r="I3" s="1"/>
      <c r="N3" s="1"/>
      <c r="O3" s="1"/>
      <c r="P3" s="1"/>
    </row>
    <row r="4" spans="1:16" x14ac:dyDescent="0.25">
      <c r="C4" s="2"/>
      <c r="D4" s="2"/>
      <c r="G4" s="2"/>
      <c r="H4" s="2"/>
      <c r="I4" s="4"/>
      <c r="J4" s="2"/>
      <c r="K4" s="2"/>
      <c r="L4" s="2"/>
      <c r="M4" s="2"/>
      <c r="N4" s="4"/>
      <c r="O4" s="4"/>
      <c r="P4" s="4"/>
    </row>
    <row r="5" spans="1:16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4"/>
      <c r="J5" s="2"/>
      <c r="K5" s="2"/>
      <c r="L5" s="2"/>
      <c r="M5" s="2"/>
      <c r="N5" s="4"/>
      <c r="O5" s="4"/>
      <c r="P5" s="4"/>
    </row>
    <row r="6" spans="1:16" x14ac:dyDescent="0.25">
      <c r="A6" s="6" t="s">
        <v>3</v>
      </c>
      <c r="B6" s="30" t="s">
        <v>96</v>
      </c>
      <c r="C6" s="30"/>
      <c r="D6" s="30"/>
      <c r="E6" s="17" t="s">
        <v>4</v>
      </c>
      <c r="F6" s="42" t="s">
        <v>33</v>
      </c>
      <c r="G6" s="42"/>
      <c r="H6" s="2"/>
      <c r="I6" s="4"/>
      <c r="J6" s="2"/>
      <c r="K6" s="2"/>
      <c r="L6" s="2"/>
      <c r="M6" s="2"/>
      <c r="N6" s="4"/>
      <c r="O6" s="4"/>
      <c r="P6" s="4"/>
    </row>
    <row r="7" spans="1:16" x14ac:dyDescent="0.25">
      <c r="E7" s="43" t="s">
        <v>8</v>
      </c>
      <c r="F7" s="33" t="s">
        <v>9</v>
      </c>
      <c r="G7" s="33" t="s">
        <v>10</v>
      </c>
      <c r="H7" s="33" t="s">
        <v>11</v>
      </c>
      <c r="I7" s="33" t="s">
        <v>12</v>
      </c>
      <c r="J7" s="33" t="s">
        <v>106</v>
      </c>
      <c r="K7" s="33" t="s">
        <v>108</v>
      </c>
      <c r="L7" s="33" t="s">
        <v>30</v>
      </c>
      <c r="M7" s="43" t="s">
        <v>107</v>
      </c>
      <c r="N7" s="33" t="s">
        <v>15</v>
      </c>
      <c r="O7" s="33" t="s">
        <v>13</v>
      </c>
      <c r="P7" s="33" t="s">
        <v>14</v>
      </c>
    </row>
    <row r="8" spans="1:16" x14ac:dyDescent="0.25">
      <c r="E8" s="44"/>
      <c r="F8" s="33"/>
      <c r="G8" s="33"/>
      <c r="H8" s="33"/>
      <c r="I8" s="33"/>
      <c r="J8" s="33"/>
      <c r="K8" s="33"/>
      <c r="L8" s="33"/>
      <c r="M8" s="44"/>
      <c r="N8" s="33"/>
      <c r="O8" s="33"/>
      <c r="P8" s="33"/>
    </row>
    <row r="9" spans="1:16" x14ac:dyDescent="0.25">
      <c r="A9" s="4"/>
      <c r="B9" s="4"/>
      <c r="C9" s="4"/>
      <c r="D9" s="39" t="s">
        <v>7</v>
      </c>
      <c r="E9" s="44"/>
      <c r="F9" s="33"/>
      <c r="G9" s="33"/>
      <c r="H9" s="33"/>
      <c r="I9" s="33"/>
      <c r="J9" s="33"/>
      <c r="K9" s="33"/>
      <c r="L9" s="33"/>
      <c r="M9" s="44"/>
      <c r="N9" s="33"/>
      <c r="O9" s="33"/>
      <c r="P9" s="33"/>
    </row>
    <row r="10" spans="1:16" x14ac:dyDescent="0.25">
      <c r="A10" s="4"/>
      <c r="B10" s="4"/>
      <c r="C10" s="4"/>
      <c r="D10" s="39"/>
      <c r="E10" s="44"/>
      <c r="F10" s="33"/>
      <c r="G10" s="33"/>
      <c r="H10" s="33"/>
      <c r="I10" s="33"/>
      <c r="J10" s="33"/>
      <c r="K10" s="33"/>
      <c r="L10" s="33"/>
      <c r="M10" s="44"/>
      <c r="N10" s="33"/>
      <c r="O10" s="33"/>
      <c r="P10" s="33"/>
    </row>
    <row r="11" spans="1:16" x14ac:dyDescent="0.25">
      <c r="A11" s="23" t="s">
        <v>5</v>
      </c>
      <c r="B11" s="28" t="s">
        <v>6</v>
      </c>
      <c r="C11" s="38"/>
      <c r="D11" s="39"/>
      <c r="E11" s="32"/>
      <c r="F11" s="33"/>
      <c r="G11" s="33"/>
      <c r="H11" s="33"/>
      <c r="I11" s="33"/>
      <c r="J11" s="33"/>
      <c r="K11" s="33"/>
      <c r="L11" s="33"/>
      <c r="M11" s="32"/>
      <c r="N11" s="33"/>
      <c r="O11" s="33"/>
      <c r="P11" s="33"/>
    </row>
    <row r="12" spans="1:16" x14ac:dyDescent="0.25">
      <c r="A12" s="22">
        <v>1</v>
      </c>
      <c r="B12" s="34" t="s">
        <v>97</v>
      </c>
      <c r="C12" s="34"/>
      <c r="D12" s="8" t="s">
        <v>27</v>
      </c>
      <c r="E12" s="18">
        <v>6</v>
      </c>
      <c r="F12" s="18">
        <v>4</v>
      </c>
      <c r="G12" s="19">
        <v>4</v>
      </c>
      <c r="H12" s="19">
        <v>3</v>
      </c>
      <c r="I12" s="11">
        <f>SUM(E12:H12)</f>
        <v>17</v>
      </c>
      <c r="J12" s="19">
        <v>4</v>
      </c>
      <c r="K12" s="19">
        <v>7</v>
      </c>
      <c r="L12" s="19">
        <v>10</v>
      </c>
      <c r="M12" s="19">
        <v>5</v>
      </c>
      <c r="N12" s="11">
        <f>SUM(J12:M12)</f>
        <v>26</v>
      </c>
      <c r="O12" s="12">
        <v>30</v>
      </c>
      <c r="P12" s="21">
        <f>SUM(I12+N12+O12)</f>
        <v>73</v>
      </c>
    </row>
    <row r="13" spans="1:16" x14ac:dyDescent="0.25">
      <c r="A13" s="22">
        <v>2</v>
      </c>
      <c r="B13" s="34" t="s">
        <v>98</v>
      </c>
      <c r="C13" s="34"/>
      <c r="D13" s="8" t="s">
        <v>27</v>
      </c>
      <c r="E13" s="18">
        <v>7</v>
      </c>
      <c r="F13" s="18">
        <v>4</v>
      </c>
      <c r="G13" s="19">
        <v>4</v>
      </c>
      <c r="H13" s="19">
        <v>4</v>
      </c>
      <c r="I13" s="11">
        <f t="shared" ref="I13:I20" si="0">SUM(E13:H13)</f>
        <v>19</v>
      </c>
      <c r="J13" s="19">
        <v>3</v>
      </c>
      <c r="K13" s="19">
        <v>8</v>
      </c>
      <c r="L13" s="19">
        <v>10</v>
      </c>
      <c r="M13" s="19">
        <v>5</v>
      </c>
      <c r="N13" s="11">
        <f t="shared" ref="N13:N20" si="1">SUM(J13:M13)</f>
        <v>26</v>
      </c>
      <c r="O13" s="12">
        <v>37</v>
      </c>
      <c r="P13" s="21">
        <f t="shared" ref="P13:P20" si="2">SUM(I13+N13+O13)</f>
        <v>82</v>
      </c>
    </row>
    <row r="14" spans="1:16" x14ac:dyDescent="0.25">
      <c r="A14" s="22">
        <v>3</v>
      </c>
      <c r="B14" s="34" t="s">
        <v>99</v>
      </c>
      <c r="C14" s="34"/>
      <c r="D14" s="8" t="s">
        <v>27</v>
      </c>
      <c r="E14" s="18">
        <v>7</v>
      </c>
      <c r="F14" s="18">
        <v>4</v>
      </c>
      <c r="G14" s="19">
        <v>2</v>
      </c>
      <c r="H14" s="19">
        <v>4</v>
      </c>
      <c r="I14" s="11">
        <f t="shared" si="0"/>
        <v>17</v>
      </c>
      <c r="J14" s="19">
        <v>3</v>
      </c>
      <c r="K14" s="19">
        <v>6</v>
      </c>
      <c r="L14" s="19">
        <v>8</v>
      </c>
      <c r="M14" s="19">
        <v>3</v>
      </c>
      <c r="N14" s="11">
        <f t="shared" si="1"/>
        <v>20</v>
      </c>
      <c r="O14" s="12">
        <v>20</v>
      </c>
      <c r="P14" s="20">
        <f t="shared" si="2"/>
        <v>57</v>
      </c>
    </row>
    <row r="15" spans="1:16" x14ac:dyDescent="0.25">
      <c r="A15" s="22">
        <v>4</v>
      </c>
      <c r="B15" s="34" t="s">
        <v>100</v>
      </c>
      <c r="C15" s="34"/>
      <c r="D15" s="8" t="s">
        <v>27</v>
      </c>
      <c r="E15" s="19">
        <v>3</v>
      </c>
      <c r="F15" s="19">
        <v>4</v>
      </c>
      <c r="G15" s="19">
        <v>4</v>
      </c>
      <c r="H15" s="19">
        <v>2</v>
      </c>
      <c r="I15" s="11">
        <f t="shared" si="0"/>
        <v>13</v>
      </c>
      <c r="J15" s="19">
        <v>2</v>
      </c>
      <c r="K15" s="19">
        <v>9</v>
      </c>
      <c r="L15" s="19">
        <v>0</v>
      </c>
      <c r="M15" s="19">
        <v>0</v>
      </c>
      <c r="N15" s="11">
        <f t="shared" si="1"/>
        <v>11</v>
      </c>
      <c r="O15" s="12">
        <v>15</v>
      </c>
      <c r="P15" s="20">
        <f t="shared" si="2"/>
        <v>39</v>
      </c>
    </row>
    <row r="16" spans="1:16" x14ac:dyDescent="0.25">
      <c r="A16" s="22">
        <v>5</v>
      </c>
      <c r="B16" s="34" t="s">
        <v>101</v>
      </c>
      <c r="C16" s="34"/>
      <c r="D16" s="8" t="s">
        <v>27</v>
      </c>
      <c r="E16" s="19">
        <v>5</v>
      </c>
      <c r="F16" s="19">
        <v>4</v>
      </c>
      <c r="G16" s="19">
        <v>4</v>
      </c>
      <c r="H16" s="19">
        <v>3</v>
      </c>
      <c r="I16" s="11">
        <f t="shared" si="0"/>
        <v>16</v>
      </c>
      <c r="J16" s="19">
        <v>3</v>
      </c>
      <c r="K16" s="19">
        <v>6</v>
      </c>
      <c r="L16" s="19">
        <v>5</v>
      </c>
      <c r="M16" s="19">
        <v>3</v>
      </c>
      <c r="N16" s="11">
        <f t="shared" si="1"/>
        <v>17</v>
      </c>
      <c r="O16" s="12">
        <v>25</v>
      </c>
      <c r="P16" s="20">
        <f t="shared" si="2"/>
        <v>58</v>
      </c>
    </row>
    <row r="17" spans="1:16" x14ac:dyDescent="0.25">
      <c r="A17" s="22">
        <v>6</v>
      </c>
      <c r="B17" s="34" t="s">
        <v>102</v>
      </c>
      <c r="C17" s="34"/>
      <c r="D17" s="8" t="s">
        <v>27</v>
      </c>
      <c r="E17" s="19">
        <v>6</v>
      </c>
      <c r="F17" s="19">
        <v>4</v>
      </c>
      <c r="G17" s="19">
        <v>3</v>
      </c>
      <c r="H17" s="19">
        <v>4</v>
      </c>
      <c r="I17" s="11">
        <f t="shared" si="0"/>
        <v>17</v>
      </c>
      <c r="J17" s="19">
        <v>3</v>
      </c>
      <c r="K17" s="19">
        <v>6</v>
      </c>
      <c r="L17" s="19">
        <v>7</v>
      </c>
      <c r="M17" s="19">
        <v>3</v>
      </c>
      <c r="N17" s="11">
        <f t="shared" si="1"/>
        <v>19</v>
      </c>
      <c r="O17" s="12">
        <v>27</v>
      </c>
      <c r="P17" s="21">
        <f t="shared" si="2"/>
        <v>63</v>
      </c>
    </row>
    <row r="18" spans="1:16" x14ac:dyDescent="0.25">
      <c r="A18" s="22">
        <v>7</v>
      </c>
      <c r="B18" s="34" t="s">
        <v>103</v>
      </c>
      <c r="C18" s="34"/>
      <c r="D18" s="8" t="s">
        <v>27</v>
      </c>
      <c r="E18" s="19">
        <v>6</v>
      </c>
      <c r="F18" s="19">
        <v>4</v>
      </c>
      <c r="G18" s="19">
        <v>4</v>
      </c>
      <c r="H18" s="19">
        <v>4</v>
      </c>
      <c r="I18" s="11">
        <f t="shared" si="0"/>
        <v>18</v>
      </c>
      <c r="J18" s="19">
        <v>4</v>
      </c>
      <c r="K18" s="19">
        <v>7</v>
      </c>
      <c r="L18" s="19">
        <v>7</v>
      </c>
      <c r="M18" s="19">
        <v>3</v>
      </c>
      <c r="N18" s="11">
        <f t="shared" si="1"/>
        <v>21</v>
      </c>
      <c r="O18" s="12">
        <v>32</v>
      </c>
      <c r="P18" s="21">
        <f t="shared" si="2"/>
        <v>71</v>
      </c>
    </row>
    <row r="19" spans="1:16" x14ac:dyDescent="0.25">
      <c r="A19" s="22">
        <v>8</v>
      </c>
      <c r="B19" s="34" t="s">
        <v>104</v>
      </c>
      <c r="C19" s="34"/>
      <c r="D19" s="8" t="s">
        <v>27</v>
      </c>
      <c r="E19" s="19">
        <v>5</v>
      </c>
      <c r="F19" s="19">
        <v>4</v>
      </c>
      <c r="G19" s="19">
        <v>4</v>
      </c>
      <c r="H19" s="19">
        <v>4</v>
      </c>
      <c r="I19" s="11">
        <f t="shared" si="0"/>
        <v>17</v>
      </c>
      <c r="J19" s="19">
        <v>3</v>
      </c>
      <c r="K19" s="19">
        <v>6</v>
      </c>
      <c r="L19" s="19">
        <v>5</v>
      </c>
      <c r="M19" s="19">
        <v>2</v>
      </c>
      <c r="N19" s="11">
        <f t="shared" si="1"/>
        <v>16</v>
      </c>
      <c r="O19" s="12">
        <v>28</v>
      </c>
      <c r="P19" s="11">
        <f t="shared" si="2"/>
        <v>61</v>
      </c>
    </row>
    <row r="20" spans="1:16" x14ac:dyDescent="0.25">
      <c r="A20" s="22">
        <v>9</v>
      </c>
      <c r="B20" s="34" t="s">
        <v>105</v>
      </c>
      <c r="C20" s="34"/>
      <c r="D20" s="8" t="s">
        <v>27</v>
      </c>
      <c r="E20" s="19">
        <v>5</v>
      </c>
      <c r="F20" s="19">
        <v>4</v>
      </c>
      <c r="G20" s="19">
        <v>4</v>
      </c>
      <c r="H20" s="19">
        <v>3</v>
      </c>
      <c r="I20" s="11">
        <f t="shared" si="0"/>
        <v>16</v>
      </c>
      <c r="J20" s="19">
        <v>4</v>
      </c>
      <c r="K20" s="19">
        <v>6</v>
      </c>
      <c r="L20" s="19">
        <v>10</v>
      </c>
      <c r="M20" s="19">
        <v>5</v>
      </c>
      <c r="N20" s="11">
        <f t="shared" si="1"/>
        <v>25</v>
      </c>
      <c r="O20" s="12">
        <v>26</v>
      </c>
      <c r="P20" s="21">
        <f t="shared" si="2"/>
        <v>67</v>
      </c>
    </row>
    <row r="21" spans="1:16" x14ac:dyDescent="0.25">
      <c r="A21" s="22"/>
      <c r="B21" s="34"/>
      <c r="C21" s="34"/>
      <c r="D21" s="8"/>
      <c r="E21" s="19"/>
      <c r="F21" s="19"/>
      <c r="G21" s="19"/>
      <c r="H21" s="19"/>
      <c r="I21" s="11"/>
      <c r="J21" s="19"/>
      <c r="K21" s="19"/>
      <c r="L21" s="19"/>
      <c r="M21" s="19"/>
      <c r="N21" s="11"/>
      <c r="O21" s="12"/>
      <c r="P21" s="21"/>
    </row>
    <row r="22" spans="1:16" x14ac:dyDescent="0.25">
      <c r="A22" s="22"/>
      <c r="B22" s="34"/>
      <c r="C22" s="34"/>
      <c r="D22" s="8"/>
      <c r="E22" s="19"/>
      <c r="F22" s="19"/>
      <c r="G22" s="19"/>
      <c r="H22" s="19"/>
      <c r="I22" s="11"/>
      <c r="J22" s="19"/>
      <c r="K22" s="19"/>
      <c r="L22" s="19"/>
      <c r="M22" s="19"/>
      <c r="N22" s="11"/>
      <c r="O22" s="12"/>
      <c r="P22" s="21"/>
    </row>
    <row r="23" spans="1:16" x14ac:dyDescent="0.25">
      <c r="A23" s="22"/>
      <c r="B23" s="34"/>
      <c r="C23" s="34"/>
      <c r="D23" s="8"/>
      <c r="E23" s="19"/>
      <c r="F23" s="19"/>
      <c r="G23" s="19"/>
      <c r="H23" s="19"/>
      <c r="I23" s="11"/>
      <c r="J23" s="19"/>
      <c r="K23" s="19"/>
      <c r="L23" s="19"/>
      <c r="M23" s="19"/>
      <c r="N23" s="11"/>
      <c r="O23" s="12"/>
      <c r="P23" s="21"/>
    </row>
    <row r="24" spans="1:16" x14ac:dyDescent="0.25">
      <c r="A24" s="22"/>
      <c r="B24" s="34"/>
      <c r="C24" s="34"/>
      <c r="D24" s="8"/>
      <c r="E24" s="19"/>
      <c r="F24" s="19"/>
      <c r="G24" s="19"/>
      <c r="H24" s="19"/>
      <c r="I24" s="11"/>
      <c r="J24" s="19"/>
      <c r="K24" s="19"/>
      <c r="L24" s="19"/>
      <c r="M24" s="19"/>
      <c r="N24" s="11"/>
      <c r="O24" s="12"/>
      <c r="P24" s="21"/>
    </row>
    <row r="25" spans="1:16" x14ac:dyDescent="0.25">
      <c r="A25" s="22"/>
      <c r="B25" s="34"/>
      <c r="C25" s="34"/>
      <c r="D25" s="8"/>
      <c r="E25" s="19"/>
      <c r="F25" s="19"/>
      <c r="G25" s="19"/>
      <c r="H25" s="19"/>
      <c r="I25" s="11"/>
      <c r="J25" s="19"/>
      <c r="K25" s="19"/>
      <c r="L25" s="19"/>
      <c r="M25" s="19"/>
      <c r="N25" s="11"/>
      <c r="O25" s="12"/>
      <c r="P25" s="20"/>
    </row>
    <row r="26" spans="1:16" x14ac:dyDescent="0.25">
      <c r="A26" s="22"/>
      <c r="B26" s="34"/>
      <c r="C26" s="34"/>
      <c r="D26" s="8"/>
      <c r="E26" s="19"/>
      <c r="F26" s="19"/>
      <c r="G26" s="19"/>
      <c r="H26" s="19"/>
      <c r="I26" s="11"/>
      <c r="J26" s="19"/>
      <c r="K26" s="19"/>
      <c r="L26" s="19"/>
      <c r="M26" s="19"/>
      <c r="N26" s="11"/>
      <c r="O26" s="12"/>
      <c r="P26" s="21"/>
    </row>
    <row r="27" spans="1:16" x14ac:dyDescent="0.25">
      <c r="A27" s="22"/>
      <c r="B27" s="34"/>
      <c r="C27" s="34"/>
      <c r="D27" s="8"/>
      <c r="E27" s="19"/>
      <c r="F27" s="19"/>
      <c r="G27" s="19"/>
      <c r="H27" s="19"/>
      <c r="I27" s="11"/>
      <c r="J27" s="19"/>
      <c r="K27" s="19"/>
      <c r="L27" s="19"/>
      <c r="M27" s="19"/>
      <c r="N27" s="11"/>
      <c r="O27" s="12"/>
      <c r="P27" s="21"/>
    </row>
    <row r="28" spans="1:16" x14ac:dyDescent="0.25">
      <c r="A28" s="22"/>
      <c r="B28" s="34"/>
      <c r="C28" s="34"/>
      <c r="D28" s="8"/>
      <c r="E28" s="19"/>
      <c r="F28" s="19"/>
      <c r="G28" s="19"/>
      <c r="H28" s="19"/>
      <c r="I28" s="11"/>
      <c r="J28" s="19"/>
      <c r="K28" s="19"/>
      <c r="L28" s="19"/>
      <c r="M28" s="19"/>
      <c r="N28" s="11"/>
      <c r="O28" s="12"/>
      <c r="P28" s="21"/>
    </row>
    <row r="29" spans="1:16" x14ac:dyDescent="0.25">
      <c r="A29" s="22"/>
      <c r="B29" s="34"/>
      <c r="C29" s="34"/>
      <c r="D29" s="8"/>
      <c r="E29" s="19"/>
      <c r="F29" s="19"/>
      <c r="G29" s="19"/>
      <c r="H29" s="19"/>
      <c r="I29" s="11"/>
      <c r="J29" s="19"/>
      <c r="K29" s="19"/>
      <c r="L29" s="19"/>
      <c r="M29" s="19"/>
      <c r="N29" s="11"/>
      <c r="O29" s="12"/>
      <c r="P29" s="21"/>
    </row>
    <row r="30" spans="1:16" x14ac:dyDescent="0.25">
      <c r="I30" s="1"/>
      <c r="N30" s="1"/>
      <c r="O30" s="1"/>
      <c r="P30" s="1"/>
    </row>
    <row r="34" spans="2:8" ht="15.75" thickBot="1" x14ac:dyDescent="0.3">
      <c r="E34" s="16" t="s">
        <v>35</v>
      </c>
      <c r="F34" s="36"/>
      <c r="G34" s="36"/>
      <c r="H34" s="36"/>
    </row>
    <row r="35" spans="2:8" ht="15.75" thickBot="1" x14ac:dyDescent="0.3">
      <c r="B35" s="36"/>
      <c r="C35" s="36"/>
      <c r="F35" s="37" t="s">
        <v>36</v>
      </c>
      <c r="G35" s="37"/>
      <c r="H35" s="37"/>
    </row>
    <row r="36" spans="2:8" x14ac:dyDescent="0.25">
      <c r="B36" s="37" t="s">
        <v>34</v>
      </c>
      <c r="C36" s="37"/>
    </row>
  </sheetData>
  <sheetProtection algorithmName="SHA-512" hashValue="6lLLZyro8EGidBjU8L6AQNe5gTGAmAVcKxHW2EJ5adf3E/CrE0m3mbNveIe3bQmVoSMKbdoTkC4XxeDYpHWK7A==" saltValue="6Gb0bw8vL28sUVN1X9ut8Q==" spinCount="100000" sheet="1" objects="1" scenarios="1" selectLockedCells="1"/>
  <mergeCells count="42">
    <mergeCell ref="F34:H34"/>
    <mergeCell ref="B35:C35"/>
    <mergeCell ref="F35:H35"/>
    <mergeCell ref="B36:C36"/>
    <mergeCell ref="B22:C22"/>
    <mergeCell ref="B23:C23"/>
    <mergeCell ref="B24:C24"/>
    <mergeCell ref="B25:C25"/>
    <mergeCell ref="B26:C26"/>
    <mergeCell ref="B27:C27"/>
    <mergeCell ref="B28:C28"/>
    <mergeCell ref="B29:C29"/>
    <mergeCell ref="B21:C21"/>
    <mergeCell ref="D9:D1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P7:P11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A2:B2"/>
    <mergeCell ref="E2:F3"/>
    <mergeCell ref="A3:B3"/>
    <mergeCell ref="B5:G5"/>
    <mergeCell ref="B6:D6"/>
    <mergeCell ref="F6:G6"/>
  </mergeCells>
  <pageMargins left="0.7" right="0.7" top="0.75" bottom="0.75" header="0.3" footer="0.3"/>
  <pageSetup paperSize="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B8F8-FF02-45EE-9568-E14455CE978B}">
  <dimension ref="A2:P36"/>
  <sheetViews>
    <sheetView workbookViewId="0">
      <selection activeCell="Q18" sqref="Q18"/>
    </sheetView>
  </sheetViews>
  <sheetFormatPr baseColWidth="10" defaultRowHeight="15" x14ac:dyDescent="0.25"/>
  <cols>
    <col min="1" max="1" width="14.85546875" customWidth="1"/>
    <col min="2" max="2" width="10" customWidth="1"/>
    <col min="3" max="3" width="23.7109375" customWidth="1"/>
    <col min="4" max="4" width="5.85546875" customWidth="1"/>
    <col min="5" max="5" width="9.140625" customWidth="1"/>
    <col min="6" max="6" width="8.42578125" customWidth="1"/>
    <col min="7" max="7" width="7.140625" customWidth="1"/>
    <col min="8" max="8" width="6.140625" customWidth="1"/>
    <col min="9" max="9" width="8" customWidth="1"/>
    <col min="10" max="10" width="7" customWidth="1"/>
    <col min="11" max="11" width="5.85546875" customWidth="1"/>
    <col min="12" max="12" width="7.140625" customWidth="1"/>
    <col min="13" max="13" width="7.5703125" customWidth="1"/>
    <col min="14" max="14" width="6.85546875" customWidth="1"/>
    <col min="15" max="15" width="8" customWidth="1"/>
    <col min="16" max="16" width="8.7109375" customWidth="1"/>
  </cols>
  <sheetData>
    <row r="2" spans="1:16" x14ac:dyDescent="0.25">
      <c r="A2" s="40" t="s">
        <v>66</v>
      </c>
      <c r="B2" s="40"/>
      <c r="E2" s="40" t="s">
        <v>95</v>
      </c>
      <c r="F2" s="40"/>
      <c r="I2" s="1"/>
      <c r="N2" s="1"/>
      <c r="O2" s="1"/>
      <c r="P2" s="1"/>
    </row>
    <row r="3" spans="1:16" x14ac:dyDescent="0.25">
      <c r="A3" s="41" t="s">
        <v>0</v>
      </c>
      <c r="B3" s="41"/>
      <c r="E3" s="40"/>
      <c r="F3" s="40"/>
      <c r="I3" s="1"/>
      <c r="N3" s="1"/>
      <c r="O3" s="1"/>
      <c r="P3" s="1"/>
    </row>
    <row r="4" spans="1:16" x14ac:dyDescent="0.25">
      <c r="C4" s="2"/>
      <c r="D4" s="2"/>
      <c r="G4" s="2"/>
      <c r="H4" s="2"/>
      <c r="I4" s="4"/>
      <c r="J4" s="2"/>
      <c r="K4" s="2"/>
      <c r="L4" s="2"/>
      <c r="M4" s="2"/>
      <c r="N4" s="4"/>
      <c r="O4" s="4"/>
      <c r="P4" s="4"/>
    </row>
    <row r="5" spans="1:16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4"/>
      <c r="J5" s="2"/>
      <c r="K5" s="2"/>
      <c r="L5" s="2"/>
      <c r="M5" s="2"/>
      <c r="N5" s="4"/>
      <c r="O5" s="4"/>
      <c r="P5" s="4"/>
    </row>
    <row r="6" spans="1:16" x14ac:dyDescent="0.25">
      <c r="A6" s="6" t="s">
        <v>3</v>
      </c>
      <c r="B6" s="30" t="s">
        <v>96</v>
      </c>
      <c r="C6" s="30"/>
      <c r="D6" s="30"/>
      <c r="E6" s="17" t="s">
        <v>4</v>
      </c>
      <c r="F6" s="42" t="s">
        <v>33</v>
      </c>
      <c r="G6" s="42"/>
      <c r="H6" s="2"/>
      <c r="I6" s="4"/>
      <c r="J6" s="2"/>
      <c r="K6" s="2"/>
      <c r="L6" s="2"/>
      <c r="M6" s="2"/>
      <c r="N6" s="4"/>
      <c r="O6" s="4"/>
      <c r="P6" s="4"/>
    </row>
    <row r="7" spans="1:16" x14ac:dyDescent="0.25">
      <c r="E7" s="43" t="s">
        <v>8</v>
      </c>
      <c r="F7" s="33" t="s">
        <v>9</v>
      </c>
      <c r="G7" s="33" t="s">
        <v>10</v>
      </c>
      <c r="H7" s="33" t="s">
        <v>11</v>
      </c>
      <c r="I7" s="33" t="s">
        <v>12</v>
      </c>
      <c r="J7" s="33" t="s">
        <v>106</v>
      </c>
      <c r="K7" s="33" t="s">
        <v>108</v>
      </c>
      <c r="L7" s="33" t="s">
        <v>30</v>
      </c>
      <c r="M7" s="43" t="s">
        <v>107</v>
      </c>
      <c r="N7" s="33" t="s">
        <v>15</v>
      </c>
      <c r="O7" s="33" t="s">
        <v>13</v>
      </c>
      <c r="P7" s="33" t="s">
        <v>14</v>
      </c>
    </row>
    <row r="8" spans="1:16" x14ac:dyDescent="0.25">
      <c r="E8" s="44"/>
      <c r="F8" s="33"/>
      <c r="G8" s="33"/>
      <c r="H8" s="33"/>
      <c r="I8" s="33"/>
      <c r="J8" s="33"/>
      <c r="K8" s="33"/>
      <c r="L8" s="33"/>
      <c r="M8" s="44"/>
      <c r="N8" s="33"/>
      <c r="O8" s="33"/>
      <c r="P8" s="33"/>
    </row>
    <row r="9" spans="1:16" x14ac:dyDescent="0.25">
      <c r="A9" s="4"/>
      <c r="B9" s="4"/>
      <c r="C9" s="4"/>
      <c r="D9" s="39" t="s">
        <v>7</v>
      </c>
      <c r="E9" s="44"/>
      <c r="F9" s="33"/>
      <c r="G9" s="33"/>
      <c r="H9" s="33"/>
      <c r="I9" s="33"/>
      <c r="J9" s="33"/>
      <c r="K9" s="33"/>
      <c r="L9" s="33"/>
      <c r="M9" s="44"/>
      <c r="N9" s="33"/>
      <c r="O9" s="33"/>
      <c r="P9" s="33"/>
    </row>
    <row r="10" spans="1:16" x14ac:dyDescent="0.25">
      <c r="A10" s="4"/>
      <c r="B10" s="4"/>
      <c r="C10" s="4"/>
      <c r="D10" s="39"/>
      <c r="E10" s="44"/>
      <c r="F10" s="33"/>
      <c r="G10" s="33"/>
      <c r="H10" s="33"/>
      <c r="I10" s="33"/>
      <c r="J10" s="33"/>
      <c r="K10" s="33"/>
      <c r="L10" s="33"/>
      <c r="M10" s="44"/>
      <c r="N10" s="33"/>
      <c r="O10" s="33"/>
      <c r="P10" s="33"/>
    </row>
    <row r="11" spans="1:16" x14ac:dyDescent="0.25">
      <c r="A11" s="23" t="s">
        <v>5</v>
      </c>
      <c r="B11" s="28" t="s">
        <v>6</v>
      </c>
      <c r="C11" s="38"/>
      <c r="D11" s="39"/>
      <c r="E11" s="32"/>
      <c r="F11" s="33"/>
      <c r="G11" s="33"/>
      <c r="H11" s="33"/>
      <c r="I11" s="33"/>
      <c r="J11" s="33"/>
      <c r="K11" s="33"/>
      <c r="L11" s="33"/>
      <c r="M11" s="32"/>
      <c r="N11" s="33"/>
      <c r="O11" s="33"/>
      <c r="P11" s="33"/>
    </row>
    <row r="12" spans="1:16" x14ac:dyDescent="0.25">
      <c r="A12" s="22">
        <v>1</v>
      </c>
      <c r="B12" s="34" t="s">
        <v>76</v>
      </c>
      <c r="C12" s="34"/>
      <c r="D12" s="8" t="s">
        <v>27</v>
      </c>
      <c r="E12" s="18">
        <v>5</v>
      </c>
      <c r="F12" s="18">
        <v>4</v>
      </c>
      <c r="G12" s="19">
        <v>4</v>
      </c>
      <c r="H12" s="19">
        <v>4</v>
      </c>
      <c r="I12" s="11">
        <f>SUM(E12:H12)</f>
        <v>17</v>
      </c>
      <c r="J12" s="19">
        <v>4</v>
      </c>
      <c r="K12" s="19">
        <v>7</v>
      </c>
      <c r="L12" s="19">
        <v>7</v>
      </c>
      <c r="M12" s="19">
        <v>3</v>
      </c>
      <c r="N12" s="11">
        <f>SUM(J12:M12)</f>
        <v>21</v>
      </c>
      <c r="O12" s="12">
        <v>30</v>
      </c>
      <c r="P12" s="21">
        <f>SUM(I12+N12+O12)</f>
        <v>68</v>
      </c>
    </row>
    <row r="13" spans="1:16" x14ac:dyDescent="0.25">
      <c r="A13" s="22">
        <v>2</v>
      </c>
      <c r="B13" s="34" t="s">
        <v>77</v>
      </c>
      <c r="C13" s="34"/>
      <c r="D13" s="8" t="s">
        <v>27</v>
      </c>
      <c r="E13" s="18">
        <v>6</v>
      </c>
      <c r="F13" s="18">
        <v>4</v>
      </c>
      <c r="G13" s="19">
        <v>4</v>
      </c>
      <c r="H13" s="19">
        <v>3</v>
      </c>
      <c r="I13" s="11">
        <f t="shared" ref="I13:I29" si="0">SUM(E13:H13)</f>
        <v>17</v>
      </c>
      <c r="J13" s="19">
        <v>3</v>
      </c>
      <c r="K13" s="19">
        <v>7</v>
      </c>
      <c r="L13" s="19">
        <v>10</v>
      </c>
      <c r="M13" s="19">
        <v>5</v>
      </c>
      <c r="N13" s="11">
        <f t="shared" ref="N13:N29" si="1">SUM(J13:M13)</f>
        <v>25</v>
      </c>
      <c r="O13" s="12">
        <v>31</v>
      </c>
      <c r="P13" s="21">
        <f t="shared" ref="P13:P29" si="2">SUM(I13+N13+O13)</f>
        <v>73</v>
      </c>
    </row>
    <row r="14" spans="1:16" x14ac:dyDescent="0.25">
      <c r="A14" s="22">
        <v>3</v>
      </c>
      <c r="B14" s="34" t="s">
        <v>78</v>
      </c>
      <c r="C14" s="34"/>
      <c r="D14" s="8" t="s">
        <v>27</v>
      </c>
      <c r="E14" s="18">
        <v>6</v>
      </c>
      <c r="F14" s="18">
        <v>4</v>
      </c>
      <c r="G14" s="19">
        <v>4</v>
      </c>
      <c r="H14" s="19">
        <v>3</v>
      </c>
      <c r="I14" s="11">
        <f t="shared" si="0"/>
        <v>17</v>
      </c>
      <c r="J14" s="19">
        <v>0</v>
      </c>
      <c r="K14" s="19">
        <v>0</v>
      </c>
      <c r="L14" s="19">
        <v>0</v>
      </c>
      <c r="M14" s="19">
        <v>5</v>
      </c>
      <c r="N14" s="11">
        <f t="shared" si="1"/>
        <v>5</v>
      </c>
      <c r="O14" s="12">
        <v>28</v>
      </c>
      <c r="P14" s="20">
        <f t="shared" si="2"/>
        <v>50</v>
      </c>
    </row>
    <row r="15" spans="1:16" x14ac:dyDescent="0.25">
      <c r="A15" s="22">
        <v>4</v>
      </c>
      <c r="B15" s="34" t="s">
        <v>79</v>
      </c>
      <c r="C15" s="34"/>
      <c r="D15" s="8" t="s">
        <v>27</v>
      </c>
      <c r="E15" s="19">
        <v>5</v>
      </c>
      <c r="F15" s="19">
        <v>4</v>
      </c>
      <c r="G15" s="19">
        <v>4</v>
      </c>
      <c r="H15" s="19">
        <v>3</v>
      </c>
      <c r="I15" s="11">
        <f t="shared" si="0"/>
        <v>16</v>
      </c>
      <c r="J15" s="19">
        <v>0</v>
      </c>
      <c r="K15" s="19">
        <v>0</v>
      </c>
      <c r="L15" s="19">
        <v>5</v>
      </c>
      <c r="M15" s="19">
        <v>0</v>
      </c>
      <c r="N15" s="11">
        <f t="shared" si="1"/>
        <v>5</v>
      </c>
      <c r="O15" s="12">
        <v>20</v>
      </c>
      <c r="P15" s="20">
        <f t="shared" si="2"/>
        <v>41</v>
      </c>
    </row>
    <row r="16" spans="1:16" x14ac:dyDescent="0.25">
      <c r="A16" s="22">
        <v>5</v>
      </c>
      <c r="B16" s="34" t="s">
        <v>80</v>
      </c>
      <c r="C16" s="34"/>
      <c r="D16" s="8" t="s">
        <v>27</v>
      </c>
      <c r="E16" s="19">
        <v>8</v>
      </c>
      <c r="F16" s="19">
        <v>4</v>
      </c>
      <c r="G16" s="19">
        <v>4</v>
      </c>
      <c r="H16" s="19">
        <v>3</v>
      </c>
      <c r="I16" s="11">
        <f t="shared" si="0"/>
        <v>19</v>
      </c>
      <c r="J16" s="19">
        <v>4</v>
      </c>
      <c r="K16" s="19">
        <v>7</v>
      </c>
      <c r="L16" s="19">
        <v>7</v>
      </c>
      <c r="M16" s="19">
        <v>3</v>
      </c>
      <c r="N16" s="11">
        <f t="shared" si="1"/>
        <v>21</v>
      </c>
      <c r="O16" s="12">
        <v>27</v>
      </c>
      <c r="P16" s="21">
        <f t="shared" si="2"/>
        <v>67</v>
      </c>
    </row>
    <row r="17" spans="1:16" x14ac:dyDescent="0.25">
      <c r="A17" s="22">
        <v>6</v>
      </c>
      <c r="B17" s="34" t="s">
        <v>81</v>
      </c>
      <c r="C17" s="34"/>
      <c r="D17" s="8" t="s">
        <v>27</v>
      </c>
      <c r="E17" s="19">
        <v>7</v>
      </c>
      <c r="F17" s="19">
        <v>4</v>
      </c>
      <c r="G17" s="19">
        <v>4</v>
      </c>
      <c r="H17" s="19">
        <v>4</v>
      </c>
      <c r="I17" s="11">
        <f t="shared" si="0"/>
        <v>19</v>
      </c>
      <c r="J17" s="19">
        <v>4</v>
      </c>
      <c r="K17" s="19">
        <v>6</v>
      </c>
      <c r="L17" s="19">
        <v>8</v>
      </c>
      <c r="M17" s="19">
        <v>5</v>
      </c>
      <c r="N17" s="11">
        <f t="shared" si="1"/>
        <v>23</v>
      </c>
      <c r="O17" s="12">
        <v>33</v>
      </c>
      <c r="P17" s="21">
        <f t="shared" si="2"/>
        <v>75</v>
      </c>
    </row>
    <row r="18" spans="1:16" x14ac:dyDescent="0.25">
      <c r="A18" s="22">
        <v>7</v>
      </c>
      <c r="B18" s="34" t="s">
        <v>82</v>
      </c>
      <c r="C18" s="34"/>
      <c r="D18" s="8" t="s">
        <v>27</v>
      </c>
      <c r="E18" s="19" t="s">
        <v>93</v>
      </c>
      <c r="F18" s="19" t="s">
        <v>93</v>
      </c>
      <c r="G18" s="19" t="s">
        <v>93</v>
      </c>
      <c r="H18" s="19" t="s">
        <v>93</v>
      </c>
      <c r="I18" s="11" t="s">
        <v>93</v>
      </c>
      <c r="J18" s="19" t="s">
        <v>93</v>
      </c>
      <c r="K18" s="19" t="s">
        <v>93</v>
      </c>
      <c r="L18" s="19" t="s">
        <v>93</v>
      </c>
      <c r="M18" s="19" t="s">
        <v>93</v>
      </c>
      <c r="N18" s="11" t="s">
        <v>93</v>
      </c>
      <c r="O18" s="12" t="s">
        <v>93</v>
      </c>
      <c r="P18" s="21" t="s">
        <v>93</v>
      </c>
    </row>
    <row r="19" spans="1:16" x14ac:dyDescent="0.25">
      <c r="A19" s="22">
        <v>8</v>
      </c>
      <c r="B19" s="34" t="s">
        <v>83</v>
      </c>
      <c r="C19" s="34"/>
      <c r="D19" s="8" t="s">
        <v>27</v>
      </c>
      <c r="E19" s="19">
        <v>7</v>
      </c>
      <c r="F19" s="19">
        <v>4</v>
      </c>
      <c r="G19" s="19">
        <v>4</v>
      </c>
      <c r="H19" s="19">
        <v>3</v>
      </c>
      <c r="I19" s="11">
        <f t="shared" si="0"/>
        <v>18</v>
      </c>
      <c r="J19" s="19">
        <v>4</v>
      </c>
      <c r="K19" s="19">
        <v>8</v>
      </c>
      <c r="L19" s="19">
        <v>10</v>
      </c>
      <c r="M19" s="19">
        <v>5</v>
      </c>
      <c r="N19" s="11">
        <f t="shared" si="1"/>
        <v>27</v>
      </c>
      <c r="O19" s="12">
        <v>32</v>
      </c>
      <c r="P19" s="11">
        <f t="shared" si="2"/>
        <v>77</v>
      </c>
    </row>
    <row r="20" spans="1:16" x14ac:dyDescent="0.25">
      <c r="A20" s="22">
        <v>9</v>
      </c>
      <c r="B20" s="34" t="s">
        <v>84</v>
      </c>
      <c r="C20" s="34"/>
      <c r="D20" s="8" t="s">
        <v>27</v>
      </c>
      <c r="E20" s="19">
        <v>7</v>
      </c>
      <c r="F20" s="19">
        <v>4</v>
      </c>
      <c r="G20" s="19">
        <v>4</v>
      </c>
      <c r="H20" s="19">
        <v>3</v>
      </c>
      <c r="I20" s="11">
        <f t="shared" si="0"/>
        <v>18</v>
      </c>
      <c r="J20" s="19">
        <v>2</v>
      </c>
      <c r="K20" s="19">
        <v>0</v>
      </c>
      <c r="L20" s="19">
        <v>5</v>
      </c>
      <c r="M20" s="19">
        <v>5</v>
      </c>
      <c r="N20" s="11">
        <f t="shared" si="1"/>
        <v>12</v>
      </c>
      <c r="O20" s="12">
        <v>27</v>
      </c>
      <c r="P20" s="20">
        <f t="shared" si="2"/>
        <v>57</v>
      </c>
    </row>
    <row r="21" spans="1:16" x14ac:dyDescent="0.25">
      <c r="A21" s="22"/>
      <c r="B21" s="34" t="s">
        <v>85</v>
      </c>
      <c r="C21" s="34"/>
      <c r="D21" s="8" t="s">
        <v>27</v>
      </c>
      <c r="E21" s="19">
        <v>7</v>
      </c>
      <c r="F21" s="19">
        <v>4</v>
      </c>
      <c r="G21" s="19">
        <v>4</v>
      </c>
      <c r="H21" s="19">
        <v>3</v>
      </c>
      <c r="I21" s="11">
        <f t="shared" si="0"/>
        <v>18</v>
      </c>
      <c r="J21" s="19">
        <v>2</v>
      </c>
      <c r="K21" s="19">
        <v>0</v>
      </c>
      <c r="L21" s="19">
        <v>10</v>
      </c>
      <c r="M21" s="19">
        <v>5</v>
      </c>
      <c r="N21" s="11">
        <f t="shared" si="1"/>
        <v>17</v>
      </c>
      <c r="O21" s="12">
        <v>21</v>
      </c>
      <c r="P21" s="20">
        <f t="shared" si="2"/>
        <v>56</v>
      </c>
    </row>
    <row r="22" spans="1:16" x14ac:dyDescent="0.25">
      <c r="A22" s="22"/>
      <c r="B22" s="34" t="s">
        <v>86</v>
      </c>
      <c r="C22" s="34"/>
      <c r="D22" s="8" t="s">
        <v>27</v>
      </c>
      <c r="E22" s="19">
        <v>7</v>
      </c>
      <c r="F22" s="19">
        <v>4</v>
      </c>
      <c r="G22" s="19">
        <v>4</v>
      </c>
      <c r="H22" s="19">
        <v>3</v>
      </c>
      <c r="I22" s="11">
        <f t="shared" si="0"/>
        <v>18</v>
      </c>
      <c r="J22" s="19">
        <v>0</v>
      </c>
      <c r="K22" s="19">
        <v>0</v>
      </c>
      <c r="L22" s="19">
        <v>10</v>
      </c>
      <c r="M22" s="19">
        <v>0</v>
      </c>
      <c r="N22" s="11">
        <f t="shared" si="1"/>
        <v>10</v>
      </c>
      <c r="O22" s="12">
        <v>20</v>
      </c>
      <c r="P22" s="20">
        <f t="shared" si="2"/>
        <v>48</v>
      </c>
    </row>
    <row r="23" spans="1:16" x14ac:dyDescent="0.25">
      <c r="A23" s="22"/>
      <c r="B23" s="34" t="s">
        <v>87</v>
      </c>
      <c r="C23" s="34"/>
      <c r="D23" s="8" t="s">
        <v>27</v>
      </c>
      <c r="E23" s="19">
        <v>7</v>
      </c>
      <c r="F23" s="19">
        <v>4</v>
      </c>
      <c r="G23" s="19">
        <v>4</v>
      </c>
      <c r="H23" s="19">
        <v>4</v>
      </c>
      <c r="I23" s="11">
        <f t="shared" si="0"/>
        <v>19</v>
      </c>
      <c r="J23" s="19">
        <v>4</v>
      </c>
      <c r="K23" s="19">
        <v>7</v>
      </c>
      <c r="L23" s="19">
        <v>10</v>
      </c>
      <c r="M23" s="19">
        <v>3</v>
      </c>
      <c r="N23" s="11">
        <f t="shared" si="1"/>
        <v>24</v>
      </c>
      <c r="O23" s="12">
        <v>39</v>
      </c>
      <c r="P23" s="21">
        <f t="shared" si="2"/>
        <v>82</v>
      </c>
    </row>
    <row r="24" spans="1:16" x14ac:dyDescent="0.25">
      <c r="A24" s="22"/>
      <c r="B24" s="34" t="s">
        <v>88</v>
      </c>
      <c r="C24" s="34"/>
      <c r="D24" s="8" t="s">
        <v>27</v>
      </c>
      <c r="E24" s="19">
        <v>6</v>
      </c>
      <c r="F24" s="19">
        <v>4</v>
      </c>
      <c r="G24" s="19">
        <v>4</v>
      </c>
      <c r="H24" s="19">
        <v>3</v>
      </c>
      <c r="I24" s="11">
        <f t="shared" si="0"/>
        <v>17</v>
      </c>
      <c r="J24" s="19">
        <v>4</v>
      </c>
      <c r="K24" s="19">
        <v>6</v>
      </c>
      <c r="L24" s="19">
        <v>7</v>
      </c>
      <c r="M24" s="19">
        <v>4</v>
      </c>
      <c r="N24" s="11">
        <f t="shared" si="1"/>
        <v>21</v>
      </c>
      <c r="O24" s="12">
        <v>28</v>
      </c>
      <c r="P24" s="21">
        <f t="shared" si="2"/>
        <v>66</v>
      </c>
    </row>
    <row r="25" spans="1:16" x14ac:dyDescent="0.25">
      <c r="A25" s="22"/>
      <c r="B25" s="34" t="s">
        <v>89</v>
      </c>
      <c r="C25" s="34"/>
      <c r="D25" s="8" t="s">
        <v>27</v>
      </c>
      <c r="E25" s="19">
        <v>6</v>
      </c>
      <c r="F25" s="19">
        <v>4</v>
      </c>
      <c r="G25" s="19">
        <v>4</v>
      </c>
      <c r="H25" s="19">
        <v>3</v>
      </c>
      <c r="I25" s="11">
        <f t="shared" si="0"/>
        <v>17</v>
      </c>
      <c r="J25" s="19">
        <v>0</v>
      </c>
      <c r="K25" s="19">
        <v>0</v>
      </c>
      <c r="L25" s="19">
        <v>8</v>
      </c>
      <c r="M25" s="19">
        <v>3</v>
      </c>
      <c r="N25" s="11">
        <f t="shared" si="1"/>
        <v>11</v>
      </c>
      <c r="O25" s="12">
        <v>20</v>
      </c>
      <c r="P25" s="20">
        <f t="shared" si="2"/>
        <v>48</v>
      </c>
    </row>
    <row r="26" spans="1:16" x14ac:dyDescent="0.25">
      <c r="A26" s="22"/>
      <c r="B26" s="34" t="s">
        <v>94</v>
      </c>
      <c r="C26" s="34"/>
      <c r="D26" s="8" t="s">
        <v>27</v>
      </c>
      <c r="E26" s="19" t="s">
        <v>93</v>
      </c>
      <c r="F26" s="19" t="s">
        <v>93</v>
      </c>
      <c r="G26" s="19" t="s">
        <v>93</v>
      </c>
      <c r="H26" s="19" t="s">
        <v>93</v>
      </c>
      <c r="I26" s="11" t="s">
        <v>93</v>
      </c>
      <c r="J26" s="19" t="s">
        <v>93</v>
      </c>
      <c r="K26" s="19" t="s">
        <v>93</v>
      </c>
      <c r="L26" s="19" t="s">
        <v>93</v>
      </c>
      <c r="M26" s="19" t="s">
        <v>93</v>
      </c>
      <c r="N26" s="11" t="s">
        <v>93</v>
      </c>
      <c r="O26" s="12" t="s">
        <v>93</v>
      </c>
      <c r="P26" s="20" t="s">
        <v>93</v>
      </c>
    </row>
    <row r="27" spans="1:16" x14ac:dyDescent="0.25">
      <c r="A27" s="22"/>
      <c r="B27" s="34" t="s">
        <v>90</v>
      </c>
      <c r="C27" s="34"/>
      <c r="D27" s="8" t="s">
        <v>27</v>
      </c>
      <c r="E27" s="19">
        <v>7</v>
      </c>
      <c r="F27" s="19">
        <v>4</v>
      </c>
      <c r="G27" s="19">
        <v>4</v>
      </c>
      <c r="H27" s="19">
        <v>4</v>
      </c>
      <c r="I27" s="11">
        <f t="shared" si="0"/>
        <v>19</v>
      </c>
      <c r="J27" s="19">
        <v>3</v>
      </c>
      <c r="K27" s="19">
        <v>6</v>
      </c>
      <c r="L27" s="19">
        <v>5</v>
      </c>
      <c r="M27" s="19">
        <v>0</v>
      </c>
      <c r="N27" s="11">
        <f t="shared" si="1"/>
        <v>14</v>
      </c>
      <c r="O27" s="12">
        <v>27</v>
      </c>
      <c r="P27" s="21">
        <f t="shared" si="2"/>
        <v>60</v>
      </c>
    </row>
    <row r="28" spans="1:16" x14ac:dyDescent="0.25">
      <c r="A28" s="22"/>
      <c r="B28" s="34" t="s">
        <v>91</v>
      </c>
      <c r="C28" s="34"/>
      <c r="D28" s="8" t="s">
        <v>27</v>
      </c>
      <c r="E28" s="19">
        <v>5</v>
      </c>
      <c r="F28" s="19">
        <v>4</v>
      </c>
      <c r="G28" s="19">
        <v>4</v>
      </c>
      <c r="H28" s="19">
        <v>2</v>
      </c>
      <c r="I28" s="11">
        <f t="shared" si="0"/>
        <v>15</v>
      </c>
      <c r="J28" s="19">
        <v>3</v>
      </c>
      <c r="K28" s="19">
        <v>6</v>
      </c>
      <c r="L28" s="19">
        <v>10</v>
      </c>
      <c r="M28" s="19">
        <v>5</v>
      </c>
      <c r="N28" s="11">
        <f t="shared" si="1"/>
        <v>24</v>
      </c>
      <c r="O28" s="12">
        <v>25</v>
      </c>
      <c r="P28" s="21">
        <f t="shared" si="2"/>
        <v>64</v>
      </c>
    </row>
    <row r="29" spans="1:16" x14ac:dyDescent="0.25">
      <c r="A29" s="22"/>
      <c r="B29" s="34" t="s">
        <v>92</v>
      </c>
      <c r="C29" s="34"/>
      <c r="D29" s="8" t="s">
        <v>27</v>
      </c>
      <c r="E29" s="19">
        <v>6</v>
      </c>
      <c r="F29" s="19">
        <v>4</v>
      </c>
      <c r="G29" s="19">
        <v>4</v>
      </c>
      <c r="H29" s="19">
        <v>3</v>
      </c>
      <c r="I29" s="11">
        <f t="shared" si="0"/>
        <v>17</v>
      </c>
      <c r="J29" s="19">
        <v>3</v>
      </c>
      <c r="K29" s="19">
        <v>5</v>
      </c>
      <c r="L29" s="19">
        <v>6</v>
      </c>
      <c r="M29" s="19">
        <v>3</v>
      </c>
      <c r="N29" s="11">
        <f t="shared" si="1"/>
        <v>17</v>
      </c>
      <c r="O29" s="12">
        <v>26</v>
      </c>
      <c r="P29" s="21">
        <f t="shared" si="2"/>
        <v>60</v>
      </c>
    </row>
    <row r="30" spans="1:16" x14ac:dyDescent="0.25">
      <c r="D30" s="26"/>
      <c r="I30" s="1"/>
      <c r="N30" s="1"/>
      <c r="O30" s="1"/>
      <c r="P30" s="1"/>
    </row>
    <row r="34" spans="2:8" ht="15.75" thickBot="1" x14ac:dyDescent="0.3">
      <c r="E34" s="16" t="s">
        <v>35</v>
      </c>
      <c r="F34" s="36"/>
      <c r="G34" s="36"/>
      <c r="H34" s="36"/>
    </row>
    <row r="35" spans="2:8" ht="15.75" thickBot="1" x14ac:dyDescent="0.3">
      <c r="B35" s="36"/>
      <c r="C35" s="36"/>
      <c r="F35" s="37" t="s">
        <v>36</v>
      </c>
      <c r="G35" s="37"/>
      <c r="H35" s="37"/>
    </row>
    <row r="36" spans="2:8" x14ac:dyDescent="0.25">
      <c r="B36" s="37" t="s">
        <v>34</v>
      </c>
      <c r="C36" s="37"/>
    </row>
  </sheetData>
  <sheetProtection algorithmName="SHA-512" hashValue="oqQUZLEnwQazrpeD4pO18f87KEjtT6N9YiYnFPPApjnAFCSixNic4f/Ujm2PQ8kpkqhG7d0L0Pz/EN4b8H341g==" saltValue="klnhltpmOVG+nHWdI4Z4Tw==" spinCount="100000" sheet="1" objects="1" scenarios="1" selectLockedCells="1"/>
  <mergeCells count="42">
    <mergeCell ref="F34:H34"/>
    <mergeCell ref="B35:C35"/>
    <mergeCell ref="F35:H35"/>
    <mergeCell ref="B36:C36"/>
    <mergeCell ref="B22:C22"/>
    <mergeCell ref="B23:C23"/>
    <mergeCell ref="B24:C24"/>
    <mergeCell ref="B25:C25"/>
    <mergeCell ref="B26:C26"/>
    <mergeCell ref="B27:C27"/>
    <mergeCell ref="B28:C28"/>
    <mergeCell ref="B29:C29"/>
    <mergeCell ref="B21:C21"/>
    <mergeCell ref="D9:D1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P7:P11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A2:B2"/>
    <mergeCell ref="E2:F3"/>
    <mergeCell ref="A3:B3"/>
    <mergeCell ref="B5:G5"/>
    <mergeCell ref="B6:D6"/>
    <mergeCell ref="F6:G6"/>
  </mergeCells>
  <pageMargins left="0.7" right="0.7" top="0.75" bottom="0.75" header="0.3" footer="0.3"/>
  <pageSetup paperSize="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6D3B-11D8-44D9-A379-D866114920AD}">
  <dimension ref="A2:P36"/>
  <sheetViews>
    <sheetView topLeftCell="A18" workbookViewId="0">
      <selection activeCell="C40" sqref="C40"/>
    </sheetView>
  </sheetViews>
  <sheetFormatPr baseColWidth="10" defaultRowHeight="15" x14ac:dyDescent="0.25"/>
  <cols>
    <col min="1" max="1" width="11.140625" customWidth="1"/>
    <col min="2" max="2" width="15.42578125" customWidth="1"/>
    <col min="3" max="3" width="29.28515625" customWidth="1"/>
    <col min="4" max="4" width="6.85546875" customWidth="1"/>
    <col min="5" max="5" width="8.42578125" customWidth="1"/>
    <col min="6" max="6" width="6.140625" customWidth="1"/>
    <col min="7" max="7" width="7.7109375" customWidth="1"/>
    <col min="8" max="8" width="7.140625" customWidth="1"/>
    <col min="9" max="9" width="5.7109375" customWidth="1"/>
    <col min="10" max="10" width="6.85546875" customWidth="1"/>
    <col min="11" max="11" width="5.28515625" customWidth="1"/>
    <col min="12" max="12" width="6.5703125" customWidth="1"/>
    <col min="13" max="13" width="6" customWidth="1"/>
    <col min="14" max="14" width="7.140625" customWidth="1"/>
    <col min="15" max="15" width="9.28515625" customWidth="1"/>
    <col min="16" max="16" width="8.5703125" customWidth="1"/>
  </cols>
  <sheetData>
    <row r="2" spans="1:16" x14ac:dyDescent="0.25">
      <c r="A2" s="40" t="s">
        <v>66</v>
      </c>
      <c r="B2" s="40"/>
      <c r="E2" s="40" t="s">
        <v>95</v>
      </c>
      <c r="F2" s="40"/>
      <c r="I2" s="1"/>
      <c r="N2" s="1"/>
      <c r="O2" s="1"/>
      <c r="P2" s="1"/>
    </row>
    <row r="3" spans="1:16" x14ac:dyDescent="0.25">
      <c r="A3" s="41" t="s">
        <v>0</v>
      </c>
      <c r="B3" s="41"/>
      <c r="E3" s="40"/>
      <c r="F3" s="40"/>
      <c r="I3" s="1"/>
      <c r="N3" s="1"/>
      <c r="O3" s="1"/>
      <c r="P3" s="1"/>
    </row>
    <row r="4" spans="1:16" x14ac:dyDescent="0.25">
      <c r="C4" s="2"/>
      <c r="D4" s="2"/>
      <c r="G4" s="2"/>
      <c r="H4" s="2"/>
      <c r="I4" s="4"/>
      <c r="J4" s="2"/>
      <c r="K4" s="2"/>
      <c r="L4" s="2"/>
      <c r="M4" s="2"/>
      <c r="N4" s="4"/>
      <c r="O4" s="4"/>
      <c r="P4" s="4"/>
    </row>
    <row r="5" spans="1:16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4"/>
      <c r="J5" s="2"/>
      <c r="K5" s="2"/>
      <c r="L5" s="2"/>
      <c r="M5" s="2"/>
      <c r="N5" s="4"/>
      <c r="O5" s="4"/>
      <c r="P5" s="4"/>
    </row>
    <row r="6" spans="1:16" x14ac:dyDescent="0.25">
      <c r="A6" s="6" t="s">
        <v>3</v>
      </c>
      <c r="B6" s="30" t="s">
        <v>43</v>
      </c>
      <c r="C6" s="30"/>
      <c r="D6" s="30"/>
      <c r="E6" s="17" t="s">
        <v>4</v>
      </c>
      <c r="F6" s="42" t="s">
        <v>33</v>
      </c>
      <c r="G6" s="42"/>
      <c r="H6" s="2"/>
      <c r="I6" s="4"/>
      <c r="J6" s="2"/>
      <c r="K6" s="2"/>
      <c r="L6" s="2"/>
      <c r="M6" s="2"/>
      <c r="N6" s="4"/>
      <c r="O6" s="4"/>
      <c r="P6" s="4"/>
    </row>
    <row r="7" spans="1:16" x14ac:dyDescent="0.25">
      <c r="E7" s="43" t="s">
        <v>8</v>
      </c>
      <c r="F7" s="33" t="s">
        <v>9</v>
      </c>
      <c r="G7" s="33" t="s">
        <v>10</v>
      </c>
      <c r="H7" s="33" t="s">
        <v>11</v>
      </c>
      <c r="I7" s="33" t="s">
        <v>12</v>
      </c>
      <c r="J7" s="33" t="s">
        <v>109</v>
      </c>
      <c r="K7" s="33" t="s">
        <v>110</v>
      </c>
      <c r="L7" s="33" t="s">
        <v>107</v>
      </c>
      <c r="M7" s="43" t="s">
        <v>111</v>
      </c>
      <c r="N7" s="33" t="s">
        <v>15</v>
      </c>
      <c r="O7" s="33" t="s">
        <v>13</v>
      </c>
      <c r="P7" s="33" t="s">
        <v>14</v>
      </c>
    </row>
    <row r="8" spans="1:16" x14ac:dyDescent="0.25">
      <c r="E8" s="44"/>
      <c r="F8" s="33"/>
      <c r="G8" s="33"/>
      <c r="H8" s="33"/>
      <c r="I8" s="33"/>
      <c r="J8" s="33"/>
      <c r="K8" s="33"/>
      <c r="L8" s="33"/>
      <c r="M8" s="44"/>
      <c r="N8" s="33"/>
      <c r="O8" s="33"/>
      <c r="P8" s="33"/>
    </row>
    <row r="9" spans="1:16" x14ac:dyDescent="0.25">
      <c r="A9" s="4"/>
      <c r="B9" s="4"/>
      <c r="C9" s="4"/>
      <c r="D9" s="39" t="s">
        <v>7</v>
      </c>
      <c r="E9" s="44"/>
      <c r="F9" s="33"/>
      <c r="G9" s="33"/>
      <c r="H9" s="33"/>
      <c r="I9" s="33"/>
      <c r="J9" s="33"/>
      <c r="K9" s="33"/>
      <c r="L9" s="33"/>
      <c r="M9" s="44"/>
      <c r="N9" s="33"/>
      <c r="O9" s="33"/>
      <c r="P9" s="33"/>
    </row>
    <row r="10" spans="1:16" x14ac:dyDescent="0.25">
      <c r="A10" s="4"/>
      <c r="B10" s="4"/>
      <c r="C10" s="4"/>
      <c r="D10" s="39"/>
      <c r="E10" s="44"/>
      <c r="F10" s="33"/>
      <c r="G10" s="33"/>
      <c r="H10" s="33"/>
      <c r="I10" s="33"/>
      <c r="J10" s="33"/>
      <c r="K10" s="33"/>
      <c r="L10" s="33"/>
      <c r="M10" s="44"/>
      <c r="N10" s="33"/>
      <c r="O10" s="33"/>
      <c r="P10" s="33"/>
    </row>
    <row r="11" spans="1:16" x14ac:dyDescent="0.25">
      <c r="A11" s="23" t="s">
        <v>5</v>
      </c>
      <c r="B11" s="28" t="s">
        <v>6</v>
      </c>
      <c r="C11" s="38"/>
      <c r="D11" s="39"/>
      <c r="E11" s="32"/>
      <c r="F11" s="33"/>
      <c r="G11" s="33"/>
      <c r="H11" s="33"/>
      <c r="I11" s="33"/>
      <c r="J11" s="33"/>
      <c r="K11" s="33"/>
      <c r="L11" s="33"/>
      <c r="M11" s="32"/>
      <c r="N11" s="33"/>
      <c r="O11" s="33"/>
      <c r="P11" s="33"/>
    </row>
    <row r="12" spans="1:16" x14ac:dyDescent="0.25">
      <c r="A12" s="22">
        <v>1</v>
      </c>
      <c r="B12" s="34" t="s">
        <v>97</v>
      </c>
      <c r="C12" s="34"/>
      <c r="D12" s="8" t="s">
        <v>27</v>
      </c>
      <c r="E12" s="18">
        <v>6</v>
      </c>
      <c r="F12" s="18">
        <v>4</v>
      </c>
      <c r="G12" s="19">
        <v>4</v>
      </c>
      <c r="H12" s="19">
        <v>3</v>
      </c>
      <c r="I12" s="11">
        <f>SUM(E12:H12)</f>
        <v>17</v>
      </c>
      <c r="J12" s="19">
        <v>8</v>
      </c>
      <c r="K12" s="19">
        <v>3</v>
      </c>
      <c r="L12" s="19">
        <v>4</v>
      </c>
      <c r="M12" s="19">
        <v>6</v>
      </c>
      <c r="N12" s="11">
        <f>SUM(J12:M12)</f>
        <v>21</v>
      </c>
      <c r="O12" s="12">
        <v>27</v>
      </c>
      <c r="P12" s="21">
        <f>SUM(I12+N12+O12)</f>
        <v>65</v>
      </c>
    </row>
    <row r="13" spans="1:16" x14ac:dyDescent="0.25">
      <c r="A13" s="22">
        <v>2</v>
      </c>
      <c r="B13" s="34" t="s">
        <v>98</v>
      </c>
      <c r="C13" s="34"/>
      <c r="D13" s="8" t="s">
        <v>27</v>
      </c>
      <c r="E13" s="18">
        <v>7</v>
      </c>
      <c r="F13" s="18">
        <v>4</v>
      </c>
      <c r="G13" s="19">
        <v>4</v>
      </c>
      <c r="H13" s="19">
        <v>4</v>
      </c>
      <c r="I13" s="11">
        <f t="shared" ref="I13:I20" si="0">SUM(E13:H13)</f>
        <v>19</v>
      </c>
      <c r="J13" s="19">
        <v>5</v>
      </c>
      <c r="K13" s="19">
        <v>3</v>
      </c>
      <c r="L13" s="19">
        <v>3</v>
      </c>
      <c r="M13" s="19">
        <v>7</v>
      </c>
      <c r="N13" s="11">
        <f t="shared" ref="N13:N20" si="1">SUM(J13:M13)</f>
        <v>18</v>
      </c>
      <c r="O13" s="12">
        <v>31</v>
      </c>
      <c r="P13" s="21">
        <f t="shared" ref="P13:P20" si="2">SUM(I13+N13+O13)</f>
        <v>68</v>
      </c>
    </row>
    <row r="14" spans="1:16" x14ac:dyDescent="0.25">
      <c r="A14" s="22">
        <v>3</v>
      </c>
      <c r="B14" s="34" t="s">
        <v>99</v>
      </c>
      <c r="C14" s="34"/>
      <c r="D14" s="8" t="s">
        <v>27</v>
      </c>
      <c r="E14" s="18">
        <v>7</v>
      </c>
      <c r="F14" s="18">
        <v>4</v>
      </c>
      <c r="G14" s="19">
        <v>2</v>
      </c>
      <c r="H14" s="19">
        <v>4</v>
      </c>
      <c r="I14" s="11">
        <f t="shared" si="0"/>
        <v>17</v>
      </c>
      <c r="J14" s="19">
        <v>5</v>
      </c>
      <c r="K14" s="19">
        <v>0</v>
      </c>
      <c r="L14" s="19">
        <v>0</v>
      </c>
      <c r="M14" s="19">
        <v>6</v>
      </c>
      <c r="N14" s="11">
        <f t="shared" si="1"/>
        <v>11</v>
      </c>
      <c r="O14" s="12">
        <v>19</v>
      </c>
      <c r="P14" s="20">
        <f t="shared" si="2"/>
        <v>47</v>
      </c>
    </row>
    <row r="15" spans="1:16" x14ac:dyDescent="0.25">
      <c r="A15" s="22">
        <v>4</v>
      </c>
      <c r="B15" s="34" t="s">
        <v>100</v>
      </c>
      <c r="C15" s="34"/>
      <c r="D15" s="8" t="s">
        <v>27</v>
      </c>
      <c r="E15" s="19">
        <v>3</v>
      </c>
      <c r="F15" s="19">
        <v>4</v>
      </c>
      <c r="G15" s="19">
        <v>4</v>
      </c>
      <c r="H15" s="19">
        <v>2</v>
      </c>
      <c r="I15" s="11">
        <f t="shared" si="0"/>
        <v>13</v>
      </c>
      <c r="J15" s="19">
        <v>6</v>
      </c>
      <c r="K15" s="19">
        <v>1</v>
      </c>
      <c r="L15" s="19">
        <v>1</v>
      </c>
      <c r="M15" s="19">
        <v>0</v>
      </c>
      <c r="N15" s="11">
        <f t="shared" si="1"/>
        <v>8</v>
      </c>
      <c r="O15" s="12">
        <v>15</v>
      </c>
      <c r="P15" s="20">
        <f t="shared" si="2"/>
        <v>36</v>
      </c>
    </row>
    <row r="16" spans="1:16" x14ac:dyDescent="0.25">
      <c r="A16" s="22">
        <v>5</v>
      </c>
      <c r="B16" s="34" t="s">
        <v>101</v>
      </c>
      <c r="C16" s="34"/>
      <c r="D16" s="8" t="s">
        <v>27</v>
      </c>
      <c r="E16" s="19">
        <v>5</v>
      </c>
      <c r="F16" s="19">
        <v>4</v>
      </c>
      <c r="G16" s="19">
        <v>4</v>
      </c>
      <c r="H16" s="19">
        <v>3</v>
      </c>
      <c r="I16" s="11">
        <f t="shared" si="0"/>
        <v>16</v>
      </c>
      <c r="J16" s="19">
        <v>5</v>
      </c>
      <c r="K16" s="19">
        <v>5</v>
      </c>
      <c r="L16" s="19">
        <v>5</v>
      </c>
      <c r="M16" s="19">
        <v>6</v>
      </c>
      <c r="N16" s="11">
        <f t="shared" si="1"/>
        <v>21</v>
      </c>
      <c r="O16" s="12">
        <v>27</v>
      </c>
      <c r="P16" s="11">
        <f t="shared" si="2"/>
        <v>64</v>
      </c>
    </row>
    <row r="17" spans="1:16" x14ac:dyDescent="0.25">
      <c r="A17" s="22">
        <v>6</v>
      </c>
      <c r="B17" s="34" t="s">
        <v>102</v>
      </c>
      <c r="C17" s="34"/>
      <c r="D17" s="8" t="s">
        <v>27</v>
      </c>
      <c r="E17" s="19">
        <v>6</v>
      </c>
      <c r="F17" s="19">
        <v>4</v>
      </c>
      <c r="G17" s="19">
        <v>3</v>
      </c>
      <c r="H17" s="19">
        <v>4</v>
      </c>
      <c r="I17" s="11">
        <f t="shared" si="0"/>
        <v>17</v>
      </c>
      <c r="J17" s="19">
        <v>9</v>
      </c>
      <c r="K17" s="19">
        <v>5</v>
      </c>
      <c r="L17" s="19">
        <v>4</v>
      </c>
      <c r="M17" s="19">
        <v>7</v>
      </c>
      <c r="N17" s="11">
        <f t="shared" si="1"/>
        <v>25</v>
      </c>
      <c r="O17" s="12">
        <v>31</v>
      </c>
      <c r="P17" s="21">
        <f t="shared" si="2"/>
        <v>73</v>
      </c>
    </row>
    <row r="18" spans="1:16" x14ac:dyDescent="0.25">
      <c r="A18" s="22">
        <v>7</v>
      </c>
      <c r="B18" s="34" t="s">
        <v>103</v>
      </c>
      <c r="C18" s="34"/>
      <c r="D18" s="8" t="s">
        <v>27</v>
      </c>
      <c r="E18" s="19">
        <v>6</v>
      </c>
      <c r="F18" s="19">
        <v>4</v>
      </c>
      <c r="G18" s="19">
        <v>4</v>
      </c>
      <c r="H18" s="19">
        <v>4</v>
      </c>
      <c r="I18" s="11">
        <f t="shared" si="0"/>
        <v>18</v>
      </c>
      <c r="J18" s="19">
        <v>10</v>
      </c>
      <c r="K18" s="19">
        <v>5</v>
      </c>
      <c r="L18" s="19">
        <v>5</v>
      </c>
      <c r="M18" s="19">
        <v>6</v>
      </c>
      <c r="N18" s="11">
        <f t="shared" si="1"/>
        <v>26</v>
      </c>
      <c r="O18" s="12">
        <v>28</v>
      </c>
      <c r="P18" s="21">
        <f t="shared" si="2"/>
        <v>72</v>
      </c>
    </row>
    <row r="19" spans="1:16" x14ac:dyDescent="0.25">
      <c r="A19" s="22">
        <v>8</v>
      </c>
      <c r="B19" s="34" t="s">
        <v>104</v>
      </c>
      <c r="C19" s="34"/>
      <c r="D19" s="8" t="s">
        <v>27</v>
      </c>
      <c r="E19" s="19">
        <v>5</v>
      </c>
      <c r="F19" s="19">
        <v>4</v>
      </c>
      <c r="G19" s="19">
        <v>4</v>
      </c>
      <c r="H19" s="19">
        <v>4</v>
      </c>
      <c r="I19" s="11">
        <f t="shared" si="0"/>
        <v>17</v>
      </c>
      <c r="J19" s="19">
        <v>5</v>
      </c>
      <c r="K19" s="19">
        <v>0</v>
      </c>
      <c r="L19" s="19">
        <v>4</v>
      </c>
      <c r="M19" s="19">
        <v>6</v>
      </c>
      <c r="N19" s="11">
        <f t="shared" si="1"/>
        <v>15</v>
      </c>
      <c r="O19" s="12">
        <v>25</v>
      </c>
      <c r="P19" s="20">
        <f t="shared" si="2"/>
        <v>57</v>
      </c>
    </row>
    <row r="20" spans="1:16" x14ac:dyDescent="0.25">
      <c r="A20" s="22">
        <v>9</v>
      </c>
      <c r="B20" s="34" t="s">
        <v>105</v>
      </c>
      <c r="C20" s="34"/>
      <c r="D20" s="8" t="s">
        <v>27</v>
      </c>
      <c r="E20" s="19">
        <v>5</v>
      </c>
      <c r="F20" s="19">
        <v>4</v>
      </c>
      <c r="G20" s="19">
        <v>4</v>
      </c>
      <c r="H20" s="19">
        <v>3</v>
      </c>
      <c r="I20" s="11">
        <f t="shared" si="0"/>
        <v>16</v>
      </c>
      <c r="J20" s="19">
        <v>10</v>
      </c>
      <c r="K20" s="19">
        <v>5</v>
      </c>
      <c r="L20" s="19">
        <v>5</v>
      </c>
      <c r="M20" s="19">
        <v>7</v>
      </c>
      <c r="N20" s="11">
        <f t="shared" si="1"/>
        <v>27</v>
      </c>
      <c r="O20" s="12">
        <v>30</v>
      </c>
      <c r="P20" s="21">
        <f t="shared" si="2"/>
        <v>73</v>
      </c>
    </row>
    <row r="21" spans="1:16" x14ac:dyDescent="0.25">
      <c r="A21" s="22"/>
      <c r="B21" s="34"/>
      <c r="C21" s="34"/>
      <c r="D21" s="8"/>
      <c r="E21" s="19"/>
      <c r="F21" s="19"/>
      <c r="G21" s="19"/>
      <c r="H21" s="19"/>
      <c r="I21" s="11"/>
      <c r="J21" s="19"/>
      <c r="K21" s="19"/>
      <c r="L21" s="19"/>
      <c r="M21" s="19"/>
      <c r="N21" s="11"/>
      <c r="O21" s="12"/>
      <c r="P21" s="21"/>
    </row>
    <row r="22" spans="1:16" x14ac:dyDescent="0.25">
      <c r="A22" s="22"/>
      <c r="B22" s="34"/>
      <c r="C22" s="34"/>
      <c r="D22" s="8"/>
      <c r="E22" s="19"/>
      <c r="F22" s="19"/>
      <c r="G22" s="19"/>
      <c r="H22" s="19"/>
      <c r="I22" s="11"/>
      <c r="J22" s="19"/>
      <c r="K22" s="19"/>
      <c r="L22" s="19"/>
      <c r="M22" s="19"/>
      <c r="N22" s="11"/>
      <c r="O22" s="12"/>
      <c r="P22" s="21"/>
    </row>
    <row r="23" spans="1:16" x14ac:dyDescent="0.25">
      <c r="A23" s="22"/>
      <c r="B23" s="34"/>
      <c r="C23" s="34"/>
      <c r="D23" s="8"/>
      <c r="E23" s="19"/>
      <c r="F23" s="19"/>
      <c r="G23" s="19"/>
      <c r="H23" s="19"/>
      <c r="I23" s="11"/>
      <c r="J23" s="19"/>
      <c r="K23" s="19"/>
      <c r="L23" s="19"/>
      <c r="M23" s="19"/>
      <c r="N23" s="11"/>
      <c r="O23" s="12"/>
      <c r="P23" s="21"/>
    </row>
    <row r="24" spans="1:16" x14ac:dyDescent="0.25">
      <c r="A24" s="22"/>
      <c r="B24" s="34"/>
      <c r="C24" s="34"/>
      <c r="D24" s="8"/>
      <c r="E24" s="19"/>
      <c r="F24" s="19"/>
      <c r="G24" s="19"/>
      <c r="H24" s="19"/>
      <c r="I24" s="11"/>
      <c r="J24" s="19"/>
      <c r="K24" s="19"/>
      <c r="L24" s="19"/>
      <c r="M24" s="19"/>
      <c r="N24" s="11"/>
      <c r="O24" s="12"/>
      <c r="P24" s="21"/>
    </row>
    <row r="25" spans="1:16" x14ac:dyDescent="0.25">
      <c r="A25" s="22"/>
      <c r="B25" s="34"/>
      <c r="C25" s="34"/>
      <c r="D25" s="8"/>
      <c r="E25" s="19"/>
      <c r="F25" s="19"/>
      <c r="G25" s="19"/>
      <c r="H25" s="19"/>
      <c r="I25" s="11"/>
      <c r="J25" s="19"/>
      <c r="K25" s="19"/>
      <c r="L25" s="19"/>
      <c r="M25" s="19"/>
      <c r="N25" s="11"/>
      <c r="O25" s="12"/>
      <c r="P25" s="20"/>
    </row>
    <row r="26" spans="1:16" x14ac:dyDescent="0.25">
      <c r="A26" s="22"/>
      <c r="B26" s="34"/>
      <c r="C26" s="34"/>
      <c r="D26" s="8"/>
      <c r="E26" s="19"/>
      <c r="F26" s="19"/>
      <c r="G26" s="19"/>
      <c r="H26" s="19"/>
      <c r="I26" s="11"/>
      <c r="J26" s="19"/>
      <c r="K26" s="19"/>
      <c r="L26" s="19"/>
      <c r="M26" s="19"/>
      <c r="N26" s="11"/>
      <c r="O26" s="12"/>
      <c r="P26" s="21"/>
    </row>
    <row r="27" spans="1:16" x14ac:dyDescent="0.25">
      <c r="A27" s="22"/>
      <c r="B27" s="34"/>
      <c r="C27" s="34"/>
      <c r="D27" s="8"/>
      <c r="E27" s="19"/>
      <c r="F27" s="19"/>
      <c r="G27" s="19"/>
      <c r="H27" s="19"/>
      <c r="I27" s="11"/>
      <c r="J27" s="19"/>
      <c r="K27" s="19"/>
      <c r="L27" s="19"/>
      <c r="M27" s="19"/>
      <c r="N27" s="11"/>
      <c r="O27" s="12"/>
      <c r="P27" s="21"/>
    </row>
    <row r="28" spans="1:16" x14ac:dyDescent="0.25">
      <c r="A28" s="22"/>
      <c r="B28" s="34"/>
      <c r="C28" s="34"/>
      <c r="D28" s="8"/>
      <c r="E28" s="19"/>
      <c r="F28" s="19"/>
      <c r="G28" s="19"/>
      <c r="H28" s="19"/>
      <c r="I28" s="11"/>
      <c r="J28" s="19"/>
      <c r="K28" s="19"/>
      <c r="L28" s="19"/>
      <c r="M28" s="19"/>
      <c r="N28" s="11"/>
      <c r="O28" s="12"/>
      <c r="P28" s="21"/>
    </row>
    <row r="29" spans="1:16" x14ac:dyDescent="0.25">
      <c r="A29" s="22"/>
      <c r="B29" s="34"/>
      <c r="C29" s="34"/>
      <c r="D29" s="8"/>
      <c r="E29" s="19"/>
      <c r="F29" s="19"/>
      <c r="G29" s="19"/>
      <c r="H29" s="19"/>
      <c r="I29" s="11"/>
      <c r="J29" s="19"/>
      <c r="K29" s="19"/>
      <c r="L29" s="19"/>
      <c r="M29" s="19"/>
      <c r="N29" s="11"/>
      <c r="O29" s="12"/>
      <c r="P29" s="21"/>
    </row>
    <row r="30" spans="1:16" x14ac:dyDescent="0.25">
      <c r="I30" s="1"/>
      <c r="N30" s="1"/>
      <c r="O30" s="1"/>
      <c r="P30" s="1"/>
    </row>
    <row r="34" spans="2:8" ht="15.75" thickBot="1" x14ac:dyDescent="0.3">
      <c r="E34" s="16" t="s">
        <v>35</v>
      </c>
      <c r="F34" s="36"/>
      <c r="G34" s="36"/>
      <c r="H34" s="36"/>
    </row>
    <row r="35" spans="2:8" ht="15.75" thickBot="1" x14ac:dyDescent="0.3">
      <c r="B35" s="36"/>
      <c r="C35" s="36"/>
      <c r="F35" s="37" t="s">
        <v>36</v>
      </c>
      <c r="G35" s="37"/>
      <c r="H35" s="37"/>
    </row>
    <row r="36" spans="2:8" x14ac:dyDescent="0.25">
      <c r="B36" s="37" t="s">
        <v>34</v>
      </c>
      <c r="C36" s="37"/>
    </row>
  </sheetData>
  <sheetProtection algorithmName="SHA-512" hashValue="nf+vM7K3J1xXS5lFyzl3B8R/HsEW5WvLlM7EjYkhm1IXHc4ptdEZr0IOS4fI7iocd3iVrm5XIer43MsV3AYGXQ==" saltValue="uE/Q0awfvJDnhlnI7XPjnw==" spinCount="100000" sheet="1" objects="1" scenarios="1" selectLockedCells="1"/>
  <mergeCells count="42">
    <mergeCell ref="F34:H34"/>
    <mergeCell ref="B35:C35"/>
    <mergeCell ref="F35:H35"/>
    <mergeCell ref="B36:C36"/>
    <mergeCell ref="B22:C22"/>
    <mergeCell ref="B23:C23"/>
    <mergeCell ref="B24:C24"/>
    <mergeCell ref="B25:C25"/>
    <mergeCell ref="B26:C26"/>
    <mergeCell ref="B27:C27"/>
    <mergeCell ref="B28:C28"/>
    <mergeCell ref="B29:C29"/>
    <mergeCell ref="B21:C21"/>
    <mergeCell ref="D9:D1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P7:P11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A2:B2"/>
    <mergeCell ref="E2:F3"/>
    <mergeCell ref="A3:B3"/>
    <mergeCell ref="B5:G5"/>
    <mergeCell ref="B6:D6"/>
    <mergeCell ref="F6:G6"/>
  </mergeCells>
  <pageMargins left="0.7" right="0.7" top="0.75" bottom="0.75" header="0.3" footer="0.3"/>
  <pageSetup paperSize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D349-A11F-4830-B0B6-7312BFDE64A3}">
  <dimension ref="A2:P36"/>
  <sheetViews>
    <sheetView topLeftCell="A17" workbookViewId="0">
      <selection activeCell="L40" sqref="L40"/>
    </sheetView>
  </sheetViews>
  <sheetFormatPr baseColWidth="10" defaultRowHeight="15" x14ac:dyDescent="0.25"/>
  <cols>
    <col min="1" max="1" width="13.42578125" customWidth="1"/>
    <col min="3" max="3" width="25.85546875" customWidth="1"/>
    <col min="4" max="4" width="6.28515625" customWidth="1"/>
    <col min="5" max="5" width="9.5703125" customWidth="1"/>
    <col min="6" max="6" width="5.5703125" customWidth="1"/>
    <col min="7" max="7" width="7.7109375" customWidth="1"/>
    <col min="8" max="8" width="7.140625" customWidth="1"/>
    <col min="9" max="9" width="5.5703125" customWidth="1"/>
    <col min="10" max="10" width="6" customWidth="1"/>
    <col min="11" max="11" width="4" customWidth="1"/>
    <col min="12" max="12" width="6.85546875" customWidth="1"/>
    <col min="13" max="13" width="4.28515625" customWidth="1"/>
    <col min="14" max="14" width="6.5703125" customWidth="1"/>
    <col min="15" max="15" width="8.85546875" customWidth="1"/>
    <col min="16" max="16" width="8" customWidth="1"/>
  </cols>
  <sheetData>
    <row r="2" spans="1:16" x14ac:dyDescent="0.25">
      <c r="A2" s="40" t="s">
        <v>66</v>
      </c>
      <c r="B2" s="40"/>
      <c r="E2" s="40" t="s">
        <v>75</v>
      </c>
      <c r="F2" s="40"/>
      <c r="I2" s="1"/>
      <c r="N2" s="1"/>
      <c r="O2" s="1"/>
      <c r="P2" s="1"/>
    </row>
    <row r="3" spans="1:16" x14ac:dyDescent="0.25">
      <c r="A3" s="41" t="s">
        <v>0</v>
      </c>
      <c r="B3" s="41"/>
      <c r="E3" s="40"/>
      <c r="F3" s="40"/>
      <c r="I3" s="1"/>
      <c r="N3" s="1"/>
      <c r="O3" s="1"/>
      <c r="P3" s="1"/>
    </row>
    <row r="4" spans="1:16" x14ac:dyDescent="0.25">
      <c r="C4" s="2"/>
      <c r="D4" s="2"/>
      <c r="G4" s="2"/>
      <c r="H4" s="2"/>
      <c r="I4" s="4"/>
      <c r="J4" s="2"/>
      <c r="K4" s="2"/>
      <c r="L4" s="2"/>
      <c r="M4" s="2"/>
      <c r="N4" s="4"/>
      <c r="O4" s="4"/>
      <c r="P4" s="4"/>
    </row>
    <row r="5" spans="1:16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4"/>
      <c r="J5" s="2"/>
      <c r="K5" s="2"/>
      <c r="L5" s="2"/>
      <c r="M5" s="2"/>
      <c r="N5" s="4"/>
      <c r="O5" s="4"/>
      <c r="P5" s="4"/>
    </row>
    <row r="6" spans="1:16" x14ac:dyDescent="0.25">
      <c r="A6" s="6" t="s">
        <v>3</v>
      </c>
      <c r="B6" s="30" t="s">
        <v>43</v>
      </c>
      <c r="C6" s="30"/>
      <c r="D6" s="30"/>
      <c r="E6" s="17" t="s">
        <v>4</v>
      </c>
      <c r="F6" s="42" t="s">
        <v>33</v>
      </c>
      <c r="G6" s="42"/>
      <c r="H6" s="2"/>
      <c r="I6" s="4"/>
      <c r="J6" s="2"/>
      <c r="K6" s="2"/>
      <c r="L6" s="2"/>
      <c r="M6" s="2"/>
      <c r="N6" s="4"/>
      <c r="O6" s="4"/>
      <c r="P6" s="4"/>
    </row>
    <row r="7" spans="1:16" x14ac:dyDescent="0.25">
      <c r="E7" s="43" t="s">
        <v>8</v>
      </c>
      <c r="F7" s="33" t="s">
        <v>9</v>
      </c>
      <c r="G7" s="33" t="s">
        <v>10</v>
      </c>
      <c r="H7" s="33" t="s">
        <v>11</v>
      </c>
      <c r="I7" s="33" t="s">
        <v>12</v>
      </c>
      <c r="J7" s="33" t="s">
        <v>38</v>
      </c>
      <c r="K7" s="33" t="s">
        <v>39</v>
      </c>
      <c r="L7" s="33" t="s">
        <v>107</v>
      </c>
      <c r="M7" s="43" t="s">
        <v>112</v>
      </c>
      <c r="N7" s="33" t="s">
        <v>15</v>
      </c>
      <c r="O7" s="33" t="s">
        <v>13</v>
      </c>
      <c r="P7" s="33" t="s">
        <v>14</v>
      </c>
    </row>
    <row r="8" spans="1:16" x14ac:dyDescent="0.25">
      <c r="E8" s="44"/>
      <c r="F8" s="33"/>
      <c r="G8" s="33"/>
      <c r="H8" s="33"/>
      <c r="I8" s="33"/>
      <c r="J8" s="33"/>
      <c r="K8" s="33"/>
      <c r="L8" s="33"/>
      <c r="M8" s="44"/>
      <c r="N8" s="33"/>
      <c r="O8" s="33"/>
      <c r="P8" s="33"/>
    </row>
    <row r="9" spans="1:16" x14ac:dyDescent="0.25">
      <c r="A9" s="4"/>
      <c r="B9" s="4"/>
      <c r="C9" s="4"/>
      <c r="D9" s="39" t="s">
        <v>7</v>
      </c>
      <c r="E9" s="44"/>
      <c r="F9" s="33"/>
      <c r="G9" s="33"/>
      <c r="H9" s="33"/>
      <c r="I9" s="33"/>
      <c r="J9" s="33"/>
      <c r="K9" s="33"/>
      <c r="L9" s="33"/>
      <c r="M9" s="44"/>
      <c r="N9" s="33"/>
      <c r="O9" s="33"/>
      <c r="P9" s="33"/>
    </row>
    <row r="10" spans="1:16" x14ac:dyDescent="0.25">
      <c r="A10" s="4"/>
      <c r="B10" s="4"/>
      <c r="C10" s="4"/>
      <c r="D10" s="39"/>
      <c r="E10" s="44"/>
      <c r="F10" s="33"/>
      <c r="G10" s="33"/>
      <c r="H10" s="33"/>
      <c r="I10" s="33"/>
      <c r="J10" s="33"/>
      <c r="K10" s="33"/>
      <c r="L10" s="33"/>
      <c r="M10" s="44"/>
      <c r="N10" s="33"/>
      <c r="O10" s="33"/>
      <c r="P10" s="33"/>
    </row>
    <row r="11" spans="1:16" x14ac:dyDescent="0.25">
      <c r="A11" s="23" t="s">
        <v>5</v>
      </c>
      <c r="B11" s="28" t="s">
        <v>6</v>
      </c>
      <c r="C11" s="38"/>
      <c r="D11" s="39"/>
      <c r="E11" s="32"/>
      <c r="F11" s="33"/>
      <c r="G11" s="33"/>
      <c r="H11" s="33"/>
      <c r="I11" s="33"/>
      <c r="J11" s="33"/>
      <c r="K11" s="33"/>
      <c r="L11" s="33"/>
      <c r="M11" s="32"/>
      <c r="N11" s="33"/>
      <c r="O11" s="33"/>
      <c r="P11" s="33"/>
    </row>
    <row r="12" spans="1:16" x14ac:dyDescent="0.25">
      <c r="A12" s="22">
        <v>1</v>
      </c>
      <c r="B12" s="34" t="s">
        <v>76</v>
      </c>
      <c r="C12" s="34"/>
      <c r="D12" s="8" t="s">
        <v>27</v>
      </c>
      <c r="E12" s="18">
        <v>5</v>
      </c>
      <c r="F12" s="18">
        <v>4</v>
      </c>
      <c r="G12" s="19">
        <v>4</v>
      </c>
      <c r="H12" s="19">
        <v>4</v>
      </c>
      <c r="I12" s="11">
        <f>SUM(E12:H12)</f>
        <v>17</v>
      </c>
      <c r="J12" s="19">
        <v>5</v>
      </c>
      <c r="K12" s="19">
        <v>5</v>
      </c>
      <c r="L12" s="19">
        <v>4</v>
      </c>
      <c r="M12" s="19">
        <v>7</v>
      </c>
      <c r="N12" s="11">
        <f>SUM(J12:M12)</f>
        <v>21</v>
      </c>
      <c r="O12" s="12">
        <v>30</v>
      </c>
      <c r="P12" s="21">
        <f>SUM(I12+N12+O12)</f>
        <v>68</v>
      </c>
    </row>
    <row r="13" spans="1:16" x14ac:dyDescent="0.25">
      <c r="A13" s="22">
        <v>2</v>
      </c>
      <c r="B13" s="34" t="s">
        <v>77</v>
      </c>
      <c r="C13" s="34"/>
      <c r="D13" s="8" t="s">
        <v>27</v>
      </c>
      <c r="E13" s="18">
        <v>6</v>
      </c>
      <c r="F13" s="18">
        <v>4</v>
      </c>
      <c r="G13" s="19">
        <v>4</v>
      </c>
      <c r="H13" s="19">
        <v>3</v>
      </c>
      <c r="I13" s="11">
        <f t="shared" ref="I13:I29" si="0">SUM(E13:H13)</f>
        <v>17</v>
      </c>
      <c r="J13" s="19">
        <v>10</v>
      </c>
      <c r="K13" s="19">
        <v>5</v>
      </c>
      <c r="L13" s="19">
        <v>4</v>
      </c>
      <c r="M13" s="19">
        <v>6</v>
      </c>
      <c r="N13" s="11">
        <f t="shared" ref="N13:N29" si="1">SUM(J13:M13)</f>
        <v>25</v>
      </c>
      <c r="O13" s="12">
        <v>34</v>
      </c>
      <c r="P13" s="21">
        <f t="shared" ref="P13:P29" si="2">SUM(I13+N13+O13)</f>
        <v>76</v>
      </c>
    </row>
    <row r="14" spans="1:16" x14ac:dyDescent="0.25">
      <c r="A14" s="22">
        <v>3</v>
      </c>
      <c r="B14" s="34" t="s">
        <v>78</v>
      </c>
      <c r="C14" s="34"/>
      <c r="D14" s="8" t="s">
        <v>27</v>
      </c>
      <c r="E14" s="18">
        <v>6</v>
      </c>
      <c r="F14" s="18">
        <v>4</v>
      </c>
      <c r="G14" s="19">
        <v>4</v>
      </c>
      <c r="H14" s="19">
        <v>3</v>
      </c>
      <c r="I14" s="11">
        <f t="shared" si="0"/>
        <v>17</v>
      </c>
      <c r="J14" s="19">
        <v>8</v>
      </c>
      <c r="K14" s="19">
        <v>0</v>
      </c>
      <c r="L14" s="19">
        <v>4</v>
      </c>
      <c r="M14" s="19">
        <v>6</v>
      </c>
      <c r="N14" s="11">
        <f t="shared" si="1"/>
        <v>18</v>
      </c>
      <c r="O14" s="12">
        <v>28</v>
      </c>
      <c r="P14" s="11">
        <f t="shared" si="2"/>
        <v>63</v>
      </c>
    </row>
    <row r="15" spans="1:16" x14ac:dyDescent="0.25">
      <c r="A15" s="22">
        <v>4</v>
      </c>
      <c r="B15" s="34" t="s">
        <v>79</v>
      </c>
      <c r="C15" s="34"/>
      <c r="D15" s="8" t="s">
        <v>27</v>
      </c>
      <c r="E15" s="19">
        <v>5</v>
      </c>
      <c r="F15" s="19">
        <v>4</v>
      </c>
      <c r="G15" s="19">
        <v>4</v>
      </c>
      <c r="H15" s="19">
        <v>3</v>
      </c>
      <c r="I15" s="11">
        <f t="shared" si="0"/>
        <v>16</v>
      </c>
      <c r="J15" s="19">
        <v>3</v>
      </c>
      <c r="K15" s="19">
        <v>0</v>
      </c>
      <c r="L15" s="19">
        <v>4</v>
      </c>
      <c r="M15" s="19">
        <v>5</v>
      </c>
      <c r="N15" s="11">
        <f t="shared" si="1"/>
        <v>12</v>
      </c>
      <c r="O15" s="12">
        <v>20</v>
      </c>
      <c r="P15" s="20">
        <f t="shared" si="2"/>
        <v>48</v>
      </c>
    </row>
    <row r="16" spans="1:16" x14ac:dyDescent="0.25">
      <c r="A16" s="22">
        <v>5</v>
      </c>
      <c r="B16" s="34" t="s">
        <v>80</v>
      </c>
      <c r="C16" s="34"/>
      <c r="D16" s="8" t="s">
        <v>27</v>
      </c>
      <c r="E16" s="19">
        <v>8</v>
      </c>
      <c r="F16" s="19">
        <v>4</v>
      </c>
      <c r="G16" s="19">
        <v>4</v>
      </c>
      <c r="H16" s="19">
        <v>3</v>
      </c>
      <c r="I16" s="11">
        <f t="shared" si="0"/>
        <v>19</v>
      </c>
      <c r="J16" s="19">
        <v>5</v>
      </c>
      <c r="K16" s="19">
        <v>0</v>
      </c>
      <c r="L16" s="19">
        <v>0</v>
      </c>
      <c r="M16" s="19">
        <v>6</v>
      </c>
      <c r="N16" s="11">
        <f t="shared" si="1"/>
        <v>11</v>
      </c>
      <c r="O16" s="12">
        <v>27</v>
      </c>
      <c r="P16" s="20">
        <f t="shared" si="2"/>
        <v>57</v>
      </c>
    </row>
    <row r="17" spans="1:16" x14ac:dyDescent="0.25">
      <c r="A17" s="22">
        <v>6</v>
      </c>
      <c r="B17" s="34" t="s">
        <v>81</v>
      </c>
      <c r="C17" s="34"/>
      <c r="D17" s="8" t="s">
        <v>27</v>
      </c>
      <c r="E17" s="19">
        <v>7</v>
      </c>
      <c r="F17" s="19">
        <v>4</v>
      </c>
      <c r="G17" s="19">
        <v>4</v>
      </c>
      <c r="H17" s="19">
        <v>4</v>
      </c>
      <c r="I17" s="11">
        <f t="shared" si="0"/>
        <v>19</v>
      </c>
      <c r="J17" s="19">
        <v>5</v>
      </c>
      <c r="K17" s="19">
        <v>0</v>
      </c>
      <c r="L17" s="19">
        <v>0</v>
      </c>
      <c r="M17" s="19">
        <v>6</v>
      </c>
      <c r="N17" s="11">
        <f t="shared" si="1"/>
        <v>11</v>
      </c>
      <c r="O17" s="12">
        <v>33</v>
      </c>
      <c r="P17" s="21">
        <f t="shared" si="2"/>
        <v>63</v>
      </c>
    </row>
    <row r="18" spans="1:16" x14ac:dyDescent="0.25">
      <c r="A18" s="22">
        <v>7</v>
      </c>
      <c r="B18" s="34" t="s">
        <v>82</v>
      </c>
      <c r="C18" s="34"/>
      <c r="D18" s="8" t="s">
        <v>27</v>
      </c>
      <c r="E18" s="19" t="s">
        <v>93</v>
      </c>
      <c r="F18" s="19" t="s">
        <v>93</v>
      </c>
      <c r="G18" s="19" t="s">
        <v>93</v>
      </c>
      <c r="H18" s="19" t="s">
        <v>93</v>
      </c>
      <c r="I18" s="11" t="s">
        <v>93</v>
      </c>
      <c r="J18" s="19" t="s">
        <v>93</v>
      </c>
      <c r="K18" s="19" t="s">
        <v>93</v>
      </c>
      <c r="L18" s="19" t="s">
        <v>93</v>
      </c>
      <c r="M18" s="19" t="s">
        <v>93</v>
      </c>
      <c r="N18" s="11" t="s">
        <v>93</v>
      </c>
      <c r="O18" s="12" t="s">
        <v>93</v>
      </c>
      <c r="P18" s="11" t="s">
        <v>93</v>
      </c>
    </row>
    <row r="19" spans="1:16" x14ac:dyDescent="0.25">
      <c r="A19" s="22">
        <v>8</v>
      </c>
      <c r="B19" s="34" t="s">
        <v>83</v>
      </c>
      <c r="C19" s="34"/>
      <c r="D19" s="8" t="s">
        <v>27</v>
      </c>
      <c r="E19" s="19">
        <v>7</v>
      </c>
      <c r="F19" s="19">
        <v>4</v>
      </c>
      <c r="G19" s="19">
        <v>4</v>
      </c>
      <c r="H19" s="19">
        <v>3</v>
      </c>
      <c r="I19" s="11">
        <f t="shared" si="0"/>
        <v>18</v>
      </c>
      <c r="J19" s="19">
        <v>7</v>
      </c>
      <c r="K19" s="19">
        <v>3</v>
      </c>
      <c r="L19" s="19">
        <v>0</v>
      </c>
      <c r="M19" s="19">
        <v>7</v>
      </c>
      <c r="N19" s="11">
        <f t="shared" si="1"/>
        <v>17</v>
      </c>
      <c r="O19" s="12">
        <v>37</v>
      </c>
      <c r="P19" s="11">
        <f t="shared" si="2"/>
        <v>72</v>
      </c>
    </row>
    <row r="20" spans="1:16" x14ac:dyDescent="0.25">
      <c r="A20" s="22">
        <v>9</v>
      </c>
      <c r="B20" s="34" t="s">
        <v>84</v>
      </c>
      <c r="C20" s="34"/>
      <c r="D20" s="8" t="s">
        <v>27</v>
      </c>
      <c r="E20" s="19">
        <v>7</v>
      </c>
      <c r="F20" s="19">
        <v>4</v>
      </c>
      <c r="G20" s="19">
        <v>4</v>
      </c>
      <c r="H20" s="19">
        <v>3</v>
      </c>
      <c r="I20" s="11">
        <f t="shared" si="0"/>
        <v>18</v>
      </c>
      <c r="J20" s="19">
        <v>9</v>
      </c>
      <c r="K20" s="19">
        <v>3</v>
      </c>
      <c r="L20" s="19">
        <v>4</v>
      </c>
      <c r="M20" s="19">
        <v>7</v>
      </c>
      <c r="N20" s="11">
        <f t="shared" si="1"/>
        <v>23</v>
      </c>
      <c r="O20" s="12">
        <v>26</v>
      </c>
      <c r="P20" s="21">
        <f t="shared" si="2"/>
        <v>67</v>
      </c>
    </row>
    <row r="21" spans="1:16" x14ac:dyDescent="0.25">
      <c r="A21" s="22">
        <v>10</v>
      </c>
      <c r="B21" s="34" t="s">
        <v>85</v>
      </c>
      <c r="C21" s="34"/>
      <c r="D21" s="8" t="s">
        <v>27</v>
      </c>
      <c r="E21" s="19">
        <v>7</v>
      </c>
      <c r="F21" s="19">
        <v>4</v>
      </c>
      <c r="G21" s="19">
        <v>4</v>
      </c>
      <c r="H21" s="19">
        <v>3</v>
      </c>
      <c r="I21" s="11">
        <f t="shared" si="0"/>
        <v>18</v>
      </c>
      <c r="J21" s="19">
        <v>10</v>
      </c>
      <c r="K21" s="19">
        <v>0</v>
      </c>
      <c r="L21" s="19">
        <v>4</v>
      </c>
      <c r="M21" s="19">
        <v>5</v>
      </c>
      <c r="N21" s="11">
        <f t="shared" si="1"/>
        <v>19</v>
      </c>
      <c r="O21" s="12">
        <v>28</v>
      </c>
      <c r="P21" s="21">
        <f t="shared" si="2"/>
        <v>65</v>
      </c>
    </row>
    <row r="22" spans="1:16" x14ac:dyDescent="0.25">
      <c r="A22" s="22">
        <v>11</v>
      </c>
      <c r="B22" s="34" t="s">
        <v>86</v>
      </c>
      <c r="C22" s="34"/>
      <c r="D22" s="8" t="s">
        <v>27</v>
      </c>
      <c r="E22" s="19">
        <v>7</v>
      </c>
      <c r="F22" s="19">
        <v>4</v>
      </c>
      <c r="G22" s="19">
        <v>4</v>
      </c>
      <c r="H22" s="19">
        <v>3</v>
      </c>
      <c r="I22" s="11">
        <f t="shared" si="0"/>
        <v>18</v>
      </c>
      <c r="J22" s="19">
        <v>5</v>
      </c>
      <c r="K22" s="19">
        <v>0</v>
      </c>
      <c r="L22" s="19">
        <v>0</v>
      </c>
      <c r="M22" s="19">
        <v>5</v>
      </c>
      <c r="N22" s="11">
        <f t="shared" si="1"/>
        <v>10</v>
      </c>
      <c r="O22" s="12">
        <v>20</v>
      </c>
      <c r="P22" s="20">
        <f t="shared" si="2"/>
        <v>48</v>
      </c>
    </row>
    <row r="23" spans="1:16" x14ac:dyDescent="0.25">
      <c r="A23" s="22">
        <v>12</v>
      </c>
      <c r="B23" s="34" t="s">
        <v>87</v>
      </c>
      <c r="C23" s="34"/>
      <c r="D23" s="8" t="s">
        <v>27</v>
      </c>
      <c r="E23" s="19">
        <v>7</v>
      </c>
      <c r="F23" s="19">
        <v>4</v>
      </c>
      <c r="G23" s="19">
        <v>4</v>
      </c>
      <c r="H23" s="19">
        <v>4</v>
      </c>
      <c r="I23" s="11">
        <f t="shared" si="0"/>
        <v>19</v>
      </c>
      <c r="J23" s="19">
        <v>10</v>
      </c>
      <c r="K23" s="19">
        <v>4</v>
      </c>
      <c r="L23" s="19">
        <v>3</v>
      </c>
      <c r="M23" s="19">
        <v>6</v>
      </c>
      <c r="N23" s="11">
        <f t="shared" si="1"/>
        <v>23</v>
      </c>
      <c r="O23" s="12">
        <v>37</v>
      </c>
      <c r="P23" s="21">
        <f t="shared" si="2"/>
        <v>79</v>
      </c>
    </row>
    <row r="24" spans="1:16" x14ac:dyDescent="0.25">
      <c r="A24" s="22">
        <v>13</v>
      </c>
      <c r="B24" s="34" t="s">
        <v>88</v>
      </c>
      <c r="C24" s="34"/>
      <c r="D24" s="8" t="s">
        <v>27</v>
      </c>
      <c r="E24" s="19">
        <v>6</v>
      </c>
      <c r="F24" s="19">
        <v>4</v>
      </c>
      <c r="G24" s="19">
        <v>4</v>
      </c>
      <c r="H24" s="19">
        <v>3</v>
      </c>
      <c r="I24" s="11">
        <f t="shared" si="0"/>
        <v>17</v>
      </c>
      <c r="J24" s="19">
        <v>10</v>
      </c>
      <c r="K24" s="19">
        <v>3</v>
      </c>
      <c r="L24" s="19">
        <v>4</v>
      </c>
      <c r="M24" s="19">
        <v>5</v>
      </c>
      <c r="N24" s="11">
        <f t="shared" si="1"/>
        <v>22</v>
      </c>
      <c r="O24" s="12">
        <v>27</v>
      </c>
      <c r="P24" s="21">
        <f t="shared" si="2"/>
        <v>66</v>
      </c>
    </row>
    <row r="25" spans="1:16" x14ac:dyDescent="0.25">
      <c r="A25" s="22">
        <v>14</v>
      </c>
      <c r="B25" s="34" t="s">
        <v>89</v>
      </c>
      <c r="C25" s="34"/>
      <c r="D25" s="8" t="s">
        <v>27</v>
      </c>
      <c r="E25" s="19">
        <v>6</v>
      </c>
      <c r="F25" s="19">
        <v>4</v>
      </c>
      <c r="G25" s="19">
        <v>4</v>
      </c>
      <c r="H25" s="19">
        <v>3</v>
      </c>
      <c r="I25" s="11">
        <f t="shared" si="0"/>
        <v>17</v>
      </c>
      <c r="J25" s="19">
        <v>5</v>
      </c>
      <c r="K25" s="19">
        <v>0</v>
      </c>
      <c r="L25" s="19">
        <v>0</v>
      </c>
      <c r="M25" s="19">
        <v>0</v>
      </c>
      <c r="N25" s="11">
        <f t="shared" si="1"/>
        <v>5</v>
      </c>
      <c r="O25" s="12">
        <v>21</v>
      </c>
      <c r="P25" s="20">
        <f t="shared" si="2"/>
        <v>43</v>
      </c>
    </row>
    <row r="26" spans="1:16" x14ac:dyDescent="0.25">
      <c r="A26" s="22">
        <v>15</v>
      </c>
      <c r="B26" s="34" t="s">
        <v>94</v>
      </c>
      <c r="C26" s="34"/>
      <c r="D26" s="8" t="s">
        <v>27</v>
      </c>
      <c r="E26" s="19" t="s">
        <v>93</v>
      </c>
      <c r="F26" s="19" t="s">
        <v>93</v>
      </c>
      <c r="G26" s="19" t="s">
        <v>93</v>
      </c>
      <c r="H26" s="19" t="s">
        <v>93</v>
      </c>
      <c r="I26" s="11" t="s">
        <v>93</v>
      </c>
      <c r="J26" s="19" t="s">
        <v>93</v>
      </c>
      <c r="K26" s="19" t="s">
        <v>93</v>
      </c>
      <c r="L26" s="19" t="s">
        <v>93</v>
      </c>
      <c r="M26" s="19" t="s">
        <v>93</v>
      </c>
      <c r="N26" s="11" t="s">
        <v>93</v>
      </c>
      <c r="O26" s="12" t="s">
        <v>93</v>
      </c>
      <c r="P26" s="21" t="s">
        <v>93</v>
      </c>
    </row>
    <row r="27" spans="1:16" x14ac:dyDescent="0.25">
      <c r="A27" s="22">
        <v>16</v>
      </c>
      <c r="B27" s="34" t="s">
        <v>90</v>
      </c>
      <c r="C27" s="34"/>
      <c r="D27" s="8" t="s">
        <v>27</v>
      </c>
      <c r="E27" s="19">
        <v>7</v>
      </c>
      <c r="F27" s="19">
        <v>4</v>
      </c>
      <c r="G27" s="19">
        <v>4</v>
      </c>
      <c r="H27" s="19">
        <v>4</v>
      </c>
      <c r="I27" s="11">
        <f t="shared" si="0"/>
        <v>19</v>
      </c>
      <c r="J27" s="19">
        <v>10</v>
      </c>
      <c r="K27" s="19">
        <v>3</v>
      </c>
      <c r="L27" s="19">
        <v>4</v>
      </c>
      <c r="M27" s="19">
        <v>7</v>
      </c>
      <c r="N27" s="11">
        <f t="shared" si="1"/>
        <v>24</v>
      </c>
      <c r="O27" s="12">
        <v>32</v>
      </c>
      <c r="P27" s="21">
        <f t="shared" si="2"/>
        <v>75</v>
      </c>
    </row>
    <row r="28" spans="1:16" x14ac:dyDescent="0.25">
      <c r="A28" s="22">
        <v>17</v>
      </c>
      <c r="B28" s="34" t="s">
        <v>91</v>
      </c>
      <c r="C28" s="34"/>
      <c r="D28" s="8" t="s">
        <v>27</v>
      </c>
      <c r="E28" s="19">
        <v>5</v>
      </c>
      <c r="F28" s="19">
        <v>4</v>
      </c>
      <c r="G28" s="19">
        <v>4</v>
      </c>
      <c r="H28" s="19">
        <v>2</v>
      </c>
      <c r="I28" s="11">
        <f t="shared" si="0"/>
        <v>15</v>
      </c>
      <c r="J28" s="19">
        <v>3</v>
      </c>
      <c r="K28" s="19">
        <v>0</v>
      </c>
      <c r="L28" s="19">
        <v>3</v>
      </c>
      <c r="M28" s="19">
        <v>6</v>
      </c>
      <c r="N28" s="11">
        <f t="shared" si="1"/>
        <v>12</v>
      </c>
      <c r="O28" s="12">
        <v>27</v>
      </c>
      <c r="P28" s="20">
        <f t="shared" si="2"/>
        <v>54</v>
      </c>
    </row>
    <row r="29" spans="1:16" x14ac:dyDescent="0.25">
      <c r="A29" s="22">
        <v>18</v>
      </c>
      <c r="B29" s="34" t="s">
        <v>92</v>
      </c>
      <c r="C29" s="34"/>
      <c r="D29" s="8" t="s">
        <v>27</v>
      </c>
      <c r="E29" s="19">
        <v>6</v>
      </c>
      <c r="F29" s="19">
        <v>4</v>
      </c>
      <c r="G29" s="19">
        <v>4</v>
      </c>
      <c r="H29" s="19">
        <v>3</v>
      </c>
      <c r="I29" s="11">
        <f t="shared" si="0"/>
        <v>17</v>
      </c>
      <c r="J29" s="19">
        <v>2</v>
      </c>
      <c r="K29" s="19">
        <v>0</v>
      </c>
      <c r="L29" s="19">
        <v>2</v>
      </c>
      <c r="M29" s="19">
        <v>7</v>
      </c>
      <c r="N29" s="11">
        <f t="shared" si="1"/>
        <v>11</v>
      </c>
      <c r="O29" s="12">
        <v>25</v>
      </c>
      <c r="P29" s="20">
        <f t="shared" si="2"/>
        <v>53</v>
      </c>
    </row>
    <row r="30" spans="1:16" x14ac:dyDescent="0.25">
      <c r="I30" s="1"/>
      <c r="N30" s="1"/>
      <c r="O30" s="1"/>
      <c r="P30" s="1"/>
    </row>
    <row r="34" spans="2:8" ht="15.75" thickBot="1" x14ac:dyDescent="0.3">
      <c r="E34" s="16" t="s">
        <v>35</v>
      </c>
      <c r="F34" s="36"/>
      <c r="G34" s="36"/>
      <c r="H34" s="36"/>
    </row>
    <row r="35" spans="2:8" ht="15.75" thickBot="1" x14ac:dyDescent="0.3">
      <c r="B35" s="36"/>
      <c r="C35" s="36"/>
      <c r="F35" s="37" t="s">
        <v>36</v>
      </c>
      <c r="G35" s="37"/>
      <c r="H35" s="37"/>
    </row>
    <row r="36" spans="2:8" x14ac:dyDescent="0.25">
      <c r="B36" s="37" t="s">
        <v>34</v>
      </c>
      <c r="C36" s="37"/>
    </row>
  </sheetData>
  <sheetProtection algorithmName="SHA-512" hashValue="lCMJz/QIhZ323BHGU2bFoGk5wmgDWNEBLKUXqxXntZe7LzOPIFKsHXEsHlvLHhoAMChifjlrgbFXq+EVmSJwjA==" saltValue="abIUxpwIUIffSwaykI7opw==" spinCount="100000" sheet="1" objects="1" scenarios="1" selectLockedCells="1"/>
  <mergeCells count="42">
    <mergeCell ref="F34:H34"/>
    <mergeCell ref="B35:C35"/>
    <mergeCell ref="F35:H35"/>
    <mergeCell ref="B36:C36"/>
    <mergeCell ref="B22:C22"/>
    <mergeCell ref="B23:C23"/>
    <mergeCell ref="B24:C24"/>
    <mergeCell ref="B25:C25"/>
    <mergeCell ref="B26:C26"/>
    <mergeCell ref="B27:C27"/>
    <mergeCell ref="B28:C28"/>
    <mergeCell ref="B29:C29"/>
    <mergeCell ref="B21:C21"/>
    <mergeCell ref="D9:D1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P7:P11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A2:B2"/>
    <mergeCell ref="E2:F3"/>
    <mergeCell ref="A3:B3"/>
    <mergeCell ref="B5:G5"/>
    <mergeCell ref="B6:D6"/>
    <mergeCell ref="F6:G6"/>
  </mergeCells>
  <pageMargins left="0.7" right="0.7" top="0.75" bottom="0.75" header="0.3" footer="0.3"/>
  <pageSetup paperSize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D1BA-E973-4FA5-9C18-675C53EAEC40}">
  <dimension ref="A2:P31"/>
  <sheetViews>
    <sheetView tabSelected="1" workbookViewId="0">
      <selection activeCell="K20" sqref="K20"/>
    </sheetView>
  </sheetViews>
  <sheetFormatPr baseColWidth="10" defaultRowHeight="15" x14ac:dyDescent="0.25"/>
  <cols>
    <col min="1" max="1" width="15.85546875" customWidth="1"/>
    <col min="2" max="2" width="16.42578125" customWidth="1"/>
    <col min="3" max="3" width="22.5703125" customWidth="1"/>
    <col min="4" max="4" width="4.85546875" customWidth="1"/>
    <col min="5" max="5" width="9.42578125" customWidth="1"/>
    <col min="6" max="6" width="8.28515625" customWidth="1"/>
    <col min="7" max="7" width="7.7109375" customWidth="1"/>
    <col min="8" max="8" width="7.5703125" customWidth="1"/>
    <col min="9" max="9" width="6.85546875" customWidth="1"/>
    <col min="10" max="10" width="5.28515625" customWidth="1"/>
    <col min="11" max="11" width="6.85546875" customWidth="1"/>
    <col min="12" max="12" width="5.5703125" customWidth="1"/>
    <col min="13" max="13" width="5" customWidth="1"/>
    <col min="14" max="14" width="6.7109375" customWidth="1"/>
    <col min="15" max="15" width="8.140625" customWidth="1"/>
    <col min="16" max="16" width="8.85546875" customWidth="1"/>
  </cols>
  <sheetData>
    <row r="2" spans="1:16" x14ac:dyDescent="0.25">
      <c r="A2" s="40" t="s">
        <v>66</v>
      </c>
      <c r="B2" s="40"/>
      <c r="E2" s="40" t="s">
        <v>59</v>
      </c>
      <c r="F2" s="40"/>
      <c r="I2" s="1"/>
      <c r="N2" s="1"/>
      <c r="O2" s="1"/>
      <c r="P2" s="1"/>
    </row>
    <row r="3" spans="1:16" x14ac:dyDescent="0.25">
      <c r="A3" s="41" t="s">
        <v>0</v>
      </c>
      <c r="B3" s="41"/>
      <c r="E3" s="40"/>
      <c r="F3" s="40"/>
      <c r="I3" s="1"/>
      <c r="N3" s="1"/>
      <c r="O3" s="1"/>
      <c r="P3" s="1"/>
    </row>
    <row r="4" spans="1:16" x14ac:dyDescent="0.25">
      <c r="C4" s="2"/>
      <c r="D4" s="2"/>
      <c r="G4" s="2"/>
      <c r="H4" s="2"/>
      <c r="I4" s="4"/>
      <c r="J4" s="2"/>
      <c r="K4" s="2"/>
      <c r="L4" s="2"/>
      <c r="M4" s="2"/>
      <c r="N4" s="4"/>
      <c r="O4" s="4"/>
      <c r="P4" s="4"/>
    </row>
    <row r="5" spans="1:16" x14ac:dyDescent="0.25">
      <c r="A5" s="15" t="s">
        <v>2</v>
      </c>
      <c r="B5" s="30" t="s">
        <v>31</v>
      </c>
      <c r="C5" s="30"/>
      <c r="D5" s="30"/>
      <c r="E5" s="30"/>
      <c r="F5" s="30"/>
      <c r="G5" s="30"/>
      <c r="H5" s="2"/>
      <c r="I5" s="4"/>
      <c r="J5" s="2"/>
      <c r="K5" s="2"/>
      <c r="L5" s="2"/>
      <c r="M5" s="2"/>
      <c r="N5" s="4"/>
      <c r="O5" s="4"/>
      <c r="P5" s="4"/>
    </row>
    <row r="6" spans="1:16" x14ac:dyDescent="0.25">
      <c r="A6" s="6" t="s">
        <v>3</v>
      </c>
      <c r="B6" s="30" t="s">
        <v>113</v>
      </c>
      <c r="C6" s="30"/>
      <c r="D6" s="30"/>
      <c r="E6" s="17" t="s">
        <v>4</v>
      </c>
      <c r="F6" s="42" t="s">
        <v>33</v>
      </c>
      <c r="G6" s="42"/>
      <c r="H6" s="2"/>
      <c r="I6" s="4"/>
      <c r="J6" s="2"/>
      <c r="K6" s="2"/>
      <c r="L6" s="2"/>
      <c r="M6" s="2"/>
      <c r="N6" s="4"/>
      <c r="O6" s="4"/>
      <c r="P6" s="4"/>
    </row>
    <row r="7" spans="1:16" x14ac:dyDescent="0.25">
      <c r="E7" s="43" t="s">
        <v>8</v>
      </c>
      <c r="F7" s="33" t="s">
        <v>9</v>
      </c>
      <c r="G7" s="33" t="s">
        <v>10</v>
      </c>
      <c r="H7" s="33" t="s">
        <v>11</v>
      </c>
      <c r="I7" s="33" t="s">
        <v>12</v>
      </c>
      <c r="J7" s="33" t="s">
        <v>38</v>
      </c>
      <c r="K7" s="33" t="s">
        <v>115</v>
      </c>
      <c r="L7" s="33" t="s">
        <v>116</v>
      </c>
      <c r="M7" s="43" t="s">
        <v>112</v>
      </c>
      <c r="N7" s="33" t="s">
        <v>15</v>
      </c>
      <c r="O7" s="33" t="s">
        <v>13</v>
      </c>
      <c r="P7" s="33" t="s">
        <v>14</v>
      </c>
    </row>
    <row r="8" spans="1:16" x14ac:dyDescent="0.25">
      <c r="E8" s="44"/>
      <c r="F8" s="33"/>
      <c r="G8" s="33"/>
      <c r="H8" s="33"/>
      <c r="I8" s="33"/>
      <c r="J8" s="33"/>
      <c r="K8" s="33"/>
      <c r="L8" s="33"/>
      <c r="M8" s="44"/>
      <c r="N8" s="33"/>
      <c r="O8" s="33"/>
      <c r="P8" s="33"/>
    </row>
    <row r="9" spans="1:16" x14ac:dyDescent="0.25">
      <c r="A9" s="4"/>
      <c r="B9" s="4"/>
      <c r="C9" s="4"/>
      <c r="D9" s="39" t="s">
        <v>7</v>
      </c>
      <c r="E9" s="44"/>
      <c r="F9" s="33"/>
      <c r="G9" s="33"/>
      <c r="H9" s="33"/>
      <c r="I9" s="33"/>
      <c r="J9" s="33"/>
      <c r="K9" s="33"/>
      <c r="L9" s="33"/>
      <c r="M9" s="44"/>
      <c r="N9" s="33"/>
      <c r="O9" s="33"/>
      <c r="P9" s="33"/>
    </row>
    <row r="10" spans="1:16" x14ac:dyDescent="0.25">
      <c r="A10" s="4"/>
      <c r="B10" s="4"/>
      <c r="C10" s="4"/>
      <c r="D10" s="39"/>
      <c r="E10" s="44"/>
      <c r="F10" s="33"/>
      <c r="G10" s="33"/>
      <c r="H10" s="33"/>
      <c r="I10" s="33"/>
      <c r="J10" s="33"/>
      <c r="K10" s="33"/>
      <c r="L10" s="33"/>
      <c r="M10" s="44"/>
      <c r="N10" s="33"/>
      <c r="O10" s="33"/>
      <c r="P10" s="33"/>
    </row>
    <row r="11" spans="1:16" x14ac:dyDescent="0.25">
      <c r="A11" s="24" t="s">
        <v>5</v>
      </c>
      <c r="B11" s="28" t="s">
        <v>6</v>
      </c>
      <c r="C11" s="38"/>
      <c r="D11" s="39"/>
      <c r="E11" s="32"/>
      <c r="F11" s="33"/>
      <c r="G11" s="33"/>
      <c r="H11" s="33"/>
      <c r="I11" s="33"/>
      <c r="J11" s="33"/>
      <c r="K11" s="33"/>
      <c r="L11" s="33"/>
      <c r="M11" s="32"/>
      <c r="N11" s="33"/>
      <c r="O11" s="33"/>
      <c r="P11" s="33"/>
    </row>
    <row r="12" spans="1:16" x14ac:dyDescent="0.25">
      <c r="A12" s="25">
        <v>1</v>
      </c>
      <c r="B12" s="34" t="s">
        <v>64</v>
      </c>
      <c r="C12" s="34"/>
      <c r="D12" s="8" t="s">
        <v>27</v>
      </c>
      <c r="E12" s="18">
        <v>8</v>
      </c>
      <c r="F12" s="18">
        <v>4</v>
      </c>
      <c r="G12" s="19">
        <v>4</v>
      </c>
      <c r="H12" s="19">
        <v>4</v>
      </c>
      <c r="I12" s="11">
        <f>SUM(E12:H12)</f>
        <v>20</v>
      </c>
      <c r="J12" s="19">
        <v>10</v>
      </c>
      <c r="K12" s="19">
        <v>3</v>
      </c>
      <c r="L12" s="19">
        <v>4</v>
      </c>
      <c r="M12" s="19">
        <v>7</v>
      </c>
      <c r="N12" s="11">
        <f>SUM(J12:M12)</f>
        <v>24</v>
      </c>
      <c r="O12" s="12">
        <v>28</v>
      </c>
      <c r="P12" s="21">
        <f>SUM(I12+N12+O12)</f>
        <v>72</v>
      </c>
    </row>
    <row r="13" spans="1:16" x14ac:dyDescent="0.25">
      <c r="A13" s="25">
        <v>2</v>
      </c>
      <c r="B13" s="34" t="s">
        <v>65</v>
      </c>
      <c r="C13" s="34"/>
      <c r="D13" s="8" t="s">
        <v>114</v>
      </c>
      <c r="E13" s="18">
        <v>8</v>
      </c>
      <c r="F13" s="18">
        <v>4</v>
      </c>
      <c r="G13" s="19">
        <v>4</v>
      </c>
      <c r="H13" s="19">
        <v>4</v>
      </c>
      <c r="I13" s="11">
        <f t="shared" ref="I13:I20" si="0">SUM(E13:H13)</f>
        <v>20</v>
      </c>
      <c r="J13" s="19">
        <v>10</v>
      </c>
      <c r="K13" s="19">
        <v>5</v>
      </c>
      <c r="L13" s="19">
        <v>5</v>
      </c>
      <c r="M13" s="19">
        <v>6</v>
      </c>
      <c r="N13" s="11">
        <f t="shared" ref="N13:N20" si="1">SUM(J13:M13)</f>
        <v>26</v>
      </c>
      <c r="O13" s="12">
        <v>40</v>
      </c>
      <c r="P13" s="21">
        <f t="shared" ref="P13:P20" si="2">SUM(I13+N13+O13)</f>
        <v>86</v>
      </c>
    </row>
    <row r="14" spans="1:16" x14ac:dyDescent="0.25">
      <c r="A14" s="25">
        <v>3</v>
      </c>
      <c r="B14" s="34" t="s">
        <v>67</v>
      </c>
      <c r="C14" s="34"/>
      <c r="D14" s="8" t="s">
        <v>27</v>
      </c>
      <c r="E14" s="18">
        <v>8</v>
      </c>
      <c r="F14" s="18">
        <v>4</v>
      </c>
      <c r="G14" s="19">
        <v>4</v>
      </c>
      <c r="H14" s="19">
        <v>4</v>
      </c>
      <c r="I14" s="11">
        <f t="shared" si="0"/>
        <v>20</v>
      </c>
      <c r="J14" s="19">
        <v>5</v>
      </c>
      <c r="K14" s="19">
        <v>3</v>
      </c>
      <c r="L14" s="19">
        <v>3</v>
      </c>
      <c r="M14" s="19">
        <v>5</v>
      </c>
      <c r="N14" s="11">
        <f t="shared" si="1"/>
        <v>16</v>
      </c>
      <c r="O14" s="12">
        <v>30</v>
      </c>
      <c r="P14" s="11">
        <f t="shared" si="2"/>
        <v>66</v>
      </c>
    </row>
    <row r="15" spans="1:16" x14ac:dyDescent="0.25">
      <c r="A15" s="25">
        <v>4</v>
      </c>
      <c r="B15" s="34" t="s">
        <v>68</v>
      </c>
      <c r="C15" s="34"/>
      <c r="D15" s="8" t="s">
        <v>114</v>
      </c>
      <c r="E15" s="19">
        <v>8</v>
      </c>
      <c r="F15" s="19">
        <v>4</v>
      </c>
      <c r="G15" s="19">
        <v>4</v>
      </c>
      <c r="H15" s="19">
        <v>4</v>
      </c>
      <c r="I15" s="11">
        <f t="shared" si="0"/>
        <v>20</v>
      </c>
      <c r="J15" s="19">
        <v>9</v>
      </c>
      <c r="K15" s="19">
        <v>3</v>
      </c>
      <c r="L15" s="19">
        <v>5</v>
      </c>
      <c r="M15" s="19">
        <v>8</v>
      </c>
      <c r="N15" s="11">
        <f t="shared" si="1"/>
        <v>25</v>
      </c>
      <c r="O15" s="12">
        <v>32</v>
      </c>
      <c r="P15" s="11">
        <f t="shared" si="2"/>
        <v>77</v>
      </c>
    </row>
    <row r="16" spans="1:16" x14ac:dyDescent="0.25">
      <c r="A16" s="25">
        <v>5</v>
      </c>
      <c r="B16" s="34" t="s">
        <v>69</v>
      </c>
      <c r="C16" s="34"/>
      <c r="D16" s="8" t="s">
        <v>27</v>
      </c>
      <c r="E16" s="19">
        <v>8</v>
      </c>
      <c r="F16" s="19">
        <v>4</v>
      </c>
      <c r="G16" s="19">
        <v>4</v>
      </c>
      <c r="H16" s="19">
        <v>4</v>
      </c>
      <c r="I16" s="11">
        <f t="shared" si="0"/>
        <v>20</v>
      </c>
      <c r="J16" s="19">
        <v>7</v>
      </c>
      <c r="K16" s="19">
        <v>5</v>
      </c>
      <c r="L16" s="19">
        <v>3</v>
      </c>
      <c r="M16" s="19">
        <v>6</v>
      </c>
      <c r="N16" s="11">
        <f t="shared" si="1"/>
        <v>21</v>
      </c>
      <c r="O16" s="12">
        <v>28</v>
      </c>
      <c r="P16" s="11">
        <f t="shared" si="2"/>
        <v>69</v>
      </c>
    </row>
    <row r="17" spans="1:16" x14ac:dyDescent="0.25">
      <c r="A17" s="25">
        <v>6</v>
      </c>
      <c r="B17" s="34" t="s">
        <v>70</v>
      </c>
      <c r="C17" s="34"/>
      <c r="D17" s="8" t="s">
        <v>27</v>
      </c>
      <c r="E17" s="19">
        <v>8</v>
      </c>
      <c r="F17" s="19">
        <v>4</v>
      </c>
      <c r="G17" s="19">
        <v>4</v>
      </c>
      <c r="H17" s="19">
        <v>4</v>
      </c>
      <c r="I17" s="11">
        <f t="shared" si="0"/>
        <v>20</v>
      </c>
      <c r="J17" s="19">
        <v>6</v>
      </c>
      <c r="K17" s="19">
        <v>3</v>
      </c>
      <c r="L17" s="19">
        <v>4</v>
      </c>
      <c r="M17" s="19">
        <v>5</v>
      </c>
      <c r="N17" s="11">
        <f t="shared" si="1"/>
        <v>18</v>
      </c>
      <c r="O17" s="12">
        <v>20</v>
      </c>
      <c r="P17" s="20">
        <f t="shared" si="2"/>
        <v>58</v>
      </c>
    </row>
    <row r="18" spans="1:16" x14ac:dyDescent="0.25">
      <c r="A18" s="25">
        <v>7</v>
      </c>
      <c r="B18" s="34" t="s">
        <v>71</v>
      </c>
      <c r="C18" s="34"/>
      <c r="D18" s="8" t="s">
        <v>114</v>
      </c>
      <c r="E18" s="19">
        <v>8</v>
      </c>
      <c r="F18" s="19">
        <v>4</v>
      </c>
      <c r="G18" s="19">
        <v>4</v>
      </c>
      <c r="H18" s="19">
        <v>4</v>
      </c>
      <c r="I18" s="11">
        <f t="shared" si="0"/>
        <v>20</v>
      </c>
      <c r="J18" s="19">
        <v>8</v>
      </c>
      <c r="K18" s="19">
        <v>4</v>
      </c>
      <c r="L18" s="19">
        <v>4</v>
      </c>
      <c r="M18" s="19">
        <v>10</v>
      </c>
      <c r="N18" s="11">
        <f t="shared" si="1"/>
        <v>26</v>
      </c>
      <c r="O18" s="12">
        <v>35</v>
      </c>
      <c r="P18" s="11">
        <f t="shared" si="2"/>
        <v>81</v>
      </c>
    </row>
    <row r="19" spans="1:16" x14ac:dyDescent="0.25">
      <c r="A19" s="25">
        <v>8</v>
      </c>
      <c r="B19" s="34" t="s">
        <v>72</v>
      </c>
      <c r="C19" s="34"/>
      <c r="D19" s="8" t="s">
        <v>27</v>
      </c>
      <c r="E19" s="19">
        <v>8</v>
      </c>
      <c r="F19" s="19">
        <v>4</v>
      </c>
      <c r="G19" s="19">
        <v>4</v>
      </c>
      <c r="H19" s="19">
        <v>4</v>
      </c>
      <c r="I19" s="11">
        <f t="shared" si="0"/>
        <v>20</v>
      </c>
      <c r="J19" s="19">
        <v>7</v>
      </c>
      <c r="K19" s="19">
        <v>3</v>
      </c>
      <c r="L19" s="19">
        <v>3</v>
      </c>
      <c r="M19" s="19">
        <v>5</v>
      </c>
      <c r="N19" s="11">
        <f t="shared" si="1"/>
        <v>18</v>
      </c>
      <c r="O19" s="12">
        <v>31</v>
      </c>
      <c r="P19" s="11">
        <f t="shared" si="2"/>
        <v>69</v>
      </c>
    </row>
    <row r="20" spans="1:16" x14ac:dyDescent="0.25">
      <c r="A20" s="25">
        <v>9</v>
      </c>
      <c r="B20" s="34" t="s">
        <v>73</v>
      </c>
      <c r="C20" s="34"/>
      <c r="D20" s="8" t="s">
        <v>27</v>
      </c>
      <c r="E20" s="19">
        <v>8</v>
      </c>
      <c r="F20" s="19">
        <v>4</v>
      </c>
      <c r="G20" s="19">
        <v>4</v>
      </c>
      <c r="H20" s="19">
        <v>4</v>
      </c>
      <c r="I20" s="11">
        <f t="shared" si="0"/>
        <v>20</v>
      </c>
      <c r="J20" s="19">
        <v>6</v>
      </c>
      <c r="K20" s="19">
        <v>4</v>
      </c>
      <c r="L20" s="19">
        <v>3</v>
      </c>
      <c r="M20" s="19">
        <v>6</v>
      </c>
      <c r="N20" s="11">
        <f t="shared" si="1"/>
        <v>19</v>
      </c>
      <c r="O20" s="12">
        <v>26</v>
      </c>
      <c r="P20" s="21">
        <f t="shared" si="2"/>
        <v>65</v>
      </c>
    </row>
    <row r="21" spans="1:16" x14ac:dyDescent="0.25">
      <c r="A21" s="25">
        <v>10</v>
      </c>
      <c r="B21" s="34"/>
      <c r="C21" s="34"/>
      <c r="D21" s="8"/>
      <c r="E21" s="19"/>
      <c r="F21" s="19"/>
      <c r="G21" s="19"/>
      <c r="H21" s="19"/>
      <c r="I21" s="11"/>
      <c r="J21" s="19"/>
      <c r="K21" s="19"/>
      <c r="L21" s="19"/>
      <c r="M21" s="19"/>
      <c r="N21" s="11"/>
      <c r="O21" s="12"/>
      <c r="P21" s="11"/>
    </row>
    <row r="22" spans="1:16" x14ac:dyDescent="0.25">
      <c r="A22" s="25">
        <v>11</v>
      </c>
      <c r="B22" s="34"/>
      <c r="C22" s="34"/>
      <c r="D22" s="8"/>
      <c r="E22" s="19"/>
      <c r="F22" s="19"/>
      <c r="G22" s="19"/>
      <c r="H22" s="19"/>
      <c r="I22" s="11"/>
      <c r="J22" s="19"/>
      <c r="K22" s="19"/>
      <c r="L22" s="19"/>
      <c r="M22" s="19"/>
      <c r="N22" s="11"/>
      <c r="O22" s="12"/>
      <c r="P22" s="11"/>
    </row>
    <row r="23" spans="1:16" x14ac:dyDescent="0.25">
      <c r="A23" s="2"/>
      <c r="B23" s="35"/>
      <c r="C23" s="35"/>
      <c r="D23" s="2"/>
      <c r="E23" s="2"/>
      <c r="F23" s="2"/>
      <c r="G23" s="2"/>
      <c r="H23" s="2"/>
      <c r="I23" s="4"/>
      <c r="J23" s="2"/>
      <c r="K23" s="2"/>
      <c r="L23" s="2"/>
      <c r="M23" s="2"/>
      <c r="N23" s="4"/>
      <c r="O23" s="4"/>
      <c r="P23" s="4"/>
    </row>
    <row r="24" spans="1:16" x14ac:dyDescent="0.25">
      <c r="A24" s="2"/>
      <c r="B24" s="35"/>
      <c r="C24" s="35"/>
      <c r="D24" s="2"/>
      <c r="E24" s="2"/>
      <c r="F24" s="2"/>
      <c r="G24" s="2"/>
      <c r="H24" s="2"/>
      <c r="I24" s="4"/>
      <c r="J24" s="2"/>
      <c r="K24" s="2"/>
      <c r="L24" s="2"/>
      <c r="M24" s="2"/>
      <c r="N24" s="4"/>
      <c r="O24" s="4"/>
      <c r="P24" s="4"/>
    </row>
    <row r="25" spans="1:16" x14ac:dyDescent="0.25">
      <c r="A25" s="2"/>
      <c r="B25" s="35"/>
      <c r="C25" s="35"/>
      <c r="D25" s="2"/>
      <c r="E25" s="2"/>
      <c r="F25" s="2"/>
      <c r="G25" s="2"/>
      <c r="H25" s="2"/>
      <c r="I25" s="4"/>
      <c r="J25" s="2"/>
      <c r="K25" s="2"/>
      <c r="L25" s="2"/>
      <c r="M25" s="2"/>
      <c r="N25" s="4"/>
      <c r="O25" s="4"/>
      <c r="P25" s="4"/>
    </row>
    <row r="26" spans="1:16" x14ac:dyDescent="0.25">
      <c r="I26" s="1"/>
      <c r="N26" s="1"/>
      <c r="O26" s="1"/>
      <c r="P26" s="1"/>
    </row>
    <row r="27" spans="1:16" x14ac:dyDescent="0.25">
      <c r="I27" s="1"/>
      <c r="N27" s="1"/>
      <c r="O27" s="1"/>
      <c r="P27" s="1"/>
    </row>
    <row r="28" spans="1:16" ht="15.75" thickBot="1" x14ac:dyDescent="0.3">
      <c r="B28" s="36"/>
      <c r="C28" s="36"/>
      <c r="I28" s="1"/>
      <c r="N28" s="1"/>
      <c r="O28" s="1"/>
      <c r="P28" s="1"/>
    </row>
    <row r="29" spans="1:16" ht="15.75" thickBot="1" x14ac:dyDescent="0.3">
      <c r="B29" s="37" t="s">
        <v>34</v>
      </c>
      <c r="C29" s="37"/>
      <c r="E29" s="16" t="s">
        <v>35</v>
      </c>
      <c r="F29" s="36"/>
      <c r="G29" s="36"/>
      <c r="H29" s="36"/>
      <c r="I29" s="1"/>
      <c r="N29" s="1"/>
      <c r="O29" s="1"/>
      <c r="P29" s="1"/>
    </row>
    <row r="30" spans="1:16" x14ac:dyDescent="0.25">
      <c r="F30" s="37" t="s">
        <v>36</v>
      </c>
      <c r="G30" s="37"/>
      <c r="H30" s="37"/>
      <c r="I30" s="1"/>
      <c r="N30" s="1"/>
      <c r="O30" s="1"/>
      <c r="P30" s="1"/>
    </row>
    <row r="31" spans="1:16" x14ac:dyDescent="0.25">
      <c r="I31" s="1"/>
      <c r="N31" s="1"/>
      <c r="O31" s="1"/>
      <c r="P31" s="1"/>
    </row>
  </sheetData>
  <sheetProtection algorithmName="SHA-512" hashValue="JOC5AAdYhp7V6stlIMdGk1nqsbu+Q8dzFmc6him5nrdQBCBVAJiAqiCSr/jhi26jusJOUUnIzLfm8rD/CG2YUQ==" saltValue="7pfTJeJqpz7CvVhTydWFaA==" spinCount="100000" sheet="1" objects="1" scenarios="1" selectLockedCells="1"/>
  <mergeCells count="38">
    <mergeCell ref="A2:B2"/>
    <mergeCell ref="E2:F3"/>
    <mergeCell ref="A3:B3"/>
    <mergeCell ref="B5:G5"/>
    <mergeCell ref="B6:D6"/>
    <mergeCell ref="F6:G6"/>
    <mergeCell ref="P7:P11"/>
    <mergeCell ref="E7:E11"/>
    <mergeCell ref="F7:F11"/>
    <mergeCell ref="G7:G11"/>
    <mergeCell ref="H7:H11"/>
    <mergeCell ref="I7:I11"/>
    <mergeCell ref="J7:J11"/>
    <mergeCell ref="K7:K11"/>
    <mergeCell ref="L7:L11"/>
    <mergeCell ref="M7:M11"/>
    <mergeCell ref="N7:N11"/>
    <mergeCell ref="O7:O11"/>
    <mergeCell ref="B21:C21"/>
    <mergeCell ref="D9:D1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F29:H29"/>
    <mergeCell ref="F30:H30"/>
    <mergeCell ref="B22:C22"/>
    <mergeCell ref="B23:C23"/>
    <mergeCell ref="B24:C24"/>
    <mergeCell ref="B25:C25"/>
    <mergeCell ref="B28:C28"/>
    <mergeCell ref="B29:C29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5to. Mecanica Estadistica</vt:lpstr>
      <vt:lpstr>5to. Mecanica Literatura</vt:lpstr>
      <vt:lpstr>5to. Electricidad </vt:lpstr>
      <vt:lpstr>4to.Construcción</vt:lpstr>
      <vt:lpstr>4to.Mecanica</vt:lpstr>
      <vt:lpstr>4to. Electricidad</vt:lpstr>
      <vt:lpstr>4to.Electricidad</vt:lpstr>
      <vt:lpstr>4to. Mecanica</vt:lpstr>
      <vt:lpstr>4to.Electricidadlengua</vt:lpstr>
      <vt:lpstr>4toMecanica</vt:lpstr>
      <vt:lpstr>4to.Construccion Lengua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Lopez</dc:creator>
  <cp:lastModifiedBy>Bryan López</cp:lastModifiedBy>
  <cp:lastPrinted>2020-04-23T04:22:08Z</cp:lastPrinted>
  <dcterms:created xsi:type="dcterms:W3CDTF">2020-04-23T03:47:52Z</dcterms:created>
  <dcterms:modified xsi:type="dcterms:W3CDTF">2020-10-02T01:51:55Z</dcterms:modified>
</cp:coreProperties>
</file>