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blic\Qualitat\Qualitat\05- INFORMES MOLDES\2015_0_1 TARRO SVR\"/>
    </mc:Choice>
  </mc:AlternateContent>
  <bookViews>
    <workbookView xWindow="0" yWindow="0" windowWidth="20490" windowHeight="7755"/>
  </bookViews>
  <sheets>
    <sheet name="1" sheetId="2" r:id="rId1"/>
    <sheet name="Hoja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/>
  <c r="H14" i="2"/>
  <c r="I14" i="2"/>
  <c r="J14" i="2"/>
  <c r="K14" i="2"/>
  <c r="L14" i="2"/>
  <c r="E14" i="2"/>
  <c r="H27" i="2"/>
  <c r="G27" i="2"/>
  <c r="E27" i="2"/>
  <c r="L27" i="2"/>
  <c r="K27" i="2"/>
  <c r="J27" i="2"/>
  <c r="I27" i="2"/>
  <c r="F27" i="2"/>
  <c r="L40" i="2"/>
  <c r="K40" i="2"/>
  <c r="J40" i="2"/>
  <c r="I40" i="2"/>
  <c r="H40" i="2"/>
  <c r="G40" i="2"/>
  <c r="F40" i="2"/>
  <c r="E40" i="2"/>
</calcChain>
</file>

<file path=xl/sharedStrings.xml><?xml version="1.0" encoding="utf-8"?>
<sst xmlns="http://schemas.openxmlformats.org/spreadsheetml/2006/main" count="106" uniqueCount="22">
  <si>
    <t>Data</t>
  </si>
  <si>
    <t>Material</t>
  </si>
  <si>
    <t>Figura</t>
  </si>
  <si>
    <t>Ø ANCLATGE</t>
  </si>
  <si>
    <t>Ø INTERIOR</t>
  </si>
  <si>
    <t>Ø ROSCA</t>
  </si>
  <si>
    <t>Ø EXTERIOR</t>
  </si>
  <si>
    <t>ALÇADA COLL</t>
  </si>
  <si>
    <t>ALÇADA COS</t>
  </si>
  <si>
    <t>PROFUNDITAT</t>
  </si>
  <si>
    <t xml:space="preserve">+ / - </t>
  </si>
  <si>
    <t>1714/0/0</t>
  </si>
  <si>
    <t>Molde</t>
  </si>
  <si>
    <t>ALÇADA TOTAL</t>
  </si>
  <si>
    <t>1714/0/1</t>
  </si>
  <si>
    <t>T-22-1714/0/0</t>
  </si>
  <si>
    <t>SVR-1714/0/1</t>
  </si>
  <si>
    <t>T-22-1861/0/0</t>
  </si>
  <si>
    <t>1861/0/0</t>
  </si>
  <si>
    <t>medidas según plano</t>
  </si>
  <si>
    <t>media de medidas según pieza</t>
  </si>
  <si>
    <t>medidas según plano valor (amarillo)cambiado en la reparación de septiembre 2020 que no estan en el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</si>
</sst>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&quot;mm.&quot;"/>
  </numFmts>
  <fonts count="11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FFFF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5" borderId="13" xfId="0" applyFon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O54"/>
  <sheetViews>
    <sheetView tabSelected="1" topLeftCell="A34" zoomScale="70" zoomScaleNormal="70" workbookViewId="0">
      <selection activeCell="O59" sqref="O59"/>
    </sheetView>
  </sheetViews>
  <sheetFormatPr baseColWidth="10" defaultRowHeight="18" customHeight="1" x14ac:dyDescent="0.2"/>
  <cols>
    <col min="1" max="1" width="10.77734375" style="2" customWidth="1"/>
    <col min="2" max="2" width="12.109375" style="2" customWidth="1"/>
    <col min="3" max="4" width="10.77734375" style="2" customWidth="1"/>
    <col min="5" max="5" width="13.77734375" style="7" customWidth="1"/>
    <col min="6" max="6" width="15.88671875" style="7" bestFit="1" customWidth="1"/>
    <col min="7" max="12" width="13.77734375" style="7" customWidth="1"/>
    <col min="13" max="16384" width="11.5546875" style="2"/>
  </cols>
  <sheetData>
    <row r="1" spans="1:13" ht="27.95" customHeight="1" thickBot="1" x14ac:dyDescent="0.25">
      <c r="A1" s="25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3" ht="18" customHeight="1" x14ac:dyDescent="0.2">
      <c r="A2" s="11" t="s">
        <v>0</v>
      </c>
      <c r="B2" s="14" t="s">
        <v>12</v>
      </c>
      <c r="C2" s="8" t="s">
        <v>1</v>
      </c>
      <c r="D2" s="8" t="s">
        <v>2</v>
      </c>
      <c r="E2" s="1" t="s">
        <v>6</v>
      </c>
      <c r="F2" s="1" t="s">
        <v>4</v>
      </c>
      <c r="G2" s="1" t="s">
        <v>3</v>
      </c>
      <c r="H2" s="1" t="s">
        <v>5</v>
      </c>
      <c r="I2" s="1" t="s">
        <v>13</v>
      </c>
      <c r="J2" s="1" t="s">
        <v>7</v>
      </c>
      <c r="K2" s="1" t="s">
        <v>8</v>
      </c>
      <c r="L2" s="1" t="s">
        <v>9</v>
      </c>
      <c r="M2" s="29"/>
    </row>
    <row r="3" spans="1:13" ht="18" customHeight="1" x14ac:dyDescent="0.2">
      <c r="A3" s="12"/>
      <c r="B3" s="15"/>
      <c r="C3" s="9"/>
      <c r="D3" s="9"/>
      <c r="E3" s="3">
        <v>70.5</v>
      </c>
      <c r="F3" s="4">
        <v>50.8</v>
      </c>
      <c r="G3" s="3">
        <v>54</v>
      </c>
      <c r="H3" s="3">
        <v>57.7</v>
      </c>
      <c r="I3" s="3">
        <v>43.1</v>
      </c>
      <c r="J3" s="28">
        <v>9.6999999999999993</v>
      </c>
      <c r="K3" s="28">
        <v>33.4</v>
      </c>
      <c r="L3" s="3">
        <v>37.5</v>
      </c>
      <c r="M3" s="29" t="s">
        <v>21</v>
      </c>
    </row>
    <row r="4" spans="1:13" ht="18" customHeight="1" x14ac:dyDescent="0.2">
      <c r="A4" s="12"/>
      <c r="B4" s="15"/>
      <c r="C4" s="9"/>
      <c r="D4" s="9"/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</row>
    <row r="5" spans="1:13" ht="18" customHeight="1" thickBot="1" x14ac:dyDescent="0.25">
      <c r="A5" s="13"/>
      <c r="B5" s="16"/>
      <c r="C5" s="10"/>
      <c r="D5" s="10"/>
      <c r="E5" s="6">
        <v>0.2</v>
      </c>
      <c r="F5" s="6">
        <v>0.2</v>
      </c>
      <c r="G5" s="6">
        <v>0.2</v>
      </c>
      <c r="H5" s="6">
        <v>0.2</v>
      </c>
      <c r="I5" s="6">
        <v>0.2</v>
      </c>
      <c r="J5" s="6">
        <v>0.2</v>
      </c>
      <c r="K5" s="6">
        <v>0.2</v>
      </c>
      <c r="L5" s="6">
        <v>0.2</v>
      </c>
    </row>
    <row r="6" spans="1:13" ht="18" customHeight="1" x14ac:dyDescent="0.2">
      <c r="B6" s="2" t="s">
        <v>18</v>
      </c>
      <c r="D6" s="2">
        <v>7</v>
      </c>
      <c r="E6" s="7">
        <v>70.65666666666668</v>
      </c>
      <c r="F6" s="22">
        <v>51.028095238095233</v>
      </c>
      <c r="G6" s="7">
        <v>54.192380952380951</v>
      </c>
      <c r="H6" s="7">
        <v>57.785238095238093</v>
      </c>
      <c r="J6" s="7">
        <v>9.4823809523809537</v>
      </c>
      <c r="K6" s="7">
        <v>33.45904761904761</v>
      </c>
      <c r="L6" s="23">
        <v>37.269999999999996</v>
      </c>
    </row>
    <row r="7" spans="1:13" ht="18" customHeight="1" x14ac:dyDescent="0.2">
      <c r="B7" s="2" t="s">
        <v>18</v>
      </c>
      <c r="D7" s="2">
        <v>8</v>
      </c>
      <c r="E7" s="7">
        <v>70.651428571428568</v>
      </c>
      <c r="F7" s="22">
        <v>51.156190476190474</v>
      </c>
      <c r="G7" s="23">
        <v>54.23523809523811</v>
      </c>
      <c r="H7" s="7">
        <v>57.785238095238086</v>
      </c>
      <c r="J7" s="7">
        <v>9.4652380952380959</v>
      </c>
      <c r="K7" s="7">
        <v>33.562380952380948</v>
      </c>
      <c r="L7" s="35">
        <v>37.323333333333331</v>
      </c>
    </row>
    <row r="8" spans="1:13" ht="18" customHeight="1" x14ac:dyDescent="0.2">
      <c r="B8" s="2" t="s">
        <v>18</v>
      </c>
      <c r="D8" s="2">
        <v>9</v>
      </c>
      <c r="E8" s="7">
        <v>70.655714285714268</v>
      </c>
      <c r="F8" s="22">
        <v>50.997142857142862</v>
      </c>
      <c r="G8" s="7">
        <v>54.2</v>
      </c>
      <c r="H8" s="7">
        <v>57.77095238095238</v>
      </c>
      <c r="J8" s="7">
        <v>9.4504761904761896</v>
      </c>
      <c r="K8" s="7">
        <v>33.560952380952386</v>
      </c>
      <c r="L8" s="23">
        <v>37.233809523809519</v>
      </c>
    </row>
    <row r="9" spans="1:13" ht="18" customHeight="1" x14ac:dyDescent="0.2">
      <c r="B9" s="2" t="s">
        <v>18</v>
      </c>
      <c r="D9" s="2">
        <v>10</v>
      </c>
      <c r="E9" s="7">
        <v>70.637142857142862</v>
      </c>
      <c r="F9" s="22">
        <v>51.031428571428563</v>
      </c>
      <c r="G9" s="7">
        <v>54.188571428571422</v>
      </c>
      <c r="H9" s="7">
        <v>57.778571428571446</v>
      </c>
      <c r="J9" s="7">
        <v>9.4966666666666679</v>
      </c>
      <c r="K9" s="7">
        <v>33.504285714285714</v>
      </c>
      <c r="L9" s="23">
        <v>37.27095238095238</v>
      </c>
    </row>
    <row r="10" spans="1:13" ht="18" customHeight="1" x14ac:dyDescent="0.2">
      <c r="B10" s="2" t="s">
        <v>18</v>
      </c>
      <c r="D10" s="2">
        <v>11</v>
      </c>
      <c r="E10" s="7">
        <v>70.63333333333334</v>
      </c>
      <c r="F10" s="22">
        <v>51.032857142857146</v>
      </c>
      <c r="G10" s="23">
        <v>54.27095238095238</v>
      </c>
      <c r="H10" s="7">
        <v>57.827142857142839</v>
      </c>
      <c r="J10" s="7">
        <v>9.4485714285714284</v>
      </c>
      <c r="K10" s="7">
        <v>33.515238095238089</v>
      </c>
      <c r="L10" s="35">
        <v>37.442857142857143</v>
      </c>
    </row>
    <row r="11" spans="1:13" ht="18" customHeight="1" x14ac:dyDescent="0.2">
      <c r="B11" s="2" t="s">
        <v>18</v>
      </c>
      <c r="D11" s="2">
        <v>12</v>
      </c>
      <c r="E11" s="7">
        <v>70.664285714285711</v>
      </c>
      <c r="F11" s="22">
        <v>51.009523809523813</v>
      </c>
      <c r="G11" s="23">
        <v>54.276666666666664</v>
      </c>
      <c r="H11" s="7">
        <v>57.761904761904773</v>
      </c>
      <c r="J11" s="7">
        <v>9.4852380952380955</v>
      </c>
      <c r="K11" s="7">
        <v>33.589999999999996</v>
      </c>
      <c r="L11" s="35">
        <v>37.469999999999992</v>
      </c>
    </row>
    <row r="12" spans="1:13" ht="18" customHeight="1" x14ac:dyDescent="0.2">
      <c r="B12" s="2" t="s">
        <v>18</v>
      </c>
      <c r="D12" s="2">
        <v>13</v>
      </c>
      <c r="E12" s="7">
        <v>70.669047619047618</v>
      </c>
      <c r="F12" s="22">
        <v>50.996190476190471</v>
      </c>
      <c r="G12" s="23">
        <v>54.277619047619041</v>
      </c>
      <c r="H12" s="7">
        <v>57.81761904761904</v>
      </c>
      <c r="J12" s="7">
        <v>9.4538095238095252</v>
      </c>
      <c r="K12" s="7">
        <v>33.54904761904762</v>
      </c>
      <c r="L12" s="23">
        <v>37.251904761904761</v>
      </c>
    </row>
    <row r="13" spans="1:13" ht="18" customHeight="1" thickBot="1" x14ac:dyDescent="0.25">
      <c r="B13" s="2" t="s">
        <v>18</v>
      </c>
      <c r="D13" s="2">
        <v>14</v>
      </c>
      <c r="E13" s="22">
        <v>70.773333333333341</v>
      </c>
      <c r="F13" s="7">
        <v>50.991428571428571</v>
      </c>
      <c r="G13" s="23">
        <v>54.229523809523798</v>
      </c>
      <c r="H13" s="7">
        <v>57.750952380952391</v>
      </c>
      <c r="J13" s="7">
        <v>9.4700000000000006</v>
      </c>
      <c r="K13" s="33">
        <v>33.42</v>
      </c>
      <c r="L13" s="35">
        <v>37.299999999999997</v>
      </c>
    </row>
    <row r="14" spans="1:13" ht="18" customHeight="1" thickBot="1" x14ac:dyDescent="0.25">
      <c r="E14" s="19">
        <f>AVERAGE(E6:E13)</f>
        <v>70.667619047619041</v>
      </c>
      <c r="F14" s="17">
        <f t="shared" ref="F14:L14" si="0">AVERAGE(F6:F13)</f>
        <v>51.030357142857142</v>
      </c>
      <c r="G14" s="21">
        <f t="shared" si="0"/>
        <v>54.233869047619052</v>
      </c>
      <c r="H14" s="17">
        <f t="shared" si="0"/>
        <v>57.784702380952375</v>
      </c>
      <c r="I14" s="17" t="e">
        <f t="shared" si="0"/>
        <v>#DIV/0!</v>
      </c>
      <c r="J14" s="17">
        <f t="shared" si="0"/>
        <v>9.4690476190476183</v>
      </c>
      <c r="K14" s="17">
        <f t="shared" si="0"/>
        <v>33.520119047619048</v>
      </c>
      <c r="L14" s="34">
        <f t="shared" si="0"/>
        <v>37.320357142857148</v>
      </c>
      <c r="M14" s="29" t="s">
        <v>20</v>
      </c>
    </row>
    <row r="15" spans="1:13" ht="18" customHeight="1" thickBot="1" x14ac:dyDescent="0.25">
      <c r="E15" s="2"/>
      <c r="F15" s="2"/>
      <c r="G15" s="2"/>
      <c r="H15" s="2"/>
      <c r="I15" s="2"/>
      <c r="J15" s="2"/>
      <c r="K15" s="2"/>
      <c r="L15" s="2"/>
    </row>
    <row r="16" spans="1:13" ht="27.95" customHeight="1" thickBot="1" x14ac:dyDescent="0.25">
      <c r="A16" s="25" t="s">
        <v>15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1:13" ht="18" customHeight="1" x14ac:dyDescent="0.2">
      <c r="A17" s="11" t="s">
        <v>0</v>
      </c>
      <c r="B17" s="14" t="s">
        <v>12</v>
      </c>
      <c r="C17" s="8" t="s">
        <v>1</v>
      </c>
      <c r="D17" s="8" t="s">
        <v>2</v>
      </c>
      <c r="E17" s="1" t="s">
        <v>6</v>
      </c>
      <c r="F17" s="1" t="s">
        <v>4</v>
      </c>
      <c r="G17" s="1" t="s">
        <v>3</v>
      </c>
      <c r="H17" s="1" t="s">
        <v>5</v>
      </c>
      <c r="I17" s="1" t="s">
        <v>13</v>
      </c>
      <c r="J17" s="1" t="s">
        <v>7</v>
      </c>
      <c r="K17" s="1" t="s">
        <v>8</v>
      </c>
      <c r="L17" s="1" t="s">
        <v>9</v>
      </c>
    </row>
    <row r="18" spans="1:13" ht="18" customHeight="1" x14ac:dyDescent="0.2">
      <c r="A18" s="12"/>
      <c r="B18" s="15"/>
      <c r="C18" s="9"/>
      <c r="D18" s="9"/>
      <c r="E18" s="3">
        <v>70.8</v>
      </c>
      <c r="F18" s="4">
        <v>51</v>
      </c>
      <c r="G18" s="3">
        <v>53.9</v>
      </c>
      <c r="H18" s="3">
        <v>58</v>
      </c>
      <c r="I18" s="3">
        <v>43.2</v>
      </c>
      <c r="J18" s="3">
        <v>9.6</v>
      </c>
      <c r="K18" s="3">
        <v>33.6</v>
      </c>
      <c r="L18" s="3">
        <v>37</v>
      </c>
      <c r="M18" s="29" t="s">
        <v>19</v>
      </c>
    </row>
    <row r="19" spans="1:13" ht="18" customHeight="1" x14ac:dyDescent="0.2">
      <c r="A19" s="12"/>
      <c r="B19" s="15"/>
      <c r="C19" s="9"/>
      <c r="D19" s="9"/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  <c r="K19" s="5" t="s">
        <v>10</v>
      </c>
      <c r="L19" s="5" t="s">
        <v>10</v>
      </c>
    </row>
    <row r="20" spans="1:13" ht="18" customHeight="1" thickBot="1" x14ac:dyDescent="0.25">
      <c r="A20" s="13"/>
      <c r="B20" s="16"/>
      <c r="C20" s="10"/>
      <c r="D20" s="10"/>
      <c r="E20" s="6">
        <v>0.2</v>
      </c>
      <c r="F20" s="6">
        <v>0.2</v>
      </c>
      <c r="G20" s="6">
        <v>0.2</v>
      </c>
      <c r="H20" s="6">
        <v>0.2</v>
      </c>
      <c r="I20" s="6">
        <v>0.2</v>
      </c>
      <c r="J20" s="6">
        <v>0.2</v>
      </c>
      <c r="K20" s="6">
        <v>0.2</v>
      </c>
      <c r="L20" s="6">
        <v>0.2</v>
      </c>
    </row>
    <row r="21" spans="1:13" ht="18" customHeight="1" x14ac:dyDescent="0.2">
      <c r="B21" s="2" t="s">
        <v>11</v>
      </c>
      <c r="D21" s="2">
        <v>1</v>
      </c>
      <c r="E21" s="7">
        <v>70.709999999999994</v>
      </c>
      <c r="F21" s="2">
        <v>51.09</v>
      </c>
      <c r="G21" s="2">
        <v>54.08</v>
      </c>
      <c r="H21" s="23">
        <v>57.7</v>
      </c>
      <c r="J21" s="23">
        <v>9.32</v>
      </c>
      <c r="K21" s="7">
        <v>33.46</v>
      </c>
      <c r="L21" s="7">
        <v>36.86</v>
      </c>
    </row>
    <row r="22" spans="1:13" ht="18" customHeight="1" x14ac:dyDescent="0.2">
      <c r="B22" s="2" t="s">
        <v>11</v>
      </c>
      <c r="D22" s="2">
        <v>2</v>
      </c>
      <c r="E22" s="7">
        <v>70.75</v>
      </c>
      <c r="F22" s="2">
        <v>51.09</v>
      </c>
      <c r="G22" s="2">
        <v>54.05</v>
      </c>
      <c r="H22" s="23">
        <v>57.69</v>
      </c>
      <c r="J22" s="23">
        <v>9.33</v>
      </c>
      <c r="K22" s="7">
        <v>33.51</v>
      </c>
      <c r="L22" s="23">
        <v>37.25</v>
      </c>
    </row>
    <row r="23" spans="1:13" ht="18" customHeight="1" x14ac:dyDescent="0.2">
      <c r="B23" s="2" t="s">
        <v>11</v>
      </c>
      <c r="D23" s="2">
        <v>3</v>
      </c>
      <c r="E23" s="7">
        <v>70.709999999999994</v>
      </c>
      <c r="F23" s="7">
        <v>51.1</v>
      </c>
      <c r="G23" s="2">
        <v>54.03</v>
      </c>
      <c r="H23" s="23">
        <v>57.72</v>
      </c>
      <c r="J23" s="23">
        <v>9.33</v>
      </c>
      <c r="K23" s="7">
        <v>33.5</v>
      </c>
      <c r="L23" s="23">
        <v>37.25</v>
      </c>
    </row>
    <row r="24" spans="1:13" ht="18" customHeight="1" x14ac:dyDescent="0.2">
      <c r="B24" s="2" t="s">
        <v>11</v>
      </c>
      <c r="D24" s="2">
        <v>4</v>
      </c>
      <c r="E24" s="7">
        <v>70.760000000000005</v>
      </c>
      <c r="F24" s="2">
        <v>51.07</v>
      </c>
      <c r="G24" s="2">
        <v>54.06</v>
      </c>
      <c r="H24" s="23">
        <v>57.67</v>
      </c>
      <c r="J24" s="23">
        <v>9.34</v>
      </c>
      <c r="K24" s="7">
        <v>33.58</v>
      </c>
      <c r="L24" s="7">
        <v>37.200000000000003</v>
      </c>
    </row>
    <row r="25" spans="1:13" ht="18" customHeight="1" x14ac:dyDescent="0.2">
      <c r="B25" s="2" t="s">
        <v>11</v>
      </c>
      <c r="D25" s="2">
        <v>5</v>
      </c>
      <c r="E25" s="7">
        <v>70.66</v>
      </c>
      <c r="F25" s="2">
        <v>51.11</v>
      </c>
      <c r="G25" s="2">
        <v>54.06</v>
      </c>
      <c r="H25" s="23">
        <v>57.68</v>
      </c>
      <c r="J25" s="23">
        <v>9.33</v>
      </c>
      <c r="K25" s="7">
        <v>33.479999999999997</v>
      </c>
      <c r="L25" s="7">
        <v>37.14</v>
      </c>
    </row>
    <row r="26" spans="1:13" ht="18" customHeight="1" thickBot="1" x14ac:dyDescent="0.25">
      <c r="B26" s="2" t="s">
        <v>11</v>
      </c>
      <c r="D26" s="2">
        <v>6</v>
      </c>
      <c r="E26" s="7">
        <v>70.69</v>
      </c>
      <c r="F26" s="2">
        <v>51.07</v>
      </c>
      <c r="G26" s="2">
        <v>54.05</v>
      </c>
      <c r="H26" s="23">
        <v>57.66</v>
      </c>
      <c r="J26" s="23">
        <v>9.35</v>
      </c>
      <c r="K26" s="7">
        <v>33.4</v>
      </c>
      <c r="L26" s="23">
        <v>37.270000000000003</v>
      </c>
    </row>
    <row r="27" spans="1:13" ht="18" customHeight="1" thickBot="1" x14ac:dyDescent="0.25">
      <c r="E27" s="19">
        <f>AVERAGE(E21:E26)</f>
        <v>70.713333333333324</v>
      </c>
      <c r="F27" s="17">
        <f t="shared" ref="F27" si="1">AVERAGE(F21:F26)</f>
        <v>51.088333333333331</v>
      </c>
      <c r="G27" s="17">
        <f>AVERAGE(G21:G26)</f>
        <v>54.055</v>
      </c>
      <c r="H27" s="21">
        <f t="shared" ref="H27" si="2">AVERAGE(H21:H26)</f>
        <v>57.686666666666667</v>
      </c>
      <c r="I27" s="17" t="e">
        <f t="shared" ref="I27" si="3">AVERAGE(I21:I26)</f>
        <v>#DIV/0!</v>
      </c>
      <c r="J27" s="21">
        <f t="shared" ref="J27" si="4">AVERAGE(J21:J26)</f>
        <v>9.3333333333333321</v>
      </c>
      <c r="K27" s="17">
        <f t="shared" ref="K27" si="5">AVERAGE(K21:K26)</f>
        <v>33.488333333333337</v>
      </c>
      <c r="L27" s="18">
        <f t="shared" ref="L27" si="6">AVERAGE(L21:L26)</f>
        <v>37.161666666666669</v>
      </c>
      <c r="M27" s="29" t="s">
        <v>20</v>
      </c>
    </row>
    <row r="28" spans="1:13" ht="18" customHeight="1" thickBot="1" x14ac:dyDescent="0.25">
      <c r="E28" s="2"/>
      <c r="F28" s="2"/>
      <c r="G28" s="2"/>
      <c r="H28" s="2"/>
      <c r="I28" s="2"/>
      <c r="J28" s="2"/>
      <c r="K28" s="2"/>
      <c r="L28" s="2"/>
    </row>
    <row r="29" spans="1:13" ht="27.95" customHeight="1" thickBot="1" x14ac:dyDescent="0.25">
      <c r="A29" s="30" t="s">
        <v>16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9"/>
    </row>
    <row r="30" spans="1:13" ht="18" customHeight="1" x14ac:dyDescent="0.2">
      <c r="A30" s="11" t="s">
        <v>0</v>
      </c>
      <c r="B30" s="14" t="s">
        <v>12</v>
      </c>
      <c r="C30" s="8" t="s">
        <v>1</v>
      </c>
      <c r="D30" s="8" t="s">
        <v>2</v>
      </c>
      <c r="E30" s="1" t="s">
        <v>6</v>
      </c>
      <c r="F30" s="1" t="s">
        <v>4</v>
      </c>
      <c r="G30" s="1" t="s">
        <v>3</v>
      </c>
      <c r="H30" s="1" t="s">
        <v>5</v>
      </c>
      <c r="I30" s="1" t="s">
        <v>13</v>
      </c>
      <c r="J30" s="1" t="s">
        <v>7</v>
      </c>
      <c r="K30" s="1" t="s">
        <v>8</v>
      </c>
      <c r="L30" s="1" t="s">
        <v>9</v>
      </c>
    </row>
    <row r="31" spans="1:13" ht="18" customHeight="1" x14ac:dyDescent="0.2">
      <c r="A31" s="12"/>
      <c r="B31" s="15"/>
      <c r="C31" s="9"/>
      <c r="D31" s="9"/>
      <c r="E31" s="3">
        <v>70.55</v>
      </c>
      <c r="F31" s="4">
        <v>51.31</v>
      </c>
      <c r="G31" s="3">
        <v>54.5</v>
      </c>
      <c r="H31" s="3">
        <v>58.1</v>
      </c>
      <c r="I31" s="3">
        <v>42.41</v>
      </c>
      <c r="J31" s="3">
        <v>9.5</v>
      </c>
      <c r="K31" s="3">
        <v>32.909999999999997</v>
      </c>
      <c r="L31" s="3">
        <v>37.35</v>
      </c>
      <c r="M31" s="29" t="s">
        <v>19</v>
      </c>
    </row>
    <row r="32" spans="1:13" ht="18" customHeight="1" x14ac:dyDescent="0.2">
      <c r="A32" s="12"/>
      <c r="B32" s="15"/>
      <c r="C32" s="9"/>
      <c r="D32" s="9"/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  <c r="K32" s="5" t="s">
        <v>10</v>
      </c>
      <c r="L32" s="5" t="s">
        <v>10</v>
      </c>
    </row>
    <row r="33" spans="1:13" ht="18" customHeight="1" thickBot="1" x14ac:dyDescent="0.25">
      <c r="A33" s="13"/>
      <c r="B33" s="16"/>
      <c r="C33" s="10"/>
      <c r="D33" s="10"/>
      <c r="E33" s="6">
        <v>0.2</v>
      </c>
      <c r="F33" s="6">
        <v>0.2</v>
      </c>
      <c r="G33" s="6">
        <v>0.2</v>
      </c>
      <c r="H33" s="6">
        <v>0.2</v>
      </c>
      <c r="I33" s="6">
        <v>0.2</v>
      </c>
      <c r="J33" s="6">
        <v>0.2</v>
      </c>
      <c r="K33" s="6">
        <v>0.2</v>
      </c>
      <c r="L33" s="6">
        <v>0.2</v>
      </c>
    </row>
    <row r="34" spans="1:13" ht="18" customHeight="1" x14ac:dyDescent="0.2">
      <c r="B34" s="2" t="s">
        <v>14</v>
      </c>
      <c r="D34" s="2">
        <v>1</v>
      </c>
      <c r="E34" s="2">
        <v>70.66</v>
      </c>
      <c r="F34" s="20">
        <v>50.84</v>
      </c>
      <c r="G34" s="23">
        <v>54.1</v>
      </c>
      <c r="H34" s="23">
        <v>57.66</v>
      </c>
      <c r="I34" s="23">
        <v>41.99</v>
      </c>
      <c r="J34" s="7">
        <v>9.36</v>
      </c>
      <c r="K34" s="7">
        <v>32.840000000000003</v>
      </c>
      <c r="L34" s="23">
        <v>36.42</v>
      </c>
    </row>
    <row r="35" spans="1:13" ht="18" customHeight="1" x14ac:dyDescent="0.2">
      <c r="B35" s="2" t="s">
        <v>14</v>
      </c>
      <c r="D35" s="2">
        <v>2</v>
      </c>
      <c r="E35" s="2">
        <v>70.56</v>
      </c>
      <c r="F35" s="20">
        <v>50.81</v>
      </c>
      <c r="G35" s="23">
        <v>54.02</v>
      </c>
      <c r="H35" s="23">
        <v>57.65</v>
      </c>
      <c r="I35" s="23">
        <v>42.09</v>
      </c>
      <c r="J35" s="7">
        <v>9.33</v>
      </c>
      <c r="K35" s="7">
        <v>32.840000000000003</v>
      </c>
      <c r="L35" s="23">
        <v>36.46</v>
      </c>
    </row>
    <row r="36" spans="1:13" ht="18" customHeight="1" x14ac:dyDescent="0.2">
      <c r="B36" s="2" t="s">
        <v>14</v>
      </c>
      <c r="D36" s="2">
        <v>3</v>
      </c>
      <c r="E36" s="2">
        <v>70.569999999999993</v>
      </c>
      <c r="F36" s="20">
        <v>50.81</v>
      </c>
      <c r="G36" s="23">
        <v>54.06</v>
      </c>
      <c r="H36" s="23">
        <v>57.72</v>
      </c>
      <c r="I36" s="23">
        <v>42.13</v>
      </c>
      <c r="J36" s="7">
        <v>9.3699999999999992</v>
      </c>
      <c r="K36" s="23">
        <v>32.770000000000003</v>
      </c>
      <c r="L36" s="23">
        <v>36.54</v>
      </c>
    </row>
    <row r="37" spans="1:13" ht="18" customHeight="1" x14ac:dyDescent="0.2">
      <c r="B37" s="2" t="s">
        <v>14</v>
      </c>
      <c r="D37" s="2">
        <v>4</v>
      </c>
      <c r="E37" s="2">
        <v>70.52</v>
      </c>
      <c r="F37" s="20">
        <v>50.81</v>
      </c>
      <c r="G37" s="23">
        <v>54.05</v>
      </c>
      <c r="H37" s="23">
        <v>57.58</v>
      </c>
      <c r="I37" s="23">
        <v>42.17</v>
      </c>
      <c r="J37" s="7">
        <v>9.4</v>
      </c>
      <c r="K37" s="7">
        <v>32.81</v>
      </c>
      <c r="L37" s="23">
        <v>36.42</v>
      </c>
    </row>
    <row r="38" spans="1:13" ht="18" customHeight="1" x14ac:dyDescent="0.2">
      <c r="B38" s="2" t="s">
        <v>14</v>
      </c>
      <c r="D38" s="2">
        <v>5</v>
      </c>
      <c r="E38" s="2">
        <v>70.52</v>
      </c>
      <c r="F38" s="20">
        <v>50.83</v>
      </c>
      <c r="G38" s="23">
        <v>54</v>
      </c>
      <c r="H38" s="23">
        <v>57.66</v>
      </c>
      <c r="I38" s="23">
        <v>42.14</v>
      </c>
      <c r="J38" s="7">
        <v>9.39</v>
      </c>
      <c r="K38" s="23">
        <v>32.78</v>
      </c>
      <c r="L38" s="23">
        <v>36.51</v>
      </c>
    </row>
    <row r="39" spans="1:13" ht="18" customHeight="1" thickBot="1" x14ac:dyDescent="0.25">
      <c r="B39" s="2" t="s">
        <v>14</v>
      </c>
      <c r="D39" s="2">
        <v>6</v>
      </c>
      <c r="E39" s="2">
        <v>70.56</v>
      </c>
      <c r="F39" s="20">
        <v>50.79</v>
      </c>
      <c r="G39" s="23">
        <v>54.04</v>
      </c>
      <c r="H39" s="23">
        <v>57.62</v>
      </c>
      <c r="I39" s="23">
        <v>42.06</v>
      </c>
      <c r="J39" s="7">
        <v>9.3699999999999992</v>
      </c>
      <c r="K39" s="23">
        <v>32.67</v>
      </c>
      <c r="L39" s="23">
        <v>36.42</v>
      </c>
    </row>
    <row r="40" spans="1:13" ht="18" customHeight="1" thickBot="1" x14ac:dyDescent="0.25">
      <c r="E40" s="19">
        <f>AVERAGE(E34:E39)</f>
        <v>70.564999999999998</v>
      </c>
      <c r="F40" s="21">
        <f t="shared" ref="F40" si="7">AVERAGE(F34:F39)</f>
        <v>50.815000000000005</v>
      </c>
      <c r="G40" s="21">
        <f t="shared" ref="G40" si="8">AVERAGE(G34:G39)</f>
        <v>54.045000000000009</v>
      </c>
      <c r="H40" s="21">
        <f t="shared" ref="H40" si="9">AVERAGE(H34:H39)</f>
        <v>57.648333333333333</v>
      </c>
      <c r="I40" s="21">
        <f t="shared" ref="I40" si="10">AVERAGE(I34:I39)</f>
        <v>42.096666666666664</v>
      </c>
      <c r="J40" s="17">
        <f t="shared" ref="J40" si="11">AVERAGE(J34:J39)</f>
        <v>9.3699999999999992</v>
      </c>
      <c r="K40" s="21">
        <f t="shared" ref="K40" si="12">AVERAGE(K34:K39)</f>
        <v>32.785000000000004</v>
      </c>
      <c r="L40" s="24">
        <f t="shared" ref="L40" si="13">AVERAGE(L34:L39)</f>
        <v>36.461666666666666</v>
      </c>
      <c r="M40" s="29" t="s">
        <v>20</v>
      </c>
    </row>
    <row r="41" spans="1:13" ht="18" customHeight="1" x14ac:dyDescent="0.2">
      <c r="E41" s="2"/>
      <c r="F41" s="2"/>
    </row>
    <row r="42" spans="1:13" ht="18" customHeight="1" x14ac:dyDescent="0.2">
      <c r="E42" s="2"/>
      <c r="F42" s="2"/>
    </row>
    <row r="47" spans="1:13" ht="18" customHeight="1" thickBot="1" x14ac:dyDescent="0.25"/>
    <row r="48" spans="1:13" ht="18" customHeight="1" thickBot="1" x14ac:dyDescent="0.25">
      <c r="E48" s="1" t="s">
        <v>6</v>
      </c>
      <c r="F48" s="1" t="s">
        <v>4</v>
      </c>
      <c r="G48" s="1" t="s">
        <v>3</v>
      </c>
      <c r="H48" s="1" t="s">
        <v>5</v>
      </c>
      <c r="I48" s="1" t="s">
        <v>13</v>
      </c>
      <c r="J48" s="1" t="s">
        <v>7</v>
      </c>
      <c r="K48" s="1" t="s">
        <v>8</v>
      </c>
      <c r="L48" s="1" t="s">
        <v>9</v>
      </c>
    </row>
    <row r="49" spans="1:15" ht="27.95" customHeight="1" thickBot="1" x14ac:dyDescent="0.25">
      <c r="A49" s="25" t="s">
        <v>17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7"/>
    </row>
    <row r="50" spans="1:15" ht="18" customHeight="1" thickBot="1" x14ac:dyDescent="0.25">
      <c r="B50" s="2" t="s">
        <v>18</v>
      </c>
      <c r="E50" s="36">
        <v>70.667619047619041</v>
      </c>
      <c r="F50" s="36">
        <v>51.030357142857142</v>
      </c>
      <c r="G50" s="32">
        <v>54.233869047619052</v>
      </c>
      <c r="H50" s="32">
        <v>57.784702380952375</v>
      </c>
      <c r="I50" s="36" t="e">
        <v>#DIV/0!</v>
      </c>
      <c r="J50" s="32">
        <v>9.4690476190476183</v>
      </c>
      <c r="K50" s="32">
        <v>33.520119047619048</v>
      </c>
      <c r="L50" s="32">
        <v>37.320357142857148</v>
      </c>
      <c r="M50" s="38" t="s">
        <v>20</v>
      </c>
      <c r="N50" s="37"/>
      <c r="O50" s="37"/>
    </row>
    <row r="51" spans="1:15" ht="27.95" customHeight="1" thickBot="1" x14ac:dyDescent="0.25">
      <c r="A51" s="25" t="s">
        <v>15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7"/>
      <c r="M51" s="29"/>
    </row>
    <row r="52" spans="1:15" ht="18" customHeight="1" thickBot="1" x14ac:dyDescent="0.25">
      <c r="B52" s="2" t="s">
        <v>11</v>
      </c>
      <c r="E52" s="36">
        <v>70.713333333333324</v>
      </c>
      <c r="F52" s="36">
        <v>51.088333333333331</v>
      </c>
      <c r="G52" s="36">
        <v>54.055</v>
      </c>
      <c r="H52" s="36">
        <v>57.686666666666667</v>
      </c>
      <c r="I52" s="36" t="e">
        <v>#DIV/0!</v>
      </c>
      <c r="J52" s="36">
        <v>9.3333333333333321</v>
      </c>
      <c r="K52" s="36">
        <v>33.488333333333337</v>
      </c>
      <c r="L52" s="36">
        <v>37.161666666666669</v>
      </c>
      <c r="M52" s="29" t="s">
        <v>20</v>
      </c>
    </row>
    <row r="53" spans="1:15" ht="27.95" customHeight="1" thickBot="1" x14ac:dyDescent="0.25">
      <c r="A53" s="30" t="s">
        <v>16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9"/>
      <c r="M53" s="29"/>
    </row>
    <row r="54" spans="1:15" ht="18" customHeight="1" x14ac:dyDescent="0.2">
      <c r="B54" s="2" t="s">
        <v>14</v>
      </c>
      <c r="E54" s="36">
        <v>70.564999999999998</v>
      </c>
      <c r="F54" s="36">
        <v>50.815000000000005</v>
      </c>
      <c r="G54" s="36">
        <v>54.045000000000009</v>
      </c>
      <c r="H54" s="36">
        <v>57.648333333333333</v>
      </c>
      <c r="I54" s="36">
        <v>42.096666666666664</v>
      </c>
      <c r="J54" s="36">
        <v>9.3699999999999992</v>
      </c>
      <c r="K54" s="40">
        <v>32.785000000000004</v>
      </c>
      <c r="L54" s="40">
        <v>36.461666666666666</v>
      </c>
      <c r="M54" s="29" t="s">
        <v>20</v>
      </c>
    </row>
  </sheetData>
  <mergeCells count="18">
    <mergeCell ref="A51:L51"/>
    <mergeCell ref="A53:L53"/>
    <mergeCell ref="A49:L49"/>
    <mergeCell ref="A1:L1"/>
    <mergeCell ref="A2:A5"/>
    <mergeCell ref="B2:B5"/>
    <mergeCell ref="C2:C5"/>
    <mergeCell ref="D2:D5"/>
    <mergeCell ref="A17:A20"/>
    <mergeCell ref="B17:B20"/>
    <mergeCell ref="C17:C20"/>
    <mergeCell ref="D17:D20"/>
    <mergeCell ref="A29:L29"/>
    <mergeCell ref="A30:A33"/>
    <mergeCell ref="B30:B33"/>
    <mergeCell ref="C30:C33"/>
    <mergeCell ref="D30:D33"/>
    <mergeCell ref="A16:L16"/>
  </mergeCells>
  <conditionalFormatting sqref="E6:E13 E41:E47 E50 E52 E54:E1048576">
    <cfRule type="cellIs" dxfId="36" priority="81" operator="notBetween">
      <formula>#REF!-#REF!</formula>
      <formula>#REF!+#REF!</formula>
    </cfRule>
  </conditionalFormatting>
  <conditionalFormatting sqref="F41:F47 F50 F52 F54:F1048576">
    <cfRule type="cellIs" dxfId="35" priority="80" operator="notBetween">
      <formula>#REF!-#REF!</formula>
      <formula>#REF!+#REF!</formula>
    </cfRule>
  </conditionalFormatting>
  <conditionalFormatting sqref="F41:F47 F50 F52 F54:F1048576">
    <cfRule type="cellIs" priority="79" operator="notBetween">
      <formula>#REF!-#REF!</formula>
      <formula>#REF!+#REF!</formula>
    </cfRule>
  </conditionalFormatting>
  <conditionalFormatting sqref="G41:G47 G50 G52 G54:G1048576">
    <cfRule type="cellIs" dxfId="34" priority="74" operator="notBetween">
      <formula>#REF!-#REF!</formula>
      <formula>#REF!+#REF!</formula>
    </cfRule>
  </conditionalFormatting>
  <conditionalFormatting sqref="H41:I47 I6:I13 H50:I50 H52:I52 H54:I1048576">
    <cfRule type="cellIs" dxfId="33" priority="73" operator="notBetween">
      <formula>#REF!-#REF!</formula>
      <formula>#REF!+#REF!</formula>
    </cfRule>
  </conditionalFormatting>
  <conditionalFormatting sqref="J41:J47 J50 J52 J54:J1048576">
    <cfRule type="cellIs" dxfId="32" priority="72" operator="notBetween">
      <formula>#REF!-#REF!</formula>
      <formula>#REF!+#REF!</formula>
    </cfRule>
  </conditionalFormatting>
  <conditionalFormatting sqref="K41:K47 K50 K52 K54:K1048576">
    <cfRule type="cellIs" dxfId="31" priority="71" operator="notBetween">
      <formula>#REF!-#REF!</formula>
      <formula>#REF!+#REF!</formula>
    </cfRule>
  </conditionalFormatting>
  <conditionalFormatting sqref="L41:L47 L50 L52 L54:L1048576">
    <cfRule type="cellIs" dxfId="30" priority="70" operator="notBetween">
      <formula>#REF!-#REF!</formula>
      <formula>#REF!+#REF!</formula>
    </cfRule>
  </conditionalFormatting>
  <conditionalFormatting sqref="G41:G42">
    <cfRule type="cellIs" dxfId="29" priority="55" operator="notBetween">
      <formula>#REF!-#REF!</formula>
      <formula>#REF!+#REF!</formula>
    </cfRule>
  </conditionalFormatting>
  <conditionalFormatting sqref="F23:F26">
    <cfRule type="cellIs" dxfId="28" priority="39" operator="notBetween">
      <formula>#REF!-#REF!</formula>
      <formula>#REF!+#REF!</formula>
    </cfRule>
  </conditionalFormatting>
  <conditionalFormatting sqref="F23:F26">
    <cfRule type="cellIs" priority="38" operator="notBetween">
      <formula>#REF!-#REF!</formula>
      <formula>#REF!+#REF!</formula>
    </cfRule>
  </conditionalFormatting>
  <conditionalFormatting sqref="I23:I26">
    <cfRule type="cellIs" dxfId="27" priority="36" operator="notBetween">
      <formula>#REF!-#REF!</formula>
      <formula>#REF!+#REF!</formula>
    </cfRule>
  </conditionalFormatting>
  <conditionalFormatting sqref="J23:J26">
    <cfRule type="cellIs" dxfId="26" priority="35" operator="notBetween">
      <formula>#REF!-#REF!</formula>
      <formula>#REF!+#REF!</formula>
    </cfRule>
  </conditionalFormatting>
  <conditionalFormatting sqref="K23:K26">
    <cfRule type="cellIs" dxfId="25" priority="34" operator="notBetween">
      <formula>#REF!-#REF!</formula>
      <formula>#REF!+#REF!</formula>
    </cfRule>
  </conditionalFormatting>
  <conditionalFormatting sqref="L23:L26">
    <cfRule type="cellIs" dxfId="24" priority="33" operator="notBetween">
      <formula>#REF!-#REF!</formula>
      <formula>#REF!+#REF!</formula>
    </cfRule>
  </conditionalFormatting>
  <conditionalFormatting sqref="I21:I26">
    <cfRule type="cellIs" dxfId="23" priority="31" operator="notBetween">
      <formula>#REF!-#REF!</formula>
      <formula>#REF!+#REF!</formula>
    </cfRule>
  </conditionalFormatting>
  <conditionalFormatting sqref="J21:J26">
    <cfRule type="cellIs" dxfId="22" priority="30" operator="notBetween">
      <formula>#REF!-#REF!</formula>
      <formula>#REF!+#REF!</formula>
    </cfRule>
  </conditionalFormatting>
  <conditionalFormatting sqref="K21:K26">
    <cfRule type="cellIs" dxfId="21" priority="29" operator="notBetween">
      <formula>#REF!-#REF!</formula>
      <formula>#REF!+#REF!</formula>
    </cfRule>
  </conditionalFormatting>
  <conditionalFormatting sqref="L21:L26">
    <cfRule type="cellIs" dxfId="20" priority="28" operator="notBetween">
      <formula>#REF!-#REF!</formula>
      <formula>#REF!+#REF!</formula>
    </cfRule>
  </conditionalFormatting>
  <conditionalFormatting sqref="I27">
    <cfRule type="cellIs" dxfId="19" priority="26" operator="notBetween">
      <formula>#REF!-#REF!</formula>
      <formula>#REF!+#REF!</formula>
    </cfRule>
  </conditionalFormatting>
  <conditionalFormatting sqref="J27">
    <cfRule type="cellIs" dxfId="18" priority="25" operator="notBetween">
      <formula>#REF!-#REF!</formula>
      <formula>#REF!+#REF!</formula>
    </cfRule>
  </conditionalFormatting>
  <conditionalFormatting sqref="K27">
    <cfRule type="cellIs" dxfId="17" priority="24" operator="notBetween">
      <formula>#REF!-#REF!</formula>
      <formula>#REF!+#REF!</formula>
    </cfRule>
  </conditionalFormatting>
  <conditionalFormatting sqref="L27">
    <cfRule type="cellIs" dxfId="16" priority="23" operator="notBetween">
      <formula>#REF!-#REF!</formula>
      <formula>#REF!+#REF!</formula>
    </cfRule>
  </conditionalFormatting>
  <conditionalFormatting sqref="E23:E26">
    <cfRule type="cellIs" dxfId="15" priority="22" operator="notBetween">
      <formula>#REF!-#REF!</formula>
      <formula>#REF!+#REF!</formula>
    </cfRule>
  </conditionalFormatting>
  <conditionalFormatting sqref="E21:E26">
    <cfRule type="cellIs" dxfId="14" priority="21" operator="notBetween">
      <formula>#REF!-#REF!</formula>
      <formula>#REF!+#REF!</formula>
    </cfRule>
  </conditionalFormatting>
  <conditionalFormatting sqref="E27">
    <cfRule type="cellIs" dxfId="13" priority="20" operator="notBetween">
      <formula>#REF!-#REF!</formula>
      <formula>#REF!+#REF!</formula>
    </cfRule>
  </conditionalFormatting>
  <conditionalFormatting sqref="G23:G26">
    <cfRule type="cellIs" dxfId="12" priority="19" operator="notBetween">
      <formula>#REF!-#REF!</formula>
      <formula>#REF!+#REF!</formula>
    </cfRule>
  </conditionalFormatting>
  <conditionalFormatting sqref="H23:H26">
    <cfRule type="cellIs" dxfId="11" priority="18" operator="notBetween">
      <formula>#REF!-#REF!</formula>
      <formula>#REF!+#REF!</formula>
    </cfRule>
  </conditionalFormatting>
  <conditionalFormatting sqref="H21:H26">
    <cfRule type="cellIs" dxfId="10" priority="17" operator="notBetween">
      <formula>#REF!-#REF!</formula>
      <formula>#REF!+#REF!</formula>
    </cfRule>
  </conditionalFormatting>
  <conditionalFormatting sqref="H27">
    <cfRule type="cellIs" dxfId="9" priority="16" operator="notBetween">
      <formula>#REF!-#REF!</formula>
      <formula>#REF!+#REF!</formula>
    </cfRule>
  </conditionalFormatting>
  <conditionalFormatting sqref="F6:F7 F10 F12:F13">
    <cfRule type="cellIs" dxfId="8" priority="10" operator="notBetween">
      <formula>#REF!-#REF!</formula>
      <formula>#REF!+#REF!</formula>
    </cfRule>
  </conditionalFormatting>
  <conditionalFormatting sqref="F6:F7 F10 F12:F13">
    <cfRule type="cellIs" priority="9" operator="notBetween">
      <formula>#REF!-#REF!</formula>
      <formula>#REF!+#REF!</formula>
    </cfRule>
  </conditionalFormatting>
  <conditionalFormatting sqref="F8:F9 F11:H11 J11:L11">
    <cfRule type="cellIs" dxfId="7" priority="8" operator="notBetween">
      <formula>$E$17-$E$19</formula>
      <formula>$E$17+$E$19</formula>
    </cfRule>
  </conditionalFormatting>
  <conditionalFormatting sqref="G6:G7 G10 G12:G13">
    <cfRule type="cellIs" dxfId="6" priority="7" operator="notBetween">
      <formula>#REF!-#REF!</formula>
      <formula>#REF!+#REF!</formula>
    </cfRule>
  </conditionalFormatting>
  <conditionalFormatting sqref="G8:G9">
    <cfRule type="cellIs" dxfId="5" priority="6" operator="notBetween">
      <formula>$E$17-$E$19</formula>
      <formula>$E$17+$E$19</formula>
    </cfRule>
  </conditionalFormatting>
  <conditionalFormatting sqref="H6:H7 H10 H12:H13">
    <cfRule type="cellIs" dxfId="4" priority="5" operator="notBetween">
      <formula>#REF!-#REF!</formula>
      <formula>#REF!+#REF!</formula>
    </cfRule>
  </conditionalFormatting>
  <conditionalFormatting sqref="H8:H9">
    <cfRule type="cellIs" dxfId="3" priority="4" operator="notBetween">
      <formula>$E$17-$E$19</formula>
      <formula>$E$17+$E$19</formula>
    </cfRule>
  </conditionalFormatting>
  <conditionalFormatting sqref="K6:K7 K10 K12:K13">
    <cfRule type="cellIs" dxfId="2" priority="3" operator="notBetween">
      <formula>#REF!-#REF!</formula>
      <formula>#REF!+#REF!</formula>
    </cfRule>
  </conditionalFormatting>
  <conditionalFormatting sqref="L6:L7 L10 L12:L13">
    <cfRule type="cellIs" dxfId="1" priority="2" operator="notBetween">
      <formula>#REF!-#REF!</formula>
      <formula>#REF!+#REF!</formula>
    </cfRule>
  </conditionalFormatting>
  <conditionalFormatting sqref="K8:L9">
    <cfRule type="cellIs" dxfId="0" priority="1" operator="notBetween">
      <formula>$E$17-$E$19</formula>
      <formula>$E$17+$E$19</formula>
    </cfRule>
  </conditionalFormatting>
  <pageMargins left="0.33" right="0.19685039370078741" top="0.27559055118110237" bottom="0.3937007874015748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Gibert</dc:creator>
  <cp:lastModifiedBy>Neus Gibert</cp:lastModifiedBy>
  <dcterms:created xsi:type="dcterms:W3CDTF">2020-12-02T09:18:15Z</dcterms:created>
  <dcterms:modified xsi:type="dcterms:W3CDTF">2020-12-02T14:51:56Z</dcterms:modified>
</cp:coreProperties>
</file>