
<file path=[Content_Types].xml><?xml version="1.0" encoding="utf-8"?>
<Types xmlns="http://schemas.openxmlformats.org/package/2006/content-types">
  <Default Extension="xml" ContentType="application/xml"/>
  <Default Extension="jpeg" ContentType="image/jpeg"/>
  <Default Extension="png" ContentType="image/png"/>
  <Default Extension="gif" ContentType="image/gi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6.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drawings/drawing8.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codeName="ThisWorkbook" hidePivotFieldList="1"/>
  <mc:AlternateContent xmlns:mc="http://schemas.openxmlformats.org/markup-compatibility/2006">
    <mc:Choice Requires="x15">
      <x15ac:absPath xmlns:x15ac="http://schemas.microsoft.com/office/spreadsheetml/2010/11/ac" url="/Users/juanleonardomoctezuma/Desktop/"/>
    </mc:Choice>
  </mc:AlternateContent>
  <bookViews>
    <workbookView xWindow="100" yWindow="460" windowWidth="28700" windowHeight="16460" tabRatio="500"/>
  </bookViews>
  <sheets>
    <sheet name="Introduction" sheetId="7" r:id="rId1"/>
    <sheet name="Terms &amp; Definitions" sheetId="13" r:id="rId2"/>
    <sheet name="Passenger Information" sheetId="3" r:id="rId3"/>
    <sheet name="Survey Results" sheetId="11" r:id="rId4"/>
    <sheet name="Cities' Weather Comparison" sheetId="16" r:id="rId5"/>
    <sheet name="Köppen Climate Classification" sheetId="6" r:id="rId6"/>
    <sheet name="Pivot Tables" sheetId="15" r:id="rId7"/>
    <sheet name="Data Visualization" sheetId="14" r:id="rId8"/>
    <sheet name="Discussion" sheetId="17" r:id="rId9"/>
    <sheet name="References" sheetId="12" r:id="rId10"/>
  </sheets>
  <definedNames>
    <definedName name="_xlnm._FilterDatabase" localSheetId="2" hidden="1">'Passenger Information'!$A$1:$K$1485</definedName>
    <definedName name="Slicer_City">#N/A</definedName>
    <definedName name="Slicer_Month">#N/A</definedName>
    <definedName name="Slicer_Month__year__2017">#N/A</definedName>
  </definedNames>
  <calcPr calcId="150000" concurrentCalc="0"/>
  <pivotCaches>
    <pivotCache cacheId="4" r:id="rId11"/>
    <pivotCache cacheId="5"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23" i="16" l="1"/>
  <c r="K23" i="16"/>
  <c r="E18" i="16"/>
  <c r="E19" i="16"/>
  <c r="E20" i="16"/>
  <c r="E21" i="16"/>
  <c r="E22" i="16"/>
  <c r="E23" i="16"/>
  <c r="E24" i="16"/>
  <c r="E25" i="16"/>
  <c r="J23" i="16"/>
  <c r="E6" i="16"/>
  <c r="E7" i="16"/>
  <c r="E8" i="16"/>
  <c r="E9" i="16"/>
  <c r="E10" i="16"/>
  <c r="E11" i="16"/>
  <c r="E12" i="16"/>
  <c r="E13" i="16"/>
  <c r="L33" i="16"/>
  <c r="K33" i="16"/>
  <c r="E98" i="16"/>
  <c r="E99" i="16"/>
  <c r="E100" i="16"/>
  <c r="E101" i="16"/>
  <c r="E102" i="16"/>
  <c r="E103" i="16"/>
  <c r="E104" i="16"/>
  <c r="E105" i="16"/>
  <c r="J33" i="16"/>
  <c r="E97" i="16"/>
  <c r="E89" i="16"/>
  <c r="E81" i="16"/>
  <c r="E73" i="16"/>
  <c r="E65" i="16"/>
  <c r="E57" i="16"/>
  <c r="E49" i="16"/>
  <c r="E41" i="16"/>
  <c r="E33" i="16"/>
  <c r="E17" i="16"/>
  <c r="E96" i="16"/>
  <c r="E95" i="16"/>
  <c r="E94" i="16"/>
  <c r="E93" i="16"/>
  <c r="E92" i="16"/>
  <c r="E91" i="16"/>
  <c r="E90" i="16"/>
  <c r="E88" i="16"/>
  <c r="E87" i="16"/>
  <c r="E86" i="16"/>
  <c r="E85" i="16"/>
  <c r="E84" i="16"/>
  <c r="E83" i="16"/>
  <c r="E82" i="16"/>
  <c r="E80" i="16"/>
  <c r="E79" i="16"/>
  <c r="E78" i="16"/>
  <c r="E77" i="16"/>
  <c r="E76" i="16"/>
  <c r="E75" i="16"/>
  <c r="E74" i="16"/>
  <c r="E72" i="16"/>
  <c r="E71" i="16"/>
  <c r="E70" i="16"/>
  <c r="E69" i="16"/>
  <c r="E68" i="16"/>
  <c r="E67" i="16"/>
  <c r="E66" i="16"/>
  <c r="E64" i="16"/>
  <c r="E63" i="16"/>
  <c r="E62" i="16"/>
  <c r="E61" i="16"/>
  <c r="E60" i="16"/>
  <c r="E59" i="16"/>
  <c r="E58" i="16"/>
  <c r="E56" i="16"/>
  <c r="E55" i="16"/>
  <c r="E54" i="16"/>
  <c r="E53" i="16"/>
  <c r="E52" i="16"/>
  <c r="E51" i="16"/>
  <c r="E50" i="16"/>
  <c r="E48" i="16"/>
  <c r="E47" i="16"/>
  <c r="E46" i="16"/>
  <c r="E45" i="16"/>
  <c r="E44" i="16"/>
  <c r="E43" i="16"/>
  <c r="E42" i="16"/>
  <c r="E40" i="16"/>
  <c r="E39" i="16"/>
  <c r="E38" i="16"/>
  <c r="E37" i="16"/>
  <c r="E36" i="16"/>
  <c r="E35" i="16"/>
  <c r="E34" i="16"/>
  <c r="E32" i="16"/>
  <c r="E31" i="16"/>
  <c r="E30" i="16"/>
  <c r="E29" i="16"/>
  <c r="E28" i="16"/>
  <c r="E27" i="16"/>
  <c r="E26" i="16"/>
  <c r="L32" i="16"/>
  <c r="K32" i="16"/>
  <c r="J32" i="16"/>
  <c r="L31" i="16"/>
  <c r="K31" i="16"/>
  <c r="J31" i="16"/>
  <c r="L30" i="16"/>
  <c r="K30" i="16"/>
  <c r="J30" i="16"/>
  <c r="L29" i="16"/>
  <c r="K29" i="16"/>
  <c r="J29" i="16"/>
  <c r="L28" i="16"/>
  <c r="K28" i="16"/>
  <c r="J28" i="16"/>
  <c r="L27" i="16"/>
  <c r="K27" i="16"/>
  <c r="J27" i="16"/>
  <c r="L26" i="16"/>
  <c r="K26" i="16"/>
  <c r="J26" i="16"/>
  <c r="L25" i="16"/>
  <c r="K25" i="16"/>
  <c r="J25" i="16"/>
  <c r="L24" i="16"/>
  <c r="K24" i="16"/>
  <c r="J24" i="16"/>
  <c r="L22" i="16"/>
  <c r="K22" i="16"/>
  <c r="E14" i="16"/>
  <c r="E15" i="16"/>
  <c r="E16" i="16"/>
  <c r="J22" i="16"/>
  <c r="L21" i="16"/>
  <c r="K21" i="16"/>
  <c r="E2" i="16"/>
  <c r="E3" i="16"/>
  <c r="E4" i="16"/>
  <c r="E5" i="16"/>
  <c r="J21" i="16"/>
  <c r="N73" i="3"/>
  <c r="N70" i="3"/>
</calcChain>
</file>

<file path=xl/sharedStrings.xml><?xml version="1.0" encoding="utf-8"?>
<sst xmlns="http://schemas.openxmlformats.org/spreadsheetml/2006/main" count="9908" uniqueCount="1530">
  <si>
    <t>San Ysidro Border</t>
  </si>
  <si>
    <t>Andrea</t>
  </si>
  <si>
    <t>Nayarit, Mexico</t>
  </si>
  <si>
    <t>Karen</t>
  </si>
  <si>
    <t>California, US</t>
  </si>
  <si>
    <t>Tanya</t>
  </si>
  <si>
    <t>Hillcrest</t>
  </si>
  <si>
    <t>Isaac</t>
  </si>
  <si>
    <t>Lanz</t>
  </si>
  <si>
    <t>Danielle</t>
  </si>
  <si>
    <t>Tom</t>
  </si>
  <si>
    <t>Leah</t>
  </si>
  <si>
    <t>North Carolina, US</t>
  </si>
  <si>
    <t>Jeff</t>
  </si>
  <si>
    <t>Pakistan</t>
  </si>
  <si>
    <t>Mohsin</t>
  </si>
  <si>
    <t>Unknown</t>
  </si>
  <si>
    <t>Molly</t>
  </si>
  <si>
    <t>Fabianne</t>
  </si>
  <si>
    <t>Kurtis</t>
  </si>
  <si>
    <t>Maryland, US</t>
  </si>
  <si>
    <t>Anne</t>
  </si>
  <si>
    <t>Luis</t>
  </si>
  <si>
    <t>Thessa</t>
  </si>
  <si>
    <t>Marc</t>
  </si>
  <si>
    <t>Calexico, CA</t>
  </si>
  <si>
    <t>Dennis</t>
  </si>
  <si>
    <t>Jamila</t>
  </si>
  <si>
    <t>Utah, US</t>
  </si>
  <si>
    <t>Jordan</t>
  </si>
  <si>
    <t>San Ysidro</t>
  </si>
  <si>
    <t>Kimberly</t>
  </si>
  <si>
    <t>Kitty</t>
  </si>
  <si>
    <t>Hawaii, US</t>
  </si>
  <si>
    <t>Christine</t>
  </si>
  <si>
    <t>Manila, Phillipines</t>
  </si>
  <si>
    <t>Flavel</t>
  </si>
  <si>
    <t>Samuel</t>
  </si>
  <si>
    <t>Andres</t>
  </si>
  <si>
    <t>Francois</t>
  </si>
  <si>
    <t>Kurt</t>
  </si>
  <si>
    <t>Sacramento, CA</t>
  </si>
  <si>
    <t>SAN Airport</t>
  </si>
  <si>
    <t>Carrie</t>
  </si>
  <si>
    <t>San Francisco, CA</t>
  </si>
  <si>
    <t>Lindsey</t>
  </si>
  <si>
    <t>Raymond</t>
  </si>
  <si>
    <t>Tatsuya</t>
  </si>
  <si>
    <t>Kansas, US</t>
  </si>
  <si>
    <t>Chad</t>
  </si>
  <si>
    <t>Josh</t>
  </si>
  <si>
    <t>La Jolla</t>
  </si>
  <si>
    <t>Ayumi</t>
  </si>
  <si>
    <t>Nairi</t>
  </si>
  <si>
    <t>South Korea</t>
  </si>
  <si>
    <t>Hyunsoo</t>
  </si>
  <si>
    <t>University City</t>
  </si>
  <si>
    <t>Julio</t>
  </si>
  <si>
    <t>Spring Valley</t>
  </si>
  <si>
    <t>Esme</t>
  </si>
  <si>
    <t>Selena</t>
  </si>
  <si>
    <t>Mario</t>
  </si>
  <si>
    <t>Leilani</t>
  </si>
  <si>
    <t>Otay Mesa Border</t>
  </si>
  <si>
    <t>Ayleen</t>
  </si>
  <si>
    <t>NAN</t>
  </si>
  <si>
    <t>Gabbi</t>
  </si>
  <si>
    <t>Stacey</t>
  </si>
  <si>
    <t>Thomas</t>
  </si>
  <si>
    <t>Indiana, US</t>
  </si>
  <si>
    <t>Normal Heights</t>
  </si>
  <si>
    <t>Tyrel</t>
  </si>
  <si>
    <t>Philadelphia, PA</t>
  </si>
  <si>
    <t>North Park</t>
  </si>
  <si>
    <t>Sara</t>
  </si>
  <si>
    <t>Arnold</t>
  </si>
  <si>
    <t>Claire</t>
  </si>
  <si>
    <t>Jay</t>
  </si>
  <si>
    <t>Brooke</t>
  </si>
  <si>
    <t>Ambuj</t>
  </si>
  <si>
    <t>Trevor</t>
  </si>
  <si>
    <t>Riverside, CA</t>
  </si>
  <si>
    <t>Keith</t>
  </si>
  <si>
    <t>Buffalo, New York</t>
  </si>
  <si>
    <t>Krista</t>
  </si>
  <si>
    <t>Justin</t>
  </si>
  <si>
    <t>San Jose, CA</t>
  </si>
  <si>
    <t>David</t>
  </si>
  <si>
    <t>Cordoba, Argentina</t>
  </si>
  <si>
    <t>Teresa</t>
  </si>
  <si>
    <t>Aviva</t>
  </si>
  <si>
    <t>Athens, Greece</t>
  </si>
  <si>
    <t>Vasileios</t>
  </si>
  <si>
    <t>Vanessa</t>
  </si>
  <si>
    <t>Stockton</t>
  </si>
  <si>
    <t>Kaegun</t>
  </si>
  <si>
    <t>Kenya</t>
  </si>
  <si>
    <t>Ian</t>
  </si>
  <si>
    <t>Mohagany</t>
  </si>
  <si>
    <t>Elijah</t>
  </si>
  <si>
    <t>Monterrey, Mexico</t>
  </si>
  <si>
    <t>Javier</t>
  </si>
  <si>
    <t>Elena</t>
  </si>
  <si>
    <t>Jessica</t>
  </si>
  <si>
    <t>Roberto</t>
  </si>
  <si>
    <t>Manuel</t>
  </si>
  <si>
    <t>Esther</t>
  </si>
  <si>
    <t>Colorado, US</t>
  </si>
  <si>
    <t>Ashley</t>
  </si>
  <si>
    <t>Ocean Beach</t>
  </si>
  <si>
    <t>Daniel</t>
  </si>
  <si>
    <t>Abbie</t>
  </si>
  <si>
    <t>Andi</t>
  </si>
  <si>
    <t>New York, US</t>
  </si>
  <si>
    <t>USD</t>
  </si>
  <si>
    <t>McKenna</t>
  </si>
  <si>
    <t>Logan Heights</t>
  </si>
  <si>
    <t>Obed</t>
  </si>
  <si>
    <t>Brandee</t>
  </si>
  <si>
    <t>Joanna</t>
  </si>
  <si>
    <t>Missouri, US</t>
  </si>
  <si>
    <t>Kyle</t>
  </si>
  <si>
    <t>Doris</t>
  </si>
  <si>
    <t>Sydney, Australia</t>
  </si>
  <si>
    <t>Anthony</t>
  </si>
  <si>
    <t>Jose</t>
  </si>
  <si>
    <t>Tyrell</t>
  </si>
  <si>
    <t>Mao</t>
  </si>
  <si>
    <t>India</t>
  </si>
  <si>
    <t>Sandeep</t>
  </si>
  <si>
    <t>Stephanie</t>
  </si>
  <si>
    <t>Diana</t>
  </si>
  <si>
    <t>Abner</t>
  </si>
  <si>
    <t>Fatima</t>
  </si>
  <si>
    <t>Shana</t>
  </si>
  <si>
    <t>Kent, England</t>
  </si>
  <si>
    <t>Katrina</t>
  </si>
  <si>
    <t>Victoria, Canada</t>
  </si>
  <si>
    <t>Tobin</t>
  </si>
  <si>
    <t>Byron</t>
  </si>
  <si>
    <t>Orange County, CA</t>
  </si>
  <si>
    <t>Frank</t>
  </si>
  <si>
    <t>Michigan, US</t>
  </si>
  <si>
    <t>Eric</t>
  </si>
  <si>
    <t xml:space="preserve">Point Loma </t>
  </si>
  <si>
    <t>Chris</t>
  </si>
  <si>
    <t>Lee</t>
  </si>
  <si>
    <t>Gina</t>
  </si>
  <si>
    <t>Evelyn</t>
  </si>
  <si>
    <t>Bonita</t>
  </si>
  <si>
    <t>Erika</t>
  </si>
  <si>
    <t>Jorge</t>
  </si>
  <si>
    <t>Anna</t>
  </si>
  <si>
    <t>Ali</t>
  </si>
  <si>
    <t>Paris, France</t>
  </si>
  <si>
    <t>Margoux</t>
  </si>
  <si>
    <t>Old Town Area</t>
  </si>
  <si>
    <t>Natascha</t>
  </si>
  <si>
    <t>Warren</t>
  </si>
  <si>
    <t>Texas, US</t>
  </si>
  <si>
    <t>Rachel</t>
  </si>
  <si>
    <t>Kansas City, Kansas</t>
  </si>
  <si>
    <t>Katherine</t>
  </si>
  <si>
    <t>Kelsey</t>
  </si>
  <si>
    <t>Mexico City, Mexico</t>
  </si>
  <si>
    <t>Coral</t>
  </si>
  <si>
    <t>Maine, US</t>
  </si>
  <si>
    <t>Lawrence</t>
  </si>
  <si>
    <t>City Heights</t>
  </si>
  <si>
    <t>Abel</t>
  </si>
  <si>
    <t>Alberta, Canada</t>
  </si>
  <si>
    <t>Nick</t>
  </si>
  <si>
    <t>Jacob</t>
  </si>
  <si>
    <t>Sean</t>
  </si>
  <si>
    <t>Aleta</t>
  </si>
  <si>
    <t>Ellie</t>
  </si>
  <si>
    <t>Micheal</t>
  </si>
  <si>
    <t>Kamiliea</t>
  </si>
  <si>
    <t>Phillipines</t>
  </si>
  <si>
    <t>Twinkle</t>
  </si>
  <si>
    <t>Yanely</t>
  </si>
  <si>
    <t>Encinitas, CA</t>
  </si>
  <si>
    <t>Princess Maricela</t>
  </si>
  <si>
    <t>Juliethe</t>
  </si>
  <si>
    <t>Alexandra</t>
  </si>
  <si>
    <t>Adrian</t>
  </si>
  <si>
    <t>Itza</t>
  </si>
  <si>
    <t>Southwestern College</t>
  </si>
  <si>
    <t>Kevin</t>
  </si>
  <si>
    <t>Christopher</t>
  </si>
  <si>
    <t>Robbi</t>
  </si>
  <si>
    <t>Brazil</t>
  </si>
  <si>
    <t>Caroline</t>
  </si>
  <si>
    <t>Italy</t>
  </si>
  <si>
    <t>Renato</t>
  </si>
  <si>
    <t>Rob</t>
  </si>
  <si>
    <t>Jaden</t>
  </si>
  <si>
    <t>Illinois, US</t>
  </si>
  <si>
    <t>Brandon</t>
  </si>
  <si>
    <t>John Micheal</t>
  </si>
  <si>
    <t>Harvey</t>
  </si>
  <si>
    <t>Tauri</t>
  </si>
  <si>
    <t>Zachary</t>
  </si>
  <si>
    <t>Eduardo</t>
  </si>
  <si>
    <t>Sunny</t>
  </si>
  <si>
    <t>Morroco</t>
  </si>
  <si>
    <t>Kearny Mesa</t>
  </si>
  <si>
    <t>Imane</t>
  </si>
  <si>
    <t>Christina</t>
  </si>
  <si>
    <t>Oceanside, CA</t>
  </si>
  <si>
    <t>Ryan</t>
  </si>
  <si>
    <t>Jman</t>
  </si>
  <si>
    <t>Lyle</t>
  </si>
  <si>
    <t>Axel</t>
  </si>
  <si>
    <t>Victor</t>
  </si>
  <si>
    <t>J.D.</t>
  </si>
  <si>
    <t>D</t>
  </si>
  <si>
    <t>Robert</t>
  </si>
  <si>
    <t>Nina</t>
  </si>
  <si>
    <t>Steve</t>
  </si>
  <si>
    <t>Santiago</t>
  </si>
  <si>
    <t>William</t>
  </si>
  <si>
    <t>Ty</t>
  </si>
  <si>
    <t>Seerag</t>
  </si>
  <si>
    <t>Mira Mesa</t>
  </si>
  <si>
    <t>Seth</t>
  </si>
  <si>
    <t>Florida, US</t>
  </si>
  <si>
    <t>Eilish</t>
  </si>
  <si>
    <t>Rancho Peñasquitos</t>
  </si>
  <si>
    <t>Jensen</t>
  </si>
  <si>
    <t>Eamon</t>
  </si>
  <si>
    <t>Tony</t>
  </si>
  <si>
    <t>Broody</t>
  </si>
  <si>
    <t>Jeremy</t>
  </si>
  <si>
    <t>Samantha</t>
  </si>
  <si>
    <t>Ricardo</t>
  </si>
  <si>
    <t>Orestes</t>
  </si>
  <si>
    <t>Sam</t>
  </si>
  <si>
    <t>Amanda</t>
  </si>
  <si>
    <t>Otay Mesa Border Xpress</t>
  </si>
  <si>
    <t>Miguel</t>
  </si>
  <si>
    <t>Admoney</t>
  </si>
  <si>
    <t>England, UK</t>
  </si>
  <si>
    <t>Mia</t>
  </si>
  <si>
    <t>Sairia</t>
  </si>
  <si>
    <t>Kelly</t>
  </si>
  <si>
    <t>Jacki</t>
  </si>
  <si>
    <t>Layne</t>
  </si>
  <si>
    <t>Sagar</t>
  </si>
  <si>
    <t>Iber</t>
  </si>
  <si>
    <t>Johnny</t>
  </si>
  <si>
    <t>Emma</t>
  </si>
  <si>
    <t>Alla</t>
  </si>
  <si>
    <t>Japan</t>
  </si>
  <si>
    <t>Junichiro</t>
  </si>
  <si>
    <t>UCSD</t>
  </si>
  <si>
    <t>Nancy</t>
  </si>
  <si>
    <t>Tina</t>
  </si>
  <si>
    <t>Shayon</t>
  </si>
  <si>
    <t>Sarah</t>
  </si>
  <si>
    <t>Long Beach, CA</t>
  </si>
  <si>
    <t>France</t>
  </si>
  <si>
    <t>Sinaloa, Mexico</t>
  </si>
  <si>
    <t>Czar</t>
  </si>
  <si>
    <t>Vancouver, Canada</t>
  </si>
  <si>
    <t>Cathy</t>
  </si>
  <si>
    <t>Perth, Australia</t>
  </si>
  <si>
    <t>Ray</t>
  </si>
  <si>
    <t>Gabriel</t>
  </si>
  <si>
    <t>Siri</t>
  </si>
  <si>
    <t>Bryan</t>
  </si>
  <si>
    <t>Lisette</t>
  </si>
  <si>
    <t>Matthew</t>
  </si>
  <si>
    <t xml:space="preserve">Zanya </t>
  </si>
  <si>
    <t>Abraham</t>
  </si>
  <si>
    <t>Evan</t>
  </si>
  <si>
    <t>Los Cabos, Mexico</t>
  </si>
  <si>
    <t>Cristina</t>
  </si>
  <si>
    <t>I</t>
  </si>
  <si>
    <t>Oregon, US</t>
  </si>
  <si>
    <t>Britteny</t>
  </si>
  <si>
    <t>Washington, US</t>
  </si>
  <si>
    <t>Cassondra</t>
  </si>
  <si>
    <t>Alejandra</t>
  </si>
  <si>
    <t>New Delhi, India</t>
  </si>
  <si>
    <t>Naman</t>
  </si>
  <si>
    <t>Alissa</t>
  </si>
  <si>
    <t>Jamie</t>
  </si>
  <si>
    <t>Martin</t>
  </si>
  <si>
    <t>Alexis</t>
  </si>
  <si>
    <t>Ramesh</t>
  </si>
  <si>
    <t>Kazakhstan</t>
  </si>
  <si>
    <t>Zanzaya</t>
  </si>
  <si>
    <t>China</t>
  </si>
  <si>
    <t>Park</t>
  </si>
  <si>
    <t>Saudi Arabia</t>
  </si>
  <si>
    <t>Clairemont</t>
  </si>
  <si>
    <t>Arwa</t>
  </si>
  <si>
    <t>Minhan</t>
  </si>
  <si>
    <t>Bolin</t>
  </si>
  <si>
    <t>Fabricio</t>
  </si>
  <si>
    <t>Ruston</t>
  </si>
  <si>
    <t>Brad</t>
  </si>
  <si>
    <t>Jeffrey</t>
  </si>
  <si>
    <t>Kathyrn</t>
  </si>
  <si>
    <t>Derek</t>
  </si>
  <si>
    <t>Palm Springs, CA</t>
  </si>
  <si>
    <t>Mateo</t>
  </si>
  <si>
    <t>Monica</t>
  </si>
  <si>
    <t>Cassie</t>
  </si>
  <si>
    <t>Armando</t>
  </si>
  <si>
    <t>John</t>
  </si>
  <si>
    <t>Raechelle</t>
  </si>
  <si>
    <t>Ventura, CA</t>
  </si>
  <si>
    <t>Tim</t>
  </si>
  <si>
    <t>Tyler</t>
  </si>
  <si>
    <t>Tone</t>
  </si>
  <si>
    <t>Cliff</t>
  </si>
  <si>
    <t>Paola</t>
  </si>
  <si>
    <t>Browyn</t>
  </si>
  <si>
    <t>Liz</t>
  </si>
  <si>
    <t>Arkansas, US</t>
  </si>
  <si>
    <t>Lukas</t>
  </si>
  <si>
    <t>Bradley</t>
  </si>
  <si>
    <t>Connie</t>
  </si>
  <si>
    <t>Francine</t>
  </si>
  <si>
    <t>Miramar</t>
  </si>
  <si>
    <t>J</t>
  </si>
  <si>
    <t>Fernanda</t>
  </si>
  <si>
    <t>Manveer</t>
  </si>
  <si>
    <t>Richard</t>
  </si>
  <si>
    <t>Rome, Italy</t>
  </si>
  <si>
    <t>Alessandro</t>
  </si>
  <si>
    <t>Osaka, Japan</t>
  </si>
  <si>
    <t>Milt</t>
  </si>
  <si>
    <t>Jenna</t>
  </si>
  <si>
    <t>Corrin</t>
  </si>
  <si>
    <t>Brian</t>
  </si>
  <si>
    <t>Paradise Hills</t>
  </si>
  <si>
    <t>Brenna</t>
  </si>
  <si>
    <t>Dadisi</t>
  </si>
  <si>
    <t>Patricio</t>
  </si>
  <si>
    <t>Guadalajara, Mexico</t>
  </si>
  <si>
    <t>Miriam</t>
  </si>
  <si>
    <t>Lauren</t>
  </si>
  <si>
    <t>Britney</t>
  </si>
  <si>
    <t>Caitlin</t>
  </si>
  <si>
    <t>Tatiana</t>
  </si>
  <si>
    <t>Maddie</t>
  </si>
  <si>
    <t>Suzzane</t>
  </si>
  <si>
    <t>Alisa</t>
  </si>
  <si>
    <t>Vishwas</t>
  </si>
  <si>
    <t>Taiwan</t>
  </si>
  <si>
    <t>Kuan-Jung</t>
  </si>
  <si>
    <t>Rayna</t>
  </si>
  <si>
    <t>Salt Lake City, UT</t>
  </si>
  <si>
    <t>Collette</t>
  </si>
  <si>
    <t>Bakersfield, CA</t>
  </si>
  <si>
    <t>Matt</t>
  </si>
  <si>
    <t>Kellie</t>
  </si>
  <si>
    <t>Jake</t>
  </si>
  <si>
    <t>Madeleine</t>
  </si>
  <si>
    <t>LaMarte</t>
  </si>
  <si>
    <t>Phoenix, AZ</t>
  </si>
  <si>
    <t>Casey</t>
  </si>
  <si>
    <t>Scottie</t>
  </si>
  <si>
    <t>Yvonne</t>
  </si>
  <si>
    <t>Jerry</t>
  </si>
  <si>
    <t>Michelle</t>
  </si>
  <si>
    <t>Helen</t>
  </si>
  <si>
    <t>Andrew</t>
  </si>
  <si>
    <t>British Columbia, Canada</t>
  </si>
  <si>
    <t>Joe</t>
  </si>
  <si>
    <t>Rose</t>
  </si>
  <si>
    <t>Tricia</t>
  </si>
  <si>
    <t>Mary</t>
  </si>
  <si>
    <t>Liam</t>
  </si>
  <si>
    <t>Leila</t>
  </si>
  <si>
    <t>Erick</t>
  </si>
  <si>
    <t>Mina</t>
  </si>
  <si>
    <t>Olivia</t>
  </si>
  <si>
    <t>Milan, Italy</t>
  </si>
  <si>
    <t>Raul</t>
  </si>
  <si>
    <t>Long</t>
  </si>
  <si>
    <t>Jamaica</t>
  </si>
  <si>
    <t>Otay Mesa</t>
  </si>
  <si>
    <t>Mowayne</t>
  </si>
  <si>
    <t>Andre</t>
  </si>
  <si>
    <t>Noopur</t>
  </si>
  <si>
    <t>Shimira</t>
  </si>
  <si>
    <t>Memet</t>
  </si>
  <si>
    <t>Yhel</t>
  </si>
  <si>
    <t>Cuernavaca, Mexico</t>
  </si>
  <si>
    <t>Angel</t>
  </si>
  <si>
    <t>Billy</t>
  </si>
  <si>
    <t>Lisa</t>
  </si>
  <si>
    <t>Torreon, Mexico</t>
  </si>
  <si>
    <t>Ohio, US</t>
  </si>
  <si>
    <t>Charles</t>
  </si>
  <si>
    <t>Fernando</t>
  </si>
  <si>
    <t>Pennsylvania, US</t>
  </si>
  <si>
    <t>Felicia</t>
  </si>
  <si>
    <t>Brendan</t>
  </si>
  <si>
    <t>Virginia, US</t>
  </si>
  <si>
    <t>Joel</t>
  </si>
  <si>
    <t>Howard</t>
  </si>
  <si>
    <t>Lon</t>
  </si>
  <si>
    <t>Morelos, Mexico</t>
  </si>
  <si>
    <t>Bruno</t>
  </si>
  <si>
    <t>Odette</t>
  </si>
  <si>
    <t>Alan</t>
  </si>
  <si>
    <t>James</t>
  </si>
  <si>
    <t>Rhianne</t>
  </si>
  <si>
    <t>Laura</t>
  </si>
  <si>
    <t>Rebecca</t>
  </si>
  <si>
    <t>Inland Empire, CA</t>
  </si>
  <si>
    <t>Zach</t>
  </si>
  <si>
    <t>Tamara</t>
  </si>
  <si>
    <t>Kenneth</t>
  </si>
  <si>
    <t>Greg</t>
  </si>
  <si>
    <t>Deb</t>
  </si>
  <si>
    <t>Andy</t>
  </si>
  <si>
    <t>Victorville, CA</t>
  </si>
  <si>
    <t>Mel</t>
  </si>
  <si>
    <t>Susan</t>
  </si>
  <si>
    <t>Eileen</t>
  </si>
  <si>
    <t>San Luis Potosi, Mexico</t>
  </si>
  <si>
    <t>Heriberto</t>
  </si>
  <si>
    <t>Melquan</t>
  </si>
  <si>
    <t>Denise</t>
  </si>
  <si>
    <t>Emily</t>
  </si>
  <si>
    <t>Alessandra</t>
  </si>
  <si>
    <t>Lizbeth</t>
  </si>
  <si>
    <t>Austin, TX</t>
  </si>
  <si>
    <t>Shannon</t>
  </si>
  <si>
    <t>Toronto, Canada</t>
  </si>
  <si>
    <t>Bahrain</t>
  </si>
  <si>
    <t>Paul</t>
  </si>
  <si>
    <t>Julie</t>
  </si>
  <si>
    <t>Kuwait</t>
  </si>
  <si>
    <t>Maryam</t>
  </si>
  <si>
    <t>Colombia</t>
  </si>
  <si>
    <t>Corina</t>
  </si>
  <si>
    <t>Shiva</t>
  </si>
  <si>
    <t>Ana</t>
  </si>
  <si>
    <t>Lincoln Park</t>
  </si>
  <si>
    <t>Jazlen</t>
  </si>
  <si>
    <t>Nani</t>
  </si>
  <si>
    <t>Taro</t>
  </si>
  <si>
    <t>Sherri</t>
  </si>
  <si>
    <t>Oxford, England</t>
  </si>
  <si>
    <t>Rhi</t>
  </si>
  <si>
    <t>Yasmeen</t>
  </si>
  <si>
    <t>Linda Vista</t>
  </si>
  <si>
    <t>Vermont, US</t>
  </si>
  <si>
    <t>Shane</t>
  </si>
  <si>
    <t>Pasadena, CA</t>
  </si>
  <si>
    <t>Chance</t>
  </si>
  <si>
    <t>Dusseldorf, Germany</t>
  </si>
  <si>
    <t>Israel</t>
  </si>
  <si>
    <t>Kai</t>
  </si>
  <si>
    <t>London, England</t>
  </si>
  <si>
    <t>Rohit</t>
  </si>
  <si>
    <t>Cristal</t>
  </si>
  <si>
    <t>Aldrin</t>
  </si>
  <si>
    <t>Mireya</t>
  </si>
  <si>
    <t>Adriana</t>
  </si>
  <si>
    <t>Patricia</t>
  </si>
  <si>
    <t>Dominic</t>
  </si>
  <si>
    <t>Maria</t>
  </si>
  <si>
    <t>Zane</t>
  </si>
  <si>
    <t>Jesus</t>
  </si>
  <si>
    <t>Ivan</t>
  </si>
  <si>
    <t>Edwin</t>
  </si>
  <si>
    <t>New Jersey, US</t>
  </si>
  <si>
    <t>Lou</t>
  </si>
  <si>
    <t>Bwalya</t>
  </si>
  <si>
    <t>Gabriela</t>
  </si>
  <si>
    <t>Katie</t>
  </si>
  <si>
    <t>Nappa Valley, CA</t>
  </si>
  <si>
    <t>Macayla</t>
  </si>
  <si>
    <t>Denver, CO</t>
  </si>
  <si>
    <t>Ash</t>
  </si>
  <si>
    <t>Carson</t>
  </si>
  <si>
    <t>Carmel Valley</t>
  </si>
  <si>
    <t>Evette</t>
  </si>
  <si>
    <t>Aleigha</t>
  </si>
  <si>
    <t>Ireland</t>
  </si>
  <si>
    <t>Jonathan</t>
  </si>
  <si>
    <t>Jairo</t>
  </si>
  <si>
    <t>Emie</t>
  </si>
  <si>
    <t>Escondido, CA</t>
  </si>
  <si>
    <t>Berny</t>
  </si>
  <si>
    <t>Christian</t>
  </si>
  <si>
    <t>Rich</t>
  </si>
  <si>
    <t>Mickey</t>
  </si>
  <si>
    <t>Pam</t>
  </si>
  <si>
    <t>Turk</t>
  </si>
  <si>
    <t>Bamlak</t>
  </si>
  <si>
    <t>Krystyna</t>
  </si>
  <si>
    <t>jessica</t>
  </si>
  <si>
    <t>Krysten</t>
  </si>
  <si>
    <t>Wisconsin, US</t>
  </si>
  <si>
    <t>Wade</t>
  </si>
  <si>
    <t>Tammy</t>
  </si>
  <si>
    <t>Manny</t>
  </si>
  <si>
    <t>Haiti</t>
  </si>
  <si>
    <t>Franklin</t>
  </si>
  <si>
    <t>Klaus</t>
  </si>
  <si>
    <t>Saint</t>
  </si>
  <si>
    <t>Patrick</t>
  </si>
  <si>
    <t>Ben</t>
  </si>
  <si>
    <t>Glasgow, Scotland</t>
  </si>
  <si>
    <t>Peter</t>
  </si>
  <si>
    <t>Boston, MA</t>
  </si>
  <si>
    <t xml:space="preserve">Louis </t>
  </si>
  <si>
    <t>Jade</t>
  </si>
  <si>
    <t>Moath</t>
  </si>
  <si>
    <t>Anabelle</t>
  </si>
  <si>
    <t>Buenos Aires, Argentina</t>
  </si>
  <si>
    <t>Gonzalo</t>
  </si>
  <si>
    <t>Margaoux</t>
  </si>
  <si>
    <t>Adolfo</t>
  </si>
  <si>
    <t>Jessie</t>
  </si>
  <si>
    <t>Gabe</t>
  </si>
  <si>
    <t>Dürdane</t>
  </si>
  <si>
    <t>Laureen</t>
  </si>
  <si>
    <t>Ken</t>
  </si>
  <si>
    <t>Dan</t>
  </si>
  <si>
    <t>Deanne</t>
  </si>
  <si>
    <t>Mercedes</t>
  </si>
  <si>
    <t>Monse</t>
  </si>
  <si>
    <t>Lulu</t>
  </si>
  <si>
    <t>Doug</t>
  </si>
  <si>
    <t>Georgia, US</t>
  </si>
  <si>
    <t>Francesca</t>
  </si>
  <si>
    <t>Theodoro</t>
  </si>
  <si>
    <t>Elsa</t>
  </si>
  <si>
    <t>Venezuela</t>
  </si>
  <si>
    <t>Mission Valley Area</t>
  </si>
  <si>
    <t>Moha</t>
  </si>
  <si>
    <t>Erica</t>
  </si>
  <si>
    <t>Finland</t>
  </si>
  <si>
    <t>Ilo</t>
  </si>
  <si>
    <t>Maggie</t>
  </si>
  <si>
    <t>Poland</t>
  </si>
  <si>
    <t>Aleksandra</t>
  </si>
  <si>
    <t>Mijin</t>
  </si>
  <si>
    <t>Alexa</t>
  </si>
  <si>
    <t>Vietnam</t>
  </si>
  <si>
    <t>Uyen</t>
  </si>
  <si>
    <t>Beth</t>
  </si>
  <si>
    <t>Amber</t>
  </si>
  <si>
    <t>Prague, Czech Republic</t>
  </si>
  <si>
    <t>Alexander</t>
  </si>
  <si>
    <t>Jeanette</t>
  </si>
  <si>
    <t>Mike</t>
  </si>
  <si>
    <t>Carlsbad, CA</t>
  </si>
  <si>
    <t>Scott</t>
  </si>
  <si>
    <t>Debie</t>
  </si>
  <si>
    <t>Aleia</t>
  </si>
  <si>
    <t>Meha</t>
  </si>
  <si>
    <t>Houshang</t>
  </si>
  <si>
    <t>Gustavo</t>
  </si>
  <si>
    <t>Xitlali</t>
  </si>
  <si>
    <t>Point Loma</t>
  </si>
  <si>
    <t>Irak</t>
  </si>
  <si>
    <t>Zayneb</t>
  </si>
  <si>
    <t>Fort Lauderdale, FL</t>
  </si>
  <si>
    <t>Kristy</t>
  </si>
  <si>
    <t>Ralph</t>
  </si>
  <si>
    <t>Ramona</t>
  </si>
  <si>
    <t>Timmy</t>
  </si>
  <si>
    <t>El Paso, TX</t>
  </si>
  <si>
    <t>Melissa</t>
  </si>
  <si>
    <t>Irene</t>
  </si>
  <si>
    <t>Ulices</t>
  </si>
  <si>
    <t>Rex</t>
  </si>
  <si>
    <t>Raven</t>
  </si>
  <si>
    <t>Paula</t>
  </si>
  <si>
    <t>Angela</t>
  </si>
  <si>
    <t>Nichole</t>
  </si>
  <si>
    <t>Angelina</t>
  </si>
  <si>
    <t>New Mexico, US</t>
  </si>
  <si>
    <t>Martha</t>
  </si>
  <si>
    <t>Iyabo</t>
  </si>
  <si>
    <t>Alaa</t>
  </si>
  <si>
    <t>Bora</t>
  </si>
  <si>
    <t>Betty</t>
  </si>
  <si>
    <t>Thania</t>
  </si>
  <si>
    <t>Flavio</t>
  </si>
  <si>
    <t>Luca</t>
  </si>
  <si>
    <t>Iowa, US</t>
  </si>
  <si>
    <t>Madison</t>
  </si>
  <si>
    <t>Allan</t>
  </si>
  <si>
    <t>Staci</t>
  </si>
  <si>
    <t>A Jay</t>
  </si>
  <si>
    <t>Madeline</t>
  </si>
  <si>
    <t>Delen</t>
  </si>
  <si>
    <t>Jessika</t>
  </si>
  <si>
    <t>Jenny</t>
  </si>
  <si>
    <t>Germany</t>
  </si>
  <si>
    <t>Isabel</t>
  </si>
  <si>
    <t>Alisha</t>
  </si>
  <si>
    <t>Deborah</t>
  </si>
  <si>
    <t>Oklahoma, US</t>
  </si>
  <si>
    <t>Joseph</t>
  </si>
  <si>
    <t>Ruben</t>
  </si>
  <si>
    <t>Priscilla</t>
  </si>
  <si>
    <t>Porfirio</t>
  </si>
  <si>
    <t>Kim</t>
  </si>
  <si>
    <t>Phillip</t>
  </si>
  <si>
    <t>Lifen</t>
  </si>
  <si>
    <t>Spence</t>
  </si>
  <si>
    <t>Joni</t>
  </si>
  <si>
    <t>Miami, FL</t>
  </si>
  <si>
    <t>Desiree</t>
  </si>
  <si>
    <t>Giovanni</t>
  </si>
  <si>
    <t>Russia</t>
  </si>
  <si>
    <t>Valerly</t>
  </si>
  <si>
    <t>Idaho, US</t>
  </si>
  <si>
    <t>Haylee</t>
  </si>
  <si>
    <t>Sacred</t>
  </si>
  <si>
    <t>Temecula, CA</t>
  </si>
  <si>
    <t>Elisa</t>
  </si>
  <si>
    <t>Rio de Janeiro, Brazil</t>
  </si>
  <si>
    <t>Josia</t>
  </si>
  <si>
    <t>Helena</t>
  </si>
  <si>
    <t>Liliana</t>
  </si>
  <si>
    <t>Khalil</t>
  </si>
  <si>
    <t>Esteban</t>
  </si>
  <si>
    <t>Nate</t>
  </si>
  <si>
    <t>Pareeda</t>
  </si>
  <si>
    <t>Tokyo, Japan</t>
  </si>
  <si>
    <t>Taka</t>
  </si>
  <si>
    <t>San Bernardino, CA</t>
  </si>
  <si>
    <t>Catherine</t>
  </si>
  <si>
    <t>Turkey</t>
  </si>
  <si>
    <t>Shayne</t>
  </si>
  <si>
    <t>Aisling</t>
  </si>
  <si>
    <t>Perry</t>
  </si>
  <si>
    <t>Tracey</t>
  </si>
  <si>
    <t>Abdullah</t>
  </si>
  <si>
    <t>Estaphania</t>
  </si>
  <si>
    <t>Jesse</t>
  </si>
  <si>
    <t>Iman</t>
  </si>
  <si>
    <t>Janis</t>
  </si>
  <si>
    <t>T</t>
  </si>
  <si>
    <t>Barrio Logan</t>
  </si>
  <si>
    <t>Carlos</t>
  </si>
  <si>
    <t>Arizona, US</t>
  </si>
  <si>
    <t>Becca</t>
  </si>
  <si>
    <t>Abigail</t>
  </si>
  <si>
    <t>Cody</t>
  </si>
  <si>
    <t>Ukraine</t>
  </si>
  <si>
    <t>Sydney</t>
  </si>
  <si>
    <t>Britania</t>
  </si>
  <si>
    <t>Shakoreylea</t>
  </si>
  <si>
    <t>Reno, NV</t>
  </si>
  <si>
    <t>Skyler</t>
  </si>
  <si>
    <t>Jamul</t>
  </si>
  <si>
    <t>Ashton</t>
  </si>
  <si>
    <t>Mickel</t>
  </si>
  <si>
    <t>Daron</t>
  </si>
  <si>
    <t>Juahn</t>
  </si>
  <si>
    <t>Sakiko</t>
  </si>
  <si>
    <t>New Zealand</t>
  </si>
  <si>
    <t>Kanika</t>
  </si>
  <si>
    <t>Arthur</t>
  </si>
  <si>
    <t>Julia</t>
  </si>
  <si>
    <t>Miles</t>
  </si>
  <si>
    <t>Krizia</t>
  </si>
  <si>
    <t>Nikole</t>
  </si>
  <si>
    <t>Jason</t>
  </si>
  <si>
    <t>Chico, CA</t>
  </si>
  <si>
    <t>Borrego Springs, CA</t>
  </si>
  <si>
    <t>Lan</t>
  </si>
  <si>
    <t>Milan</t>
  </si>
  <si>
    <t>Alejandro</t>
  </si>
  <si>
    <t>Joey</t>
  </si>
  <si>
    <t>Montana, US</t>
  </si>
  <si>
    <t>Brittney</t>
  </si>
  <si>
    <t>Arianne</t>
  </si>
  <si>
    <t>Utham</t>
  </si>
  <si>
    <t>Rmsad</t>
  </si>
  <si>
    <t>Switzerland</t>
  </si>
  <si>
    <t>Alexia</t>
  </si>
  <si>
    <t>Georgia (country)</t>
  </si>
  <si>
    <t>Maka</t>
  </si>
  <si>
    <t>Cork, Ireland</t>
  </si>
  <si>
    <t>Caoime</t>
  </si>
  <si>
    <t>Pappu</t>
  </si>
  <si>
    <t>Donald</t>
  </si>
  <si>
    <t>Lilia</t>
  </si>
  <si>
    <t>Tess</t>
  </si>
  <si>
    <t>Aiki</t>
  </si>
  <si>
    <t>Aaron</t>
  </si>
  <si>
    <t>Aoife</t>
  </si>
  <si>
    <t>Judi</t>
  </si>
  <si>
    <t>Sarina</t>
  </si>
  <si>
    <t>Ashlea</t>
  </si>
  <si>
    <t>Gerald</t>
  </si>
  <si>
    <t>Laurent</t>
  </si>
  <si>
    <t>Jens</t>
  </si>
  <si>
    <t>Rancho Cucamonga, CA</t>
  </si>
  <si>
    <t>Sharon</t>
  </si>
  <si>
    <t>Jarrah</t>
  </si>
  <si>
    <t>Averi</t>
  </si>
  <si>
    <t>Las Vegas, NV</t>
  </si>
  <si>
    <t>Jarrick</t>
  </si>
  <si>
    <t>Jenniffer</t>
  </si>
  <si>
    <t>Alliyah</t>
  </si>
  <si>
    <t>Roberts</t>
  </si>
  <si>
    <t>Valens</t>
  </si>
  <si>
    <t>WIsconsin, US</t>
  </si>
  <si>
    <t>Bruce</t>
  </si>
  <si>
    <t>Silvia</t>
  </si>
  <si>
    <t>Zaina</t>
  </si>
  <si>
    <t>Melany</t>
  </si>
  <si>
    <t>Jeanett</t>
  </si>
  <si>
    <t>Joanne</t>
  </si>
  <si>
    <t>Avery</t>
  </si>
  <si>
    <t>Christin</t>
  </si>
  <si>
    <t>Pamela</t>
  </si>
  <si>
    <t>Alfat</t>
  </si>
  <si>
    <t>Tennessee, US</t>
  </si>
  <si>
    <t>Ella</t>
  </si>
  <si>
    <t>Cemal</t>
  </si>
  <si>
    <t>Heng</t>
  </si>
  <si>
    <t>Yaohue</t>
  </si>
  <si>
    <t>Cologne, Germany</t>
  </si>
  <si>
    <t>Nathalie</t>
  </si>
  <si>
    <t>Xianxi</t>
  </si>
  <si>
    <t>El Centro, CA</t>
  </si>
  <si>
    <t>Alyson</t>
  </si>
  <si>
    <t>Sebastian</t>
  </si>
  <si>
    <t>Colton, CA</t>
  </si>
  <si>
    <t>Jess</t>
  </si>
  <si>
    <t>Kaylie</t>
  </si>
  <si>
    <t>Hong Kong</t>
  </si>
  <si>
    <t>Kristin</t>
  </si>
  <si>
    <t>Orlando, FL</t>
  </si>
  <si>
    <t>Vikki</t>
  </si>
  <si>
    <t>Sicily, Italy</t>
  </si>
  <si>
    <t>Francesco</t>
  </si>
  <si>
    <t>Curtis</t>
  </si>
  <si>
    <t>Kyla</t>
  </si>
  <si>
    <t>Jaclyn</t>
  </si>
  <si>
    <t>Kelli</t>
  </si>
  <si>
    <t>Christa</t>
  </si>
  <si>
    <t>Adderly</t>
  </si>
  <si>
    <t>Reco</t>
  </si>
  <si>
    <t>Dublin, Ireland</t>
  </si>
  <si>
    <t>Sandy</t>
  </si>
  <si>
    <t>Nathan</t>
  </si>
  <si>
    <t>Cyprus</t>
  </si>
  <si>
    <t>Patina</t>
  </si>
  <si>
    <t>Dönem</t>
  </si>
  <si>
    <t>Ernesto</t>
  </si>
  <si>
    <t>Camille</t>
  </si>
  <si>
    <t>Rancho Santa Fe</t>
  </si>
  <si>
    <t>Amie</t>
  </si>
  <si>
    <t>Cyrena</t>
  </si>
  <si>
    <t>Anita</t>
  </si>
  <si>
    <t>Lourdes</t>
  </si>
  <si>
    <t>Kathie</t>
  </si>
  <si>
    <t>Marcello</t>
  </si>
  <si>
    <t>Sonora, Mexico</t>
  </si>
  <si>
    <t>Ema</t>
  </si>
  <si>
    <t>Nicole</t>
  </si>
  <si>
    <t>Franscisco</t>
  </si>
  <si>
    <t>Clark</t>
  </si>
  <si>
    <t>Reef</t>
  </si>
  <si>
    <t>Dion</t>
  </si>
  <si>
    <t>Omid</t>
  </si>
  <si>
    <t>Bradle</t>
  </si>
  <si>
    <t>Milkee</t>
  </si>
  <si>
    <t>Indianapolis, Indiana</t>
  </si>
  <si>
    <t>D'Lanley</t>
  </si>
  <si>
    <t>Creg</t>
  </si>
  <si>
    <t>Vicente</t>
  </si>
  <si>
    <t>Brett</t>
  </si>
  <si>
    <t>Chuck</t>
  </si>
  <si>
    <t>Newark, NY</t>
  </si>
  <si>
    <t>Damien</t>
  </si>
  <si>
    <t>Adriane</t>
  </si>
  <si>
    <t>Debrika</t>
  </si>
  <si>
    <t>Maritza</t>
  </si>
  <si>
    <t>Chula Vista, CA</t>
  </si>
  <si>
    <t>Eliza</t>
  </si>
  <si>
    <t>Rishi</t>
  </si>
  <si>
    <t>Susie</t>
  </si>
  <si>
    <t>Lilian</t>
  </si>
  <si>
    <t>Dawn</t>
  </si>
  <si>
    <t>Kristopher</t>
  </si>
  <si>
    <t>Rosemary</t>
  </si>
  <si>
    <t>Monique</t>
  </si>
  <si>
    <t>Dallas, TX</t>
  </si>
  <si>
    <t>Renne</t>
  </si>
  <si>
    <t>Josely</t>
  </si>
  <si>
    <t>Carmina</t>
  </si>
  <si>
    <t>Allyson</t>
  </si>
  <si>
    <t>Isela</t>
  </si>
  <si>
    <t>Natasha</t>
  </si>
  <si>
    <t>Blaine</t>
  </si>
  <si>
    <t>Chantall</t>
  </si>
  <si>
    <t>Quan</t>
  </si>
  <si>
    <t>Alicia</t>
  </si>
  <si>
    <t>Michoacan, Mexico</t>
  </si>
  <si>
    <t>Jocelyn</t>
  </si>
  <si>
    <t>Alex</t>
  </si>
  <si>
    <t>Seoul, South Korea</t>
  </si>
  <si>
    <t>TeaSu</t>
  </si>
  <si>
    <t>Lasondra</t>
  </si>
  <si>
    <t>Cynthia</t>
  </si>
  <si>
    <t>Carmen</t>
  </si>
  <si>
    <t>Rhonda</t>
  </si>
  <si>
    <t>Veracruz, Mexico</t>
  </si>
  <si>
    <t>Gerardo</t>
  </si>
  <si>
    <t>V</t>
  </si>
  <si>
    <t>Simge</t>
  </si>
  <si>
    <t>Jody</t>
  </si>
  <si>
    <t>Nebraska, US</t>
  </si>
  <si>
    <t>Gale</t>
  </si>
  <si>
    <t>Kent</t>
  </si>
  <si>
    <t>Alysse</t>
  </si>
  <si>
    <t>Enrico</t>
  </si>
  <si>
    <t>Ciudad Juarez, Mexico</t>
  </si>
  <si>
    <t>Golden Hill</t>
  </si>
  <si>
    <t>Veena</t>
  </si>
  <si>
    <t>Geneva, Switzerland</t>
  </si>
  <si>
    <t>Reid</t>
  </si>
  <si>
    <t>Brooklyn, NY</t>
  </si>
  <si>
    <t>America</t>
  </si>
  <si>
    <t>Hudson</t>
  </si>
  <si>
    <t>Karissa</t>
  </si>
  <si>
    <t>Suzanne</t>
  </si>
  <si>
    <t>Kris</t>
  </si>
  <si>
    <t>Cardiff by the Sea</t>
  </si>
  <si>
    <t>Roscoe</t>
  </si>
  <si>
    <t>Bentley</t>
  </si>
  <si>
    <t>Heather</t>
  </si>
  <si>
    <t>JP</t>
  </si>
  <si>
    <t>Ted</t>
  </si>
  <si>
    <t>Roland</t>
  </si>
  <si>
    <t>Priya</t>
  </si>
  <si>
    <t>Nikki</t>
  </si>
  <si>
    <t>Russell</t>
  </si>
  <si>
    <t>Valentina</t>
  </si>
  <si>
    <t>Zurich, Switzerland</t>
  </si>
  <si>
    <t>Gessica</t>
  </si>
  <si>
    <t>Bob</t>
  </si>
  <si>
    <t>Spring Valley, CA</t>
  </si>
  <si>
    <t>Genevieve</t>
  </si>
  <si>
    <t>Erik</t>
  </si>
  <si>
    <t>Levi</t>
  </si>
  <si>
    <t>Coronado, CA</t>
  </si>
  <si>
    <t>Drew</t>
  </si>
  <si>
    <t>Crickette</t>
  </si>
  <si>
    <t>Craig</t>
  </si>
  <si>
    <t>Fresno, CA</t>
  </si>
  <si>
    <t>Jim</t>
  </si>
  <si>
    <t>Lemon Grove, CA</t>
  </si>
  <si>
    <t>Josefine</t>
  </si>
  <si>
    <t>Muhamad</t>
  </si>
  <si>
    <t>Sarai</t>
  </si>
  <si>
    <t>Isabella</t>
  </si>
  <si>
    <t>Sylvia</t>
  </si>
  <si>
    <t>Faisal</t>
  </si>
  <si>
    <t>Mohammad</t>
  </si>
  <si>
    <t>Anette</t>
  </si>
  <si>
    <t>SungHae</t>
  </si>
  <si>
    <t>Peru</t>
  </si>
  <si>
    <t>Geoffrey</t>
  </si>
  <si>
    <t>Brigit</t>
  </si>
  <si>
    <t>Krystel</t>
  </si>
  <si>
    <t>Budapest, Hungary</t>
  </si>
  <si>
    <t>Zsofia</t>
  </si>
  <si>
    <t>Jesicca</t>
  </si>
  <si>
    <t>Tampa, FL</t>
  </si>
  <si>
    <t>Stephen</t>
  </si>
  <si>
    <t>Reggie</t>
  </si>
  <si>
    <t>Felix</t>
  </si>
  <si>
    <t>Barcelona, Spain</t>
  </si>
  <si>
    <t>Josep</t>
  </si>
  <si>
    <t>Lu</t>
  </si>
  <si>
    <t>Spain</t>
  </si>
  <si>
    <t>Henry</t>
  </si>
  <si>
    <t>Betsy</t>
  </si>
  <si>
    <t>Reimi</t>
  </si>
  <si>
    <t>Roosie</t>
  </si>
  <si>
    <t>Moses</t>
  </si>
  <si>
    <t>Juan</t>
  </si>
  <si>
    <t>Barbara</t>
  </si>
  <si>
    <t>Joshua</t>
  </si>
  <si>
    <t>Tia</t>
  </si>
  <si>
    <t>Om</t>
  </si>
  <si>
    <t>Bianca</t>
  </si>
  <si>
    <t>Zahira</t>
  </si>
  <si>
    <t>Dakota</t>
  </si>
  <si>
    <t>Sue</t>
  </si>
  <si>
    <t>Malea</t>
  </si>
  <si>
    <t>Ziyang</t>
  </si>
  <si>
    <t>Dann</t>
  </si>
  <si>
    <t>Kobee</t>
  </si>
  <si>
    <t>Brenda</t>
  </si>
  <si>
    <t>Maricela</t>
  </si>
  <si>
    <t>Erasto</t>
  </si>
  <si>
    <t>Lakeside</t>
  </si>
  <si>
    <t>Claudia</t>
  </si>
  <si>
    <t>Njoki</t>
  </si>
  <si>
    <t>Alabama, US</t>
  </si>
  <si>
    <t>DeFernandez</t>
  </si>
  <si>
    <t>Jean Paul</t>
  </si>
  <si>
    <t>Crysty</t>
  </si>
  <si>
    <t>Dean</t>
  </si>
  <si>
    <t>San Antonio, TX</t>
  </si>
  <si>
    <t>Dane</t>
  </si>
  <si>
    <t>Alloun</t>
  </si>
  <si>
    <t>Kristen</t>
  </si>
  <si>
    <t>Farrah</t>
  </si>
  <si>
    <t>Gloria</t>
  </si>
  <si>
    <t>Kat</t>
  </si>
  <si>
    <t>Kentucky, US</t>
  </si>
  <si>
    <t>Travis</t>
  </si>
  <si>
    <t>Victoria</t>
  </si>
  <si>
    <t>Laurel</t>
  </si>
  <si>
    <t>Torrance, CA</t>
  </si>
  <si>
    <t>Bridget</t>
  </si>
  <si>
    <t>Somalia</t>
  </si>
  <si>
    <t>Central Valley, CA</t>
  </si>
  <si>
    <t>Fazal</t>
  </si>
  <si>
    <t>Allen</t>
  </si>
  <si>
    <t>Aileen</t>
  </si>
  <si>
    <t>Max</t>
  </si>
  <si>
    <t>Australia</t>
  </si>
  <si>
    <t>Whitney</t>
  </si>
  <si>
    <t>Haijiao</t>
  </si>
  <si>
    <t>Charlene</t>
  </si>
  <si>
    <t>Azure</t>
  </si>
  <si>
    <t>Todd</t>
  </si>
  <si>
    <t>Vania</t>
  </si>
  <si>
    <t>Sebastien</t>
  </si>
  <si>
    <t>Roger</t>
  </si>
  <si>
    <t>Ellen</t>
  </si>
  <si>
    <t>Janice</t>
  </si>
  <si>
    <t>GoGoGrandparents</t>
  </si>
  <si>
    <t>Prittha</t>
  </si>
  <si>
    <t>Thahn</t>
  </si>
  <si>
    <t>Mark</t>
  </si>
  <si>
    <t>Tania</t>
  </si>
  <si>
    <t>Gemma</t>
  </si>
  <si>
    <t>Alfred</t>
  </si>
  <si>
    <t>Lewis</t>
  </si>
  <si>
    <t>Giuliano</t>
  </si>
  <si>
    <t>Magguie</t>
  </si>
  <si>
    <t>Kali</t>
  </si>
  <si>
    <t>Saira</t>
  </si>
  <si>
    <t>Jovy</t>
  </si>
  <si>
    <t>Sabrina</t>
  </si>
  <si>
    <t>Aubrey</t>
  </si>
  <si>
    <t>Garette</t>
  </si>
  <si>
    <t>Kaley</t>
  </si>
  <si>
    <t>Peyton</t>
  </si>
  <si>
    <t>Jared</t>
  </si>
  <si>
    <t>Oaxaca, Mexico</t>
  </si>
  <si>
    <t>Mauro</t>
  </si>
  <si>
    <t>Naeyon</t>
  </si>
  <si>
    <t>Breana</t>
  </si>
  <si>
    <t>Ivashaka</t>
  </si>
  <si>
    <t>Alesse</t>
  </si>
  <si>
    <t>Dave</t>
  </si>
  <si>
    <t>Chenlee</t>
  </si>
  <si>
    <t>Ayala</t>
  </si>
  <si>
    <t>Uganda</t>
  </si>
  <si>
    <t>Adyeri</t>
  </si>
  <si>
    <t>Maryen</t>
  </si>
  <si>
    <t>Humbolt, CA</t>
  </si>
  <si>
    <t>Summer</t>
  </si>
  <si>
    <t>Carlo</t>
  </si>
  <si>
    <t>Oliver</t>
  </si>
  <si>
    <t>Cruz</t>
  </si>
  <si>
    <t>Viri</t>
  </si>
  <si>
    <t>Canada</t>
  </si>
  <si>
    <t>Chana</t>
  </si>
  <si>
    <t>Jack</t>
  </si>
  <si>
    <t>Isaia</t>
  </si>
  <si>
    <t>Amy</t>
  </si>
  <si>
    <t>Lynette</t>
  </si>
  <si>
    <t>Iran</t>
  </si>
  <si>
    <t>Vida</t>
  </si>
  <si>
    <t>Wyoming, US</t>
  </si>
  <si>
    <t>Coronado Naval Base</t>
  </si>
  <si>
    <t>Randall</t>
  </si>
  <si>
    <t>Jaymi</t>
  </si>
  <si>
    <t>Murali</t>
  </si>
  <si>
    <t>Yuichi</t>
  </si>
  <si>
    <t>Lora</t>
  </si>
  <si>
    <t>Mariana</t>
  </si>
  <si>
    <t>Brittany</t>
  </si>
  <si>
    <t>Week</t>
  </si>
  <si>
    <t>Date</t>
  </si>
  <si>
    <t>Emily / Ivan</t>
  </si>
  <si>
    <t>Appealing Aspect</t>
  </si>
  <si>
    <t>Time</t>
  </si>
  <si>
    <t>City/Region/Country of Origin</t>
  </si>
  <si>
    <t>N/A</t>
  </si>
  <si>
    <t>W</t>
  </si>
  <si>
    <t>P</t>
  </si>
  <si>
    <t>O</t>
  </si>
  <si>
    <t>Ivan //Repeated</t>
  </si>
  <si>
    <t>Gustavo //Repeated</t>
  </si>
  <si>
    <t>Luis //Repeated</t>
  </si>
  <si>
    <t>Carlos //Repeated</t>
  </si>
  <si>
    <t>D'Lanley //Repeated</t>
  </si>
  <si>
    <t>Brittany / Chris</t>
  </si>
  <si>
    <t>Lawrence //Repeated</t>
  </si>
  <si>
    <t>Itza //Repeated</t>
  </si>
  <si>
    <t>D //Repeated</t>
  </si>
  <si>
    <t>Oak Park</t>
  </si>
  <si>
    <t>Massachusetts, US</t>
  </si>
  <si>
    <t>Corina //Repeated</t>
  </si>
  <si>
    <t>South Park</t>
  </si>
  <si>
    <t>Shane //Repeated</t>
  </si>
  <si>
    <t>Azna</t>
  </si>
  <si>
    <t>Haoran</t>
  </si>
  <si>
    <t>Mason</t>
  </si>
  <si>
    <t>Jaime</t>
  </si>
  <si>
    <t>Dina</t>
  </si>
  <si>
    <t>Megan</t>
  </si>
  <si>
    <t>Harris</t>
  </si>
  <si>
    <t>Valerie</t>
  </si>
  <si>
    <t>Saul</t>
  </si>
  <si>
    <t>Justina</t>
  </si>
  <si>
    <t>Jeniffer</t>
  </si>
  <si>
    <t>Catalina, CA</t>
  </si>
  <si>
    <t>Alexandria, Egypt</t>
  </si>
  <si>
    <t>erickDupe</t>
  </si>
  <si>
    <t>Justice</t>
  </si>
  <si>
    <t>Simon</t>
  </si>
  <si>
    <t>Marcelle</t>
  </si>
  <si>
    <t>Raq</t>
  </si>
  <si>
    <t>Miranda</t>
  </si>
  <si>
    <t>Linhe</t>
  </si>
  <si>
    <t>Jairus</t>
  </si>
  <si>
    <t>Emilio</t>
  </si>
  <si>
    <t>Rob //Repeated</t>
  </si>
  <si>
    <t>Nikka</t>
  </si>
  <si>
    <t>Amadi</t>
  </si>
  <si>
    <t>Yadiel</t>
  </si>
  <si>
    <t>Tarol</t>
  </si>
  <si>
    <t>Calvin</t>
  </si>
  <si>
    <t>Briseida</t>
  </si>
  <si>
    <t>Carolina / erickDupe //Repeated</t>
  </si>
  <si>
    <t>Ghana</t>
  </si>
  <si>
    <t>Salvador, Brazil</t>
  </si>
  <si>
    <t>Bay Terraces</t>
  </si>
  <si>
    <t>UberX</t>
  </si>
  <si>
    <t>POOL</t>
  </si>
  <si>
    <t>Joyce</t>
  </si>
  <si>
    <t>Liza</t>
  </si>
  <si>
    <t>Senyan</t>
  </si>
  <si>
    <t>Cesar</t>
  </si>
  <si>
    <t>Kortlan</t>
  </si>
  <si>
    <t>Jo'Jo</t>
  </si>
  <si>
    <t>Parker</t>
  </si>
  <si>
    <t>Karina</t>
  </si>
  <si>
    <t>Géza</t>
  </si>
  <si>
    <t>María H</t>
  </si>
  <si>
    <t>Ti (Tijuan)</t>
  </si>
  <si>
    <t>San Diego, CA</t>
  </si>
  <si>
    <t>New York City, NY</t>
  </si>
  <si>
    <t>Ashish</t>
  </si>
  <si>
    <t>A</t>
  </si>
  <si>
    <t>Lexi</t>
  </si>
  <si>
    <t>Alena</t>
  </si>
  <si>
    <t>Hongwei</t>
  </si>
  <si>
    <t>Mathew</t>
  </si>
  <si>
    <t>Brent</t>
  </si>
  <si>
    <t>Mick</t>
  </si>
  <si>
    <t>Junichiro //Repeated</t>
  </si>
  <si>
    <t>Timarre</t>
  </si>
  <si>
    <t>Bill</t>
  </si>
  <si>
    <t>Stanislav</t>
  </si>
  <si>
    <t>Mone</t>
  </si>
  <si>
    <t>Yuka</t>
  </si>
  <si>
    <t>Nagoya, Japan</t>
  </si>
  <si>
    <t>Los Angeles, CA</t>
  </si>
  <si>
    <t>Syracuse, NY</t>
  </si>
  <si>
    <t>Minnesota, US</t>
  </si>
  <si>
    <t>Rosarito, Mexico</t>
  </si>
  <si>
    <t>Tijuana, Mexico</t>
  </si>
  <si>
    <t>Washington, D.C.</t>
  </si>
  <si>
    <t>Seattle, WA</t>
  </si>
  <si>
    <t>Boston, MA; &amp; Connecticut, US</t>
  </si>
  <si>
    <t>Pittsburgh, PA</t>
  </si>
  <si>
    <t>Trinidad and Tobago</t>
  </si>
  <si>
    <t>Chicago, IL; and Wisconsin, US</t>
  </si>
  <si>
    <t>Arizona, US; and Wisconsin, US</t>
  </si>
  <si>
    <t>Chicago, IL</t>
  </si>
  <si>
    <t>Atlanta, GA</t>
  </si>
  <si>
    <t>Ensenada, Mexico</t>
  </si>
  <si>
    <t>Lancaster, CA</t>
  </si>
  <si>
    <t>New Hampshire, US</t>
  </si>
  <si>
    <t>Berkeley, CA</t>
  </si>
  <si>
    <t>New York, US; &amp; San Diego, CA</t>
  </si>
  <si>
    <t>Jamul, CA</t>
  </si>
  <si>
    <t>Detroit, Michigan</t>
  </si>
  <si>
    <t>Portland, OR</t>
  </si>
  <si>
    <t>Saint Petersburg, Russia</t>
  </si>
  <si>
    <t>Russia; &amp; Turkey</t>
  </si>
  <si>
    <t>Mazatlan, Mexico</t>
  </si>
  <si>
    <t>Philadelphia, PA; &amp; Quebec, Canada</t>
  </si>
  <si>
    <t>Missouri, US; &amp; San Francisco, CA</t>
  </si>
  <si>
    <t>Pasadena,CA; &amp; Michigan, US</t>
  </si>
  <si>
    <t>Charleston, SC</t>
  </si>
  <si>
    <t>El Paso,TX; and Tucson, AZ</t>
  </si>
  <si>
    <t>California, US; &amp; Houston, TX</t>
  </si>
  <si>
    <t>Istanbul, Turkey</t>
  </si>
  <si>
    <t>Mexicalli, Mexico</t>
  </si>
  <si>
    <t>El Centro, CA; &amp; Mexicalli, Mexico</t>
  </si>
  <si>
    <t>Connecticut, US</t>
  </si>
  <si>
    <t>Milwaukee, WI</t>
  </si>
  <si>
    <t>Jacksonville, FL</t>
  </si>
  <si>
    <t>San Diego, CA; &amp; Unknown</t>
  </si>
  <si>
    <t>Louisiana, US</t>
  </si>
  <si>
    <t>Alaska, US; &amp; Fresno, CA</t>
  </si>
  <si>
    <t>San Diego, CA; &amp; Thailand</t>
  </si>
  <si>
    <t>San Diego, CA; &amp; Virginia, US</t>
  </si>
  <si>
    <t>Boulder, CO; &amp; Mexico City, Mexico</t>
  </si>
  <si>
    <t>El Grullo, Mexico</t>
  </si>
  <si>
    <t>Meha //Repeated</t>
  </si>
  <si>
    <t>New York, US; &amp; Tampa, FL</t>
  </si>
  <si>
    <t>Canada; &amp; France</t>
  </si>
  <si>
    <t>Baltimore, MD</t>
  </si>
  <si>
    <t>New York, US; &amp; Phoenix, AZ</t>
  </si>
  <si>
    <t>Chicago, IL; &amp; Ohio, US</t>
  </si>
  <si>
    <t>Bratislava, Slovakia; &amp; San Jose, CA</t>
  </si>
  <si>
    <t>New York, US; &amp; Texas, US</t>
  </si>
  <si>
    <t>San Diego, CA; &amp; Stockholm, Sweden</t>
  </si>
  <si>
    <t>Bangalore, India</t>
  </si>
  <si>
    <t>New York, US; &amp; Oklahoma, US</t>
  </si>
  <si>
    <t>Los Angeles, CA; &amp; Orange County, CA</t>
  </si>
  <si>
    <t>Culiacan, Mexico</t>
  </si>
  <si>
    <t>San Diego, CA; &amp; Tijuana, Mexico</t>
  </si>
  <si>
    <t>Porto Alegre, Brazil</t>
  </si>
  <si>
    <t>San Diego, CA; &amp; Sinaloa, Mexico</t>
  </si>
  <si>
    <t>Kenya; &amp; Thessaloniki, Greece</t>
  </si>
  <si>
    <t>San Diego, CA; &amp; Houston, TX</t>
  </si>
  <si>
    <t>India; &amp; Irvine, CA</t>
  </si>
  <si>
    <t>North Dakota, US; &amp; South Dakota, US</t>
  </si>
  <si>
    <t>Oceanside, CA; &amp; Sacramento, CA</t>
  </si>
  <si>
    <t>London, England; &amp; San Diego, CA</t>
  </si>
  <si>
    <t>Orange County, CA; &amp; Riverside, CA</t>
  </si>
  <si>
    <t>Sandeep //Repeated</t>
  </si>
  <si>
    <t xml:space="preserve">Jocelyn </t>
  </si>
  <si>
    <t>Texas, US; &amp; Washington D.C.</t>
  </si>
  <si>
    <t>Los Angeles, CA; &amp; Maryland, US</t>
  </si>
  <si>
    <t>New York, US; &amp; Omaha, NE</t>
  </si>
  <si>
    <t>Florida, US; &amp; Massachusetts, US</t>
  </si>
  <si>
    <t>Maryland, US; &amp; Unknown</t>
  </si>
  <si>
    <t>Belgium; &amp; Germany</t>
  </si>
  <si>
    <t>Detroit, MI; &amp; New York, US</t>
  </si>
  <si>
    <t>Guadalajara, Mexico; &amp; Los Angeles, CA</t>
  </si>
  <si>
    <t>Hermosillo, Mexico</t>
  </si>
  <si>
    <t>Florida, US; &amp; Indiana, US</t>
  </si>
  <si>
    <t>Prague, Czech Republic; &amp; San Diego, CA</t>
  </si>
  <si>
    <t>Las Vegas, NV; &amp; San Diego, CA</t>
  </si>
  <si>
    <t>MA; CA; NJ; &amp; AZ</t>
  </si>
  <si>
    <t>Bulgaria; &amp; San Diego, CA</t>
  </si>
  <si>
    <t>Punit / Other</t>
  </si>
  <si>
    <t>Angel //Repeated</t>
  </si>
  <si>
    <t>Carmen Gloria</t>
  </si>
  <si>
    <t>Lori</t>
  </si>
  <si>
    <t>Dubai, United Arab Emirates</t>
  </si>
  <si>
    <t>Guam (US Territory)</t>
  </si>
  <si>
    <t>New York, US; &amp; San Francisco, CA</t>
  </si>
  <si>
    <t>Puerto Rico (US Territory)</t>
  </si>
  <si>
    <t>Puerto Rico (US Territory); &amp; San Diego, CA</t>
  </si>
  <si>
    <t>Los Angeles, CA; &amp; St. Louis, MO</t>
  </si>
  <si>
    <t>Florida, US; Oregon, US; Puerto Rico (US Territory)</t>
  </si>
  <si>
    <t>New Orleans, LA</t>
  </si>
  <si>
    <t>SDSU</t>
  </si>
  <si>
    <t>Sorrento Valley</t>
  </si>
  <si>
    <t>Scripps Ranch</t>
  </si>
  <si>
    <t>South San Diego</t>
  </si>
  <si>
    <t>Naval Base San Diego Area</t>
  </si>
  <si>
    <t>Account Holder Name (if applicable)</t>
  </si>
  <si>
    <t>Camp Pendleton South</t>
  </si>
  <si>
    <t>Ridgeview - Webster</t>
  </si>
  <si>
    <t>Burlingame</t>
  </si>
  <si>
    <t>Chollas View</t>
  </si>
  <si>
    <t>Golden Heights</t>
  </si>
  <si>
    <t>Corridor</t>
  </si>
  <si>
    <t>Talmadge</t>
  </si>
  <si>
    <t>Azalea - Hollywood Park</t>
  </si>
  <si>
    <t>San Diego Mesa College</t>
  </si>
  <si>
    <t>Morena</t>
  </si>
  <si>
    <t>Midway</t>
  </si>
  <si>
    <t>Mountain View</t>
  </si>
  <si>
    <t>Drop-off Area/Neighborhood</t>
  </si>
  <si>
    <t>Skyline</t>
  </si>
  <si>
    <t>Encanto</t>
  </si>
  <si>
    <t>Drop-off Zone Zip Code</t>
  </si>
  <si>
    <t>Redwood Village</t>
  </si>
  <si>
    <t>Rolando</t>
  </si>
  <si>
    <t>College Area</t>
  </si>
  <si>
    <t>Glenridge</t>
  </si>
  <si>
    <t>El Cerrito</t>
  </si>
  <si>
    <t>Lake Murray</t>
  </si>
  <si>
    <t>Allied Gardens</t>
  </si>
  <si>
    <t>Grantville</t>
  </si>
  <si>
    <t>San Carlos</t>
  </si>
  <si>
    <t>Downtown San Diego</t>
  </si>
  <si>
    <t>Pacific Beach</t>
  </si>
  <si>
    <t>Albert</t>
  </si>
  <si>
    <t>Guatemala</t>
  </si>
  <si>
    <t>erickDupe //Repeated</t>
  </si>
  <si>
    <t>Leslie</t>
  </si>
  <si>
    <t>Minneapolis, MN</t>
  </si>
  <si>
    <t>Paty</t>
  </si>
  <si>
    <t>Sergio</t>
  </si>
  <si>
    <t>Los Angeles, CA; &amp; Texas, US</t>
  </si>
  <si>
    <t>Natalie</t>
  </si>
  <si>
    <t>South Carolina, US</t>
  </si>
  <si>
    <t>Kentucky, US; &amp; Sacramento, CA</t>
  </si>
  <si>
    <t>Georgina</t>
  </si>
  <si>
    <t>Bronx, NY</t>
  </si>
  <si>
    <t>Jasper</t>
  </si>
  <si>
    <t>Adams</t>
  </si>
  <si>
    <t>Diego</t>
  </si>
  <si>
    <t>Taraz</t>
  </si>
  <si>
    <t>Nicholas</t>
  </si>
  <si>
    <t>Nolan</t>
  </si>
  <si>
    <t>Houston, TX; &amp; Ukraine</t>
  </si>
  <si>
    <t>Monterey, CA</t>
  </si>
  <si>
    <t>Manchester, England; &amp; Vancouver, Canada</t>
  </si>
  <si>
    <t>Sheyla</t>
  </si>
  <si>
    <t>Bless</t>
  </si>
  <si>
    <t>Julissa</t>
  </si>
  <si>
    <t>Sandra</t>
  </si>
  <si>
    <t>Yanjie</t>
  </si>
  <si>
    <t>Lyenne</t>
  </si>
  <si>
    <t>Katleen</t>
  </si>
  <si>
    <t>Mercy</t>
  </si>
  <si>
    <t>Dianne</t>
  </si>
  <si>
    <t>City</t>
  </si>
  <si>
    <t>Classification</t>
  </si>
  <si>
    <t>May</t>
  </si>
  <si>
    <t>June</t>
  </si>
  <si>
    <t>July</t>
  </si>
  <si>
    <t>August</t>
  </si>
  <si>
    <t>September</t>
  </si>
  <si>
    <t>October</t>
  </si>
  <si>
    <t>November</t>
  </si>
  <si>
    <t>Ireland; New York, US; &amp; Unknown</t>
  </si>
  <si>
    <t>New Mexico, US; &amp; Texas, US;</t>
  </si>
  <si>
    <t>India; &amp; Ohio, US</t>
  </si>
  <si>
    <t>Germany; &amp; Portland, OR</t>
  </si>
  <si>
    <t>Oakland, CA; &amp; San Francisco, CA</t>
  </si>
  <si>
    <t>Chicago, IL; &amp; San Diego, CA</t>
  </si>
  <si>
    <t>Riverside, CA; &amp; San Diego, CA</t>
  </si>
  <si>
    <t>Iowa, US; &amp; Nebraska, US</t>
  </si>
  <si>
    <t>Germany; Saudi Arabia; &amp; Spain</t>
  </si>
  <si>
    <t>Germany; &amp; Texas, US</t>
  </si>
  <si>
    <t>Alabama, US; &amp; Salt Lake City, UT</t>
  </si>
  <si>
    <t>Canada; &amp; Los Angeles, CA</t>
  </si>
  <si>
    <t>Chicago, IL; &amp; Phoenix, AZ</t>
  </si>
  <si>
    <t>Chicago, IL; &amp; Riverside, CA</t>
  </si>
  <si>
    <t>Romania; &amp; Sacramento,CA</t>
  </si>
  <si>
    <t>Phoenix, AZ; &amp; Washington D.C.</t>
  </si>
  <si>
    <t>France; &amp; Las Vegas, NV</t>
  </si>
  <si>
    <t>Connecticut, US; &amp; Denver, CO</t>
  </si>
  <si>
    <t>Orange County, CA; &amp; San Diego, CA</t>
  </si>
  <si>
    <t>Rhino, NV; &amp; San Diego, CA</t>
  </si>
  <si>
    <t>Baltimore, MD; &amp; San Diego, CA</t>
  </si>
  <si>
    <t>Moscow, Russia; &amp; San Diego, CA</t>
  </si>
  <si>
    <t>Connecticut, US; &amp; New York, US</t>
  </si>
  <si>
    <t>France; &amp; South Korea</t>
  </si>
  <si>
    <t>Milan, Italy; &amp; Rome, Italy</t>
  </si>
  <si>
    <t>Atlanta, GA; &amp; San Diego, CA</t>
  </si>
  <si>
    <t>Baltimore, MD; &amp; New York, US</t>
  </si>
  <si>
    <t>Cleveland, OH; &amp; San Diego, CA</t>
  </si>
  <si>
    <t>Denver, CO; &amp; San Diego, CA</t>
  </si>
  <si>
    <t>Denver, CO; &amp; New Mexico, US</t>
  </si>
  <si>
    <t>California, US; &amp; Texas, US</t>
  </si>
  <si>
    <t>Phoenix, AZ; &amp; San Diego, CA</t>
  </si>
  <si>
    <t>Davis, CA; &amp; San Diego, CA</t>
  </si>
  <si>
    <t>Wales, U.K.; &amp; Warsaw, Poland</t>
  </si>
  <si>
    <t>Durango, Mexico; &amp; San Diego, CA</t>
  </si>
  <si>
    <t>Oaxaca, Mexico; &amp; San Diego, CA</t>
  </si>
  <si>
    <t>Minnesota, US; &amp; Wisconsin, US</t>
  </si>
  <si>
    <t>Atlanta, GA; &amp; Delaware, US</t>
  </si>
  <si>
    <t>Germany; Netherlands; &amp; Switzerland</t>
  </si>
  <si>
    <t>California, US; &amp; Los Angeles, CA</t>
  </si>
  <si>
    <t>London, England; &amp; Valencia, Spain</t>
  </si>
  <si>
    <t>New York, US; &amp; Seattle, WA</t>
  </si>
  <si>
    <t>Los Angeles, CA; &amp; San Diego, CA</t>
  </si>
  <si>
    <t>Alaska, US; Colorado, US; &amp; Nappa Valley, CA</t>
  </si>
  <si>
    <t>Connecticut, US; &amp; Mississippi, US</t>
  </si>
  <si>
    <t>Colorado, US; &amp; San Diego, CA</t>
  </si>
  <si>
    <t>Mississippi, US; &amp; San Diego, CA</t>
  </si>
  <si>
    <t>Chicago, IL; &amp; Phillipines</t>
  </si>
  <si>
    <t>Orange County, CA; Phoenix, AZ; &amp; Seattle, WA</t>
  </si>
  <si>
    <t>New Jersey, US; Texas, US; &amp; Toronto, Canada</t>
  </si>
  <si>
    <t>Denver, CO; &amp; Los Angeles, CA</t>
  </si>
  <si>
    <t>New York City, NY; &amp; Ohio, US</t>
  </si>
  <si>
    <t>Manila, Phillipines; &amp; San Diego, CA</t>
  </si>
  <si>
    <t>Boston, MA; &amp; Brazil</t>
  </si>
  <si>
    <t>Washington, D.C.; &amp; Wisconsin, US</t>
  </si>
  <si>
    <t>Los Angeles, CA; &amp; San Francisco, CA</t>
  </si>
  <si>
    <t>Ohio, US; &amp; San Marcos, CA</t>
  </si>
  <si>
    <t>Texas, US; &amp; Tijuana, Mexico</t>
  </si>
  <si>
    <t>Miami, FL; &amp; New York City, NY; &amp; Peru</t>
  </si>
  <si>
    <t>Germany; Hungary; Netherlands; &amp; Switzerland</t>
  </si>
  <si>
    <t>Arizona, US; &amp; Chicago, IL</t>
  </si>
  <si>
    <t>California, US; &amp; Florida, US</t>
  </si>
  <si>
    <t>Belize; &amp; San Diego, CA</t>
  </si>
  <si>
    <t>Mexico; &amp; San Diego, CA</t>
  </si>
  <si>
    <t>San Jose, CA; &amp; Wisconsin, US</t>
  </si>
  <si>
    <t>Month</t>
  </si>
  <si>
    <t>Igor / Svetlana</t>
  </si>
  <si>
    <t>Köppen-Geiger</t>
  </si>
  <si>
    <t>Dfb</t>
  </si>
  <si>
    <t>Dfa</t>
  </si>
  <si>
    <t>Warm Humid Continental</t>
  </si>
  <si>
    <t>Hot Humid Continental</t>
  </si>
  <si>
    <t>Humid Subtropical</t>
  </si>
  <si>
    <t>Cfa</t>
  </si>
  <si>
    <t>Cold Semi-Arid</t>
  </si>
  <si>
    <t>BSk</t>
  </si>
  <si>
    <t>Hot Semi-Arid</t>
  </si>
  <si>
    <t>BSh</t>
  </si>
  <si>
    <t>Cold Desert</t>
  </si>
  <si>
    <t>Hot Desert</t>
  </si>
  <si>
    <t>BWh</t>
  </si>
  <si>
    <t>BWk</t>
  </si>
  <si>
    <t>Tropical Monsoon</t>
  </si>
  <si>
    <t>Tropical Savanna</t>
  </si>
  <si>
    <t>Tropical Rainforest</t>
  </si>
  <si>
    <t>Af</t>
  </si>
  <si>
    <t>Aw</t>
  </si>
  <si>
    <t>Am</t>
  </si>
  <si>
    <t>Warm-summer Mediterranean</t>
  </si>
  <si>
    <t>Hot-summer Mediterranean</t>
  </si>
  <si>
    <t>Csa</t>
  </si>
  <si>
    <t>Csb</t>
  </si>
  <si>
    <t xml:space="preserve">Cold Semi-Arid ★ </t>
  </si>
  <si>
    <t>Oceanic</t>
  </si>
  <si>
    <t>Cfb</t>
  </si>
  <si>
    <t>December</t>
  </si>
  <si>
    <t>Bryce</t>
  </si>
  <si>
    <t>Kathya</t>
  </si>
  <si>
    <t>Lizhou</t>
  </si>
  <si>
    <t>Dylan</t>
  </si>
  <si>
    <t>Sanedt</t>
  </si>
  <si>
    <t>Jazlylynn</t>
  </si>
  <si>
    <t xml:space="preserve">Edward </t>
  </si>
  <si>
    <t>Darwin</t>
  </si>
  <si>
    <t>Nora</t>
  </si>
  <si>
    <t>Arya</t>
  </si>
  <si>
    <t>Prakruti</t>
  </si>
  <si>
    <t>Eli</t>
  </si>
  <si>
    <t>Sabeeha</t>
  </si>
  <si>
    <t>SIN</t>
  </si>
  <si>
    <t>Trent</t>
  </si>
  <si>
    <t>Anjali</t>
  </si>
  <si>
    <t>Flor</t>
  </si>
  <si>
    <t>Guayaquil, Ecuador</t>
  </si>
  <si>
    <t>Bogota, Colombia</t>
  </si>
  <si>
    <t>Canada; &amp; New York, US</t>
  </si>
  <si>
    <t>Houston, TX</t>
  </si>
  <si>
    <t>Singapore</t>
  </si>
  <si>
    <t>Requested Vehicle</t>
  </si>
  <si>
    <t>Ariana</t>
  </si>
  <si>
    <t>Danna</t>
  </si>
  <si>
    <t>Holland</t>
  </si>
  <si>
    <t>Indiana, US; &amp; Las Vegas, NV</t>
  </si>
  <si>
    <t>Mariann</t>
  </si>
  <si>
    <t>Mexico City, Mexico; &amp; Unknown</t>
  </si>
  <si>
    <t>Mexico; &amp; US</t>
  </si>
  <si>
    <t>Murcia, Spain</t>
  </si>
  <si>
    <t>Carmina //Repeated*</t>
  </si>
  <si>
    <t>Tina / Alberto</t>
  </si>
  <si>
    <t>Sean / Vanessa</t>
  </si>
  <si>
    <t>Savannah / James</t>
  </si>
  <si>
    <t>Nirita / (N/A)</t>
  </si>
  <si>
    <t>Patrick / (N/A)</t>
  </si>
  <si>
    <t>Christopher / (N/A)</t>
  </si>
  <si>
    <t>Sally / Jose</t>
  </si>
  <si>
    <t>David / (N/A)</t>
  </si>
  <si>
    <t>Elizabeth / Steve</t>
  </si>
  <si>
    <t>Jeniffer / (N/A)</t>
  </si>
  <si>
    <t>David / Alexa</t>
  </si>
  <si>
    <t>Moises / (N/A)</t>
  </si>
  <si>
    <t>Jay / (N/A)</t>
  </si>
  <si>
    <t>Etienne / Kelly</t>
  </si>
  <si>
    <t>Andrea / Juan</t>
  </si>
  <si>
    <t>Talmela / (N/A)</t>
  </si>
  <si>
    <t>Shawn / (N/A)</t>
  </si>
  <si>
    <t>Daisy / Kevin</t>
  </si>
  <si>
    <t>Jeremy / (N/A)</t>
  </si>
  <si>
    <t>Bestfriend / (N/A)</t>
  </si>
  <si>
    <t>Isabel / Carlos</t>
  </si>
  <si>
    <t>Jay / Karla</t>
  </si>
  <si>
    <t>Roxana / Jake</t>
  </si>
  <si>
    <t>Roxana / Jake //Repeated</t>
  </si>
  <si>
    <t>Jorge / Alejandra</t>
  </si>
  <si>
    <t>Eileen //Repeated</t>
  </si>
  <si>
    <t>No. of Passengers Per Ride</t>
  </si>
  <si>
    <t>Dwb</t>
  </si>
  <si>
    <t>Cwa</t>
  </si>
  <si>
    <t>Bwh</t>
  </si>
  <si>
    <t>Philippines</t>
  </si>
  <si>
    <t>Subtropical Highland Oceanic</t>
  </si>
  <si>
    <t>Cwb</t>
  </si>
  <si>
    <t>Country or State/Province</t>
  </si>
  <si>
    <t>Vancouver, British Columbia</t>
  </si>
  <si>
    <t>1*</t>
  </si>
  <si>
    <t>2*</t>
  </si>
  <si>
    <t>3*</t>
  </si>
  <si>
    <t>Daisy</t>
  </si>
  <si>
    <t>Daisy //Repeated</t>
  </si>
  <si>
    <t>Saida</t>
  </si>
  <si>
    <t>Oscar</t>
  </si>
  <si>
    <t>Marissa</t>
  </si>
  <si>
    <t>Vikram</t>
  </si>
  <si>
    <t>Ronny</t>
  </si>
  <si>
    <t>Zack</t>
  </si>
  <si>
    <t>Marie</t>
  </si>
  <si>
    <t>Francisco Javier</t>
  </si>
  <si>
    <t>Elias</t>
  </si>
  <si>
    <t>Darya</t>
  </si>
  <si>
    <t>Jackie</t>
  </si>
  <si>
    <t>Rachell</t>
  </si>
  <si>
    <t>Delfina</t>
  </si>
  <si>
    <t>w</t>
  </si>
  <si>
    <t>Other</t>
  </si>
  <si>
    <t>People</t>
  </si>
  <si>
    <t>Weather</t>
  </si>
  <si>
    <t>Sum of Avg. Temperature (in °C)</t>
  </si>
  <si>
    <t>Sum of Avg. Humidity (in %)</t>
  </si>
  <si>
    <t>Sum of Avg. Precipitation (in mm)</t>
  </si>
  <si>
    <t>Count of Requested Vehicle</t>
  </si>
  <si>
    <t>Count of No. of Passengers Per Ride</t>
  </si>
  <si>
    <t>Count of Drop-off Area/Neighborhood</t>
  </si>
  <si>
    <t>San Diego's Appealing Aspects:</t>
  </si>
  <si>
    <t>Month (year: 2017)</t>
  </si>
  <si>
    <t>Max Avg. Temperature (in °C)</t>
  </si>
  <si>
    <t>Min Avg. Temperature (in °C)</t>
  </si>
  <si>
    <t>Avg. Temperature (in °C)</t>
  </si>
  <si>
    <t>Avg. Humidity (in %)</t>
  </si>
  <si>
    <t>Avg. Precipitation (in mm)</t>
  </si>
  <si>
    <t>IATA Airport Code</t>
  </si>
  <si>
    <t>ICAO Airport Code</t>
  </si>
  <si>
    <t>BOS</t>
  </si>
  <si>
    <t>KBOS</t>
  </si>
  <si>
    <t>ORD</t>
  </si>
  <si>
    <t>KORD</t>
  </si>
  <si>
    <t>JFK</t>
  </si>
  <si>
    <t>KJFK</t>
  </si>
  <si>
    <t>PHL</t>
  </si>
  <si>
    <t>KPHL</t>
  </si>
  <si>
    <t>PHX</t>
  </si>
  <si>
    <t>KPHX</t>
  </si>
  <si>
    <t>SMF</t>
  </si>
  <si>
    <t>KSMF</t>
  </si>
  <si>
    <t>SAN</t>
  </si>
  <si>
    <t>KSAN</t>
  </si>
  <si>
    <t>SFO</t>
  </si>
  <si>
    <t>KSFO</t>
  </si>
  <si>
    <t>SJC</t>
  </si>
  <si>
    <t>KSJC</t>
  </si>
  <si>
    <t>SEA</t>
  </si>
  <si>
    <t>KSEA</t>
  </si>
  <si>
    <t>YVR</t>
  </si>
  <si>
    <t>CYVR</t>
  </si>
  <si>
    <t>DCA</t>
  </si>
  <si>
    <t>KDCA</t>
  </si>
  <si>
    <t>Imperial Beach, CA</t>
  </si>
  <si>
    <t>National City, CA</t>
  </si>
  <si>
    <t>El Cajon, CA</t>
  </si>
  <si>
    <t>Del Mar, CA</t>
  </si>
  <si>
    <t>Solana Beach, CA</t>
  </si>
  <si>
    <t>La Mesa, CA</t>
  </si>
  <si>
    <t>Poway, CA</t>
  </si>
  <si>
    <t>Vista, CA</t>
  </si>
  <si>
    <t>Nadia</t>
  </si>
  <si>
    <t>Juan / Jordan</t>
  </si>
  <si>
    <t>Yessenia</t>
  </si>
  <si>
    <t>Laura / (N/A)</t>
  </si>
  <si>
    <t>Joy</t>
  </si>
  <si>
    <t>Nathaniel</t>
  </si>
  <si>
    <t>Ti'Shaun</t>
  </si>
  <si>
    <t>Adam</t>
  </si>
  <si>
    <t>Viviana</t>
  </si>
  <si>
    <t>Grant Hill</t>
  </si>
  <si>
    <t>Santee, CA</t>
  </si>
  <si>
    <t>Guadalajara, Mexico; &amp; Tijuana, Mexico</t>
  </si>
  <si>
    <t>Michoacan, Mexico; &amp; Tijuana, Mexico</t>
  </si>
  <si>
    <t>Belgium</t>
  </si>
  <si>
    <t>Esteban / (N/A)</t>
  </si>
  <si>
    <t>Total no. of passengers during selected month:</t>
  </si>
  <si>
    <t>Individuals from the following places voted for:</t>
  </si>
  <si>
    <t>No. of Passengers</t>
  </si>
  <si>
    <t>Weather (Total)</t>
  </si>
  <si>
    <t>For all categories:</t>
  </si>
  <si>
    <t>Approximate No. of Votes</t>
  </si>
  <si>
    <t>Dsb</t>
  </si>
  <si>
    <t>Dsa</t>
  </si>
  <si>
    <t>Table 1 (City)</t>
  </si>
  <si>
    <t>Table 2 (City)</t>
  </si>
  <si>
    <t>Table 3 (City)</t>
  </si>
  <si>
    <t>Table 4 (Rides with 1 - 4 person(s))</t>
  </si>
  <si>
    <t>Table 5 (Types of Service)</t>
  </si>
  <si>
    <t>Table 6 (Location)</t>
  </si>
  <si>
    <t>Table 7 (Month)</t>
  </si>
  <si>
    <t>Table 8 (Month)</t>
  </si>
  <si>
    <t>Subartic</t>
  </si>
  <si>
    <t>Dfc</t>
  </si>
  <si>
    <t>Mexico City, Federal District</t>
  </si>
  <si>
    <t>MMMX</t>
  </si>
  <si>
    <t>MEX</t>
  </si>
  <si>
    <t>Table 9 (Rides with 1 - 4 person(s))</t>
  </si>
  <si>
    <t>Table 10 (Rides with 1 - 3 person(s))</t>
  </si>
  <si>
    <t>Requested Vehicle (Filter):</t>
  </si>
  <si>
    <t>Table 11 (UberX vs. POOL)</t>
  </si>
  <si>
    <t>Column Labels represent month</t>
  </si>
  <si>
    <t>Wales, UK; &amp; Warsaw, Poland</t>
  </si>
  <si>
    <t>Total No. of Passengers: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</si>
</sst>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7"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theme="0"/>
      <name val="Calibri"/>
      <family val="2"/>
      <scheme val="minor"/>
    </font>
    <font>
      <sz val="12"/>
      <color theme="0"/>
      <name val="Avenir Book"/>
    </font>
    <font>
      <sz val="12"/>
      <color theme="8" tint="-0.249977111117893"/>
      <name val="Avenir Book"/>
    </font>
    <font>
      <sz val="12"/>
      <color theme="8" tint="-0.249977111117893"/>
      <name val="Calibri"/>
      <family val="2"/>
      <scheme val="minor"/>
    </font>
    <font>
      <sz val="12"/>
      <name val="Avenir Book"/>
    </font>
    <font>
      <sz val="20"/>
      <color theme="0"/>
      <name val="Avenir Book"/>
    </font>
    <font>
      <sz val="14"/>
      <color theme="8" tint="-0.249977111117893"/>
      <name val="Avenir Book"/>
    </font>
    <font>
      <sz val="14"/>
      <color theme="8" tint="-0.249977111117893"/>
      <name val="Avenir Roman"/>
    </font>
    <font>
      <sz val="22"/>
      <color theme="0"/>
      <name val="Avenir Book"/>
    </font>
    <font>
      <sz val="12"/>
      <color theme="1"/>
      <name val="Avenir Book"/>
    </font>
    <font>
      <sz val="12"/>
      <color rgb="FF000000"/>
      <name val="Avenir Book"/>
    </font>
    <font>
      <sz val="16"/>
      <color theme="1"/>
      <name val="Avenir Book"/>
    </font>
    <font>
      <sz val="12"/>
      <color theme="8" tint="-0.249977111117893"/>
      <name val="Calibri (Body)"/>
    </font>
  </fonts>
  <fills count="11">
    <fill>
      <patternFill patternType="none"/>
    </fill>
    <fill>
      <patternFill patternType="gray125"/>
    </fill>
    <fill>
      <patternFill patternType="solid">
        <fgColor rgb="FFD9E1F2"/>
        <bgColor rgb="FFD9E1F2"/>
      </patternFill>
    </fill>
    <fill>
      <patternFill patternType="solid">
        <fgColor theme="8" tint="0.79998168889431442"/>
        <bgColor indexed="64"/>
      </patternFill>
    </fill>
    <fill>
      <patternFill patternType="solid">
        <fgColor theme="8" tint="-0.24994659260841701"/>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8" tint="0.59996337778862885"/>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rgb="FFF68400"/>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0">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3">
    <xf numFmtId="0" fontId="0" fillId="0" borderId="0" xfId="0"/>
    <xf numFmtId="0" fontId="0" fillId="0" borderId="0" xfId="0" applyAlignment="1">
      <alignment horizontal="center"/>
    </xf>
    <xf numFmtId="0" fontId="0" fillId="3" borderId="0" xfId="0" applyFill="1"/>
    <xf numFmtId="0" fontId="0" fillId="3" borderId="0" xfId="0" applyFill="1" applyAlignment="1">
      <alignment horizontal="center"/>
    </xf>
    <xf numFmtId="0" fontId="0" fillId="3" borderId="0" xfId="0" applyFill="1" applyBorder="1"/>
    <xf numFmtId="0" fontId="9" fillId="3" borderId="0" xfId="0" applyFont="1" applyFill="1" applyBorder="1"/>
    <xf numFmtId="0" fontId="10" fillId="3" borderId="0" xfId="0" applyFont="1" applyFill="1" applyBorder="1"/>
    <xf numFmtId="0" fontId="6" fillId="3" borderId="0" xfId="0" applyFont="1" applyFill="1" applyBorder="1"/>
    <xf numFmtId="0" fontId="4" fillId="3" borderId="0" xfId="0" applyFont="1" applyFill="1" applyBorder="1"/>
    <xf numFmtId="0" fontId="7" fillId="3" borderId="0" xfId="0" applyFont="1" applyFill="1" applyBorder="1"/>
    <xf numFmtId="0" fontId="11" fillId="3" borderId="0" xfId="0" applyFont="1" applyFill="1" applyBorder="1"/>
    <xf numFmtId="0" fontId="5" fillId="3" borderId="0" xfId="0" applyFont="1" applyFill="1"/>
    <xf numFmtId="0" fontId="8" fillId="3" borderId="0" xfId="0" applyFont="1" applyFill="1"/>
    <xf numFmtId="0" fontId="0" fillId="4" borderId="0" xfId="0" applyFill="1" applyBorder="1"/>
    <xf numFmtId="0" fontId="12" fillId="4" borderId="0" xfId="0" applyFont="1" applyFill="1" applyBorder="1"/>
    <xf numFmtId="0" fontId="10" fillId="4" borderId="0" xfId="0" applyFont="1" applyFill="1" applyBorder="1"/>
    <xf numFmtId="0" fontId="9" fillId="3" borderId="0" xfId="0" applyFont="1" applyFill="1"/>
    <xf numFmtId="0" fontId="10" fillId="3" borderId="0" xfId="0" applyFont="1" applyFill="1"/>
    <xf numFmtId="0" fontId="7" fillId="4" borderId="0" xfId="0" applyFont="1" applyFill="1"/>
    <xf numFmtId="0" fontId="10" fillId="4" borderId="0" xfId="0" applyFont="1" applyFill="1"/>
    <xf numFmtId="0" fontId="6" fillId="3" borderId="0" xfId="0" applyFont="1" applyFill="1"/>
    <xf numFmtId="0" fontId="13" fillId="0" borderId="0" xfId="0" applyFont="1" applyAlignment="1">
      <alignment horizontal="center"/>
    </xf>
    <xf numFmtId="0" fontId="14" fillId="0" borderId="0" xfId="0" applyFont="1" applyAlignment="1">
      <alignment horizontal="center"/>
    </xf>
    <xf numFmtId="0" fontId="14" fillId="2" borderId="1" xfId="0" applyFont="1" applyFill="1" applyBorder="1" applyAlignment="1">
      <alignment horizontal="center"/>
    </xf>
    <xf numFmtId="14" fontId="13" fillId="0" borderId="0" xfId="0" applyNumberFormat="1" applyFont="1" applyAlignment="1">
      <alignment horizontal="center"/>
    </xf>
    <xf numFmtId="18" fontId="13" fillId="0" borderId="0" xfId="0" applyNumberFormat="1" applyFont="1" applyAlignment="1">
      <alignment horizontal="center"/>
    </xf>
    <xf numFmtId="14" fontId="14" fillId="0" borderId="0" xfId="0" applyNumberFormat="1" applyFont="1" applyAlignment="1">
      <alignment horizontal="center"/>
    </xf>
    <xf numFmtId="18" fontId="14" fillId="0" borderId="0" xfId="0" applyNumberFormat="1" applyFont="1" applyAlignment="1">
      <alignment horizontal="center"/>
    </xf>
    <xf numFmtId="0" fontId="13" fillId="0" borderId="0" xfId="0" applyFont="1" applyFill="1" applyAlignment="1">
      <alignment horizontal="center"/>
    </xf>
    <xf numFmtId="0" fontId="13" fillId="3" borderId="0" xfId="0" applyFont="1" applyFill="1"/>
    <xf numFmtId="0" fontId="0" fillId="4" borderId="0" xfId="0" applyFill="1"/>
    <xf numFmtId="0" fontId="13" fillId="3" borderId="0" xfId="0" applyFont="1" applyFill="1" applyAlignment="1">
      <alignment horizontal="center"/>
    </xf>
    <xf numFmtId="0" fontId="13" fillId="3" borderId="0" xfId="0" applyFont="1" applyFill="1" applyAlignment="1">
      <alignment horizontal="left"/>
    </xf>
    <xf numFmtId="0" fontId="13" fillId="3" borderId="0" xfId="0" applyNumberFormat="1" applyFont="1" applyFill="1" applyAlignment="1">
      <alignment horizontal="center"/>
    </xf>
    <xf numFmtId="0" fontId="0" fillId="6" borderId="0" xfId="0" applyFill="1"/>
    <xf numFmtId="0" fontId="5" fillId="6" borderId="0" xfId="0" applyFont="1" applyFill="1"/>
    <xf numFmtId="0" fontId="15" fillId="3" borderId="0" xfId="0" applyFont="1" applyFill="1"/>
    <xf numFmtId="0" fontId="6" fillId="7" borderId="0" xfId="0" applyFont="1" applyFill="1" applyAlignment="1">
      <alignment horizontal="center"/>
    </xf>
    <xf numFmtId="0" fontId="6" fillId="5" borderId="0" xfId="0" applyFont="1" applyFill="1" applyAlignment="1">
      <alignment horizontal="center"/>
    </xf>
    <xf numFmtId="0" fontId="6" fillId="4" borderId="0" xfId="0" applyFont="1" applyFill="1"/>
    <xf numFmtId="0" fontId="7" fillId="3" borderId="0" xfId="0" applyFont="1" applyFill="1"/>
    <xf numFmtId="0" fontId="16" fillId="3" borderId="0" xfId="0" applyFont="1" applyFill="1"/>
    <xf numFmtId="2" fontId="13" fillId="0" borderId="0" xfId="0" applyNumberFormat="1" applyFont="1" applyAlignment="1">
      <alignment horizontal="center"/>
    </xf>
    <xf numFmtId="0" fontId="13" fillId="3" borderId="0" xfId="0" applyNumberFormat="1" applyFont="1" applyFill="1"/>
    <xf numFmtId="0" fontId="13" fillId="3" borderId="0" xfId="0" applyFont="1" applyFill="1" applyAlignment="1">
      <alignment horizontal="left" indent="1"/>
    </xf>
    <xf numFmtId="0" fontId="5" fillId="3" borderId="0" xfId="0" applyFont="1" applyFill="1" applyAlignment="1">
      <alignment horizontal="center"/>
    </xf>
    <xf numFmtId="0" fontId="5" fillId="3" borderId="0" xfId="0" applyFont="1" applyFill="1" applyAlignment="1">
      <alignment horizontal="left"/>
    </xf>
    <xf numFmtId="0" fontId="13" fillId="8" borderId="0" xfId="0" applyNumberFormat="1" applyFont="1" applyFill="1" applyAlignment="1">
      <alignment horizontal="center"/>
    </xf>
    <xf numFmtId="0" fontId="13" fillId="5" borderId="0" xfId="0" applyFont="1" applyFill="1" applyAlignment="1">
      <alignment horizontal="left" indent="1"/>
    </xf>
    <xf numFmtId="0" fontId="13" fillId="5" borderId="0" xfId="0" applyNumberFormat="1" applyFont="1" applyFill="1" applyAlignment="1">
      <alignment horizontal="center"/>
    </xf>
    <xf numFmtId="0" fontId="5" fillId="6" borderId="0" xfId="0" applyFont="1" applyFill="1" applyAlignment="1">
      <alignment horizontal="center"/>
    </xf>
    <xf numFmtId="0" fontId="5" fillId="8" borderId="0" xfId="0" applyFont="1" applyFill="1" applyAlignment="1">
      <alignment horizontal="left"/>
    </xf>
    <xf numFmtId="0" fontId="0" fillId="7" borderId="0" xfId="0" applyFill="1" applyAlignment="1">
      <alignment horizontal="left"/>
    </xf>
    <xf numFmtId="0" fontId="0" fillId="7" borderId="0" xfId="0" applyNumberFormat="1" applyFill="1" applyAlignment="1">
      <alignment horizontal="center"/>
    </xf>
    <xf numFmtId="0" fontId="13" fillId="9" borderId="0" xfId="0" applyFont="1" applyFill="1" applyAlignment="1">
      <alignment horizontal="left"/>
    </xf>
    <xf numFmtId="0" fontId="13" fillId="9" borderId="0" xfId="0" applyNumberFormat="1" applyFont="1" applyFill="1" applyAlignment="1">
      <alignment horizontal="center"/>
    </xf>
    <xf numFmtId="0" fontId="13" fillId="7" borderId="0" xfId="0" applyFont="1" applyFill="1" applyAlignment="1">
      <alignment horizontal="left"/>
    </xf>
    <xf numFmtId="0" fontId="13" fillId="7" borderId="0" xfId="0" applyNumberFormat="1" applyFont="1" applyFill="1" applyAlignment="1">
      <alignment horizontal="center"/>
    </xf>
    <xf numFmtId="0" fontId="0" fillId="4" borderId="0" xfId="0" applyFill="1" applyAlignment="1">
      <alignment horizontal="center"/>
    </xf>
    <xf numFmtId="0" fontId="13" fillId="0" borderId="0" xfId="0" applyNumberFormat="1" applyFont="1" applyAlignment="1">
      <alignment horizontal="center"/>
    </xf>
    <xf numFmtId="0" fontId="4" fillId="10" borderId="0" xfId="0" applyFont="1" applyFill="1"/>
    <xf numFmtId="0" fontId="5" fillId="10" borderId="0" xfId="0" applyFont="1" applyFill="1" applyAlignment="1">
      <alignment horizontal="center"/>
    </xf>
    <xf numFmtId="0" fontId="5" fillId="10" borderId="0" xfId="0" applyFont="1" applyFill="1"/>
  </cellXfs>
  <cellStyles count="230">
    <cellStyle name="Currency 2" xfId="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Normal" xfId="0" builtinId="0"/>
  </cellStyles>
  <dxfs count="222">
    <dxf>
      <alignment horizontal="center" readingOrder="0"/>
    </dxf>
    <dxf>
      <font>
        <color theme="0"/>
      </font>
    </dxf>
    <dxf>
      <font>
        <color theme="0"/>
      </font>
    </dxf>
    <dxf>
      <alignment horizontal="center"/>
    </dxf>
    <dxf>
      <font>
        <name val="Avenir Book"/>
        <scheme val="none"/>
      </font>
    </dxf>
    <dxf>
      <fill>
        <patternFill>
          <bgColor theme="8" tint="-0.249977111117893"/>
        </patternFill>
      </fill>
    </dxf>
    <dxf>
      <fill>
        <patternFill>
          <bgColor theme="8" tint="-0.249977111117893"/>
        </patternFill>
      </fill>
    </dxf>
    <dxf>
      <fill>
        <patternFill patternType="solid">
          <bgColor theme="8" tint="0.79998168889431442"/>
        </patternFill>
      </fill>
    </dxf>
    <dxf>
      <alignment horizontal="center" readingOrder="0"/>
    </dxf>
    <dxf>
      <font>
        <color theme="0"/>
      </font>
    </dxf>
    <dxf>
      <font>
        <color theme="0"/>
      </font>
    </dxf>
    <dxf>
      <alignment horizontal="center"/>
    </dxf>
    <dxf>
      <font>
        <name val="Avenir Book"/>
        <scheme val="none"/>
      </font>
    </dxf>
    <dxf>
      <fill>
        <patternFill>
          <bgColor theme="8" tint="-0.249977111117893"/>
        </patternFill>
      </fill>
    </dxf>
    <dxf>
      <fill>
        <patternFill>
          <bgColor theme="8" tint="-0.249977111117893"/>
        </patternFill>
      </fill>
    </dxf>
    <dxf>
      <fill>
        <patternFill patternType="solid">
          <bgColor theme="8" tint="0.79998168889431442"/>
        </patternFill>
      </fill>
    </dxf>
    <dxf>
      <alignment horizontal="center" readingOrder="0"/>
    </dxf>
    <dxf>
      <font>
        <color theme="0"/>
      </font>
    </dxf>
    <dxf>
      <font>
        <color theme="0"/>
      </font>
    </dxf>
    <dxf>
      <alignment horizontal="center"/>
    </dxf>
    <dxf>
      <font>
        <name val="Avenir Book"/>
        <scheme val="none"/>
      </font>
    </dxf>
    <dxf>
      <fill>
        <patternFill>
          <bgColor theme="8" tint="-0.249977111117893"/>
        </patternFill>
      </fill>
    </dxf>
    <dxf>
      <fill>
        <patternFill>
          <bgColor theme="8" tint="-0.249977111117893"/>
        </patternFill>
      </fill>
    </dxf>
    <dxf>
      <fill>
        <patternFill patternType="solid">
          <bgColor theme="8" tint="0.79998168889431442"/>
        </patternFill>
      </fill>
    </dxf>
    <dxf>
      <alignment horizontal="center" readingOrder="0"/>
    </dxf>
    <dxf>
      <alignment horizontal="center"/>
    </dxf>
    <dxf>
      <alignment horizontal="left" readingOrder="0"/>
    </dxf>
    <dxf>
      <fill>
        <patternFill patternType="solid">
          <bgColor theme="8" tint="0.79998168889431442"/>
        </patternFill>
      </fill>
    </dxf>
    <dxf>
      <fill>
        <patternFill patternType="solid">
          <bgColor theme="8" tint="0.79998168889431442"/>
        </patternFill>
      </fill>
    </dxf>
    <dxf>
      <font>
        <color theme="0"/>
      </font>
    </dxf>
    <dxf>
      <font>
        <color theme="0"/>
      </font>
    </dxf>
    <dxf>
      <font>
        <name val="Avenir Book"/>
        <scheme val="none"/>
      </font>
    </dxf>
    <dxf>
      <fill>
        <patternFill patternType="solid">
          <bgColor theme="8" tint="-0.249977111117893"/>
        </patternFill>
      </fill>
    </dxf>
    <dxf>
      <fill>
        <patternFill patternType="solid">
          <bgColor theme="8" tint="-0.249977111117893"/>
        </patternFill>
      </fill>
    </dxf>
    <dxf>
      <alignment horizontal="center" readingOrder="0"/>
    </dxf>
    <dxf>
      <font>
        <color theme="0"/>
      </font>
    </dxf>
    <dxf>
      <font>
        <color theme="0"/>
      </font>
    </dxf>
    <dxf>
      <alignment horizontal="center"/>
    </dxf>
    <dxf>
      <alignment horizontal="center"/>
    </dxf>
    <dxf>
      <font>
        <name val="Avenir Book"/>
        <scheme val="none"/>
      </font>
    </dxf>
    <dxf>
      <fill>
        <patternFill>
          <bgColor theme="8" tint="-0.249977111117893"/>
        </patternFill>
      </fill>
    </dxf>
    <dxf>
      <fill>
        <patternFill>
          <bgColor theme="8" tint="-0.249977111117893"/>
        </patternFill>
      </fill>
    </dxf>
    <dxf>
      <fill>
        <patternFill patternType="solid">
          <bgColor theme="8" tint="0.79998168889431442"/>
        </patternFill>
      </fill>
    </dxf>
    <dxf>
      <alignment horizontal="center" readingOrder="0"/>
    </dxf>
    <dxf>
      <font>
        <color theme="0"/>
      </font>
    </dxf>
    <dxf>
      <font>
        <color theme="0"/>
      </font>
    </dxf>
    <dxf>
      <alignment horizontal="center"/>
    </dxf>
    <dxf>
      <font>
        <name val="Avenir Book"/>
        <scheme val="none"/>
      </font>
    </dxf>
    <dxf>
      <fill>
        <patternFill>
          <bgColor theme="8" tint="-0.249977111117893"/>
        </patternFill>
      </fill>
    </dxf>
    <dxf>
      <fill>
        <patternFill>
          <bgColor theme="8" tint="-0.249977111117893"/>
        </patternFill>
      </fill>
    </dxf>
    <dxf>
      <fill>
        <patternFill patternType="solid">
          <bgColor theme="8" tint="0.79998168889431442"/>
        </patternFill>
      </fill>
    </dxf>
    <dxf>
      <font>
        <color theme="0"/>
      </font>
    </dxf>
    <dxf>
      <font>
        <color theme="0"/>
      </font>
    </dxf>
    <dxf>
      <fill>
        <patternFill patternType="solid">
          <bgColor rgb="FFF68400"/>
        </patternFill>
      </fill>
    </dxf>
    <dxf>
      <fill>
        <patternFill patternType="solid">
          <bgColor rgb="FFF68400"/>
        </patternFill>
      </fill>
    </dxf>
    <dxf>
      <font>
        <color theme="0"/>
      </font>
    </dxf>
    <dxf>
      <font>
        <color theme="0"/>
      </font>
    </dxf>
    <dxf>
      <fill>
        <patternFill patternType="solid">
          <bgColor theme="8" tint="-0.249977111117893"/>
        </patternFill>
      </fill>
    </dxf>
    <dxf>
      <fill>
        <patternFill patternType="solid">
          <bgColor theme="8" tint="-0.249977111117893"/>
        </patternFill>
      </fill>
    </dxf>
    <dxf>
      <fill>
        <patternFill patternType="solid">
          <bgColor theme="8" tint="0.79998168889431442"/>
        </patternFill>
      </fill>
    </dxf>
    <dxf>
      <fill>
        <patternFill patternType="solid">
          <bgColor theme="8" tint="0.79998168889431442"/>
        </patternFill>
      </fill>
    </dxf>
    <dxf>
      <alignment horizontal="center" readingOrder="0"/>
    </dxf>
    <dxf>
      <alignment horizontal="center"/>
    </dxf>
    <dxf>
      <alignment horizontal="center"/>
    </dxf>
    <dxf>
      <font>
        <name val="Avenir Book"/>
        <scheme val="none"/>
      </font>
    </dxf>
    <dxf>
      <font>
        <name val="Avenir Book"/>
        <scheme val="none"/>
      </font>
    </dxf>
    <dxf>
      <font>
        <name val="Avenir Book"/>
        <scheme val="none"/>
      </font>
    </dxf>
    <dxf>
      <font>
        <name val="Avenir Book"/>
        <scheme val="none"/>
      </font>
    </dxf>
    <dxf>
      <font>
        <name val="Avenir Book"/>
        <scheme val="none"/>
      </font>
    </dxf>
    <dxf>
      <font>
        <name val="Avenir Book"/>
        <scheme val="none"/>
      </font>
    </dxf>
    <dxf>
      <font>
        <name val="Avenir Book"/>
        <scheme val="none"/>
      </font>
    </dxf>
    <dxf>
      <font>
        <color theme="0"/>
      </font>
    </dxf>
    <dxf>
      <fill>
        <patternFill patternType="solid">
          <bgColor rgb="FFF68400"/>
        </patternFill>
      </fill>
    </dxf>
    <dxf>
      <font>
        <color theme="0"/>
      </font>
    </dxf>
    <dxf>
      <font>
        <color theme="0"/>
      </font>
    </dxf>
    <dxf>
      <fill>
        <patternFill patternType="solid">
          <bgColor rgb="FFF68400"/>
        </patternFill>
      </fill>
    </dxf>
    <dxf>
      <fill>
        <patternFill patternType="solid">
          <bgColor rgb="FFF68400"/>
        </patternFill>
      </fill>
    </dxf>
    <dxf>
      <font>
        <color theme="0"/>
      </font>
    </dxf>
    <dxf>
      <font>
        <color theme="0"/>
      </font>
    </dxf>
    <dxf>
      <fill>
        <patternFill patternType="solid">
          <bgColor theme="8" tint="-0.249977111117893"/>
        </patternFill>
      </fill>
    </dxf>
    <dxf>
      <fill>
        <patternFill patternType="solid">
          <bgColor theme="8" tint="-0.249977111117893"/>
        </patternFill>
      </fill>
    </dxf>
    <dxf>
      <fill>
        <patternFill patternType="solid">
          <bgColor theme="8" tint="0.79998168889431442"/>
        </patternFill>
      </fill>
    </dxf>
    <dxf>
      <fill>
        <patternFill patternType="solid">
          <bgColor theme="8" tint="0.79998168889431442"/>
        </patternFill>
      </fill>
    </dxf>
    <dxf>
      <alignment horizontal="center" readingOrder="0"/>
    </dxf>
    <dxf>
      <alignment horizontal="center"/>
    </dxf>
    <dxf>
      <alignment horizontal="center"/>
    </dxf>
    <dxf>
      <font>
        <name val="Avenir Book"/>
        <scheme val="none"/>
      </font>
    </dxf>
    <dxf>
      <font>
        <name val="Avenir Book"/>
        <scheme val="none"/>
      </font>
    </dxf>
    <dxf>
      <font>
        <name val="Avenir Book"/>
        <scheme val="none"/>
      </font>
    </dxf>
    <dxf>
      <font>
        <name val="Avenir Book"/>
        <scheme val="none"/>
      </font>
    </dxf>
    <dxf>
      <font>
        <name val="Avenir Book"/>
        <scheme val="none"/>
      </font>
    </dxf>
    <dxf>
      <font>
        <name val="Avenir Book"/>
        <scheme val="none"/>
      </font>
    </dxf>
    <dxf>
      <font>
        <name val="Avenir Book"/>
        <scheme val="none"/>
      </font>
    </dxf>
    <dxf>
      <font>
        <name val="Avenir Book"/>
        <scheme val="none"/>
      </font>
    </dxf>
    <dxf>
      <fill>
        <patternFill patternType="solid">
          <bgColor theme="8" tint="0.79998168889431442"/>
        </patternFill>
      </fill>
    </dxf>
    <dxf>
      <fill>
        <patternFill patternType="solid">
          <bgColor theme="8" tint="0.79998168889431442"/>
        </patternFill>
      </fill>
    </dxf>
    <dxf>
      <font>
        <name val="Avenir Book"/>
        <scheme val="none"/>
      </font>
    </dxf>
    <dxf>
      <font>
        <name val="Avenir Book"/>
        <scheme val="none"/>
      </font>
    </dxf>
    <dxf>
      <font>
        <name val="Avenir Book"/>
        <scheme val="none"/>
      </font>
    </dxf>
    <dxf>
      <font>
        <name val="Avenir Book"/>
        <scheme val="none"/>
      </font>
    </dxf>
    <dxf>
      <font>
        <name val="Avenir Book"/>
        <scheme val="none"/>
      </font>
    </dxf>
    <dxf>
      <font>
        <color theme="0"/>
      </font>
    </dxf>
    <dxf>
      <font>
        <color theme="0"/>
      </font>
    </dxf>
    <dxf>
      <font>
        <color theme="0"/>
      </font>
    </dxf>
    <dxf>
      <font>
        <color theme="0"/>
      </font>
    </dxf>
    <dxf>
      <font>
        <color theme="0"/>
      </font>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ont>
        <color theme="1"/>
      </font>
    </dxf>
    <dxf>
      <font>
        <color theme="1"/>
      </font>
    </dxf>
    <dxf>
      <font>
        <color theme="1"/>
      </font>
    </dxf>
    <dxf>
      <font>
        <color theme="1"/>
      </font>
    </dxf>
    <dxf>
      <font>
        <color theme="1"/>
      </font>
    </dxf>
    <dxf>
      <alignment horizontal="center" readingOrder="0"/>
    </dxf>
    <dxf>
      <alignment horizontal="center"/>
    </dxf>
    <dxf>
      <alignment horizontal="center"/>
    </dxf>
    <dxf>
      <alignment horizontal="center" readingOrder="0"/>
    </dxf>
    <dxf>
      <font>
        <color theme="0"/>
      </font>
    </dxf>
    <dxf>
      <font>
        <color theme="0"/>
      </font>
    </dxf>
    <dxf>
      <alignment horizontal="center"/>
    </dxf>
    <dxf>
      <font>
        <name val="Avenir Book"/>
        <scheme val="none"/>
      </font>
    </dxf>
    <dxf>
      <fill>
        <patternFill>
          <bgColor theme="8" tint="-0.249977111117893"/>
        </patternFill>
      </fill>
    </dxf>
    <dxf>
      <fill>
        <patternFill>
          <bgColor theme="8" tint="-0.249977111117893"/>
        </patternFill>
      </fill>
    </dxf>
    <dxf>
      <fill>
        <patternFill patternType="solid">
          <bgColor theme="8" tint="0.79998168889431442"/>
        </patternFill>
      </fill>
    </dxf>
    <dxf>
      <alignment horizontal="center" readingOrder="0"/>
    </dxf>
    <dxf>
      <font>
        <color theme="0"/>
      </font>
    </dxf>
    <dxf>
      <font>
        <color theme="0"/>
      </font>
    </dxf>
    <dxf>
      <alignment horizontal="center"/>
    </dxf>
    <dxf>
      <font>
        <name val="Avenir Book"/>
        <scheme val="none"/>
      </font>
    </dxf>
    <dxf>
      <fill>
        <patternFill>
          <bgColor theme="8" tint="-0.249977111117893"/>
        </patternFill>
      </fill>
    </dxf>
    <dxf>
      <fill>
        <patternFill>
          <bgColor theme="8" tint="-0.249977111117893"/>
        </patternFill>
      </fill>
    </dxf>
    <dxf>
      <fill>
        <patternFill patternType="solid">
          <bgColor theme="8" tint="0.79998168889431442"/>
        </patternFill>
      </fill>
    </dxf>
    <dxf>
      <font>
        <strike val="0"/>
        <outline val="0"/>
        <shadow val="0"/>
        <u val="none"/>
        <vertAlign val="baseline"/>
        <sz val="12"/>
        <color theme="1"/>
        <name val="Avenir Book"/>
        <scheme val="none"/>
      </font>
      <fill>
        <patternFill patternType="none">
          <fgColor indexed="64"/>
          <bgColor indexed="65"/>
        </patternFill>
      </fill>
      <alignment horizontal="center" vertical="bottom" textRotation="0" wrapText="0" indent="0" justifyLastLine="0" shrinkToFit="0"/>
    </dxf>
    <dxf>
      <font>
        <strike val="0"/>
        <outline val="0"/>
        <shadow val="0"/>
        <u val="none"/>
        <vertAlign val="baseline"/>
        <sz val="12"/>
        <color theme="1"/>
        <name val="Avenir Book"/>
        <scheme val="none"/>
      </font>
      <fill>
        <patternFill patternType="none">
          <fgColor indexed="64"/>
          <bgColor indexed="65"/>
        </patternFill>
      </fill>
      <alignment horizontal="center" vertical="bottom" textRotation="0" wrapText="0" indent="0" justifyLastLine="0" shrinkToFit="0"/>
    </dxf>
    <dxf>
      <font>
        <strike val="0"/>
        <outline val="0"/>
        <shadow val="0"/>
        <u val="none"/>
        <vertAlign val="baseline"/>
        <sz val="12"/>
        <color theme="1"/>
        <name val="Avenir Book"/>
        <scheme val="none"/>
      </font>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2"/>
        <color theme="1"/>
        <name val="Avenir Book"/>
        <scheme val="none"/>
      </font>
      <fill>
        <patternFill patternType="none">
          <fgColor indexed="64"/>
          <bgColor indexed="65"/>
        </patternFill>
      </fill>
    </dxf>
    <dxf>
      <font>
        <strike val="0"/>
        <outline val="0"/>
        <shadow val="0"/>
        <u val="none"/>
        <vertAlign val="baseline"/>
        <sz val="12"/>
        <color theme="1"/>
        <name val="Avenir Book"/>
        <scheme val="none"/>
      </font>
      <fill>
        <patternFill patternType="none">
          <fgColor indexed="64"/>
          <bgColor indexed="65"/>
        </patternFill>
      </fill>
      <alignment horizontal="center" vertical="bottom" textRotation="0" wrapText="0" indent="0" justifyLastLine="0" shrinkToFit="0"/>
    </dxf>
    <dxf>
      <font>
        <strike val="0"/>
        <outline val="0"/>
        <shadow val="0"/>
        <u val="none"/>
        <vertAlign val="baseline"/>
        <sz val="12"/>
        <color theme="1"/>
        <name val="Avenir Book"/>
        <scheme val="none"/>
      </font>
      <alignment horizontal="center" vertical="bottom" textRotation="0" wrapText="0" indent="0" justifyLastLine="0" shrinkToFit="0" readingOrder="0"/>
    </dxf>
    <dxf>
      <font>
        <strike val="0"/>
        <outline val="0"/>
        <shadow val="0"/>
        <u val="none"/>
        <vertAlign val="baseline"/>
        <sz val="12"/>
        <color theme="1"/>
        <name val="Avenir Book"/>
        <scheme val="none"/>
      </font>
      <alignment horizontal="center" vertical="bottom" textRotation="0" wrapText="0" indent="0" justifyLastLine="0" shrinkToFit="0" readingOrder="0"/>
    </dxf>
    <dxf>
      <font>
        <strike val="0"/>
        <outline val="0"/>
        <shadow val="0"/>
        <u val="none"/>
        <vertAlign val="baseline"/>
        <sz val="12"/>
        <color theme="1"/>
        <name val="Avenir Book"/>
        <scheme val="none"/>
      </font>
      <alignment horizontal="center" vertical="bottom" textRotation="0" wrapText="0" indent="0" justifyLastLine="0" shrinkToFit="0" readingOrder="0"/>
    </dxf>
    <dxf>
      <font>
        <strike val="0"/>
        <outline val="0"/>
        <shadow val="0"/>
        <u val="none"/>
        <vertAlign val="baseline"/>
        <sz val="12"/>
        <color theme="1"/>
        <name val="Avenir Book"/>
        <scheme val="none"/>
      </font>
      <alignment horizontal="center" vertical="bottom" textRotation="0" wrapText="0" indent="0" justifyLastLine="0" shrinkToFit="0" readingOrder="0"/>
    </dxf>
    <dxf>
      <font>
        <strike val="0"/>
        <outline val="0"/>
        <shadow val="0"/>
        <u val="none"/>
        <vertAlign val="baseline"/>
        <sz val="12"/>
        <color theme="1"/>
        <name val="Avenir Book"/>
        <scheme val="none"/>
      </font>
      <alignment horizontal="center" vertical="bottom" textRotation="0" wrapText="0" indent="0" justifyLastLine="0" shrinkToFit="0" readingOrder="0"/>
    </dxf>
    <dxf>
      <font>
        <color rgb="FF006100"/>
      </font>
      <fill>
        <patternFill>
          <bgColor rgb="FFC6EFCE"/>
        </patternFill>
      </fill>
    </dxf>
    <dxf>
      <font>
        <color rgb="FF006100"/>
      </font>
      <fill>
        <patternFill>
          <bgColor rgb="FFC6EFCE"/>
        </patternFill>
      </fill>
    </dxf>
    <dxf>
      <font>
        <strike val="0"/>
        <outline val="0"/>
        <shadow val="0"/>
        <u val="none"/>
        <vertAlign val="baseline"/>
        <sz val="12"/>
        <color theme="1"/>
        <name val="Avenir Book"/>
        <scheme val="none"/>
      </font>
      <alignment horizontal="center" vertical="bottom" textRotation="0" wrapText="0" indent="0" justifyLastLine="0" shrinkToFit="0"/>
    </dxf>
    <dxf>
      <font>
        <strike val="0"/>
        <outline val="0"/>
        <shadow val="0"/>
        <u val="none"/>
        <vertAlign val="baseline"/>
        <sz val="12"/>
        <color theme="1"/>
        <name val="Avenir Book"/>
        <scheme val="none"/>
      </font>
      <alignment horizontal="center" vertical="bottom" textRotation="0" wrapText="0" indent="0" justifyLastLine="0" shrinkToFit="0"/>
    </dxf>
    <dxf>
      <font>
        <strike val="0"/>
        <outline val="0"/>
        <shadow val="0"/>
        <u val="none"/>
        <vertAlign val="baseline"/>
        <sz val="12"/>
        <color theme="1"/>
        <name val="Avenir Book"/>
        <scheme val="none"/>
      </font>
      <numFmt numFmtId="0" formatCode="General"/>
      <alignment horizontal="center" vertical="bottom" textRotation="0" wrapText="0" indent="0" justifyLastLine="0" shrinkToFit="0" readingOrder="0"/>
    </dxf>
    <dxf>
      <font>
        <strike val="0"/>
        <outline val="0"/>
        <shadow val="0"/>
        <u val="none"/>
        <vertAlign val="baseline"/>
        <sz val="12"/>
        <color theme="1"/>
        <name val="Avenir Book"/>
        <scheme val="none"/>
      </font>
      <numFmt numFmtId="0" formatCode="General"/>
      <alignment horizontal="center" vertical="bottom" textRotation="0" wrapText="0" indent="0" justifyLastLine="0" shrinkToFit="0"/>
    </dxf>
    <dxf>
      <font>
        <strike val="0"/>
        <outline val="0"/>
        <shadow val="0"/>
        <u val="none"/>
        <vertAlign val="baseline"/>
        <sz val="12"/>
        <color theme="1"/>
        <name val="Avenir Book"/>
        <scheme val="none"/>
      </font>
      <numFmt numFmtId="0" formatCode="General"/>
      <alignment horizontal="center" vertical="bottom" textRotation="0" wrapText="0" indent="0" justifyLastLine="0" shrinkToFit="0"/>
    </dxf>
    <dxf>
      <font>
        <strike val="0"/>
        <outline val="0"/>
        <shadow val="0"/>
        <u val="none"/>
        <vertAlign val="baseline"/>
        <sz val="12"/>
        <color theme="1"/>
        <name val="Avenir Book"/>
        <scheme val="none"/>
      </font>
      <alignment horizontal="center" vertical="bottom" textRotation="0" wrapText="0" indent="0" justifyLastLine="0" shrinkToFit="0"/>
    </dxf>
    <dxf>
      <alignment horizontal="center" vertical="bottom" textRotation="0" wrapText="0" indent="0" justifyLastLine="0" shrinkToFit="0"/>
    </dxf>
    <dxf>
      <font>
        <strike val="0"/>
        <outline val="0"/>
        <shadow val="0"/>
        <u val="none"/>
        <vertAlign val="baseline"/>
        <sz val="12"/>
        <color theme="1"/>
        <name val="Avenir Book"/>
        <scheme val="none"/>
      </font>
      <alignment horizontal="center" vertical="bottom" textRotation="0" wrapText="0" indent="0" justifyLastLine="0" shrinkToFit="0" readingOrder="0"/>
    </dxf>
    <dxf>
      <font>
        <strike val="0"/>
        <outline val="0"/>
        <shadow val="0"/>
        <u val="none"/>
        <vertAlign val="baseline"/>
        <sz val="12"/>
        <color theme="1"/>
        <name val="Avenir Book"/>
        <scheme val="none"/>
      </font>
      <alignment horizontal="center" vertical="bottom" textRotation="0" wrapText="0" indent="0" justifyLastLine="0" shrinkToFit="0" readingOrder="0"/>
    </dxf>
    <dxf>
      <font>
        <strike val="0"/>
        <outline val="0"/>
        <shadow val="0"/>
        <u val="none"/>
        <vertAlign val="baseline"/>
        <sz val="12"/>
        <color theme="1"/>
        <name val="Avenir Book"/>
        <scheme val="none"/>
      </font>
      <alignment horizontal="center" vertical="bottom" textRotation="0" wrapText="0" indent="0" justifyLastLine="0" shrinkToFit="0" readingOrder="0"/>
    </dxf>
    <dxf>
      <font>
        <strike val="0"/>
        <outline val="0"/>
        <shadow val="0"/>
        <u val="none"/>
        <vertAlign val="baseline"/>
        <sz val="12"/>
        <color theme="1"/>
        <name val="Avenir Book"/>
        <scheme val="none"/>
      </font>
      <alignment horizontal="center" vertical="bottom" textRotation="0" wrapText="0" indent="0" justifyLastLine="0" shrinkToFit="0" readingOrder="0"/>
    </dxf>
    <dxf>
      <font>
        <strike val="0"/>
        <outline val="0"/>
        <shadow val="0"/>
        <u val="none"/>
        <vertAlign val="baseline"/>
        <sz val="12"/>
        <color theme="1"/>
        <name val="Avenir Book"/>
        <scheme val="none"/>
      </font>
      <alignment horizontal="center" vertical="bottom" textRotation="0" wrapText="0" indent="0" justifyLastLine="0" shrinkToFit="0" readingOrder="0"/>
    </dxf>
    <dxf>
      <font>
        <strike val="0"/>
        <outline val="0"/>
        <shadow val="0"/>
        <u val="none"/>
        <vertAlign val="baseline"/>
        <sz val="12"/>
        <color theme="1"/>
        <name val="Avenir Book"/>
        <scheme val="none"/>
      </font>
      <alignment horizontal="center" vertical="bottom" textRotation="0" wrapText="0" indent="0" justifyLastLine="0" shrinkToFit="0" readingOrder="0"/>
    </dxf>
    <dxf>
      <font>
        <strike val="0"/>
        <outline val="0"/>
        <shadow val="0"/>
        <u val="none"/>
        <vertAlign val="baseline"/>
        <sz val="12"/>
        <color theme="1"/>
        <name val="Avenir Book"/>
        <scheme val="none"/>
      </font>
      <alignment horizontal="center" vertical="bottom" textRotation="0" wrapText="0" indent="0" justifyLastLine="0" shrinkToFit="0" readingOrder="0"/>
    </dxf>
    <dxf>
      <font>
        <strike val="0"/>
        <outline val="0"/>
        <shadow val="0"/>
        <u val="none"/>
        <vertAlign val="baseline"/>
        <sz val="12"/>
        <color theme="1"/>
        <name val="Avenir Book"/>
        <scheme val="none"/>
      </font>
      <alignment horizontal="center" vertical="bottom" textRotation="0" wrapText="0" indent="0" justifyLastLine="0" shrinkToFit="0" readingOrder="0"/>
    </dxf>
    <dxf>
      <font>
        <strike val="0"/>
        <outline val="0"/>
        <shadow val="0"/>
        <u val="none"/>
        <vertAlign val="baseline"/>
        <sz val="12"/>
        <color theme="1"/>
        <name val="Avenir Book"/>
        <scheme val="none"/>
      </font>
      <alignment horizontal="center" vertical="bottom" textRotation="0" wrapText="0" indent="0" justifyLastLine="0" shrinkToFit="0" readingOrder="0"/>
    </dxf>
    <dxf>
      <fill>
        <patternFill patternType="solid">
          <bgColor theme="2" tint="-0.249977111117893"/>
        </patternFill>
      </fill>
    </dxf>
    <dxf>
      <fill>
        <patternFill patternType="solid">
          <bgColor theme="8" tint="0.59996337778862885"/>
        </patternFill>
      </fill>
    </dxf>
    <dxf>
      <fill>
        <patternFill patternType="solid">
          <bgColor theme="8" tint="0.59996337778862885"/>
        </patternFill>
      </fill>
    </dxf>
    <dxf>
      <font>
        <color theme="0"/>
      </font>
    </dxf>
    <dxf>
      <font>
        <color theme="0"/>
      </font>
    </dxf>
    <dxf>
      <fill>
        <patternFill patternType="solid">
          <bgColor theme="8" tint="-0.249977111117893"/>
        </patternFill>
      </fill>
    </dxf>
    <dxf>
      <fill>
        <patternFill patternType="solid">
          <bgColor theme="8" tint="-0.249977111117893"/>
        </patternFill>
      </fill>
    </dxf>
    <dxf>
      <alignment horizontal="center"/>
    </dxf>
    <dxf>
      <font>
        <name val="Avenir Book"/>
        <scheme val="none"/>
      </font>
    </dxf>
    <dxf>
      <alignment horizontal="center" readingOrder="0"/>
    </dxf>
    <dxf>
      <fill>
        <patternFill>
          <bgColor theme="2" tint="-0.249977111117893"/>
        </patternFill>
      </fill>
    </dxf>
    <dxf>
      <fill>
        <patternFill>
          <bgColor theme="2" tint="-0.249977111117893"/>
        </patternFill>
      </fill>
    </dxf>
    <dxf>
      <font>
        <name val="Avenir Book"/>
        <scheme val="none"/>
      </font>
    </dxf>
    <dxf>
      <font>
        <name val="Avenir Book"/>
        <scheme val="none"/>
      </font>
    </dxf>
    <dxf>
      <fill>
        <patternFill patternType="solid">
          <bgColor theme="2" tint="-9.9978637043366805E-2"/>
        </patternFill>
      </fill>
    </dxf>
    <dxf>
      <fill>
        <patternFill patternType="solid">
          <bgColor theme="2" tint="-9.9978637043366805E-2"/>
        </patternFill>
      </fill>
    </dxf>
    <dxf>
      <fill>
        <patternFill patternType="solid">
          <bgColor theme="8" tint="0.59996337778862885"/>
        </patternFill>
      </fill>
    </dxf>
    <dxf>
      <fill>
        <patternFill patternType="solid">
          <bgColor theme="8" tint="0.59996337778862885"/>
        </patternFill>
      </fill>
    </dxf>
    <dxf>
      <font>
        <color theme="0"/>
      </font>
    </dxf>
    <dxf>
      <font>
        <color theme="0"/>
      </font>
    </dxf>
    <dxf>
      <fill>
        <patternFill patternType="solid">
          <bgColor theme="8" tint="-0.249977111117893"/>
        </patternFill>
      </fill>
    </dxf>
    <dxf>
      <fill>
        <patternFill patternType="solid">
          <bgColor theme="8" tint="-0.249977111117893"/>
        </patternFill>
      </fill>
    </dxf>
    <dxf>
      <alignment horizontal="center"/>
    </dxf>
    <dxf>
      <font>
        <name val="Avenir Book"/>
        <scheme val="none"/>
      </font>
    </dxf>
    <dxf>
      <font>
        <b val="0"/>
      </font>
    </dxf>
    <dxf>
      <font>
        <name val="Avenir Book"/>
        <scheme val="none"/>
      </font>
    </dxf>
    <dxf>
      <alignment horizontal="center" readingOrder="0"/>
    </dxf>
    <dxf>
      <font>
        <color theme="1"/>
      </font>
    </dxf>
    <dxf>
      <font>
        <color theme="0"/>
      </font>
    </dxf>
    <dxf>
      <alignment horizontal="center" readingOrder="0"/>
    </dxf>
    <dxf>
      <font>
        <color theme="0"/>
      </font>
    </dxf>
    <dxf>
      <font>
        <color theme="0"/>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39997558519241921"/>
        </patternFill>
      </fill>
    </dxf>
    <dxf>
      <fill>
        <patternFill patternType="solid">
          <bgColor theme="8" tint="0.39997558519241921"/>
        </patternFill>
      </fill>
    </dxf>
    <dxf>
      <fill>
        <patternFill patternType="solid">
          <bgColor theme="8" tint="-0.249977111117893"/>
        </patternFill>
      </fill>
    </dxf>
    <dxf>
      <fill>
        <patternFill patternType="solid">
          <bgColor theme="8" tint="-0.249977111117893"/>
        </patternFill>
      </fill>
    </dxf>
    <dxf>
      <alignment horizontal="center"/>
    </dxf>
    <dxf>
      <font>
        <name val="Avenir Book"/>
        <scheme val="none"/>
      </font>
    </dxf>
    <dxf>
      <font>
        <strike val="0"/>
        <outline val="0"/>
        <shadow val="0"/>
        <u val="none"/>
        <vertAlign val="baseline"/>
        <sz val="12"/>
        <name val="Avenir Book"/>
        <scheme val="none"/>
      </font>
      <alignment horizontal="center" vertical="bottom" textRotation="0" wrapText="0" indent="0" justifyLastLine="0" shrinkToFit="0" readingOrder="0"/>
    </dxf>
    <dxf>
      <font>
        <strike val="0"/>
        <outline val="0"/>
        <shadow val="0"/>
        <u val="none"/>
        <vertAlign val="baseline"/>
        <sz val="12"/>
        <name val="Avenir Book"/>
        <scheme val="none"/>
      </font>
      <alignment horizontal="center" vertical="bottom" textRotation="0" wrapText="0" indent="0" justifyLastLine="0" shrinkToFit="0" readingOrder="0"/>
    </dxf>
    <dxf>
      <font>
        <strike val="0"/>
        <outline val="0"/>
        <shadow val="0"/>
        <u val="none"/>
        <vertAlign val="baseline"/>
        <sz val="12"/>
        <name val="Avenir Book"/>
        <scheme val="none"/>
      </font>
      <alignment horizontal="center" vertical="bottom" textRotation="0" wrapText="0" indent="0" justifyLastLine="0" shrinkToFit="0" readingOrder="0"/>
    </dxf>
    <dxf>
      <font>
        <strike val="0"/>
        <outline val="0"/>
        <shadow val="0"/>
        <u val="none"/>
        <vertAlign val="baseline"/>
        <sz val="12"/>
        <name val="Avenir Book"/>
        <scheme val="none"/>
      </font>
      <alignment horizontal="center" vertical="bottom" textRotation="0" wrapText="0" indent="0" justifyLastLine="0" shrinkToFit="0" readingOrder="0"/>
    </dxf>
    <dxf>
      <font>
        <strike val="0"/>
        <outline val="0"/>
        <shadow val="0"/>
        <u val="none"/>
        <vertAlign val="baseline"/>
        <sz val="12"/>
        <name val="Avenir Book"/>
        <scheme val="none"/>
      </font>
      <alignment horizontal="center" vertical="bottom" textRotation="0" wrapText="0" indent="0" justifyLastLine="0" shrinkToFit="0" readingOrder="0"/>
    </dxf>
    <dxf>
      <font>
        <strike val="0"/>
        <outline val="0"/>
        <shadow val="0"/>
        <u val="none"/>
        <vertAlign val="baseline"/>
        <sz val="12"/>
        <name val="Avenir Book"/>
        <scheme val="none"/>
      </font>
      <alignment horizontal="center" vertical="bottom" textRotation="0" wrapText="0" indent="0" justifyLastLine="0" shrinkToFit="0" readingOrder="0"/>
    </dxf>
    <dxf>
      <font>
        <strike val="0"/>
        <outline val="0"/>
        <shadow val="0"/>
        <u val="none"/>
        <vertAlign val="baseline"/>
        <sz val="12"/>
        <name val="Avenir Book"/>
        <scheme val="none"/>
      </font>
      <alignment horizontal="center" vertical="bottom" textRotation="0" wrapText="0" indent="0" justifyLastLine="0" shrinkToFit="0" readingOrder="0"/>
    </dxf>
    <dxf>
      <font>
        <strike val="0"/>
        <outline val="0"/>
        <shadow val="0"/>
        <u val="none"/>
        <vertAlign val="baseline"/>
        <sz val="12"/>
        <name val="Avenir Book"/>
        <scheme val="none"/>
      </font>
      <alignment horizontal="center" vertical="bottom" textRotation="0" wrapText="0" indent="0" justifyLastLine="0" shrinkToFit="0" readingOrder="0"/>
    </dxf>
    <dxf>
      <font>
        <strike val="0"/>
        <outline val="0"/>
        <shadow val="0"/>
        <u val="none"/>
        <vertAlign val="baseline"/>
        <sz val="12"/>
        <name val="Avenir Book"/>
        <scheme val="none"/>
      </font>
      <alignment horizontal="center" vertical="bottom" textRotation="0" wrapText="0" indent="0" justifyLastLine="0" shrinkToFit="0" readingOrder="0"/>
    </dxf>
    <dxf>
      <font>
        <strike val="0"/>
        <outline val="0"/>
        <shadow val="0"/>
        <u val="none"/>
        <vertAlign val="baseline"/>
        <sz val="12"/>
        <name val="Avenir Book"/>
        <scheme val="none"/>
      </font>
      <numFmt numFmtId="23" formatCode="h:mm\ AM/PM"/>
      <alignment horizontal="center" vertical="bottom" textRotation="0" wrapText="0" indent="0" justifyLastLine="0" shrinkToFit="0" readingOrder="0"/>
    </dxf>
    <dxf>
      <font>
        <strike val="0"/>
        <outline val="0"/>
        <shadow val="0"/>
        <u val="none"/>
        <vertAlign val="baseline"/>
        <sz val="12"/>
        <name val="Avenir Book"/>
        <scheme val="none"/>
      </font>
      <numFmt numFmtId="19" formatCode="m/d/yy"/>
      <alignment horizontal="center" vertical="bottom" textRotation="0" wrapText="0" indent="0" justifyLastLine="0" shrinkToFit="0" readingOrder="0"/>
    </dxf>
    <dxf>
      <font>
        <strike val="0"/>
        <outline val="0"/>
        <shadow val="0"/>
        <u val="none"/>
        <vertAlign val="baseline"/>
        <sz val="12"/>
        <name val="Avenir Book"/>
        <scheme val="none"/>
      </font>
      <alignment horizontal="center" vertical="bottom" textRotation="0" wrapText="0" indent="0" justifyLastLine="0" shrinkToFit="0" readingOrder="0"/>
    </dxf>
    <dxf>
      <font>
        <strike val="0"/>
        <outline val="0"/>
        <shadow val="0"/>
        <u val="none"/>
        <vertAlign val="baseline"/>
        <sz val="12"/>
        <name val="Avenir Book"/>
        <scheme val="none"/>
      </font>
      <alignment horizontal="center" vertical="bottom" textRotation="0" wrapText="0" indent="0" justifyLastLine="0" shrinkToFit="0" readingOrder="0"/>
    </dxf>
    <dxf>
      <font>
        <color rgb="FF9C0006"/>
      </font>
      <fill>
        <patternFill>
          <bgColor rgb="FFFFC7CE"/>
        </patternFill>
      </fill>
    </dxf>
  </dxfs>
  <tableStyles count="0" defaultTableStyle="TableStyleMedium9" defaultPivotStyle="PivotStyleMedium7"/>
  <colors>
    <mruColors>
      <color rgb="FFF684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2" Type="http://schemas.openxmlformats.org/officeDocument/2006/relationships/pivotCacheDefinition" Target="pivotCache/pivotCacheDefinition2.xml"/><Relationship Id="rId13" Type="http://schemas.microsoft.com/office/2007/relationships/slicerCache" Target="slicerCaches/slicerCache1.xml"/><Relationship Id="rId14" Type="http://schemas.microsoft.com/office/2007/relationships/slicerCache" Target="slicerCaches/slicerCache2.xml"/><Relationship Id="rId15" Type="http://schemas.microsoft.com/office/2007/relationships/slicerCache" Target="slicerCaches/slicerCache3.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Avenir Book" charset="0"/>
                <a:ea typeface="Avenir Book" charset="0"/>
                <a:cs typeface="Avenir Book" charset="0"/>
              </a:defRPr>
            </a:pPr>
            <a:r>
              <a:rPr lang="en-US"/>
              <a:t>Appealing</a:t>
            </a:r>
            <a:r>
              <a:rPr lang="en-US" baseline="0"/>
              <a:t> Aspects Statistics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Avenir Book" charset="0"/>
              <a:ea typeface="Avenir Book" charset="0"/>
              <a:cs typeface="Avenir Book" charset="0"/>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venir Book" charset="0"/>
                    <a:ea typeface="Avenir Book" charset="0"/>
                    <a:cs typeface="Avenir Book" charset="0"/>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'Survey Results'!$B$9:$B$11</c:f>
              <c:strCache>
                <c:ptCount val="3"/>
                <c:pt idx="0">
                  <c:v>Other</c:v>
                </c:pt>
                <c:pt idx="1">
                  <c:v>People</c:v>
                </c:pt>
                <c:pt idx="2">
                  <c:v>Weather</c:v>
                </c:pt>
              </c:strCache>
            </c:strRef>
          </c:cat>
          <c:val>
            <c:numRef>
              <c:f>'Survey Results'!$C$9:$C$11</c:f>
              <c:numCache>
                <c:formatCode>General</c:formatCode>
                <c:ptCount val="3"/>
                <c:pt idx="0">
                  <c:v>3.0</c:v>
                </c:pt>
                <c:pt idx="1">
                  <c:v>15.0</c:v>
                </c:pt>
                <c:pt idx="2">
                  <c:v>53.0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187594385208891"/>
          <c:y val="0.90040411480823"/>
          <c:w val="0.618774853847494"/>
          <c:h val="0.073789433578867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2"/>
              </a:solidFill>
              <a:latin typeface="Avenir Book" charset="0"/>
              <a:ea typeface="Avenir Book" charset="0"/>
              <a:cs typeface="Avenir Book"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500">
                <a:latin typeface="Avenir Book" charset="0"/>
                <a:ea typeface="Avenir Book" charset="0"/>
                <a:cs typeface="Avenir Book" charset="0"/>
              </a:rPr>
              <a:t>UberX</a:t>
            </a:r>
            <a:r>
              <a:rPr lang="en-US" sz="1500" baseline="0">
                <a:latin typeface="Avenir Book" charset="0"/>
                <a:ea typeface="Avenir Book" charset="0"/>
                <a:cs typeface="Avenir Book" charset="0"/>
              </a:rPr>
              <a:t> vs. UberPOOL</a:t>
            </a:r>
          </a:p>
          <a:p>
            <a:pPr>
              <a:defRPr/>
            </a:pPr>
            <a:r>
              <a:rPr lang="en-US" sz="1500" baseline="0">
                <a:latin typeface="Avenir Book" charset="0"/>
                <a:ea typeface="Avenir Book" charset="0"/>
                <a:cs typeface="Avenir Book" charset="0"/>
              </a:rPr>
              <a:t>(Columns Equal Number of Rides)</a:t>
            </a:r>
          </a:p>
        </c:rich>
      </c:tx>
      <c:layout>
        <c:manualLayout>
          <c:xMode val="edge"/>
          <c:yMode val="edge"/>
          <c:x val="0.414523346303502"/>
          <c:y val="0.030211480362537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Tables'!$H$99</c:f>
              <c:strCache>
                <c:ptCount val="1"/>
                <c:pt idx="0">
                  <c:v>POOL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Avenir Book" charset="0"/>
                    <a:ea typeface="Avenir Book" charset="0"/>
                    <a:cs typeface="Avenir Book"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Tables'!$I$98:$P$98</c:f>
              <c:strCache>
                <c:ptCount val="8"/>
                <c:pt idx="0">
                  <c:v>May</c:v>
                </c:pt>
                <c:pt idx="1">
                  <c:v>June</c:v>
                </c:pt>
                <c:pt idx="2">
                  <c:v>July</c:v>
                </c:pt>
                <c:pt idx="3">
                  <c:v>August</c:v>
                </c:pt>
                <c:pt idx="4">
                  <c:v>September</c:v>
                </c:pt>
                <c:pt idx="5">
                  <c:v>October</c:v>
                </c:pt>
                <c:pt idx="6">
                  <c:v>November</c:v>
                </c:pt>
                <c:pt idx="7">
                  <c:v>December</c:v>
                </c:pt>
              </c:strCache>
            </c:strRef>
          </c:cat>
          <c:val>
            <c:numRef>
              <c:f>'Pivot Tables'!$I$99:$P$99</c:f>
              <c:numCache>
                <c:formatCode>General</c:formatCode>
                <c:ptCount val="8"/>
                <c:pt idx="1">
                  <c:v>40.0</c:v>
                </c:pt>
                <c:pt idx="2">
                  <c:v>95.0</c:v>
                </c:pt>
                <c:pt idx="3">
                  <c:v>102.0</c:v>
                </c:pt>
                <c:pt idx="4">
                  <c:v>63.0</c:v>
                </c:pt>
                <c:pt idx="5">
                  <c:v>83.0</c:v>
                </c:pt>
                <c:pt idx="6">
                  <c:v>60.0</c:v>
                </c:pt>
                <c:pt idx="7">
                  <c:v>51.0</c:v>
                </c:pt>
              </c:numCache>
            </c:numRef>
          </c:val>
        </c:ser>
        <c:ser>
          <c:idx val="1"/>
          <c:order val="1"/>
          <c:tx>
            <c:strRef>
              <c:f>'Pivot Tables'!$H$100</c:f>
              <c:strCache>
                <c:ptCount val="1"/>
                <c:pt idx="0">
                  <c:v>UberX</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Avenir Book" charset="0"/>
                    <a:ea typeface="Avenir Book" charset="0"/>
                    <a:cs typeface="Avenir Book"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Tables'!$I$98:$P$98</c:f>
              <c:strCache>
                <c:ptCount val="8"/>
                <c:pt idx="0">
                  <c:v>May</c:v>
                </c:pt>
                <c:pt idx="1">
                  <c:v>June</c:v>
                </c:pt>
                <c:pt idx="2">
                  <c:v>July</c:v>
                </c:pt>
                <c:pt idx="3">
                  <c:v>August</c:v>
                </c:pt>
                <c:pt idx="4">
                  <c:v>September</c:v>
                </c:pt>
                <c:pt idx="5">
                  <c:v>October</c:v>
                </c:pt>
                <c:pt idx="6">
                  <c:v>November</c:v>
                </c:pt>
                <c:pt idx="7">
                  <c:v>December</c:v>
                </c:pt>
              </c:strCache>
            </c:strRef>
          </c:cat>
          <c:val>
            <c:numRef>
              <c:f>'Pivot Tables'!$I$100:$P$100</c:f>
              <c:numCache>
                <c:formatCode>General</c:formatCode>
                <c:ptCount val="8"/>
                <c:pt idx="0">
                  <c:v>77.0</c:v>
                </c:pt>
                <c:pt idx="1">
                  <c:v>162.0</c:v>
                </c:pt>
                <c:pt idx="2">
                  <c:v>146.0</c:v>
                </c:pt>
                <c:pt idx="3">
                  <c:v>216.0</c:v>
                </c:pt>
                <c:pt idx="4">
                  <c:v>156.0</c:v>
                </c:pt>
                <c:pt idx="5">
                  <c:v>113.0</c:v>
                </c:pt>
                <c:pt idx="6">
                  <c:v>77.0</c:v>
                </c:pt>
                <c:pt idx="7">
                  <c:v>41.0</c:v>
                </c:pt>
              </c:numCache>
            </c:numRef>
          </c:val>
        </c:ser>
        <c:dLbls>
          <c:showLegendKey val="0"/>
          <c:showVal val="1"/>
          <c:showCatName val="0"/>
          <c:showSerName val="0"/>
          <c:showPercent val="0"/>
          <c:showBubbleSize val="0"/>
        </c:dLbls>
        <c:gapWidth val="150"/>
        <c:shape val="box"/>
        <c:axId val="-245189152"/>
        <c:axId val="-244442256"/>
        <c:axId val="-244447376"/>
      </c:bar3DChart>
      <c:catAx>
        <c:axId val="-245189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Avenir Book" charset="0"/>
                <a:ea typeface="Avenir Book" charset="0"/>
                <a:cs typeface="Avenir Book" charset="0"/>
              </a:defRPr>
            </a:pPr>
            <a:endParaRPr lang="en-US"/>
          </a:p>
        </c:txPr>
        <c:crossAx val="-244442256"/>
        <c:crosses val="autoZero"/>
        <c:auto val="1"/>
        <c:lblAlgn val="ctr"/>
        <c:lblOffset val="100"/>
        <c:noMultiLvlLbl val="0"/>
      </c:catAx>
      <c:valAx>
        <c:axId val="-24444225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Avenir Book" charset="0"/>
                <a:ea typeface="Avenir Book" charset="0"/>
                <a:cs typeface="Avenir Book" charset="0"/>
              </a:defRPr>
            </a:pPr>
            <a:endParaRPr lang="en-US"/>
          </a:p>
        </c:txPr>
        <c:crossAx val="-245189152"/>
        <c:crosses val="autoZero"/>
        <c:crossBetween val="between"/>
      </c:valAx>
      <c:serAx>
        <c:axId val="-24444737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Avenir Book" charset="0"/>
                <a:ea typeface="Avenir Book" charset="0"/>
                <a:cs typeface="Avenir Book" charset="0"/>
              </a:defRPr>
            </a:pPr>
            <a:endParaRPr lang="en-US"/>
          </a:p>
        </c:txPr>
        <c:crossAx val="-244442256"/>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Avenir Book" charset="0"/>
              <a:ea typeface="Avenir Book" charset="0"/>
              <a:cs typeface="Avenir Book" charset="0"/>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5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venir Book" charset="0"/>
                <a:ea typeface="Avenir Book" charset="0"/>
                <a:cs typeface="Avenir Book" charset="0"/>
              </a:defRPr>
            </a:pPr>
            <a:r>
              <a:rPr lang="en-US" sz="1500">
                <a:latin typeface="Avenir Book" charset="0"/>
                <a:ea typeface="Avenir Book" charset="0"/>
                <a:cs typeface="Avenir Book" charset="0"/>
              </a:rPr>
              <a:t>Monthly Average Temperature (in °C)</a:t>
            </a:r>
          </a:p>
        </c:rich>
      </c:tx>
      <c:layout/>
      <c:overlay val="0"/>
      <c:spPr>
        <a:noFill/>
        <a:ln>
          <a:noFill/>
        </a:ln>
        <a:effectLst/>
      </c:spPr>
      <c:txPr>
        <a:bodyPr rot="0" spcFirstLastPara="1" vertOverflow="ellipsis" vert="horz" wrap="square" anchor="ctr" anchorCtr="1"/>
        <a:lstStyle/>
        <a:p>
          <a:pPr>
            <a:defRPr sz="15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venir Book" charset="0"/>
              <a:ea typeface="Avenir Book" charset="0"/>
              <a:cs typeface="Avenir Book" charset="0"/>
            </a:defRPr>
          </a:pPr>
          <a:endParaRPr lang="en-US"/>
        </a:p>
      </c:txPr>
    </c:title>
    <c:autoTitleDeleted val="0"/>
    <c:plotArea>
      <c:layout/>
      <c:barChart>
        <c:barDir val="bar"/>
        <c:grouping val="cluster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Tables'!$B$28:$B$43</c:f>
              <c:strCache>
                <c:ptCount val="13"/>
                <c:pt idx="0">
                  <c:v>Washington, D.C.</c:v>
                </c:pt>
                <c:pt idx="1">
                  <c:v>Vancouver, British Columbia</c:v>
                </c:pt>
                <c:pt idx="2">
                  <c:v>Seattle, WA</c:v>
                </c:pt>
                <c:pt idx="3">
                  <c:v>San Jose, CA</c:v>
                </c:pt>
                <c:pt idx="4">
                  <c:v>San Francisco, CA</c:v>
                </c:pt>
                <c:pt idx="5">
                  <c:v>San Diego, CA</c:v>
                </c:pt>
                <c:pt idx="6">
                  <c:v>Sacramento, CA</c:v>
                </c:pt>
                <c:pt idx="7">
                  <c:v>Phoenix, AZ</c:v>
                </c:pt>
                <c:pt idx="8">
                  <c:v>Philadelphia, PA</c:v>
                </c:pt>
                <c:pt idx="9">
                  <c:v>New York City, NY</c:v>
                </c:pt>
                <c:pt idx="10">
                  <c:v>Mexico City, Federal District</c:v>
                </c:pt>
                <c:pt idx="11">
                  <c:v>Chicago, IL</c:v>
                </c:pt>
                <c:pt idx="12">
                  <c:v>Boston, MA</c:v>
                </c:pt>
              </c:strCache>
            </c:strRef>
          </c:cat>
          <c:val>
            <c:numRef>
              <c:f>'Pivot Tables'!$C$28:$C$43</c:f>
              <c:numCache>
                <c:formatCode>General</c:formatCode>
                <c:ptCount val="16"/>
                <c:pt idx="0">
                  <c:v>18.5</c:v>
                </c:pt>
                <c:pt idx="1">
                  <c:v>12.5</c:v>
                </c:pt>
                <c:pt idx="2">
                  <c:v>14.0</c:v>
                </c:pt>
                <c:pt idx="3">
                  <c:v>18.0</c:v>
                </c:pt>
                <c:pt idx="4">
                  <c:v>16.0</c:v>
                </c:pt>
                <c:pt idx="5">
                  <c:v>18.5</c:v>
                </c:pt>
                <c:pt idx="6">
                  <c:v>20.0</c:v>
                </c:pt>
                <c:pt idx="7">
                  <c:v>28.0</c:v>
                </c:pt>
                <c:pt idx="8">
                  <c:v>17.5</c:v>
                </c:pt>
                <c:pt idx="9">
                  <c:v>16.0</c:v>
                </c:pt>
                <c:pt idx="10">
                  <c:v>21.5</c:v>
                </c:pt>
                <c:pt idx="11">
                  <c:v>14.5</c:v>
                </c:pt>
                <c:pt idx="12">
                  <c:v>13.5</c:v>
                </c:pt>
              </c:numCache>
            </c:numRef>
          </c:val>
        </c:ser>
        <c:dLbls>
          <c:showLegendKey val="0"/>
          <c:showVal val="0"/>
          <c:showCatName val="0"/>
          <c:showSerName val="0"/>
          <c:showPercent val="0"/>
          <c:showBubbleSize val="0"/>
        </c:dLbls>
        <c:gapWidth val="115"/>
        <c:overlap val="-20"/>
        <c:axId val="-67880640"/>
        <c:axId val="-67888128"/>
      </c:barChart>
      <c:catAx>
        <c:axId val="-678806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800" b="0" i="0" u="none" strike="noStrike" kern="1200" baseline="0">
                <a:solidFill>
                  <a:schemeClr val="lt1">
                    <a:lumMod val="85000"/>
                  </a:schemeClr>
                </a:solidFill>
                <a:latin typeface="Avenir Book" charset="0"/>
                <a:ea typeface="Avenir Book" charset="0"/>
                <a:cs typeface="Avenir Book" charset="0"/>
              </a:defRPr>
            </a:pPr>
            <a:endParaRPr lang="en-US"/>
          </a:p>
        </c:txPr>
        <c:crossAx val="-67888128"/>
        <c:crosses val="autoZero"/>
        <c:auto val="1"/>
        <c:lblAlgn val="ctr"/>
        <c:lblOffset val="100"/>
        <c:noMultiLvlLbl val="0"/>
      </c:catAx>
      <c:valAx>
        <c:axId val="-678881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lt1">
                    <a:lumMod val="85000"/>
                  </a:schemeClr>
                </a:solidFill>
                <a:latin typeface="Avenir Book" charset="0"/>
                <a:ea typeface="Avenir Book" charset="0"/>
                <a:cs typeface="Avenir Book" charset="0"/>
              </a:defRPr>
            </a:pPr>
            <a:endParaRPr lang="en-US"/>
          </a:p>
        </c:txPr>
        <c:crossAx val="-6788064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venir Book" charset="0"/>
                <a:ea typeface="Avenir Book" charset="0"/>
                <a:cs typeface="Avenir Book" charset="0"/>
              </a:defRPr>
            </a:pPr>
            <a:r>
              <a:rPr lang="en-US" sz="1500">
                <a:latin typeface="Avenir Book" charset="0"/>
                <a:ea typeface="Avenir Book" charset="0"/>
                <a:cs typeface="Avenir Book" charset="0"/>
              </a:rPr>
              <a:t>Average Precipitation (in mm)</a:t>
            </a:r>
          </a:p>
        </c:rich>
      </c:tx>
      <c:layout/>
      <c:overlay val="0"/>
      <c:spPr>
        <a:noFill/>
        <a:ln>
          <a:noFill/>
        </a:ln>
        <a:effectLst/>
      </c:spPr>
      <c:txPr>
        <a:bodyPr rot="0" spcFirstLastPara="1" vertOverflow="ellipsis" vert="horz" wrap="square" anchor="ctr" anchorCtr="1"/>
        <a:lstStyle/>
        <a:p>
          <a:pPr>
            <a:defRPr sz="15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venir Book" charset="0"/>
              <a:ea typeface="Avenir Book" charset="0"/>
              <a:cs typeface="Avenir Book" charset="0"/>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Tables'!$B$46:$B$61</c:f>
              <c:strCache>
                <c:ptCount val="13"/>
                <c:pt idx="0">
                  <c:v>Washington, D.C.</c:v>
                </c:pt>
                <c:pt idx="1">
                  <c:v>Vancouver, British Columbia</c:v>
                </c:pt>
                <c:pt idx="2">
                  <c:v>Seattle, WA</c:v>
                </c:pt>
                <c:pt idx="3">
                  <c:v>San Jose, CA</c:v>
                </c:pt>
                <c:pt idx="4">
                  <c:v>San Francisco, CA</c:v>
                </c:pt>
                <c:pt idx="5">
                  <c:v>San Diego, CA</c:v>
                </c:pt>
                <c:pt idx="6">
                  <c:v>Sacramento, CA</c:v>
                </c:pt>
                <c:pt idx="7">
                  <c:v>Phoenix, AZ</c:v>
                </c:pt>
                <c:pt idx="8">
                  <c:v>Philadelphia, PA</c:v>
                </c:pt>
                <c:pt idx="9">
                  <c:v>New York City, NY</c:v>
                </c:pt>
                <c:pt idx="10">
                  <c:v>Mexico City, Federal District</c:v>
                </c:pt>
                <c:pt idx="11">
                  <c:v>Chicago, IL</c:v>
                </c:pt>
                <c:pt idx="12">
                  <c:v>Boston, MA</c:v>
                </c:pt>
              </c:strCache>
            </c:strRef>
          </c:cat>
          <c:val>
            <c:numRef>
              <c:f>'Pivot Tables'!$C$46:$C$61</c:f>
              <c:numCache>
                <c:formatCode>General</c:formatCode>
                <c:ptCount val="16"/>
                <c:pt idx="0">
                  <c:v>5.4</c:v>
                </c:pt>
                <c:pt idx="1">
                  <c:v>2.2</c:v>
                </c:pt>
                <c:pt idx="2">
                  <c:v>2.0</c:v>
                </c:pt>
                <c:pt idx="3">
                  <c:v>0.0</c:v>
                </c:pt>
                <c:pt idx="4">
                  <c:v>0.0</c:v>
                </c:pt>
                <c:pt idx="5">
                  <c:v>0.8</c:v>
                </c:pt>
                <c:pt idx="6">
                  <c:v>0.1</c:v>
                </c:pt>
                <c:pt idx="7">
                  <c:v>0.0</c:v>
                </c:pt>
                <c:pt idx="8">
                  <c:v>7.3</c:v>
                </c:pt>
                <c:pt idx="9">
                  <c:v>5.5</c:v>
                </c:pt>
                <c:pt idx="10">
                  <c:v>6.5</c:v>
                </c:pt>
                <c:pt idx="11">
                  <c:v>3.1</c:v>
                </c:pt>
                <c:pt idx="12">
                  <c:v>3.4</c:v>
                </c:pt>
              </c:numCache>
            </c:numRef>
          </c:val>
        </c:ser>
        <c:dLbls>
          <c:showLegendKey val="0"/>
          <c:showVal val="0"/>
          <c:showCatName val="0"/>
          <c:showSerName val="0"/>
          <c:showPercent val="0"/>
          <c:showBubbleSize val="0"/>
        </c:dLbls>
        <c:gapWidth val="115"/>
        <c:overlap val="-20"/>
        <c:axId val="-67854608"/>
        <c:axId val="-68082384"/>
      </c:barChart>
      <c:catAx>
        <c:axId val="-678546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800" b="0" i="0" u="none" strike="noStrike" kern="1200" baseline="0">
                <a:solidFill>
                  <a:schemeClr val="lt1">
                    <a:lumMod val="85000"/>
                  </a:schemeClr>
                </a:solidFill>
                <a:latin typeface="Avenir Book" charset="0"/>
                <a:ea typeface="Avenir Book" charset="0"/>
                <a:cs typeface="Avenir Book" charset="0"/>
              </a:defRPr>
            </a:pPr>
            <a:endParaRPr lang="en-US"/>
          </a:p>
        </c:txPr>
        <c:crossAx val="-68082384"/>
        <c:crosses val="autoZero"/>
        <c:auto val="1"/>
        <c:lblAlgn val="ctr"/>
        <c:lblOffset val="100"/>
        <c:noMultiLvlLbl val="0"/>
      </c:catAx>
      <c:valAx>
        <c:axId val="-680823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lt1">
                    <a:lumMod val="85000"/>
                  </a:schemeClr>
                </a:solidFill>
                <a:latin typeface="Avenir Book" charset="0"/>
                <a:ea typeface="Avenir Book" charset="0"/>
                <a:cs typeface="Avenir Book" charset="0"/>
              </a:defRPr>
            </a:pPr>
            <a:endParaRPr lang="en-US"/>
          </a:p>
        </c:txPr>
        <c:crossAx val="-678546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5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venir Book" charset="0"/>
                <a:ea typeface="Avenir Book" charset="0"/>
                <a:cs typeface="Avenir Book" charset="0"/>
              </a:defRPr>
            </a:pPr>
            <a:r>
              <a:rPr lang="en-US" sz="1500">
                <a:latin typeface="Avenir Book" charset="0"/>
                <a:ea typeface="Avenir Book" charset="0"/>
                <a:cs typeface="Avenir Book" charset="0"/>
              </a:rPr>
              <a:t>Monthly Average Humidity (in %) </a:t>
            </a:r>
          </a:p>
        </c:rich>
      </c:tx>
      <c:layout/>
      <c:overlay val="0"/>
      <c:spPr>
        <a:noFill/>
        <a:ln>
          <a:noFill/>
        </a:ln>
        <a:effectLst/>
      </c:spPr>
      <c:txPr>
        <a:bodyPr rot="0" spcFirstLastPara="1" vertOverflow="ellipsis" vert="horz" wrap="square" anchor="ctr" anchorCtr="1"/>
        <a:lstStyle/>
        <a:p>
          <a:pPr>
            <a:defRPr sz="15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venir Book" charset="0"/>
              <a:ea typeface="Avenir Book" charset="0"/>
              <a:cs typeface="Avenir Book" charset="0"/>
            </a:defRPr>
          </a:pPr>
          <a:endParaRPr lang="en-US"/>
        </a:p>
      </c:txPr>
    </c:title>
    <c:autoTitleDeleted val="0"/>
    <c:plotArea>
      <c:layout/>
      <c:barChart>
        <c:barDir val="bar"/>
        <c:grouping val="clustered"/>
        <c:varyColors val="0"/>
        <c:ser>
          <c:idx val="0"/>
          <c:order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Tables'!$B$10:$B$25</c:f>
              <c:strCache>
                <c:ptCount val="13"/>
                <c:pt idx="0">
                  <c:v>Washington, D.C.</c:v>
                </c:pt>
                <c:pt idx="1">
                  <c:v>Vancouver, British Columbia</c:v>
                </c:pt>
                <c:pt idx="2">
                  <c:v>Seattle, WA</c:v>
                </c:pt>
                <c:pt idx="3">
                  <c:v>San Jose, CA</c:v>
                </c:pt>
                <c:pt idx="4">
                  <c:v>San Francisco, CA</c:v>
                </c:pt>
                <c:pt idx="5">
                  <c:v>San Diego, CA</c:v>
                </c:pt>
                <c:pt idx="6">
                  <c:v>Sacramento, CA</c:v>
                </c:pt>
                <c:pt idx="7">
                  <c:v>Phoenix, AZ</c:v>
                </c:pt>
                <c:pt idx="8">
                  <c:v>Philadelphia, PA</c:v>
                </c:pt>
                <c:pt idx="9">
                  <c:v>New York City, NY</c:v>
                </c:pt>
                <c:pt idx="10">
                  <c:v>Mexico City, Federal District</c:v>
                </c:pt>
                <c:pt idx="11">
                  <c:v>Chicago, IL</c:v>
                </c:pt>
                <c:pt idx="12">
                  <c:v>Boston, MA</c:v>
                </c:pt>
              </c:strCache>
            </c:strRef>
          </c:cat>
          <c:val>
            <c:numRef>
              <c:f>'Pivot Tables'!$C$10:$C$25</c:f>
              <c:numCache>
                <c:formatCode>General</c:formatCode>
                <c:ptCount val="16"/>
                <c:pt idx="0">
                  <c:v>69.1</c:v>
                </c:pt>
                <c:pt idx="1">
                  <c:v>76.3</c:v>
                </c:pt>
                <c:pt idx="2">
                  <c:v>73.4</c:v>
                </c:pt>
                <c:pt idx="3">
                  <c:v>63.0</c:v>
                </c:pt>
                <c:pt idx="4">
                  <c:v>65.5</c:v>
                </c:pt>
                <c:pt idx="5">
                  <c:v>71.1</c:v>
                </c:pt>
                <c:pt idx="6">
                  <c:v>59.4</c:v>
                </c:pt>
                <c:pt idx="7">
                  <c:v>21.5</c:v>
                </c:pt>
                <c:pt idx="8">
                  <c:v>65.3</c:v>
                </c:pt>
                <c:pt idx="9">
                  <c:v>72.0</c:v>
                </c:pt>
                <c:pt idx="10">
                  <c:v>46.3</c:v>
                </c:pt>
                <c:pt idx="11">
                  <c:v>64.0</c:v>
                </c:pt>
                <c:pt idx="12">
                  <c:v>73.0</c:v>
                </c:pt>
              </c:numCache>
            </c:numRef>
          </c:val>
        </c:ser>
        <c:dLbls>
          <c:showLegendKey val="0"/>
          <c:showVal val="0"/>
          <c:showCatName val="0"/>
          <c:showSerName val="0"/>
          <c:showPercent val="0"/>
          <c:showBubbleSize val="0"/>
        </c:dLbls>
        <c:gapWidth val="115"/>
        <c:overlap val="-20"/>
        <c:axId val="-68057792"/>
        <c:axId val="-68055472"/>
      </c:barChart>
      <c:catAx>
        <c:axId val="-680577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800" b="0" i="0" u="none" strike="noStrike" kern="1200" baseline="0">
                <a:solidFill>
                  <a:schemeClr val="lt1">
                    <a:lumMod val="85000"/>
                  </a:schemeClr>
                </a:solidFill>
                <a:latin typeface="Avenir Book" charset="0"/>
                <a:ea typeface="Avenir Book" charset="0"/>
                <a:cs typeface="Avenir Book" charset="0"/>
              </a:defRPr>
            </a:pPr>
            <a:endParaRPr lang="en-US"/>
          </a:p>
        </c:txPr>
        <c:crossAx val="-68055472"/>
        <c:crosses val="autoZero"/>
        <c:auto val="1"/>
        <c:lblAlgn val="ctr"/>
        <c:lblOffset val="100"/>
        <c:noMultiLvlLbl val="0"/>
      </c:catAx>
      <c:valAx>
        <c:axId val="-680554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lt1">
                    <a:lumMod val="85000"/>
                  </a:schemeClr>
                </a:solidFill>
                <a:latin typeface="Avenir Book" charset="0"/>
                <a:ea typeface="Avenir Book" charset="0"/>
                <a:cs typeface="Avenir Book" charset="0"/>
              </a:defRPr>
            </a:pPr>
            <a:endParaRPr lang="en-US"/>
          </a:p>
        </c:txPr>
        <c:crossAx val="-6805779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venir Book" charset="0"/>
                <a:ea typeface="Avenir Book" charset="0"/>
                <a:cs typeface="Avenir Book" charset="0"/>
              </a:defRPr>
            </a:pPr>
            <a:r>
              <a:rPr lang="en-US" sz="1500">
                <a:latin typeface="Avenir Book" charset="0"/>
                <a:ea typeface="Avenir Book" charset="0"/>
                <a:cs typeface="Avenir Book" charset="0"/>
              </a:rPr>
              <a:t>Total Number of Rides</a:t>
            </a:r>
          </a:p>
          <a:p>
            <a:pPr>
              <a:defRPr sz="1500">
                <a:latin typeface="Avenir Book" charset="0"/>
                <a:ea typeface="Avenir Book" charset="0"/>
                <a:cs typeface="Avenir Book" charset="0"/>
              </a:defRPr>
            </a:pPr>
            <a:r>
              <a:rPr lang="en-US" sz="1500">
                <a:latin typeface="Avenir Book" charset="0"/>
                <a:ea typeface="Avenir Book" charset="0"/>
                <a:cs typeface="Avenir Book" charset="0"/>
              </a:rPr>
              <a:t>(Range 1-4 people)</a:t>
            </a:r>
          </a:p>
        </c:rich>
      </c:tx>
      <c:overlay val="0"/>
      <c:spPr>
        <a:noFill/>
        <a:ln>
          <a:noFill/>
        </a:ln>
        <a:effectLst/>
      </c:spPr>
      <c:txPr>
        <a:bodyPr rot="0" spcFirstLastPara="1" vertOverflow="ellipsis" vert="horz" wrap="square" anchor="ctr" anchorCtr="1"/>
        <a:lstStyle/>
        <a:p>
          <a:pPr>
            <a:defRPr sz="15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venir Book" charset="0"/>
              <a:ea typeface="Avenir Book" charset="0"/>
              <a:cs typeface="Avenir Book" charset="0"/>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Avenir Book" charset="0"/>
                    <a:ea typeface="Avenir Book" charset="0"/>
                    <a:cs typeface="Avenir Book"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Tables'!$B$64:$B$70</c:f>
              <c:strCache>
                <c:ptCount val="7"/>
                <c:pt idx="0">
                  <c:v>1</c:v>
                </c:pt>
                <c:pt idx="1">
                  <c:v>2</c:v>
                </c:pt>
                <c:pt idx="2">
                  <c:v>3</c:v>
                </c:pt>
                <c:pt idx="3">
                  <c:v>4</c:v>
                </c:pt>
                <c:pt idx="4">
                  <c:v>1*</c:v>
                </c:pt>
                <c:pt idx="5">
                  <c:v>2*</c:v>
                </c:pt>
                <c:pt idx="6">
                  <c:v>3*</c:v>
                </c:pt>
              </c:strCache>
            </c:strRef>
          </c:cat>
          <c:val>
            <c:numRef>
              <c:f>'Pivot Tables'!$C$64:$C$70</c:f>
              <c:numCache>
                <c:formatCode>General</c:formatCode>
                <c:ptCount val="7"/>
                <c:pt idx="0">
                  <c:v>951.0</c:v>
                </c:pt>
                <c:pt idx="1">
                  <c:v>385.0</c:v>
                </c:pt>
                <c:pt idx="2">
                  <c:v>74.0</c:v>
                </c:pt>
                <c:pt idx="3">
                  <c:v>54.0</c:v>
                </c:pt>
                <c:pt idx="4">
                  <c:v>18.0</c:v>
                </c:pt>
                <c:pt idx="5">
                  <c:v>1.0</c:v>
                </c:pt>
                <c:pt idx="6">
                  <c:v>1.0</c:v>
                </c:pt>
              </c:numCache>
            </c:numRef>
          </c:val>
        </c:ser>
        <c:dLbls>
          <c:dLblPos val="inEnd"/>
          <c:showLegendKey val="0"/>
          <c:showVal val="1"/>
          <c:showCatName val="0"/>
          <c:showSerName val="0"/>
          <c:showPercent val="0"/>
          <c:showBubbleSize val="0"/>
        </c:dLbls>
        <c:gapWidth val="100"/>
        <c:overlap val="-24"/>
        <c:axId val="-172293184"/>
        <c:axId val="-172216720"/>
      </c:barChart>
      <c:catAx>
        <c:axId val="-172293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Avenir Book" charset="0"/>
                <a:ea typeface="Avenir Book" charset="0"/>
                <a:cs typeface="Avenir Book" charset="0"/>
              </a:defRPr>
            </a:pPr>
            <a:endParaRPr lang="en-US"/>
          </a:p>
        </c:txPr>
        <c:crossAx val="-172216720"/>
        <c:crosses val="autoZero"/>
        <c:auto val="1"/>
        <c:lblAlgn val="ctr"/>
        <c:lblOffset val="100"/>
        <c:noMultiLvlLbl val="0"/>
      </c:catAx>
      <c:valAx>
        <c:axId val="-1722167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Avenir Book" charset="0"/>
                <a:ea typeface="Avenir Book" charset="0"/>
                <a:cs typeface="Avenir Book" charset="0"/>
              </a:defRPr>
            </a:pPr>
            <a:endParaRPr lang="en-US"/>
          </a:p>
        </c:txPr>
        <c:crossAx val="-17229318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venir Book" charset="0"/>
                <a:ea typeface="Avenir Book" charset="0"/>
                <a:cs typeface="Avenir Book" charset="0"/>
              </a:defRPr>
            </a:pPr>
            <a:r>
              <a:rPr lang="en-US" sz="1500">
                <a:latin typeface="Avenir Book" charset="0"/>
                <a:ea typeface="Avenir Book" charset="0"/>
                <a:cs typeface="Avenir Book" charset="0"/>
              </a:rPr>
              <a:t>Types of Requested Vehicles/Services</a:t>
            </a:r>
          </a:p>
        </c:rich>
      </c:tx>
      <c:overlay val="0"/>
      <c:spPr>
        <a:noFill/>
        <a:ln>
          <a:noFill/>
        </a:ln>
        <a:effectLst/>
      </c:spPr>
      <c:txPr>
        <a:bodyPr rot="0" spcFirstLastPara="1" vertOverflow="ellipsis" vert="horz" wrap="square" anchor="ctr" anchorCtr="1"/>
        <a:lstStyle/>
        <a:p>
          <a:pPr>
            <a:defRPr sz="15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venir Book" charset="0"/>
              <a:ea typeface="Avenir Book" charset="0"/>
              <a:cs typeface="Avenir Book" charset="0"/>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Avenir Book" charset="0"/>
                    <a:ea typeface="Avenir Book" charset="0"/>
                    <a:cs typeface="Avenir Book"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Tables'!$E$64:$E$66</c:f>
              <c:strCache>
                <c:ptCount val="3"/>
                <c:pt idx="0">
                  <c:v>POOL</c:v>
                </c:pt>
                <c:pt idx="1">
                  <c:v>UberX</c:v>
                </c:pt>
                <c:pt idx="2">
                  <c:v>UCSD</c:v>
                </c:pt>
              </c:strCache>
            </c:strRef>
          </c:cat>
          <c:val>
            <c:numRef>
              <c:f>'Pivot Tables'!$F$64:$F$66</c:f>
              <c:numCache>
                <c:formatCode>General</c:formatCode>
                <c:ptCount val="3"/>
                <c:pt idx="0">
                  <c:v>494.0</c:v>
                </c:pt>
                <c:pt idx="1">
                  <c:v>988.0</c:v>
                </c:pt>
                <c:pt idx="2">
                  <c:v>2.0</c:v>
                </c:pt>
              </c:numCache>
            </c:numRef>
          </c:val>
        </c:ser>
        <c:dLbls>
          <c:dLblPos val="inEnd"/>
          <c:showLegendKey val="0"/>
          <c:showVal val="1"/>
          <c:showCatName val="0"/>
          <c:showSerName val="0"/>
          <c:showPercent val="0"/>
          <c:showBubbleSize val="0"/>
        </c:dLbls>
        <c:gapWidth val="100"/>
        <c:overlap val="-24"/>
        <c:axId val="-68909520"/>
        <c:axId val="-173637392"/>
      </c:barChart>
      <c:catAx>
        <c:axId val="-68909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Avenir Book" charset="0"/>
                <a:ea typeface="Avenir Book" charset="0"/>
                <a:cs typeface="Avenir Book" charset="0"/>
              </a:defRPr>
            </a:pPr>
            <a:endParaRPr lang="en-US"/>
          </a:p>
        </c:txPr>
        <c:crossAx val="-173637392"/>
        <c:crosses val="autoZero"/>
        <c:auto val="1"/>
        <c:lblAlgn val="ctr"/>
        <c:lblOffset val="100"/>
        <c:noMultiLvlLbl val="0"/>
      </c:catAx>
      <c:valAx>
        <c:axId val="-1736373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Avenir Book" charset="0"/>
                <a:ea typeface="Avenir Book" charset="0"/>
                <a:cs typeface="Avenir Book" charset="0"/>
              </a:defRPr>
            </a:pPr>
            <a:endParaRPr lang="en-US"/>
          </a:p>
        </c:txPr>
        <c:crossAx val="-6890952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venir Book" charset="0"/>
                <a:ea typeface="Avenir Book" charset="0"/>
                <a:cs typeface="Avenir Book" charset="0"/>
              </a:defRPr>
            </a:pPr>
            <a:r>
              <a:rPr lang="en-US" sz="1500">
                <a:latin typeface="Avenir Book" charset="0"/>
                <a:ea typeface="Avenir Book" charset="0"/>
                <a:cs typeface="Avenir Book" charset="0"/>
              </a:rPr>
              <a:t>Top 9 Drop-Off Zones</a:t>
            </a:r>
          </a:p>
        </c:rich>
      </c:tx>
      <c:layout/>
      <c:overlay val="0"/>
      <c:spPr>
        <a:noFill/>
        <a:ln>
          <a:noFill/>
        </a:ln>
        <a:effectLst/>
      </c:spPr>
      <c:txPr>
        <a:bodyPr rot="0" spcFirstLastPara="1" vertOverflow="ellipsis" vert="horz" wrap="square" anchor="ctr" anchorCtr="1"/>
        <a:lstStyle/>
        <a:p>
          <a:pPr>
            <a:defRPr sz="15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venir Book" charset="0"/>
              <a:ea typeface="Avenir Book" charset="0"/>
              <a:cs typeface="Avenir Book" charset="0"/>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Avenir Book" charset="0"/>
                    <a:ea typeface="Avenir Book" charset="0"/>
                    <a:cs typeface="Avenir Book" charset="0"/>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Tables'!$H$64:$H$72</c:f>
              <c:strCache>
                <c:ptCount val="9"/>
                <c:pt idx="0">
                  <c:v>Downtown San Diego</c:v>
                </c:pt>
                <c:pt idx="1">
                  <c:v>Chula Vista, CA</c:v>
                </c:pt>
                <c:pt idx="2">
                  <c:v>Pacific Beach</c:v>
                </c:pt>
                <c:pt idx="3">
                  <c:v>Mission Valley Area</c:v>
                </c:pt>
                <c:pt idx="4">
                  <c:v>SAN Airport</c:v>
                </c:pt>
                <c:pt idx="5">
                  <c:v>Hillcrest</c:v>
                </c:pt>
                <c:pt idx="6">
                  <c:v>La Jolla</c:v>
                </c:pt>
                <c:pt idx="7">
                  <c:v>North Park</c:v>
                </c:pt>
                <c:pt idx="8">
                  <c:v>Clairemont</c:v>
                </c:pt>
              </c:strCache>
            </c:strRef>
          </c:cat>
          <c:val>
            <c:numRef>
              <c:f>'Pivot Tables'!$I$64:$I$72</c:f>
              <c:numCache>
                <c:formatCode>General</c:formatCode>
                <c:ptCount val="9"/>
                <c:pt idx="0">
                  <c:v>306.0</c:v>
                </c:pt>
                <c:pt idx="1">
                  <c:v>106.0</c:v>
                </c:pt>
                <c:pt idx="2">
                  <c:v>96.0</c:v>
                </c:pt>
                <c:pt idx="3">
                  <c:v>68.0</c:v>
                </c:pt>
                <c:pt idx="4">
                  <c:v>66.0</c:v>
                </c:pt>
                <c:pt idx="5">
                  <c:v>58.0</c:v>
                </c:pt>
                <c:pt idx="6">
                  <c:v>54.0</c:v>
                </c:pt>
                <c:pt idx="7">
                  <c:v>51.0</c:v>
                </c:pt>
                <c:pt idx="8">
                  <c:v>40.0</c:v>
                </c:pt>
              </c:numCache>
            </c:numRef>
          </c:val>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horizontalDpi="0" verticalDpi="0"/>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500">
                <a:latin typeface="Avenir Book" charset="0"/>
                <a:ea typeface="Avenir Book" charset="0"/>
                <a:cs typeface="Avenir Book" charset="0"/>
              </a:rPr>
              <a:t>Average</a:t>
            </a:r>
            <a:r>
              <a:rPr lang="en-US" sz="1500" baseline="0">
                <a:latin typeface="Avenir Book" charset="0"/>
                <a:ea typeface="Avenir Book" charset="0"/>
                <a:cs typeface="Avenir Book" charset="0"/>
              </a:rPr>
              <a:t> Temperature (in </a:t>
            </a:r>
            <a:r>
              <a:rPr lang="mr-IN" sz="1500" baseline="0">
                <a:latin typeface="Avenir Book" charset="0"/>
                <a:ea typeface="Avenir Book" charset="0"/>
                <a:cs typeface="Avenir Book" charset="0"/>
              </a:rPr>
              <a:t>°C)</a:t>
            </a:r>
            <a:endParaRPr lang="en-US" sz="1500" baseline="0">
              <a:latin typeface="Avenir Book" charset="0"/>
              <a:ea typeface="Avenir Book" charset="0"/>
              <a:cs typeface="Avenir Book" charset="0"/>
            </a:endParaRPr>
          </a:p>
          <a:p>
            <a:pPr>
              <a:defRPr/>
            </a:pPr>
            <a:r>
              <a:rPr lang="en-US" sz="1500" baseline="0">
                <a:latin typeface="Avenir Book" charset="0"/>
                <a:ea typeface="Avenir Book" charset="0"/>
                <a:cs typeface="Avenir Book" charset="0"/>
              </a:rPr>
              <a:t>per City </a:t>
            </a:r>
            <a:endParaRPr lang="en-US" sz="1500">
              <a:latin typeface="Avenir Book" charset="0"/>
              <a:ea typeface="Avenir Book" charset="0"/>
              <a:cs typeface="Avenir Book"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Avenir Book" charset="0"/>
                    <a:ea typeface="Avenir Book" charset="0"/>
                    <a:cs typeface="Avenir Book"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Tables'!$B$74:$B$81</c:f>
              <c:strCache>
                <c:ptCount val="8"/>
                <c:pt idx="0">
                  <c:v>May</c:v>
                </c:pt>
                <c:pt idx="1">
                  <c:v>June</c:v>
                </c:pt>
                <c:pt idx="2">
                  <c:v>July</c:v>
                </c:pt>
                <c:pt idx="3">
                  <c:v>August</c:v>
                </c:pt>
                <c:pt idx="4">
                  <c:v>September</c:v>
                </c:pt>
                <c:pt idx="5">
                  <c:v>October</c:v>
                </c:pt>
                <c:pt idx="6">
                  <c:v>November</c:v>
                </c:pt>
                <c:pt idx="7">
                  <c:v>December</c:v>
                </c:pt>
              </c:strCache>
            </c:strRef>
          </c:cat>
          <c:val>
            <c:numRef>
              <c:f>'Pivot Tables'!$C$74:$C$81</c:f>
              <c:numCache>
                <c:formatCode>General</c:formatCode>
                <c:ptCount val="8"/>
                <c:pt idx="0">
                  <c:v>18.5</c:v>
                </c:pt>
                <c:pt idx="1">
                  <c:v>20.0</c:v>
                </c:pt>
                <c:pt idx="2">
                  <c:v>22.5</c:v>
                </c:pt>
                <c:pt idx="3">
                  <c:v>22.5</c:v>
                </c:pt>
                <c:pt idx="4">
                  <c:v>23.0</c:v>
                </c:pt>
                <c:pt idx="5">
                  <c:v>22.0</c:v>
                </c:pt>
                <c:pt idx="6">
                  <c:v>18.5</c:v>
                </c:pt>
                <c:pt idx="7">
                  <c:v>16.0</c:v>
                </c:pt>
              </c:numCache>
            </c:numRef>
          </c:val>
          <c:smooth val="0"/>
        </c:ser>
        <c:dLbls>
          <c:dLblPos val="ctr"/>
          <c:showLegendKey val="0"/>
          <c:showVal val="1"/>
          <c:showCatName val="0"/>
          <c:showSerName val="0"/>
          <c:showPercent val="0"/>
          <c:showBubbleSize val="0"/>
        </c:dLbls>
        <c:smooth val="0"/>
        <c:axId val="-247248400"/>
        <c:axId val="-169435808"/>
      </c:lineChart>
      <c:catAx>
        <c:axId val="-2472484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50" b="0" i="0" u="none" strike="noStrike" kern="1200" baseline="0">
                <a:solidFill>
                  <a:schemeClr val="lt1">
                    <a:lumMod val="85000"/>
                  </a:schemeClr>
                </a:solidFill>
                <a:latin typeface="Avenir Book" charset="0"/>
                <a:ea typeface="Avenir Book" charset="0"/>
                <a:cs typeface="Avenir Book" charset="0"/>
              </a:defRPr>
            </a:pPr>
            <a:endParaRPr lang="en-US"/>
          </a:p>
        </c:txPr>
        <c:crossAx val="-169435808"/>
        <c:crosses val="autoZero"/>
        <c:auto val="1"/>
        <c:lblAlgn val="ctr"/>
        <c:lblOffset val="100"/>
        <c:noMultiLvlLbl val="0"/>
      </c:catAx>
      <c:valAx>
        <c:axId val="-169435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Avenir Book" charset="0"/>
                <a:ea typeface="Avenir Book" charset="0"/>
                <a:cs typeface="Avenir Book" charset="0"/>
              </a:defRPr>
            </a:pPr>
            <a:endParaRPr lang="en-US"/>
          </a:p>
        </c:txPr>
        <c:crossAx val="-24724840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500">
                <a:latin typeface="Avenir Book" charset="0"/>
                <a:ea typeface="Avenir Book" charset="0"/>
                <a:cs typeface="Avenir Book" charset="0"/>
              </a:rPr>
              <a:t>Average</a:t>
            </a:r>
            <a:r>
              <a:rPr lang="en-US" sz="1500" baseline="0">
                <a:latin typeface="Avenir Book" charset="0"/>
                <a:ea typeface="Avenir Book" charset="0"/>
                <a:cs typeface="Avenir Book" charset="0"/>
              </a:rPr>
              <a:t> Humidity (in %)</a:t>
            </a:r>
          </a:p>
          <a:p>
            <a:pPr>
              <a:defRPr sz="1500"/>
            </a:pPr>
            <a:r>
              <a:rPr lang="en-US" sz="1500" baseline="0">
                <a:latin typeface="Avenir Book" charset="0"/>
                <a:ea typeface="Avenir Book" charset="0"/>
                <a:cs typeface="Avenir Book" charset="0"/>
              </a:rPr>
              <a:t>per City</a:t>
            </a:r>
          </a:p>
          <a:p>
            <a:pPr>
              <a:defRPr sz="1500"/>
            </a:pPr>
            <a:endParaRPr lang="en-US" sz="1500"/>
          </a:p>
        </c:rich>
      </c:tx>
      <c:overlay val="0"/>
      <c:spPr>
        <a:noFill/>
        <a:ln>
          <a:noFill/>
        </a:ln>
        <a:effectLst/>
      </c:spPr>
      <c:txPr>
        <a:bodyPr rot="0" spcFirstLastPara="1" vertOverflow="ellipsis" vert="horz" wrap="square" anchor="ctr" anchorCtr="1"/>
        <a:lstStyle/>
        <a:p>
          <a:pPr>
            <a:defRPr sz="15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Avenir Book" charset="0"/>
                    <a:ea typeface="Avenir Book" charset="0"/>
                    <a:cs typeface="Avenir Book"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Tables'!$B$85:$B$92</c:f>
              <c:strCache>
                <c:ptCount val="8"/>
                <c:pt idx="0">
                  <c:v>May</c:v>
                </c:pt>
                <c:pt idx="1">
                  <c:v>June</c:v>
                </c:pt>
                <c:pt idx="2">
                  <c:v>July</c:v>
                </c:pt>
                <c:pt idx="3">
                  <c:v>August</c:v>
                </c:pt>
                <c:pt idx="4">
                  <c:v>September</c:v>
                </c:pt>
                <c:pt idx="5">
                  <c:v>October</c:v>
                </c:pt>
                <c:pt idx="6">
                  <c:v>November</c:v>
                </c:pt>
                <c:pt idx="7">
                  <c:v>December</c:v>
                </c:pt>
              </c:strCache>
            </c:strRef>
          </c:cat>
          <c:val>
            <c:numRef>
              <c:f>'Pivot Tables'!$C$85:$C$92</c:f>
              <c:numCache>
                <c:formatCode>General</c:formatCode>
                <c:ptCount val="8"/>
                <c:pt idx="0">
                  <c:v>71.1</c:v>
                </c:pt>
                <c:pt idx="1">
                  <c:v>76.4</c:v>
                </c:pt>
                <c:pt idx="2">
                  <c:v>74.0</c:v>
                </c:pt>
                <c:pt idx="3">
                  <c:v>73.3</c:v>
                </c:pt>
                <c:pt idx="4">
                  <c:v>69.0</c:v>
                </c:pt>
                <c:pt idx="5">
                  <c:v>62.0</c:v>
                </c:pt>
                <c:pt idx="6">
                  <c:v>68.5</c:v>
                </c:pt>
                <c:pt idx="7">
                  <c:v>49.5</c:v>
                </c:pt>
              </c:numCache>
            </c:numRef>
          </c:val>
          <c:smooth val="0"/>
        </c:ser>
        <c:dLbls>
          <c:dLblPos val="ctr"/>
          <c:showLegendKey val="0"/>
          <c:showVal val="1"/>
          <c:showCatName val="0"/>
          <c:showSerName val="0"/>
          <c:showPercent val="0"/>
          <c:showBubbleSize val="0"/>
        </c:dLbls>
        <c:smooth val="0"/>
        <c:axId val="-173833328"/>
        <c:axId val="-173991392"/>
      </c:lineChart>
      <c:catAx>
        <c:axId val="-1738333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50" b="0" i="0" u="none" strike="noStrike" kern="1200" baseline="0">
                <a:solidFill>
                  <a:schemeClr val="lt1">
                    <a:lumMod val="85000"/>
                  </a:schemeClr>
                </a:solidFill>
                <a:latin typeface="Avenir Book" charset="0"/>
                <a:ea typeface="Avenir Book" charset="0"/>
                <a:cs typeface="Avenir Book" charset="0"/>
              </a:defRPr>
            </a:pPr>
            <a:endParaRPr lang="en-US"/>
          </a:p>
        </c:txPr>
        <c:crossAx val="-173991392"/>
        <c:crosses val="autoZero"/>
        <c:auto val="1"/>
        <c:lblAlgn val="ctr"/>
        <c:lblOffset val="100"/>
        <c:noMultiLvlLbl val="0"/>
      </c:catAx>
      <c:valAx>
        <c:axId val="-1739913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Avenir Book" charset="0"/>
                <a:ea typeface="Avenir Book" charset="0"/>
                <a:cs typeface="Avenir Book" charset="0"/>
              </a:defRPr>
            </a:pPr>
            <a:endParaRPr lang="en-US"/>
          </a:p>
        </c:txPr>
        <c:crossAx val="-17383332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chart" Target="../charts/chart7.xml"/><Relationship Id="rId7" Type="http://schemas.openxmlformats.org/officeDocument/2006/relationships/chart" Target="../charts/chart8.xml"/><Relationship Id="rId8" Type="http://schemas.openxmlformats.org/officeDocument/2006/relationships/chart" Target="../charts/chart9.xml"/><Relationship Id="rId9" Type="http://schemas.openxmlformats.org/officeDocument/2006/relationships/chart" Target="../charts/chart10.xml"/><Relationship Id="rId1" Type="http://schemas.openxmlformats.org/officeDocument/2006/relationships/chart" Target="../charts/chart2.xml"/><Relationship Id="rId2"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12700</xdr:colOff>
      <xdr:row>7</xdr:row>
      <xdr:rowOff>25400</xdr:rowOff>
    </xdr:from>
    <xdr:ext cx="15316200" cy="7480300"/>
    <xdr:sp macro="" textlink="">
      <xdr:nvSpPr>
        <xdr:cNvPr id="2" name="TextBox 1"/>
        <xdr:cNvSpPr txBox="1"/>
      </xdr:nvSpPr>
      <xdr:spPr>
        <a:xfrm>
          <a:off x="838200" y="1447800"/>
          <a:ext cx="15316200" cy="748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0" i="0">
              <a:solidFill>
                <a:schemeClr val="accent5">
                  <a:lumMod val="75000"/>
                </a:schemeClr>
              </a:solidFill>
              <a:latin typeface="Avenir Book" charset="0"/>
              <a:ea typeface="Avenir Book" charset="0"/>
              <a:cs typeface="Avenir Book" charset="0"/>
            </a:rPr>
            <a:t>The main purpose of this project is to learn what is the aspect about the City of San Diego, California that individuals like the most.</a:t>
          </a:r>
          <a:r>
            <a:rPr lang="en-US" sz="1600" b="0" i="0" baseline="0">
              <a:solidFill>
                <a:schemeClr val="accent5">
                  <a:lumMod val="75000"/>
                </a:schemeClr>
              </a:solidFill>
              <a:latin typeface="Avenir Book" charset="0"/>
              <a:ea typeface="Avenir Book" charset="0"/>
              <a:cs typeface="Avenir Book" charset="0"/>
            </a:rPr>
            <a:t> I became a Part-Time Uber partner/driver in May 2017 and began to</a:t>
          </a:r>
          <a:r>
            <a:rPr lang="en-US" sz="1600" b="0" i="0" u="none" strike="noStrike">
              <a:solidFill>
                <a:schemeClr val="accent5">
                  <a:lumMod val="75000"/>
                </a:schemeClr>
              </a:solidFill>
              <a:effectLst/>
              <a:latin typeface="Avenir Book" charset="0"/>
              <a:ea typeface="Avenir Book" charset="0"/>
              <a:cs typeface="Avenir Book" charset="0"/>
            </a:rPr>
            <a:t> gather data by simply asking the passenger(s) regarding the current characteristic they considered the most appealing about this specific location</a:t>
          </a:r>
          <a:r>
            <a:rPr lang="en-US" sz="1600">
              <a:solidFill>
                <a:schemeClr val="accent5">
                  <a:lumMod val="75000"/>
                </a:schemeClr>
              </a:solidFill>
              <a:latin typeface="Avenir Book" charset="0"/>
              <a:ea typeface="Avenir Book" charset="0"/>
              <a:cs typeface="Avenir Book" charset="0"/>
            </a:rPr>
            <a:t> </a:t>
          </a:r>
          <a:r>
            <a:rPr lang="en-US" sz="1600" b="0" i="0" u="none" strike="noStrike">
              <a:solidFill>
                <a:schemeClr val="accent5">
                  <a:lumMod val="75000"/>
                </a:schemeClr>
              </a:solidFill>
              <a:effectLst/>
              <a:latin typeface="Avenir Book" charset="0"/>
              <a:ea typeface="Avenir Book" charset="0"/>
              <a:cs typeface="Avenir Book" charset="0"/>
            </a:rPr>
            <a:t>and where they are from originally. After listing and recording a variety of opinions, I decided to classify and label each type of response into the following</a:t>
          </a:r>
          <a:r>
            <a:rPr lang="en-US" sz="1600">
              <a:solidFill>
                <a:schemeClr val="accent5">
                  <a:lumMod val="75000"/>
                </a:schemeClr>
              </a:solidFill>
              <a:latin typeface="Avenir Book" charset="0"/>
              <a:ea typeface="Avenir Book" charset="0"/>
              <a:cs typeface="Avenir Book" charset="0"/>
            </a:rPr>
            <a:t> </a:t>
          </a:r>
          <a:r>
            <a:rPr lang="en-US" sz="1600" b="0" i="0" u="none" strike="noStrike">
              <a:solidFill>
                <a:schemeClr val="accent5">
                  <a:lumMod val="75000"/>
                </a:schemeClr>
              </a:solidFill>
              <a:effectLst/>
              <a:latin typeface="Avenir Book" charset="0"/>
              <a:ea typeface="Avenir Book" charset="0"/>
              <a:cs typeface="Avenir Book" charset="0"/>
            </a:rPr>
            <a:t>categories: Not Available (N/A), Other (O), People (P) and Weather (W). Some trips may contain more than one person, therefore for the sake of simplicity, the response is based on what the majority of individuals per trip considered to be San Diego's best quality.</a:t>
          </a:r>
          <a:r>
            <a:rPr lang="en-US" sz="1600">
              <a:solidFill>
                <a:schemeClr val="accent5">
                  <a:lumMod val="75000"/>
                </a:schemeClr>
              </a:solidFill>
              <a:latin typeface="Avenir Book" charset="0"/>
              <a:ea typeface="Avenir Book" charset="0"/>
              <a:cs typeface="Avenir Book" charset="0"/>
            </a:rPr>
            <a:t> </a:t>
          </a:r>
        </a:p>
        <a:p>
          <a:endParaRPr lang="en-US" sz="1600">
            <a:solidFill>
              <a:schemeClr val="accent5">
                <a:lumMod val="75000"/>
              </a:schemeClr>
            </a:solidFill>
            <a:latin typeface="Avenir Book" charset="0"/>
            <a:ea typeface="Avenir Book" charset="0"/>
            <a:cs typeface="Avenir Book" charset="0"/>
          </a:endParaRPr>
        </a:p>
        <a:p>
          <a:r>
            <a:rPr lang="en-US" sz="1600" b="0" i="0" u="none" strike="noStrike">
              <a:solidFill>
                <a:schemeClr val="accent5">
                  <a:lumMod val="75000"/>
                </a:schemeClr>
              </a:solidFill>
              <a:effectLst/>
              <a:latin typeface="Avenir Book" charset="0"/>
              <a:ea typeface="Avenir Book" charset="0"/>
              <a:cs typeface="Avenir Book" charset="0"/>
            </a:rPr>
            <a:t>The Passenger Information worksheet contains the data organized in chronological order, where each row represents a single ride/trip. The only types of</a:t>
          </a:r>
          <a:r>
            <a:rPr lang="en-US" sz="1600">
              <a:solidFill>
                <a:schemeClr val="accent5">
                  <a:lumMod val="75000"/>
                </a:schemeClr>
              </a:solidFill>
              <a:latin typeface="Avenir Book" charset="0"/>
              <a:ea typeface="Avenir Book" charset="0"/>
              <a:cs typeface="Avenir Book" charset="0"/>
            </a:rPr>
            <a:t> </a:t>
          </a:r>
        </a:p>
        <a:p>
          <a:r>
            <a:rPr lang="en-US" sz="1600" b="0" i="0" u="none" strike="noStrike">
              <a:solidFill>
                <a:schemeClr val="accent5">
                  <a:lumMod val="75000"/>
                </a:schemeClr>
              </a:solidFill>
              <a:effectLst/>
              <a:latin typeface="Avenir Book" charset="0"/>
              <a:ea typeface="Avenir Book" charset="0"/>
              <a:cs typeface="Avenir Book" charset="0"/>
            </a:rPr>
            <a:t>service or "vehicle types" that I have available for riders to request are: UberX, UberPOOL, UberESPAÑOL, and UberUCSD. To protect the identity of the passenger(s)/customer(s),</a:t>
          </a:r>
          <a:r>
            <a:rPr lang="en-US" sz="1600">
              <a:solidFill>
                <a:schemeClr val="accent5">
                  <a:lumMod val="75000"/>
                </a:schemeClr>
              </a:solidFill>
              <a:latin typeface="Avenir Book" charset="0"/>
              <a:ea typeface="Avenir Book" charset="0"/>
              <a:cs typeface="Avenir Book" charset="0"/>
            </a:rPr>
            <a:t> </a:t>
          </a:r>
          <a:r>
            <a:rPr lang="en-US" sz="1600" b="0" i="0" u="none" strike="noStrike">
              <a:solidFill>
                <a:schemeClr val="accent5">
                  <a:lumMod val="75000"/>
                </a:schemeClr>
              </a:solidFill>
              <a:effectLst/>
              <a:latin typeface="Avenir Book" charset="0"/>
              <a:ea typeface="Avenir Book" charset="0"/>
              <a:cs typeface="Avenir Book" charset="0"/>
            </a:rPr>
            <a:t>no last names or personal information will be provided other than their survey response and place of origin as explicitly stated by them during the time the</a:t>
          </a:r>
          <a:r>
            <a:rPr lang="en-US" sz="1600">
              <a:solidFill>
                <a:schemeClr val="accent5">
                  <a:lumMod val="75000"/>
                </a:schemeClr>
              </a:solidFill>
              <a:latin typeface="Avenir Book" charset="0"/>
              <a:ea typeface="Avenir Book" charset="0"/>
              <a:cs typeface="Avenir Book" charset="0"/>
            </a:rPr>
            <a:t> </a:t>
          </a:r>
          <a:r>
            <a:rPr lang="en-US" sz="1600" b="0" i="0" u="none" strike="noStrike">
              <a:solidFill>
                <a:schemeClr val="accent5">
                  <a:lumMod val="75000"/>
                </a:schemeClr>
              </a:solidFill>
              <a:effectLst/>
              <a:latin typeface="Avenir Book" charset="0"/>
              <a:ea typeface="Avenir Book" charset="0"/>
              <a:cs typeface="Avenir Book" charset="0"/>
            </a:rPr>
            <a:t>trip was performed. Since this project does not intend to study a particular population, no demographic questions related to gender, age, race, ethnicity,</a:t>
          </a:r>
          <a:r>
            <a:rPr lang="en-US" sz="1600">
              <a:solidFill>
                <a:schemeClr val="accent5">
                  <a:lumMod val="75000"/>
                </a:schemeClr>
              </a:solidFill>
              <a:latin typeface="Avenir Book" charset="0"/>
              <a:ea typeface="Avenir Book" charset="0"/>
              <a:cs typeface="Avenir Book" charset="0"/>
            </a:rPr>
            <a:t> </a:t>
          </a:r>
          <a:r>
            <a:rPr lang="en-US" sz="1600" b="0" i="0" u="none" strike="noStrike">
              <a:solidFill>
                <a:schemeClr val="accent5">
                  <a:lumMod val="75000"/>
                </a:schemeClr>
              </a:solidFill>
              <a:effectLst/>
              <a:latin typeface="Avenir Book" charset="0"/>
              <a:ea typeface="Avenir Book" charset="0"/>
              <a:cs typeface="Avenir Book" charset="0"/>
            </a:rPr>
            <a:t>education level, etc.; were asked during the survey.</a:t>
          </a:r>
          <a:r>
            <a:rPr lang="en-US" sz="1600">
              <a:solidFill>
                <a:schemeClr val="accent5">
                  <a:lumMod val="75000"/>
                </a:schemeClr>
              </a:solidFill>
              <a:latin typeface="Avenir Book" charset="0"/>
              <a:ea typeface="Avenir Book" charset="0"/>
              <a:cs typeface="Avenir Book" charset="0"/>
            </a:rPr>
            <a:t> The</a:t>
          </a:r>
          <a:r>
            <a:rPr lang="en-US" sz="1600" baseline="0">
              <a:solidFill>
                <a:schemeClr val="accent5">
                  <a:lumMod val="75000"/>
                </a:schemeClr>
              </a:solidFill>
              <a:latin typeface="Avenir Book" charset="0"/>
              <a:ea typeface="Avenir Book" charset="0"/>
              <a:cs typeface="Avenir Book" charset="0"/>
            </a:rPr>
            <a:t> following worksheet titled Survey Results includes a pie chart and pivot tables displaying data obtained from the passengers' information.</a:t>
          </a:r>
          <a:endParaRPr lang="en-US" sz="1600">
            <a:solidFill>
              <a:schemeClr val="accent5">
                <a:lumMod val="75000"/>
              </a:schemeClr>
            </a:solidFill>
            <a:latin typeface="Avenir Book" charset="0"/>
            <a:ea typeface="Avenir Book" charset="0"/>
            <a:cs typeface="Avenir Book" charset="0"/>
          </a:endParaRPr>
        </a:p>
        <a:p>
          <a:endParaRPr lang="en-US" sz="1600">
            <a:solidFill>
              <a:schemeClr val="accent5">
                <a:lumMod val="75000"/>
              </a:schemeClr>
            </a:solidFill>
            <a:latin typeface="Avenir Book" charset="0"/>
            <a:ea typeface="Avenir Book" charset="0"/>
            <a:cs typeface="Avenir Book" charset="0"/>
          </a:endParaRPr>
        </a:p>
        <a:p>
          <a:r>
            <a:rPr lang="en-US" sz="1600" b="0" i="0" u="none" strike="noStrike">
              <a:solidFill>
                <a:schemeClr val="accent5">
                  <a:lumMod val="75000"/>
                </a:schemeClr>
              </a:solidFill>
              <a:effectLst/>
              <a:latin typeface="Avenir Book" charset="0"/>
              <a:ea typeface="Avenir Book" charset="0"/>
              <a:cs typeface="Avenir Book" charset="0"/>
            </a:rPr>
            <a:t>The worksheets titled: Cities' Weather Comparison and Köppen Climate Classification, only include climate information regarding some cities, and</a:t>
          </a:r>
          <a:r>
            <a:rPr lang="en-US" sz="1600" b="0" i="0" u="none" strike="noStrike" baseline="0">
              <a:solidFill>
                <a:schemeClr val="accent5">
                  <a:lumMod val="75000"/>
                </a:schemeClr>
              </a:solidFill>
              <a:effectLst/>
              <a:latin typeface="Avenir Book" charset="0"/>
              <a:ea typeface="Avenir Book" charset="0"/>
              <a:cs typeface="Avenir Book" charset="0"/>
            </a:rPr>
            <a:t> </a:t>
          </a:r>
          <a:r>
            <a:rPr lang="en-US" sz="1600" b="0" i="0" u="none" strike="noStrike">
              <a:solidFill>
                <a:schemeClr val="accent5">
                  <a:lumMod val="75000"/>
                </a:schemeClr>
              </a:solidFill>
              <a:effectLst/>
              <a:latin typeface="Avenir Book" charset="0"/>
              <a:ea typeface="Avenir Book" charset="0"/>
              <a:cs typeface="Avenir Book" charset="0"/>
            </a:rPr>
            <a:t>states/provinces or countries, respectively. Customers do not always specify their city or town of origin,</a:t>
          </a:r>
          <a:r>
            <a:rPr lang="en-US" sz="1600" b="0" i="0" u="none" strike="noStrike" baseline="0">
              <a:solidFill>
                <a:schemeClr val="accent5">
                  <a:lumMod val="75000"/>
                </a:schemeClr>
              </a:solidFill>
              <a:effectLst/>
              <a:latin typeface="Avenir Book" charset="0"/>
              <a:ea typeface="Avenir Book" charset="0"/>
              <a:cs typeface="Avenir Book" charset="0"/>
            </a:rPr>
            <a:t> that is why I created 2 separate worksheets with distinct but correlated climatic data, in order</a:t>
          </a:r>
          <a:r>
            <a:rPr lang="en-US" sz="1600" b="0" i="0" u="none" strike="noStrike">
              <a:solidFill>
                <a:schemeClr val="accent5">
                  <a:lumMod val="75000"/>
                </a:schemeClr>
              </a:solidFill>
              <a:effectLst/>
              <a:latin typeface="Avenir Book" charset="0"/>
              <a:ea typeface="Avenir Book" charset="0"/>
              <a:cs typeface="Avenir Book" charset="0"/>
            </a:rPr>
            <a:t> to be able to compare San Diego's weather conditions with climes from other places, keeping</a:t>
          </a:r>
          <a:r>
            <a:rPr lang="en-US" sz="1600" b="0" i="0" u="none" strike="noStrike" baseline="0">
              <a:solidFill>
                <a:schemeClr val="accent5">
                  <a:lumMod val="75000"/>
                </a:schemeClr>
              </a:solidFill>
              <a:effectLst/>
              <a:latin typeface="Avenir Book" charset="0"/>
              <a:ea typeface="Avenir Book" charset="0"/>
              <a:cs typeface="Avenir Book" charset="0"/>
            </a:rPr>
            <a:t> in mind that some aspects of a city's weather condition cannot be compared with an entire state's or country's climate</a:t>
          </a:r>
          <a:r>
            <a:rPr lang="en-US" sz="1600" b="0" i="0" u="none" strike="noStrike">
              <a:solidFill>
                <a:schemeClr val="accent5">
                  <a:lumMod val="75000"/>
                </a:schemeClr>
              </a:solidFill>
              <a:effectLst/>
              <a:latin typeface="Avenir Book" charset="0"/>
              <a:ea typeface="Avenir Book" charset="0"/>
              <a:cs typeface="Avenir Book" charset="0"/>
            </a:rPr>
            <a:t>.</a:t>
          </a:r>
          <a:r>
            <a:rPr lang="en-US" sz="1600">
              <a:solidFill>
                <a:schemeClr val="accent5">
                  <a:lumMod val="75000"/>
                </a:schemeClr>
              </a:solidFill>
              <a:latin typeface="Avenir Book" charset="0"/>
              <a:ea typeface="Avenir Book" charset="0"/>
              <a:cs typeface="Avenir Book" charset="0"/>
            </a:rPr>
            <a:t> Data</a:t>
          </a:r>
          <a:r>
            <a:rPr lang="en-US" sz="1600" baseline="0">
              <a:solidFill>
                <a:schemeClr val="accent5">
                  <a:lumMod val="75000"/>
                </a:schemeClr>
              </a:solidFill>
              <a:latin typeface="Avenir Book" charset="0"/>
              <a:ea typeface="Avenir Book" charset="0"/>
              <a:cs typeface="Avenir Book" charset="0"/>
            </a:rPr>
            <a:t> related with weather conditions include temperature, humidity and precipitation from May to December 2017. I excluded weather data from previous months due to having launched the survey in May.</a:t>
          </a:r>
          <a:endParaRPr lang="en-US" sz="1600">
            <a:solidFill>
              <a:schemeClr val="accent5">
                <a:lumMod val="75000"/>
              </a:schemeClr>
            </a:solidFill>
            <a:latin typeface="Avenir Book" charset="0"/>
            <a:ea typeface="Avenir Book" charset="0"/>
            <a:cs typeface="Avenir Book" charset="0"/>
          </a:endParaRPr>
        </a:p>
        <a:p>
          <a:endParaRPr lang="en-US" sz="1600">
            <a:solidFill>
              <a:schemeClr val="accent5">
                <a:lumMod val="75000"/>
              </a:schemeClr>
            </a:solidFill>
            <a:latin typeface="Avenir Book" charset="0"/>
            <a:ea typeface="Avenir Book" charset="0"/>
            <a:cs typeface="Avenir Book" charset="0"/>
          </a:endParaRPr>
        </a:p>
        <a:p>
          <a:r>
            <a:rPr lang="en-US" sz="1600" b="0" i="0" u="none" strike="noStrike">
              <a:solidFill>
                <a:schemeClr val="accent5">
                  <a:lumMod val="75000"/>
                </a:schemeClr>
              </a:solidFill>
              <a:effectLst/>
              <a:latin typeface="Avenir Book" charset="0"/>
              <a:ea typeface="Avenir Book" charset="0"/>
              <a:cs typeface="Avenir Book" charset="0"/>
            </a:rPr>
            <a:t>The following sections of this workbook will display several graphs and tables demonstrating not only some of the results of this survey but other aspects</a:t>
          </a:r>
          <a:r>
            <a:rPr lang="en-US" sz="1600">
              <a:solidFill>
                <a:schemeClr val="accent5">
                  <a:lumMod val="75000"/>
                </a:schemeClr>
              </a:solidFill>
              <a:latin typeface="Avenir Book" charset="0"/>
              <a:ea typeface="Avenir Book" charset="0"/>
              <a:cs typeface="Avenir Book" charset="0"/>
            </a:rPr>
            <a:t> </a:t>
          </a:r>
          <a:r>
            <a:rPr lang="en-US" sz="1600" b="0" i="0" u="none" strike="noStrike">
              <a:solidFill>
                <a:schemeClr val="accent5">
                  <a:lumMod val="75000"/>
                </a:schemeClr>
              </a:solidFill>
              <a:effectLst/>
              <a:latin typeface="Avenir Book" charset="0"/>
              <a:ea typeface="Avenir Book" charset="0"/>
              <a:cs typeface="Avenir Book" charset="0"/>
            </a:rPr>
            <a:t>reflected on the data, such as the most common destinations or</a:t>
          </a:r>
          <a:r>
            <a:rPr lang="en-US" sz="1600" b="0" i="0" u="none" strike="noStrike" baseline="0">
              <a:solidFill>
                <a:schemeClr val="accent5">
                  <a:lumMod val="75000"/>
                </a:schemeClr>
              </a:solidFill>
              <a:effectLst/>
              <a:latin typeface="Avenir Book" charset="0"/>
              <a:ea typeface="Avenir Book" charset="0"/>
              <a:cs typeface="Avenir Book" charset="0"/>
            </a:rPr>
            <a:t> number of rides given this year</a:t>
          </a:r>
          <a:r>
            <a:rPr lang="en-US" sz="1600" b="0" i="0" u="none" strike="noStrike">
              <a:solidFill>
                <a:schemeClr val="accent5">
                  <a:lumMod val="75000"/>
                </a:schemeClr>
              </a:solidFill>
              <a:effectLst/>
              <a:latin typeface="Avenir Book" charset="0"/>
              <a:ea typeface="Avenir Book" charset="0"/>
              <a:cs typeface="Avenir Book" charset="0"/>
            </a:rPr>
            <a:t>!</a:t>
          </a:r>
          <a:r>
            <a:rPr lang="en-US" sz="1600">
              <a:solidFill>
                <a:schemeClr val="accent5">
                  <a:lumMod val="75000"/>
                </a:schemeClr>
              </a:solidFill>
              <a:latin typeface="Avenir Book" charset="0"/>
              <a:ea typeface="Avenir Book" charset="0"/>
              <a:cs typeface="Avenir Book" charset="0"/>
            </a:rPr>
            <a:t> The two</a:t>
          </a:r>
          <a:r>
            <a:rPr lang="en-US" sz="1600" baseline="0">
              <a:solidFill>
                <a:schemeClr val="accent5">
                  <a:lumMod val="75000"/>
                </a:schemeClr>
              </a:solidFill>
              <a:latin typeface="Avenir Book" charset="0"/>
              <a:ea typeface="Avenir Book" charset="0"/>
              <a:cs typeface="Avenir Book" charset="0"/>
            </a:rPr>
            <a:t> final</a:t>
          </a:r>
          <a:r>
            <a:rPr lang="en-US" sz="1600">
              <a:solidFill>
                <a:schemeClr val="accent5">
                  <a:lumMod val="75000"/>
                </a:schemeClr>
              </a:solidFill>
              <a:latin typeface="Avenir Book" charset="0"/>
              <a:ea typeface="Avenir Book" charset="0"/>
              <a:cs typeface="Avenir Book" charset="0"/>
            </a:rPr>
            <a:t> worksheets consist of a brief discussion and references.</a:t>
          </a:r>
        </a:p>
        <a:p>
          <a:endParaRPr lang="en-US" sz="1600">
            <a:solidFill>
              <a:schemeClr val="accent5">
                <a:lumMod val="75000"/>
              </a:schemeClr>
            </a:solidFill>
            <a:latin typeface="Avenir Book" charset="0"/>
            <a:ea typeface="Avenir Book" charset="0"/>
            <a:cs typeface="Avenir Book" charset="0"/>
          </a:endParaRPr>
        </a:p>
        <a:p>
          <a:r>
            <a:rPr lang="en-US" sz="1600" b="0" i="0" u="none" strike="noStrike">
              <a:solidFill>
                <a:schemeClr val="accent5">
                  <a:lumMod val="75000"/>
                </a:schemeClr>
              </a:solidFill>
              <a:effectLst/>
              <a:latin typeface="Avenir Book" charset="0"/>
              <a:ea typeface="Avenir Book" charset="0"/>
              <a:cs typeface="Avenir Book" charset="0"/>
            </a:rPr>
            <a:t>NOTE: The next worksheet includes some terms and definitions related to Uber, programming,</a:t>
          </a:r>
          <a:r>
            <a:rPr lang="en-US" sz="1600" b="0" i="0" u="none" strike="noStrike" baseline="0">
              <a:solidFill>
                <a:schemeClr val="accent5">
                  <a:lumMod val="75000"/>
                </a:schemeClr>
              </a:solidFill>
              <a:effectLst/>
              <a:latin typeface="Avenir Book" charset="0"/>
              <a:ea typeface="Avenir Book" charset="0"/>
              <a:cs typeface="Avenir Book" charset="0"/>
            </a:rPr>
            <a:t> mathematics</a:t>
          </a:r>
          <a:r>
            <a:rPr lang="en-US" sz="1600" b="0" i="0" u="none" strike="noStrike">
              <a:solidFill>
                <a:schemeClr val="accent5">
                  <a:lumMod val="75000"/>
                </a:schemeClr>
              </a:solidFill>
              <a:effectLst/>
              <a:latin typeface="Avenir Book" charset="0"/>
              <a:ea typeface="Avenir Book" charset="0"/>
              <a:cs typeface="Avenir Book" charset="0"/>
            </a:rPr>
            <a:t> and climate. Additional information is commonly provided on the right side of each table located throughout</a:t>
          </a:r>
          <a:r>
            <a:rPr lang="en-US" sz="1600" b="0" i="0" u="none" strike="noStrike" baseline="0">
              <a:solidFill>
                <a:schemeClr val="accent5">
                  <a:lumMod val="75000"/>
                </a:schemeClr>
              </a:solidFill>
              <a:effectLst/>
              <a:latin typeface="Avenir Book" charset="0"/>
              <a:ea typeface="Avenir Book" charset="0"/>
              <a:cs typeface="Avenir Book" charset="0"/>
            </a:rPr>
            <a:t> the entire workbook (or file)</a:t>
          </a:r>
          <a:r>
            <a:rPr lang="en-US" sz="1600" b="0" i="0" u="none" strike="noStrike">
              <a:solidFill>
                <a:schemeClr val="accent5">
                  <a:lumMod val="75000"/>
                </a:schemeClr>
              </a:solidFill>
              <a:effectLst/>
              <a:latin typeface="Avenir Book" charset="0"/>
              <a:ea typeface="Avenir Book" charset="0"/>
              <a:cs typeface="Avenir Book" charset="0"/>
            </a:rPr>
            <a:t>.</a:t>
          </a:r>
          <a:r>
            <a:rPr lang="en-US" sz="1600">
              <a:solidFill>
                <a:schemeClr val="accent5">
                  <a:lumMod val="75000"/>
                </a:schemeClr>
              </a:solidFill>
              <a:latin typeface="Avenir Book" charset="0"/>
              <a:ea typeface="Avenir Book" charset="0"/>
              <a:cs typeface="Avenir Book" charset="0"/>
            </a:rPr>
            <a:t> </a:t>
          </a:r>
        </a:p>
      </xdr:txBody>
    </xdr:sp>
    <xdr:clientData/>
  </xdr:oneCellAnchor>
  <xdr:oneCellAnchor>
    <xdr:from>
      <xdr:col>1</xdr:col>
      <xdr:colOff>482600</xdr:colOff>
      <xdr:row>3</xdr:row>
      <xdr:rowOff>88900</xdr:rowOff>
    </xdr:from>
    <xdr:ext cx="3214726" cy="442685"/>
    <xdr:sp macro="" textlink="">
      <xdr:nvSpPr>
        <xdr:cNvPr id="3" name="TextBox 2"/>
        <xdr:cNvSpPr txBox="1"/>
      </xdr:nvSpPr>
      <xdr:spPr>
        <a:xfrm>
          <a:off x="1308100" y="698500"/>
          <a:ext cx="3214726" cy="4426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a:solidFill>
                <a:schemeClr val="bg1"/>
              </a:solidFill>
              <a:latin typeface="Avenir Book" charset="0"/>
              <a:ea typeface="Avenir Book" charset="0"/>
              <a:cs typeface="Avenir Book" charset="0"/>
            </a:rPr>
            <a:t>Uber Data</a:t>
          </a:r>
          <a:r>
            <a:rPr lang="en-US" sz="2000" baseline="0">
              <a:solidFill>
                <a:schemeClr val="bg1"/>
              </a:solidFill>
              <a:latin typeface="Avenir Book" charset="0"/>
              <a:ea typeface="Avenir Book" charset="0"/>
              <a:cs typeface="Avenir Book" charset="0"/>
            </a:rPr>
            <a:t> Analysis Project</a:t>
          </a:r>
          <a:endParaRPr lang="en-US" sz="2000">
            <a:solidFill>
              <a:schemeClr val="bg1"/>
            </a:solidFill>
            <a:latin typeface="Avenir Book" charset="0"/>
            <a:ea typeface="Avenir Book" charset="0"/>
            <a:cs typeface="Avenir Book" charset="0"/>
          </a:endParaRP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482600</xdr:colOff>
      <xdr:row>3</xdr:row>
      <xdr:rowOff>88900</xdr:rowOff>
    </xdr:from>
    <xdr:ext cx="1443729" cy="442685"/>
    <xdr:sp macro="" textlink="">
      <xdr:nvSpPr>
        <xdr:cNvPr id="2" name="TextBox 1"/>
        <xdr:cNvSpPr txBox="1"/>
      </xdr:nvSpPr>
      <xdr:spPr>
        <a:xfrm>
          <a:off x="1308100" y="698500"/>
          <a:ext cx="1443729" cy="4426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a:solidFill>
                <a:schemeClr val="bg1"/>
              </a:solidFill>
              <a:latin typeface="Avenir Book" charset="0"/>
              <a:ea typeface="Avenir Book" charset="0"/>
              <a:cs typeface="Avenir Book" charset="0"/>
            </a:rPr>
            <a:t>References</a:t>
          </a:r>
        </a:p>
      </xdr:txBody>
    </xdr:sp>
    <xdr:clientData/>
  </xdr:oneCellAnchor>
  <xdr:oneCellAnchor>
    <xdr:from>
      <xdr:col>0</xdr:col>
      <xdr:colOff>736600</xdr:colOff>
      <xdr:row>8</xdr:row>
      <xdr:rowOff>101600</xdr:rowOff>
    </xdr:from>
    <xdr:ext cx="22860000" cy="7797800"/>
    <xdr:sp macro="" textlink="">
      <xdr:nvSpPr>
        <xdr:cNvPr id="3" name="TextBox 2"/>
        <xdr:cNvSpPr txBox="1"/>
      </xdr:nvSpPr>
      <xdr:spPr>
        <a:xfrm>
          <a:off x="736600" y="1727200"/>
          <a:ext cx="22860000" cy="779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600" u="none">
              <a:solidFill>
                <a:schemeClr val="accent5">
                  <a:lumMod val="75000"/>
                </a:schemeClr>
              </a:solidFill>
              <a:latin typeface="Avenir Book" charset="0"/>
              <a:ea typeface="Avenir Book" charset="0"/>
              <a:cs typeface="Avenir Book" charset="0"/>
            </a:rPr>
            <a:t>1.</a:t>
          </a:r>
          <a:r>
            <a:rPr lang="en-US" sz="1600" u="none" baseline="0">
              <a:solidFill>
                <a:schemeClr val="accent5">
                  <a:lumMod val="75000"/>
                </a:schemeClr>
              </a:solidFill>
              <a:latin typeface="Avenir Book" charset="0"/>
              <a:ea typeface="Avenir Book" charset="0"/>
              <a:cs typeface="Avenir Book" charset="0"/>
            </a:rPr>
            <a:t> Arnfield, A. (2017, December). </a:t>
          </a:r>
          <a:r>
            <a:rPr lang="en-US" sz="1600" i="1" u="none" baseline="0">
              <a:solidFill>
                <a:schemeClr val="accent5">
                  <a:lumMod val="75000"/>
                </a:schemeClr>
              </a:solidFill>
              <a:latin typeface="Avenir Book" charset="0"/>
              <a:ea typeface="Avenir Book" charset="0"/>
              <a:cs typeface="Avenir Book" charset="0"/>
            </a:rPr>
            <a:t>Köppen Climate Classification</a:t>
          </a:r>
          <a:r>
            <a:rPr lang="en-US" sz="1600" u="none" baseline="0">
              <a:solidFill>
                <a:schemeClr val="accent5">
                  <a:lumMod val="75000"/>
                </a:schemeClr>
              </a:solidFill>
              <a:latin typeface="Avenir Book" charset="0"/>
              <a:ea typeface="Avenir Book" charset="0"/>
              <a:cs typeface="Avenir Book" charset="0"/>
            </a:rPr>
            <a:t>. Retrieved from https://www.britannica.com/science/Koppen-climate-classification.</a:t>
          </a:r>
        </a:p>
        <a:p>
          <a:pPr marL="0" marR="0" indent="0" defTabSz="914400" eaLnBrk="1" fontAlgn="auto" latinLnBrk="0" hangingPunct="1">
            <a:lnSpc>
              <a:spcPct val="100000"/>
            </a:lnSpc>
            <a:spcBef>
              <a:spcPts val="0"/>
            </a:spcBef>
            <a:spcAft>
              <a:spcPts val="0"/>
            </a:spcAft>
            <a:buClrTx/>
            <a:buSzTx/>
            <a:buFontTx/>
            <a:buNone/>
            <a:tabLst/>
            <a:defRPr/>
          </a:pPr>
          <a:r>
            <a:rPr lang="en-US" sz="1600" u="none">
              <a:solidFill>
                <a:schemeClr val="accent5">
                  <a:lumMod val="75000"/>
                </a:schemeClr>
              </a:solidFill>
              <a:latin typeface="Avenir Book" charset="0"/>
              <a:ea typeface="Avenir Book" charset="0"/>
              <a:cs typeface="Avenir Book" charset="0"/>
            </a:rPr>
            <a:t>2. </a:t>
          </a:r>
          <a:r>
            <a:rPr lang="en-US" sz="1600" u="none" baseline="0">
              <a:solidFill>
                <a:schemeClr val="accent5">
                  <a:lumMod val="75000"/>
                </a:schemeClr>
              </a:solidFill>
              <a:latin typeface="Avenir Book" charset="0"/>
              <a:ea typeface="Avenir Book" charset="0"/>
              <a:cs typeface="Avenir Book" charset="0"/>
            </a:rPr>
            <a:t>Arnfield, A.; Gentilli, J.; Smith, P.; Davies, R.; Hayden, B.; Krishnamurti, T.; and other contributors. (2017, October). </a:t>
          </a:r>
          <a:r>
            <a:rPr lang="en-US" sz="1600" i="1" u="none" baseline="0">
              <a:solidFill>
                <a:schemeClr val="accent5">
                  <a:lumMod val="75000"/>
                </a:schemeClr>
              </a:solidFill>
              <a:latin typeface="Avenir Book" charset="0"/>
              <a:ea typeface="Avenir Book" charset="0"/>
              <a:cs typeface="Avenir Book" charset="0"/>
            </a:rPr>
            <a:t>Climate</a:t>
          </a:r>
          <a:r>
            <a:rPr lang="en-US" sz="1600" u="none" baseline="0">
              <a:solidFill>
                <a:schemeClr val="accent5">
                  <a:lumMod val="75000"/>
                </a:schemeClr>
              </a:solidFill>
              <a:latin typeface="Avenir Book" charset="0"/>
              <a:ea typeface="Avenir Book" charset="0"/>
              <a:cs typeface="Avenir Book" charset="0"/>
            </a:rPr>
            <a:t>. Retrieved from </a:t>
          </a:r>
          <a:r>
            <a:rPr lang="en-US" sz="1600" u="none">
              <a:solidFill>
                <a:schemeClr val="accent5">
                  <a:lumMod val="75000"/>
                </a:schemeClr>
              </a:solidFill>
              <a:effectLst/>
              <a:latin typeface="Avenir Book" charset="0"/>
              <a:ea typeface="Avenir Book" charset="0"/>
              <a:cs typeface="Avenir Book" charset="0"/>
            </a:rPr>
            <a:t>https://www.britannica.com/science/climate-meteorology#accordion-contributors.</a:t>
          </a:r>
        </a:p>
        <a:p>
          <a:pPr marL="0" marR="0" indent="0" defTabSz="914400" eaLnBrk="1" fontAlgn="auto" latinLnBrk="0" hangingPunct="1">
            <a:lnSpc>
              <a:spcPct val="100000"/>
            </a:lnSpc>
            <a:spcBef>
              <a:spcPts val="0"/>
            </a:spcBef>
            <a:spcAft>
              <a:spcPts val="0"/>
            </a:spcAft>
            <a:buClrTx/>
            <a:buSzTx/>
            <a:buFontTx/>
            <a:buNone/>
            <a:tabLst/>
            <a:defRPr/>
          </a:pPr>
          <a:r>
            <a:rPr lang="en-US" sz="1600" u="none">
              <a:solidFill>
                <a:schemeClr val="accent5">
                  <a:lumMod val="75000"/>
                </a:schemeClr>
              </a:solidFill>
              <a:effectLst/>
              <a:latin typeface="Avenir Book" charset="0"/>
              <a:ea typeface="Avenir Book" charset="0"/>
              <a:cs typeface="Avenir Book" charset="0"/>
            </a:rPr>
            <a:t>3. Computer Hope. (2017,</a:t>
          </a:r>
          <a:r>
            <a:rPr lang="en-US" sz="1600" u="none" baseline="0">
              <a:solidFill>
                <a:schemeClr val="accent5">
                  <a:lumMod val="75000"/>
                </a:schemeClr>
              </a:solidFill>
              <a:effectLst/>
              <a:latin typeface="Avenir Book" charset="0"/>
              <a:ea typeface="Avenir Book" charset="0"/>
              <a:cs typeface="Avenir Book" charset="0"/>
            </a:rPr>
            <a:t> June). </a:t>
          </a:r>
          <a:r>
            <a:rPr lang="en-US" sz="1600" i="1" u="none" baseline="0">
              <a:solidFill>
                <a:schemeClr val="accent5">
                  <a:lumMod val="75000"/>
                </a:schemeClr>
              </a:solidFill>
              <a:effectLst/>
              <a:latin typeface="Avenir Book" charset="0"/>
              <a:ea typeface="Avenir Book" charset="0"/>
              <a:cs typeface="Avenir Book" charset="0"/>
            </a:rPr>
            <a:t>Logical Operation</a:t>
          </a:r>
          <a:r>
            <a:rPr lang="en-US" sz="1600" i="0" u="none" baseline="0">
              <a:solidFill>
                <a:schemeClr val="accent5">
                  <a:lumMod val="75000"/>
                </a:schemeClr>
              </a:solidFill>
              <a:effectLst/>
              <a:latin typeface="Avenir Book" charset="0"/>
              <a:ea typeface="Avenir Book" charset="0"/>
              <a:cs typeface="Avenir Book" charset="0"/>
            </a:rPr>
            <a:t>. Retrieved from https://www.computerhope.com/jargon/l/logioper.htm.</a:t>
          </a:r>
          <a:endParaRPr lang="en-US" sz="1600" u="none">
            <a:solidFill>
              <a:schemeClr val="accent5">
                <a:lumMod val="75000"/>
              </a:schemeClr>
            </a:solidFill>
            <a:effectLst/>
            <a:latin typeface="Avenir Book" charset="0"/>
            <a:ea typeface="Avenir Book" charset="0"/>
            <a:cs typeface="Avenir Book"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u="none">
              <a:solidFill>
                <a:schemeClr val="accent5">
                  <a:lumMod val="75000"/>
                </a:schemeClr>
              </a:solidFill>
              <a:effectLst/>
              <a:latin typeface="Avenir Book" charset="0"/>
              <a:ea typeface="Avenir Book" charset="0"/>
              <a:cs typeface="Avenir Book" charset="0"/>
            </a:rPr>
            <a:t>4. Climate-Data.org. (2017). Retrieved from https://en.climate-data.org.</a:t>
          </a:r>
        </a:p>
        <a:p>
          <a:pPr marL="0" marR="0" indent="0" defTabSz="914400" eaLnBrk="1" fontAlgn="auto" latinLnBrk="0" hangingPunct="1">
            <a:lnSpc>
              <a:spcPct val="100000"/>
            </a:lnSpc>
            <a:spcBef>
              <a:spcPts val="0"/>
            </a:spcBef>
            <a:spcAft>
              <a:spcPts val="0"/>
            </a:spcAft>
            <a:buClrTx/>
            <a:buSzTx/>
            <a:buFontTx/>
            <a:buNone/>
            <a:tabLst/>
            <a:defRPr/>
          </a:pPr>
          <a:r>
            <a:rPr lang="en-US" sz="1600" u="none">
              <a:solidFill>
                <a:schemeClr val="accent5">
                  <a:lumMod val="75000"/>
                </a:schemeClr>
              </a:solidFill>
              <a:effectLst/>
              <a:latin typeface="Avenir Book" charset="0"/>
              <a:ea typeface="Avenir Book" charset="0"/>
              <a:cs typeface="Avenir Book" charset="0"/>
            </a:rPr>
            <a:t>5. Coryat, J. (2015).</a:t>
          </a:r>
          <a:r>
            <a:rPr lang="en-US" sz="1600" u="none" baseline="0">
              <a:solidFill>
                <a:schemeClr val="accent5">
                  <a:lumMod val="75000"/>
                </a:schemeClr>
              </a:solidFill>
              <a:effectLst/>
              <a:latin typeface="Avenir Book" charset="0"/>
              <a:ea typeface="Avenir Book" charset="0"/>
              <a:cs typeface="Avenir Book" charset="0"/>
            </a:rPr>
            <a:t> </a:t>
          </a:r>
          <a:r>
            <a:rPr lang="en-US" sz="1600" i="1" u="none" baseline="0">
              <a:solidFill>
                <a:schemeClr val="accent5">
                  <a:lumMod val="75000"/>
                </a:schemeClr>
              </a:solidFill>
              <a:effectLst/>
              <a:latin typeface="Avenir Book" charset="0"/>
              <a:ea typeface="Avenir Book" charset="0"/>
              <a:cs typeface="Avenir Book" charset="0"/>
            </a:rPr>
            <a:t>Zip Code Boundary Maps for all US States and Possesions</a:t>
          </a:r>
          <a:r>
            <a:rPr lang="en-US" sz="1600" i="0" u="none" baseline="0">
              <a:solidFill>
                <a:schemeClr val="accent5">
                  <a:lumMod val="75000"/>
                </a:schemeClr>
              </a:solidFill>
              <a:effectLst/>
              <a:latin typeface="Avenir Book" charset="0"/>
              <a:ea typeface="Avenir Book" charset="0"/>
              <a:cs typeface="Avenir Book" charset="0"/>
            </a:rPr>
            <a:t>. Retrieved from http://www.zipmaps.net.</a:t>
          </a:r>
        </a:p>
        <a:p>
          <a:pPr marL="0" marR="0" indent="0" defTabSz="914400" eaLnBrk="1" fontAlgn="auto" latinLnBrk="0" hangingPunct="1">
            <a:lnSpc>
              <a:spcPct val="100000"/>
            </a:lnSpc>
            <a:spcBef>
              <a:spcPts val="0"/>
            </a:spcBef>
            <a:spcAft>
              <a:spcPts val="0"/>
            </a:spcAft>
            <a:buClrTx/>
            <a:buSzTx/>
            <a:buFontTx/>
            <a:buNone/>
            <a:tabLst/>
            <a:defRPr/>
          </a:pPr>
          <a:r>
            <a:rPr lang="en-US" sz="1600" i="0" u="none" baseline="0">
              <a:solidFill>
                <a:schemeClr val="accent5">
                  <a:lumMod val="75000"/>
                </a:schemeClr>
              </a:solidFill>
              <a:effectLst/>
              <a:latin typeface="Avenir Book" charset="0"/>
              <a:ea typeface="Avenir Book" charset="0"/>
              <a:cs typeface="Avenir Book" charset="0"/>
            </a:rPr>
            <a:t>6. Dykes, B. (2012, October). </a:t>
          </a:r>
          <a:r>
            <a:rPr lang="en-US" sz="1600" i="1" u="none" baseline="0">
              <a:solidFill>
                <a:schemeClr val="accent5">
                  <a:lumMod val="75000"/>
                </a:schemeClr>
              </a:solidFill>
              <a:effectLst/>
              <a:latin typeface="Avenir Book" charset="0"/>
              <a:ea typeface="Avenir Book" charset="0"/>
              <a:cs typeface="Avenir Book" charset="0"/>
            </a:rPr>
            <a:t>31 Essential Quotes on Analytics and Data</a:t>
          </a:r>
          <a:r>
            <a:rPr lang="en-US" sz="1600" i="0" u="none" baseline="0">
              <a:solidFill>
                <a:schemeClr val="accent5">
                  <a:lumMod val="75000"/>
                </a:schemeClr>
              </a:solidFill>
              <a:effectLst/>
              <a:latin typeface="Avenir Book" charset="0"/>
              <a:ea typeface="Avenir Book" charset="0"/>
              <a:cs typeface="Avenir Book" charset="0"/>
            </a:rPr>
            <a:t>. Retrieved from http://www.analyticshero.com/2012/10/25/31-essential-quotes-on-analytics-and-data/.</a:t>
          </a:r>
        </a:p>
        <a:p>
          <a:pPr marL="0" marR="0" indent="0" defTabSz="914400" eaLnBrk="1" fontAlgn="auto" latinLnBrk="0" hangingPunct="1">
            <a:lnSpc>
              <a:spcPct val="100000"/>
            </a:lnSpc>
            <a:spcBef>
              <a:spcPts val="0"/>
            </a:spcBef>
            <a:spcAft>
              <a:spcPts val="0"/>
            </a:spcAft>
            <a:buClrTx/>
            <a:buSzTx/>
            <a:buFontTx/>
            <a:buNone/>
            <a:tabLst/>
            <a:defRPr/>
          </a:pPr>
          <a:r>
            <a:rPr lang="en-US" sz="1600" i="0" u="none" baseline="0">
              <a:solidFill>
                <a:schemeClr val="accent5">
                  <a:lumMod val="75000"/>
                </a:schemeClr>
              </a:solidFill>
              <a:effectLst/>
              <a:latin typeface="Avenir Book" charset="0"/>
              <a:ea typeface="Avenir Book" charset="0"/>
              <a:cs typeface="Avenir Book" charset="0"/>
            </a:rPr>
            <a:t>7. International Air Transport Association. (2017). </a:t>
          </a:r>
          <a:r>
            <a:rPr lang="en-US" sz="1600" i="1" u="none" baseline="0">
              <a:solidFill>
                <a:schemeClr val="accent5">
                  <a:lumMod val="75000"/>
                </a:schemeClr>
              </a:solidFill>
              <a:effectLst/>
              <a:latin typeface="Avenir Book" charset="0"/>
              <a:ea typeface="Avenir Book" charset="0"/>
              <a:cs typeface="Avenir Book" charset="0"/>
            </a:rPr>
            <a:t>About Us</a:t>
          </a:r>
          <a:r>
            <a:rPr lang="en-US" sz="1600" i="0" u="none" baseline="0">
              <a:solidFill>
                <a:schemeClr val="accent5">
                  <a:lumMod val="75000"/>
                </a:schemeClr>
              </a:solidFill>
              <a:effectLst/>
              <a:latin typeface="Avenir Book" charset="0"/>
              <a:ea typeface="Avenir Book" charset="0"/>
              <a:cs typeface="Avenir Book" charset="0"/>
            </a:rPr>
            <a:t>. Retrieved from http://www.iata.org/about/pages/index.aspx.</a:t>
          </a:r>
        </a:p>
        <a:p>
          <a:pPr marL="0" marR="0" indent="0" defTabSz="914400" eaLnBrk="1" fontAlgn="auto" latinLnBrk="0" hangingPunct="1">
            <a:lnSpc>
              <a:spcPct val="100000"/>
            </a:lnSpc>
            <a:spcBef>
              <a:spcPts val="0"/>
            </a:spcBef>
            <a:spcAft>
              <a:spcPts val="0"/>
            </a:spcAft>
            <a:buClrTx/>
            <a:buSzTx/>
            <a:buFontTx/>
            <a:buNone/>
            <a:tabLst/>
            <a:defRPr/>
          </a:pPr>
          <a:r>
            <a:rPr lang="en-US" sz="1600" i="0" u="none" baseline="0">
              <a:solidFill>
                <a:schemeClr val="accent5">
                  <a:lumMod val="75000"/>
                </a:schemeClr>
              </a:solidFill>
              <a:effectLst/>
              <a:latin typeface="Avenir Book" charset="0"/>
              <a:ea typeface="Avenir Book" charset="0"/>
              <a:cs typeface="Avenir Book" charset="0"/>
            </a:rPr>
            <a:t>8. International Civil Aviation Organization. </a:t>
          </a:r>
          <a:r>
            <a:rPr lang="en-US" sz="1600" i="1" u="none" baseline="0">
              <a:solidFill>
                <a:schemeClr val="accent5">
                  <a:lumMod val="75000"/>
                </a:schemeClr>
              </a:solidFill>
              <a:effectLst/>
              <a:latin typeface="Avenir Book" charset="0"/>
              <a:ea typeface="Avenir Book" charset="0"/>
              <a:cs typeface="Avenir Book" charset="0"/>
            </a:rPr>
            <a:t>About ICAO</a:t>
          </a:r>
          <a:r>
            <a:rPr lang="en-US" sz="1600" i="0" u="none" baseline="0">
              <a:solidFill>
                <a:schemeClr val="accent5">
                  <a:lumMod val="75000"/>
                </a:schemeClr>
              </a:solidFill>
              <a:effectLst/>
              <a:latin typeface="Avenir Book" charset="0"/>
              <a:ea typeface="Avenir Book" charset="0"/>
              <a:cs typeface="Avenir Book" charset="0"/>
            </a:rPr>
            <a:t>. Retrieved from https://www.icao.int/about-icao/Pages/default.aspx.</a:t>
          </a:r>
        </a:p>
        <a:p>
          <a:pPr marL="0" marR="0" indent="0" defTabSz="914400" eaLnBrk="1" fontAlgn="auto" latinLnBrk="0" hangingPunct="1">
            <a:lnSpc>
              <a:spcPct val="100000"/>
            </a:lnSpc>
            <a:spcBef>
              <a:spcPts val="0"/>
            </a:spcBef>
            <a:spcAft>
              <a:spcPts val="0"/>
            </a:spcAft>
            <a:buClrTx/>
            <a:buSzTx/>
            <a:buFontTx/>
            <a:buNone/>
            <a:tabLst/>
            <a:defRPr/>
          </a:pPr>
          <a:r>
            <a:rPr lang="en-US" sz="1600" i="0" u="none" baseline="0">
              <a:solidFill>
                <a:schemeClr val="accent5">
                  <a:lumMod val="75000"/>
                </a:schemeClr>
              </a:solidFill>
              <a:effectLst/>
              <a:latin typeface="Avenir Book" charset="0"/>
              <a:ea typeface="Avenir Book" charset="0"/>
              <a:cs typeface="Avenir Book" charset="0"/>
            </a:rPr>
            <a:t>9. Kottek, M. and Rubel, F. (2010, May). </a:t>
          </a:r>
          <a:r>
            <a:rPr lang="en-US" sz="1600" i="1" u="none" baseline="0">
              <a:solidFill>
                <a:schemeClr val="accent5">
                  <a:lumMod val="75000"/>
                </a:schemeClr>
              </a:solidFill>
              <a:effectLst/>
              <a:latin typeface="Avenir Book" charset="0"/>
              <a:ea typeface="Avenir Book" charset="0"/>
              <a:cs typeface="Avenir Book" charset="0"/>
            </a:rPr>
            <a:t>World Map of Köppen-Geiger climate Classification</a:t>
          </a:r>
          <a:r>
            <a:rPr lang="en-US" sz="1600" i="0" u="none" baseline="0">
              <a:solidFill>
                <a:schemeClr val="accent5">
                  <a:lumMod val="75000"/>
                </a:schemeClr>
              </a:solidFill>
              <a:effectLst/>
              <a:latin typeface="Avenir Book" charset="0"/>
              <a:ea typeface="Avenir Book" charset="0"/>
              <a:cs typeface="Avenir Book" charset="0"/>
            </a:rPr>
            <a:t>. Retrieved from http://koeppen-geiger.vu-wien.ac.at/pics/2001-2025_B2.gif.</a:t>
          </a:r>
        </a:p>
        <a:p>
          <a:pPr marL="0" marR="0" indent="0" defTabSz="914400" eaLnBrk="1" fontAlgn="auto" latinLnBrk="0" hangingPunct="1">
            <a:lnSpc>
              <a:spcPct val="100000"/>
            </a:lnSpc>
            <a:spcBef>
              <a:spcPts val="0"/>
            </a:spcBef>
            <a:spcAft>
              <a:spcPts val="0"/>
            </a:spcAft>
            <a:buClrTx/>
            <a:buSzTx/>
            <a:buFontTx/>
            <a:buNone/>
            <a:tabLst/>
            <a:defRPr/>
          </a:pPr>
          <a:r>
            <a:rPr lang="en-US" sz="1600" i="0" u="none" baseline="0">
              <a:solidFill>
                <a:schemeClr val="accent5">
                  <a:lumMod val="75000"/>
                </a:schemeClr>
              </a:solidFill>
              <a:effectLst/>
              <a:latin typeface="Avenir Book" charset="0"/>
              <a:ea typeface="Avenir Book" charset="0"/>
              <a:cs typeface="Avenir Book" charset="0"/>
            </a:rPr>
            <a:t>10. National Geographic Society. </a:t>
          </a:r>
          <a:r>
            <a:rPr lang="en-US" sz="1600" i="1" u="none" baseline="0">
              <a:solidFill>
                <a:schemeClr val="accent5">
                  <a:lumMod val="75000"/>
                </a:schemeClr>
              </a:solidFill>
              <a:effectLst/>
              <a:latin typeface="Avenir Book" charset="0"/>
              <a:ea typeface="Avenir Book" charset="0"/>
              <a:cs typeface="Avenir Book" charset="0"/>
            </a:rPr>
            <a:t>Province</a:t>
          </a:r>
          <a:r>
            <a:rPr lang="en-US" sz="1600" i="0" u="none" baseline="0">
              <a:solidFill>
                <a:schemeClr val="accent5">
                  <a:lumMod val="75000"/>
                </a:schemeClr>
              </a:solidFill>
              <a:effectLst/>
              <a:latin typeface="Avenir Book" charset="0"/>
              <a:ea typeface="Avenir Book" charset="0"/>
              <a:cs typeface="Avenir Book" charset="0"/>
            </a:rPr>
            <a:t>. Retrieved from https://www.nationalgeographic.org/encyclopedia/province/.</a:t>
          </a:r>
        </a:p>
        <a:p>
          <a:pPr marL="0" marR="0" indent="0" defTabSz="914400" eaLnBrk="1" fontAlgn="auto" latinLnBrk="0" hangingPunct="1">
            <a:lnSpc>
              <a:spcPct val="100000"/>
            </a:lnSpc>
            <a:spcBef>
              <a:spcPts val="0"/>
            </a:spcBef>
            <a:spcAft>
              <a:spcPts val="0"/>
            </a:spcAft>
            <a:buClrTx/>
            <a:buSzTx/>
            <a:buFontTx/>
            <a:buNone/>
            <a:tabLst/>
            <a:defRPr/>
          </a:pPr>
          <a:r>
            <a:rPr lang="en-US" sz="1600" i="0" u="none" baseline="0">
              <a:solidFill>
                <a:schemeClr val="accent5">
                  <a:lumMod val="75000"/>
                </a:schemeClr>
              </a:solidFill>
              <a:effectLst/>
              <a:latin typeface="Avenir Book" charset="0"/>
              <a:ea typeface="Avenir Book" charset="0"/>
              <a:cs typeface="Avenir Book" charset="0"/>
            </a:rPr>
            <a:t>11. Simmons, B. (2000). </a:t>
          </a:r>
          <a:r>
            <a:rPr lang="en-US" sz="1600" i="1" u="none" baseline="0">
              <a:solidFill>
                <a:schemeClr val="accent5">
                  <a:lumMod val="75000"/>
                </a:schemeClr>
              </a:solidFill>
              <a:effectLst/>
              <a:latin typeface="Avenir Book" charset="0"/>
              <a:ea typeface="Avenir Book" charset="0"/>
              <a:cs typeface="Avenir Book" charset="0"/>
            </a:rPr>
            <a:t>Mathwords: Terms and Formulas from Algebra I to Calculus</a:t>
          </a:r>
          <a:r>
            <a:rPr lang="en-US" sz="1600" i="0" u="none" baseline="0">
              <a:solidFill>
                <a:schemeClr val="accent5">
                  <a:lumMod val="75000"/>
                </a:schemeClr>
              </a:solidFill>
              <a:effectLst/>
              <a:latin typeface="Avenir Book" charset="0"/>
              <a:ea typeface="Avenir Book" charset="0"/>
              <a:cs typeface="Avenir Book" charset="0"/>
            </a:rPr>
            <a:t>. Retrieved from http://www.mathwords.com/p/parabola.htm.</a:t>
          </a:r>
          <a:endParaRPr lang="en-US" sz="1600" u="none">
            <a:solidFill>
              <a:schemeClr val="accent5">
                <a:lumMod val="75000"/>
              </a:schemeClr>
            </a:solidFill>
            <a:effectLst/>
            <a:latin typeface="Avenir Book" charset="0"/>
            <a:ea typeface="Avenir Book" charset="0"/>
            <a:cs typeface="Avenir Book"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u="none">
              <a:solidFill>
                <a:schemeClr val="accent5">
                  <a:lumMod val="75000"/>
                </a:schemeClr>
              </a:solidFill>
              <a:effectLst/>
              <a:latin typeface="Avenir Book" charset="0"/>
              <a:ea typeface="Avenir Book" charset="0"/>
              <a:cs typeface="Avenir Book" charset="0"/>
            </a:rPr>
            <a:t>12.</a:t>
          </a:r>
          <a:r>
            <a:rPr lang="en-US" sz="1600" u="none" baseline="0">
              <a:solidFill>
                <a:schemeClr val="accent5">
                  <a:lumMod val="75000"/>
                </a:schemeClr>
              </a:solidFill>
              <a:effectLst/>
              <a:latin typeface="Avenir Book" charset="0"/>
              <a:ea typeface="Avenir Book" charset="0"/>
              <a:cs typeface="Avenir Book" charset="0"/>
            </a:rPr>
            <a:t> Schuele, C. and Lee, M. </a:t>
          </a:r>
          <a:r>
            <a:rPr lang="en-US" sz="1600" i="1" u="none" baseline="0">
              <a:solidFill>
                <a:schemeClr val="accent5">
                  <a:lumMod val="75000"/>
                </a:schemeClr>
              </a:solidFill>
              <a:effectLst/>
              <a:latin typeface="Avenir Book" charset="0"/>
              <a:ea typeface="Avenir Book" charset="0"/>
              <a:cs typeface="Avenir Book" charset="0"/>
            </a:rPr>
            <a:t>Demographics</a:t>
          </a:r>
          <a:r>
            <a:rPr lang="en-US" sz="1600" i="0" u="none" baseline="0">
              <a:solidFill>
                <a:schemeClr val="accent5">
                  <a:lumMod val="75000"/>
                </a:schemeClr>
              </a:solidFill>
              <a:effectLst/>
              <a:latin typeface="Avenir Book" charset="0"/>
              <a:ea typeface="Avenir Book" charset="0"/>
              <a:cs typeface="Avenir Book" charset="0"/>
            </a:rPr>
            <a:t>. Retrieved from https://www.britannica.com/topic/demographics.</a:t>
          </a:r>
        </a:p>
        <a:p>
          <a:pPr marL="0" marR="0" indent="0" defTabSz="914400" eaLnBrk="1" fontAlgn="auto" latinLnBrk="0" hangingPunct="1">
            <a:lnSpc>
              <a:spcPct val="100000"/>
            </a:lnSpc>
            <a:spcBef>
              <a:spcPts val="0"/>
            </a:spcBef>
            <a:spcAft>
              <a:spcPts val="0"/>
            </a:spcAft>
            <a:buClrTx/>
            <a:buSzTx/>
            <a:buFontTx/>
            <a:buNone/>
            <a:tabLst/>
            <a:defRPr/>
          </a:pPr>
          <a:r>
            <a:rPr lang="en-US" sz="1600" u="none">
              <a:solidFill>
                <a:schemeClr val="accent5">
                  <a:lumMod val="75000"/>
                </a:schemeClr>
              </a:solidFill>
              <a:effectLst/>
              <a:latin typeface="Avenir Book" charset="0"/>
              <a:ea typeface="Avenir Book" charset="0"/>
              <a:cs typeface="Avenir Book" charset="0"/>
            </a:rPr>
            <a:t>13. RideShare Partner. (2017).</a:t>
          </a:r>
          <a:r>
            <a:rPr lang="en-US" sz="1600" u="none" baseline="0">
              <a:solidFill>
                <a:schemeClr val="accent5">
                  <a:lumMod val="75000"/>
                </a:schemeClr>
              </a:solidFill>
              <a:effectLst/>
              <a:latin typeface="Avenir Book" charset="0"/>
              <a:ea typeface="Avenir Book" charset="0"/>
              <a:cs typeface="Avenir Book" charset="0"/>
            </a:rPr>
            <a:t> </a:t>
          </a:r>
          <a:r>
            <a:rPr lang="en-US" sz="1600" i="1" u="none" baseline="0">
              <a:solidFill>
                <a:schemeClr val="accent5">
                  <a:lumMod val="75000"/>
                </a:schemeClr>
              </a:solidFill>
              <a:effectLst/>
              <a:latin typeface="Avenir Book" charset="0"/>
              <a:ea typeface="Avenir Book" charset="0"/>
              <a:cs typeface="Avenir Book" charset="0"/>
            </a:rPr>
            <a:t>Uber Vehicle Requirements - San Diego</a:t>
          </a:r>
          <a:r>
            <a:rPr lang="en-US" sz="1600" i="0" u="none" baseline="0">
              <a:solidFill>
                <a:schemeClr val="accent5">
                  <a:lumMod val="75000"/>
                </a:schemeClr>
              </a:solidFill>
              <a:effectLst/>
              <a:latin typeface="Avenir Book" charset="0"/>
              <a:ea typeface="Avenir Book" charset="0"/>
              <a:cs typeface="Avenir Book" charset="0"/>
            </a:rPr>
            <a:t>. Retrieved from https://howtodriveforuber.com/uber-vehicle-requirements/san-diego/.</a:t>
          </a:r>
        </a:p>
        <a:p>
          <a:pPr marL="0" marR="0" indent="0" defTabSz="914400" eaLnBrk="1" fontAlgn="auto" latinLnBrk="0" hangingPunct="1">
            <a:lnSpc>
              <a:spcPct val="100000"/>
            </a:lnSpc>
            <a:spcBef>
              <a:spcPts val="0"/>
            </a:spcBef>
            <a:spcAft>
              <a:spcPts val="0"/>
            </a:spcAft>
            <a:buClrTx/>
            <a:buSzTx/>
            <a:buFontTx/>
            <a:buNone/>
            <a:tabLst/>
            <a:defRPr/>
          </a:pPr>
          <a:r>
            <a:rPr lang="en-US" sz="1600" i="0" u="none" baseline="0">
              <a:solidFill>
                <a:schemeClr val="accent5">
                  <a:lumMod val="75000"/>
                </a:schemeClr>
              </a:solidFill>
              <a:effectLst/>
              <a:latin typeface="Avenir Book" charset="0"/>
              <a:ea typeface="Avenir Book" charset="0"/>
              <a:cs typeface="Avenir Book" charset="0"/>
            </a:rPr>
            <a:t>14. Rock, M. </a:t>
          </a:r>
          <a:r>
            <a:rPr lang="en-US" sz="1600" i="1" u="none" baseline="0">
              <a:solidFill>
                <a:schemeClr val="accent5">
                  <a:lumMod val="75000"/>
                </a:schemeClr>
              </a:solidFill>
              <a:effectLst/>
              <a:latin typeface="Avenir Book" charset="0"/>
              <a:ea typeface="Avenir Book" charset="0"/>
              <a:cs typeface="Avenir Book" charset="0"/>
            </a:rPr>
            <a:t>State, Nation and Nation-State: Clarifying Misused Terminology</a:t>
          </a:r>
          <a:r>
            <a:rPr lang="en-US" sz="1600" i="0" u="none" baseline="0">
              <a:solidFill>
                <a:schemeClr val="accent5">
                  <a:lumMod val="75000"/>
                </a:schemeClr>
              </a:solidFill>
              <a:effectLst/>
              <a:latin typeface="Avenir Book" charset="0"/>
              <a:ea typeface="Avenir Book" charset="0"/>
              <a:cs typeface="Avenir Book" charset="0"/>
            </a:rPr>
            <a:t>. Retrieved from https://www.e-education.psu.edu/geog128/node/534.</a:t>
          </a:r>
        </a:p>
        <a:p>
          <a:pPr marL="0" marR="0" indent="0" defTabSz="914400" eaLnBrk="1" fontAlgn="auto" latinLnBrk="0" hangingPunct="1">
            <a:lnSpc>
              <a:spcPct val="100000"/>
            </a:lnSpc>
            <a:spcBef>
              <a:spcPts val="0"/>
            </a:spcBef>
            <a:spcAft>
              <a:spcPts val="0"/>
            </a:spcAft>
            <a:buClrTx/>
            <a:buSzTx/>
            <a:buFontTx/>
            <a:buNone/>
            <a:tabLst/>
            <a:defRPr/>
          </a:pPr>
          <a:r>
            <a:rPr lang="en-US" sz="1600" i="0" u="none" baseline="0">
              <a:solidFill>
                <a:schemeClr val="accent5">
                  <a:lumMod val="75000"/>
                </a:schemeClr>
              </a:solidFill>
              <a:effectLst/>
              <a:latin typeface="Avenir Book" charset="0"/>
              <a:ea typeface="Avenir Book" charset="0"/>
              <a:cs typeface="Avenir Book" charset="0"/>
            </a:rPr>
            <a:t>15. Rouse, M. (2015, May). </a:t>
          </a:r>
          <a:r>
            <a:rPr lang="en-US" sz="1600" i="1" u="none" baseline="0">
              <a:solidFill>
                <a:schemeClr val="accent5">
                  <a:lumMod val="75000"/>
                </a:schemeClr>
              </a:solidFill>
              <a:effectLst/>
              <a:latin typeface="Avenir Book" charset="0"/>
              <a:ea typeface="Avenir Book" charset="0"/>
              <a:cs typeface="Avenir Book" charset="0"/>
            </a:rPr>
            <a:t>Integer</a:t>
          </a:r>
          <a:r>
            <a:rPr lang="en-US" sz="1600" i="0" u="none" baseline="0">
              <a:solidFill>
                <a:schemeClr val="accent5">
                  <a:lumMod val="75000"/>
                </a:schemeClr>
              </a:solidFill>
              <a:effectLst/>
              <a:latin typeface="Avenir Book" charset="0"/>
              <a:ea typeface="Avenir Book" charset="0"/>
              <a:cs typeface="Avenir Book" charset="0"/>
            </a:rPr>
            <a:t>. Retrieved from http://whatis.techtarget.com/definition/integer. </a:t>
          </a:r>
        </a:p>
        <a:p>
          <a:pPr marL="0" marR="0" indent="0" defTabSz="914400" eaLnBrk="1" fontAlgn="auto" latinLnBrk="0" hangingPunct="1">
            <a:lnSpc>
              <a:spcPct val="100000"/>
            </a:lnSpc>
            <a:spcBef>
              <a:spcPts val="0"/>
            </a:spcBef>
            <a:spcAft>
              <a:spcPts val="0"/>
            </a:spcAft>
            <a:buClrTx/>
            <a:buSzTx/>
            <a:buFontTx/>
            <a:buNone/>
            <a:tabLst/>
            <a:defRPr/>
          </a:pPr>
          <a:r>
            <a:rPr lang="en-US" sz="1600" i="0" u="none" baseline="0">
              <a:solidFill>
                <a:schemeClr val="accent5">
                  <a:lumMod val="75000"/>
                </a:schemeClr>
              </a:solidFill>
              <a:effectLst/>
              <a:latin typeface="Avenir Book" charset="0"/>
              <a:ea typeface="Avenir Book" charset="0"/>
              <a:cs typeface="Avenir Book" charset="0"/>
            </a:rPr>
            <a:t>16. Rouse, M. (2005, August). </a:t>
          </a:r>
          <a:r>
            <a:rPr lang="en-US" sz="1600" i="1" u="none" baseline="0">
              <a:solidFill>
                <a:schemeClr val="accent5">
                  <a:lumMod val="75000"/>
                </a:schemeClr>
              </a:solidFill>
              <a:effectLst/>
              <a:latin typeface="Avenir Book" charset="0"/>
              <a:ea typeface="Avenir Book" charset="0"/>
              <a:cs typeface="Avenir Book" charset="0"/>
            </a:rPr>
            <a:t>String</a:t>
          </a:r>
          <a:r>
            <a:rPr lang="en-US" sz="1600" i="0" u="none" baseline="0">
              <a:solidFill>
                <a:schemeClr val="accent5">
                  <a:lumMod val="75000"/>
                </a:schemeClr>
              </a:solidFill>
              <a:effectLst/>
              <a:latin typeface="Avenir Book" charset="0"/>
              <a:ea typeface="Avenir Book" charset="0"/>
              <a:cs typeface="Avenir Book" charset="0"/>
            </a:rPr>
            <a:t>. Retrieved from http://whatis.techtarget.com/definition/string.</a:t>
          </a:r>
        </a:p>
        <a:p>
          <a:pPr marL="0" marR="0" indent="0" defTabSz="914400" eaLnBrk="1" fontAlgn="auto" latinLnBrk="0" hangingPunct="1">
            <a:lnSpc>
              <a:spcPct val="100000"/>
            </a:lnSpc>
            <a:spcBef>
              <a:spcPts val="0"/>
            </a:spcBef>
            <a:spcAft>
              <a:spcPts val="0"/>
            </a:spcAft>
            <a:buClrTx/>
            <a:buSzTx/>
            <a:buFontTx/>
            <a:buNone/>
            <a:tabLst/>
            <a:defRPr/>
          </a:pPr>
          <a:r>
            <a:rPr lang="en-US" sz="1600" i="0" u="none" baseline="0">
              <a:solidFill>
                <a:schemeClr val="accent5">
                  <a:lumMod val="75000"/>
                </a:schemeClr>
              </a:solidFill>
              <a:effectLst/>
              <a:latin typeface="Avenir Book" charset="0"/>
              <a:ea typeface="Avenir Book" charset="0"/>
              <a:cs typeface="Avenir Book" charset="0"/>
            </a:rPr>
            <a:t>17. Rubel, F. (2017). </a:t>
          </a:r>
          <a:r>
            <a:rPr lang="en-US" sz="1600" i="1" u="none" baseline="0">
              <a:solidFill>
                <a:schemeClr val="accent5">
                  <a:lumMod val="75000"/>
                </a:schemeClr>
              </a:solidFill>
              <a:effectLst/>
              <a:latin typeface="Avenir Book" charset="0"/>
              <a:ea typeface="Avenir Book" charset="0"/>
              <a:cs typeface="Avenir Book" charset="0"/>
            </a:rPr>
            <a:t>World Maps of Köppen-Geiger climate Classification</a:t>
          </a:r>
          <a:r>
            <a:rPr lang="en-US" sz="1600" i="0" u="none" baseline="0">
              <a:solidFill>
                <a:schemeClr val="accent5">
                  <a:lumMod val="75000"/>
                </a:schemeClr>
              </a:solidFill>
              <a:effectLst/>
              <a:latin typeface="Avenir Book" charset="0"/>
              <a:ea typeface="Avenir Book" charset="0"/>
              <a:cs typeface="Avenir Book" charset="0"/>
            </a:rPr>
            <a:t>. Retrieved from http://koeppen-geiger.vu-wien.ac.at.</a:t>
          </a:r>
        </a:p>
        <a:p>
          <a:pPr marL="0" marR="0" indent="0" defTabSz="914400" eaLnBrk="1" fontAlgn="auto" latinLnBrk="0" hangingPunct="1">
            <a:lnSpc>
              <a:spcPct val="100000"/>
            </a:lnSpc>
            <a:spcBef>
              <a:spcPts val="0"/>
            </a:spcBef>
            <a:spcAft>
              <a:spcPts val="0"/>
            </a:spcAft>
            <a:buClrTx/>
            <a:buSzTx/>
            <a:buFontTx/>
            <a:buNone/>
            <a:tabLst/>
            <a:defRPr/>
          </a:pPr>
          <a:r>
            <a:rPr lang="en-US" sz="1600" i="0" u="none" baseline="0">
              <a:solidFill>
                <a:schemeClr val="accent5">
                  <a:lumMod val="75000"/>
                </a:schemeClr>
              </a:solidFill>
              <a:effectLst/>
              <a:latin typeface="Avenir Book" charset="0"/>
              <a:ea typeface="Avenir Book" charset="0"/>
              <a:cs typeface="Avenir Book" charset="0"/>
            </a:rPr>
            <a:t>18. Uber B.V. (2017). </a:t>
          </a:r>
          <a:r>
            <a:rPr lang="en-US" sz="1600" i="1" u="none" baseline="0">
              <a:solidFill>
                <a:schemeClr val="accent5">
                  <a:lumMod val="75000"/>
                </a:schemeClr>
              </a:solidFill>
              <a:effectLst/>
              <a:latin typeface="Avenir Book" charset="0"/>
              <a:ea typeface="Avenir Book" charset="0"/>
              <a:cs typeface="Avenir Book" charset="0"/>
            </a:rPr>
            <a:t>Uber Help</a:t>
          </a:r>
          <a:r>
            <a:rPr lang="en-US" sz="1600" i="0" u="none" baseline="0">
              <a:solidFill>
                <a:schemeClr val="accent5">
                  <a:lumMod val="75000"/>
                </a:schemeClr>
              </a:solidFill>
              <a:effectLst/>
              <a:latin typeface="Avenir Book" charset="0"/>
              <a:ea typeface="Avenir Book" charset="0"/>
              <a:cs typeface="Avenir Book" charset="0"/>
            </a:rPr>
            <a:t>. Retrieved from </a:t>
          </a:r>
          <a:r>
            <a:rPr lang="mr-IN" sz="1600" i="0" u="none" baseline="0">
              <a:solidFill>
                <a:schemeClr val="accent5">
                  <a:lumMod val="75000"/>
                </a:schemeClr>
              </a:solidFill>
              <a:effectLst/>
              <a:latin typeface="Avenir Book" charset="0"/>
              <a:ea typeface="Avenir Book" charset="0"/>
              <a:cs typeface="Avenir Book" charset="0"/>
            </a:rPr>
            <a:t>https://help.uber.com/h/eac2e43e-af42-4521-a042-2982c18664af</a:t>
          </a:r>
          <a:r>
            <a:rPr lang="en-US" sz="1600" i="0" u="none" baseline="0">
              <a:solidFill>
                <a:schemeClr val="accent5">
                  <a:lumMod val="75000"/>
                </a:schemeClr>
              </a:solidFill>
              <a:effectLst/>
              <a:latin typeface="Avenir Book" charset="0"/>
              <a:ea typeface="Avenir Book" charset="0"/>
              <a:cs typeface="Avenir Book" charset="0"/>
            </a:rPr>
            <a:t>.</a:t>
          </a:r>
        </a:p>
        <a:p>
          <a:pPr marL="0" marR="0" indent="0" defTabSz="914400" eaLnBrk="1" fontAlgn="auto" latinLnBrk="0" hangingPunct="1">
            <a:lnSpc>
              <a:spcPct val="100000"/>
            </a:lnSpc>
            <a:spcBef>
              <a:spcPts val="0"/>
            </a:spcBef>
            <a:spcAft>
              <a:spcPts val="0"/>
            </a:spcAft>
            <a:buClrTx/>
            <a:buSzTx/>
            <a:buFontTx/>
            <a:buNone/>
            <a:tabLst/>
            <a:defRPr/>
          </a:pPr>
          <a:r>
            <a:rPr lang="en-US" sz="1600" i="0" u="none" baseline="0">
              <a:solidFill>
                <a:schemeClr val="accent5">
                  <a:lumMod val="75000"/>
                </a:schemeClr>
              </a:solidFill>
              <a:effectLst/>
              <a:latin typeface="Avenir Book" charset="0"/>
              <a:ea typeface="Avenir Book" charset="0"/>
              <a:cs typeface="Avenir Book" charset="0"/>
            </a:rPr>
            <a:t>19. Uber Profile. (2017). </a:t>
          </a:r>
          <a:r>
            <a:rPr lang="en-US" sz="1600" i="1" u="none" baseline="0">
              <a:solidFill>
                <a:schemeClr val="accent5">
                  <a:lumMod val="75000"/>
                </a:schemeClr>
              </a:solidFill>
              <a:effectLst/>
              <a:latin typeface="Avenir Book" charset="0"/>
              <a:ea typeface="Avenir Book" charset="0"/>
              <a:cs typeface="Avenir Book" charset="0"/>
            </a:rPr>
            <a:t>Uber Profile</a:t>
          </a:r>
          <a:r>
            <a:rPr lang="en-US" sz="1600" i="0" u="none" baseline="0">
              <a:solidFill>
                <a:schemeClr val="accent5">
                  <a:lumMod val="75000"/>
                </a:schemeClr>
              </a:solidFill>
              <a:effectLst/>
              <a:latin typeface="Avenir Book" charset="0"/>
              <a:ea typeface="Avenir Book" charset="0"/>
              <a:cs typeface="Avenir Book" charset="0"/>
            </a:rPr>
            <a:t>. Retrieved from https://www.partners.uber.com. </a:t>
          </a:r>
        </a:p>
        <a:p>
          <a:pPr marL="0" marR="0" indent="0" defTabSz="914400" eaLnBrk="1" fontAlgn="auto" latinLnBrk="0" hangingPunct="1">
            <a:lnSpc>
              <a:spcPct val="100000"/>
            </a:lnSpc>
            <a:spcBef>
              <a:spcPts val="0"/>
            </a:spcBef>
            <a:spcAft>
              <a:spcPts val="0"/>
            </a:spcAft>
            <a:buClrTx/>
            <a:buSzTx/>
            <a:buFontTx/>
            <a:buNone/>
            <a:tabLst/>
            <a:defRPr/>
          </a:pPr>
          <a:r>
            <a:rPr lang="en-US" sz="1600" i="0" u="none" baseline="0">
              <a:solidFill>
                <a:schemeClr val="accent5">
                  <a:lumMod val="75000"/>
                </a:schemeClr>
              </a:solidFill>
              <a:effectLst/>
              <a:latin typeface="Avenir Book" charset="0"/>
              <a:ea typeface="Avenir Book" charset="0"/>
              <a:cs typeface="Avenir Book" charset="0"/>
            </a:rPr>
            <a:t>20. Uber Technologies Inc. (2017). </a:t>
          </a:r>
          <a:r>
            <a:rPr lang="en-US" sz="1600" i="1" u="none" baseline="0">
              <a:solidFill>
                <a:schemeClr val="accent5">
                  <a:lumMod val="75000"/>
                </a:schemeClr>
              </a:solidFill>
              <a:effectLst/>
              <a:latin typeface="Avenir Book" charset="0"/>
              <a:ea typeface="Avenir Book" charset="0"/>
              <a:cs typeface="Avenir Book" charset="0"/>
            </a:rPr>
            <a:t>Uber Help</a:t>
          </a:r>
          <a:r>
            <a:rPr lang="en-US" sz="1600" i="0" u="none" baseline="0">
              <a:solidFill>
                <a:schemeClr val="accent5">
                  <a:lumMod val="75000"/>
                </a:schemeClr>
              </a:solidFill>
              <a:effectLst/>
              <a:latin typeface="Avenir Book" charset="0"/>
              <a:ea typeface="Avenir Book" charset="0"/>
              <a:cs typeface="Avenir Book" charset="0"/>
            </a:rPr>
            <a:t>. Retrieved from </a:t>
          </a:r>
          <a:r>
            <a:rPr lang="mr-IN" sz="1600" i="0" u="none" baseline="0">
              <a:solidFill>
                <a:schemeClr val="accent5">
                  <a:lumMod val="75000"/>
                </a:schemeClr>
              </a:solidFill>
              <a:effectLst/>
              <a:latin typeface="Avenir Book" charset="0"/>
              <a:ea typeface="Avenir Book" charset="0"/>
              <a:cs typeface="Avenir Book" charset="0"/>
            </a:rPr>
            <a:t>https://help.uber.com/h/738d1ff7-5fe0-4383-b34c-4a2480efd71e</a:t>
          </a:r>
          <a:r>
            <a:rPr lang="en-US" sz="1600" i="0" u="none" baseline="0">
              <a:solidFill>
                <a:schemeClr val="accent5">
                  <a:lumMod val="75000"/>
                </a:schemeClr>
              </a:solidFill>
              <a:effectLst/>
              <a:latin typeface="Avenir Book" charset="0"/>
              <a:ea typeface="Avenir Book" charset="0"/>
              <a:cs typeface="Avenir Book" charset="0"/>
            </a:rPr>
            <a:t>.</a:t>
          </a:r>
          <a:endParaRPr lang="en-US" sz="1600" u="none">
            <a:solidFill>
              <a:schemeClr val="accent5">
                <a:lumMod val="75000"/>
              </a:schemeClr>
            </a:solidFill>
            <a:effectLst/>
            <a:latin typeface="Avenir Book" charset="0"/>
            <a:ea typeface="Avenir Book" charset="0"/>
            <a:cs typeface="Avenir Book"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u="none">
              <a:solidFill>
                <a:schemeClr val="accent5">
                  <a:lumMod val="75000"/>
                </a:schemeClr>
              </a:solidFill>
              <a:latin typeface="Avenir Book" charset="0"/>
              <a:ea typeface="Avenir Book" charset="0"/>
              <a:cs typeface="Avenir Book" charset="0"/>
            </a:rPr>
            <a:t>21. </a:t>
          </a:r>
          <a:r>
            <a:rPr lang="en-US" sz="1600" b="0" i="0" u="none" strike="noStrike">
              <a:solidFill>
                <a:schemeClr val="accent5">
                  <a:lumMod val="75000"/>
                </a:schemeClr>
              </a:solidFill>
              <a:effectLst/>
              <a:latin typeface="Avenir Book" charset="0"/>
              <a:ea typeface="Avenir Book" charset="0"/>
              <a:cs typeface="Avenir Book" charset="0"/>
            </a:rPr>
            <a:t>The</a:t>
          </a:r>
          <a:r>
            <a:rPr lang="en-US" sz="1600" b="0" i="0" u="none" strike="noStrike" baseline="0">
              <a:solidFill>
                <a:schemeClr val="accent5">
                  <a:lumMod val="75000"/>
                </a:schemeClr>
              </a:solidFill>
              <a:effectLst/>
              <a:latin typeface="Avenir Book" charset="0"/>
              <a:ea typeface="Avenir Book" charset="0"/>
              <a:cs typeface="Avenir Book" charset="0"/>
            </a:rPr>
            <a:t> Editors of Encyclopædia Britannica</a:t>
          </a:r>
          <a:r>
            <a:rPr lang="en-US" sz="1600" b="0" i="0" u="none" strike="noStrike">
              <a:solidFill>
                <a:schemeClr val="accent5">
                  <a:lumMod val="75000"/>
                </a:schemeClr>
              </a:solidFill>
              <a:effectLst/>
              <a:latin typeface="Avenir Book" charset="0"/>
              <a:ea typeface="Avenir Book" charset="0"/>
              <a:cs typeface="Avenir Book" charset="0"/>
            </a:rPr>
            <a:t>. </a:t>
          </a:r>
          <a:r>
            <a:rPr lang="en-US" sz="1600" b="0" i="1" u="none" strike="noStrike">
              <a:solidFill>
                <a:schemeClr val="accent5">
                  <a:lumMod val="75000"/>
                </a:schemeClr>
              </a:solidFill>
              <a:effectLst/>
              <a:latin typeface="Avenir Book" charset="0"/>
              <a:ea typeface="Avenir Book" charset="0"/>
              <a:cs typeface="Avenir Book" charset="0"/>
            </a:rPr>
            <a:t>Weather</a:t>
          </a:r>
          <a:r>
            <a:rPr lang="en-US" sz="1600" b="0" i="0" u="none" strike="noStrike">
              <a:solidFill>
                <a:schemeClr val="accent5">
                  <a:lumMod val="75000"/>
                </a:schemeClr>
              </a:solidFill>
              <a:effectLst/>
              <a:latin typeface="Avenir Book" charset="0"/>
              <a:ea typeface="Avenir Book" charset="0"/>
              <a:cs typeface="Avenir Book" charset="0"/>
            </a:rPr>
            <a:t>. Retrieved from  https://www.britannica.com/science/weather</a:t>
          </a:r>
          <a:r>
            <a:rPr lang="en-US" sz="1600" u="none">
              <a:solidFill>
                <a:schemeClr val="accent5">
                  <a:lumMod val="75000"/>
                </a:schemeClr>
              </a:solidFill>
              <a:effectLst/>
              <a:latin typeface="Avenir Book" charset="0"/>
              <a:ea typeface="Avenir Book" charset="0"/>
              <a:cs typeface="Avenir Book" charset="0"/>
            </a:rPr>
            <a:t>.</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a:solidFill>
                <a:schemeClr val="accent5">
                  <a:lumMod val="75000"/>
                </a:schemeClr>
              </a:solidFill>
              <a:effectLst/>
              <a:latin typeface="Avenir Book" charset="0"/>
              <a:ea typeface="Avenir Book" charset="0"/>
              <a:cs typeface="Avenir Book" charset="0"/>
            </a:rPr>
            <a:t>22. </a:t>
          </a:r>
          <a:r>
            <a:rPr lang="en-US" sz="1600" b="0" i="0" u="none" strike="noStrike">
              <a:solidFill>
                <a:schemeClr val="accent5">
                  <a:lumMod val="75000"/>
                </a:schemeClr>
              </a:solidFill>
              <a:effectLst/>
              <a:latin typeface="Avenir Book" charset="0"/>
              <a:ea typeface="Avenir Book" charset="0"/>
              <a:cs typeface="Avenir Book" charset="0"/>
            </a:rPr>
            <a:t>The</a:t>
          </a:r>
          <a:r>
            <a:rPr lang="en-US" sz="1600" b="0" i="0" u="none" strike="noStrike" baseline="0">
              <a:solidFill>
                <a:schemeClr val="accent5">
                  <a:lumMod val="75000"/>
                </a:schemeClr>
              </a:solidFill>
              <a:effectLst/>
              <a:latin typeface="Avenir Book" charset="0"/>
              <a:ea typeface="Avenir Book" charset="0"/>
              <a:cs typeface="Avenir Book" charset="0"/>
            </a:rPr>
            <a:t> Editors of Encyclopædia Britannica</a:t>
          </a:r>
          <a:r>
            <a:rPr lang="en-US" sz="1600" b="0" i="0" u="none" strike="noStrike">
              <a:solidFill>
                <a:schemeClr val="accent5">
                  <a:lumMod val="75000"/>
                </a:schemeClr>
              </a:solidFill>
              <a:effectLst/>
              <a:latin typeface="Avenir Book" charset="0"/>
              <a:ea typeface="Avenir Book" charset="0"/>
              <a:cs typeface="Avenir Book" charset="0"/>
            </a:rPr>
            <a:t>. (2017, October). </a:t>
          </a:r>
          <a:r>
            <a:rPr lang="en-US" sz="1600" b="0" i="1" u="none" strike="noStrike">
              <a:solidFill>
                <a:schemeClr val="accent5">
                  <a:lumMod val="75000"/>
                </a:schemeClr>
              </a:solidFill>
              <a:effectLst/>
              <a:latin typeface="Avenir Book" charset="0"/>
              <a:ea typeface="Avenir Book" charset="0"/>
              <a:cs typeface="Avenir Book" charset="0"/>
            </a:rPr>
            <a:t>Precipitation</a:t>
          </a:r>
          <a:r>
            <a:rPr lang="en-US" sz="1600" b="0" i="0" u="none" strike="noStrike">
              <a:solidFill>
                <a:schemeClr val="accent5">
                  <a:lumMod val="75000"/>
                </a:schemeClr>
              </a:solidFill>
              <a:effectLst/>
              <a:latin typeface="Avenir Book" charset="0"/>
              <a:ea typeface="Avenir Book" charset="0"/>
              <a:cs typeface="Avenir Book" charset="0"/>
            </a:rPr>
            <a:t>. Retrieved from https://www.britannica.com/science/precipitation</a:t>
          </a:r>
          <a:r>
            <a:rPr lang="en-US" sz="1600" u="none">
              <a:solidFill>
                <a:schemeClr val="accent5">
                  <a:lumMod val="75000"/>
                </a:schemeClr>
              </a:solidFill>
              <a:effectLst/>
              <a:latin typeface="Avenir Book" charset="0"/>
              <a:ea typeface="Avenir Book" charset="0"/>
              <a:cs typeface="Avenir Book" charset="0"/>
            </a:rPr>
            <a:t>.</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a:solidFill>
                <a:schemeClr val="accent5">
                  <a:lumMod val="75000"/>
                </a:schemeClr>
              </a:solidFill>
              <a:effectLst/>
              <a:latin typeface="Avenir Book" charset="0"/>
              <a:ea typeface="Avenir Book" charset="0"/>
              <a:cs typeface="Avenir Book" charset="0"/>
            </a:rPr>
            <a:t>23. </a:t>
          </a:r>
          <a:r>
            <a:rPr lang="en-US" sz="1600" b="0" i="0" u="none" strike="noStrike">
              <a:solidFill>
                <a:schemeClr val="accent5">
                  <a:lumMod val="75000"/>
                </a:schemeClr>
              </a:solidFill>
              <a:effectLst/>
              <a:latin typeface="Avenir Book" charset="0"/>
              <a:ea typeface="Avenir Book" charset="0"/>
              <a:cs typeface="Avenir Book" charset="0"/>
            </a:rPr>
            <a:t>The</a:t>
          </a:r>
          <a:r>
            <a:rPr lang="en-US" sz="1600" b="0" i="0" u="none" strike="noStrike" baseline="0">
              <a:solidFill>
                <a:schemeClr val="accent5">
                  <a:lumMod val="75000"/>
                </a:schemeClr>
              </a:solidFill>
              <a:effectLst/>
              <a:latin typeface="Avenir Book" charset="0"/>
              <a:ea typeface="Avenir Book" charset="0"/>
              <a:cs typeface="Avenir Book" charset="0"/>
            </a:rPr>
            <a:t> Editors of Encyclopædia Britannica</a:t>
          </a:r>
          <a:r>
            <a:rPr lang="en-US" sz="1600" b="0" i="0" u="none" strike="noStrike">
              <a:solidFill>
                <a:schemeClr val="accent5">
                  <a:lumMod val="75000"/>
                </a:schemeClr>
              </a:solidFill>
              <a:effectLst/>
              <a:latin typeface="Avenir Book" charset="0"/>
              <a:ea typeface="Avenir Book" charset="0"/>
              <a:cs typeface="Avenir Book" charset="0"/>
            </a:rPr>
            <a:t>. </a:t>
          </a:r>
          <a:r>
            <a:rPr lang="en-US" sz="1600" b="0" i="1" u="none" strike="noStrike">
              <a:solidFill>
                <a:schemeClr val="accent5">
                  <a:lumMod val="75000"/>
                </a:schemeClr>
              </a:solidFill>
              <a:effectLst/>
              <a:latin typeface="Avenir Book" charset="0"/>
              <a:ea typeface="Avenir Book" charset="0"/>
              <a:cs typeface="Avenir Book" charset="0"/>
            </a:rPr>
            <a:t>Algorithm</a:t>
          </a:r>
          <a:r>
            <a:rPr lang="en-US" sz="1600" b="0" i="0" u="none" strike="noStrike">
              <a:solidFill>
                <a:schemeClr val="accent5">
                  <a:lumMod val="75000"/>
                </a:schemeClr>
              </a:solidFill>
              <a:effectLst/>
              <a:latin typeface="Avenir Book" charset="0"/>
              <a:ea typeface="Avenir Book" charset="0"/>
              <a:cs typeface="Avenir Book" charset="0"/>
            </a:rPr>
            <a:t>. Retrieved from https://www.britannica.com/topic/algorithm</a:t>
          </a:r>
          <a:r>
            <a:rPr lang="en-US" sz="1600" u="none">
              <a:solidFill>
                <a:schemeClr val="accent5">
                  <a:lumMod val="75000"/>
                </a:schemeClr>
              </a:solidFill>
              <a:effectLst/>
              <a:latin typeface="Avenir Book" charset="0"/>
              <a:ea typeface="Avenir Book" charset="0"/>
              <a:cs typeface="Avenir Book" charset="0"/>
            </a:rPr>
            <a:t>.</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a:solidFill>
                <a:schemeClr val="accent5">
                  <a:lumMod val="75000"/>
                </a:schemeClr>
              </a:solidFill>
              <a:effectLst/>
              <a:latin typeface="Avenir Book" charset="0"/>
              <a:ea typeface="Avenir Book" charset="0"/>
              <a:cs typeface="Avenir Book" charset="0"/>
            </a:rPr>
            <a:t>24. Weather Underground. (2017). Retrieved from https://www.wunderground.com.</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a:solidFill>
              <a:schemeClr val="accent5">
                <a:lumMod val="75000"/>
              </a:schemeClr>
            </a:solidFill>
            <a:effectLst/>
            <a:latin typeface="+mn-lt"/>
            <a:ea typeface="+mn-ea"/>
            <a:cs typeface="+mn-cs"/>
          </a:endParaRPr>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xdr:row>
      <xdr:rowOff>25400</xdr:rowOff>
    </xdr:from>
    <xdr:ext cx="14058900" cy="7379328"/>
    <xdr:sp macro="" textlink="">
      <xdr:nvSpPr>
        <xdr:cNvPr id="2" name="TextBox 1"/>
        <xdr:cNvSpPr txBox="1"/>
      </xdr:nvSpPr>
      <xdr:spPr>
        <a:xfrm>
          <a:off x="825500" y="1447800"/>
          <a:ext cx="14058900" cy="7379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i="0" u="none" strike="noStrike">
              <a:solidFill>
                <a:schemeClr val="accent5">
                  <a:lumMod val="75000"/>
                </a:schemeClr>
              </a:solidFill>
              <a:effectLst/>
              <a:latin typeface="Avenir Book" charset="0"/>
              <a:ea typeface="Avenir Book" charset="0"/>
              <a:cs typeface="Avenir Book" charset="0"/>
            </a:rPr>
            <a:t>• Algorithm: Systematic</a:t>
          </a:r>
          <a:r>
            <a:rPr lang="en-US" sz="1600" b="0" i="0" u="none" strike="noStrike" baseline="0">
              <a:solidFill>
                <a:schemeClr val="accent5">
                  <a:lumMod val="75000"/>
                </a:schemeClr>
              </a:solidFill>
              <a:effectLst/>
              <a:latin typeface="Avenir Book" charset="0"/>
              <a:ea typeface="Avenir Book" charset="0"/>
              <a:cs typeface="Avenir Book" charset="0"/>
            </a:rPr>
            <a:t> procedure that finds the solution of a problem throughout a finite number of steps.</a:t>
          </a:r>
        </a:p>
        <a:p>
          <a:r>
            <a:rPr lang="en-US" sz="1600" b="0" i="0" u="none" strike="noStrike" baseline="0">
              <a:solidFill>
                <a:schemeClr val="accent5">
                  <a:lumMod val="75000"/>
                </a:schemeClr>
              </a:solidFill>
              <a:effectLst/>
              <a:latin typeface="Avenir Book" charset="0"/>
              <a:ea typeface="Avenir Book" charset="0"/>
              <a:cs typeface="Avenir Book" charset="0"/>
            </a:rPr>
            <a:t>• Boolean Operators (in Mathematics and Programming): AND, OR, and NOT. </a:t>
          </a:r>
        </a:p>
        <a:p>
          <a:r>
            <a:rPr lang="en-US" sz="1600" b="0" i="0" u="none" strike="noStrike">
              <a:solidFill>
                <a:schemeClr val="accent5">
                  <a:lumMod val="75000"/>
                </a:schemeClr>
              </a:solidFill>
              <a:effectLst/>
              <a:latin typeface="Avenir Book" charset="0"/>
              <a:ea typeface="Avenir Book" charset="0"/>
              <a:cs typeface="Avenir Book" charset="0"/>
            </a:rPr>
            <a:t>• Climate: Atmospheric conditions over a long time interval. Some conditions are temperature, wind, humidity or precipitation.</a:t>
          </a:r>
        </a:p>
        <a:p>
          <a:r>
            <a:rPr lang="en-US" sz="1600" b="0" i="0" u="none" strike="noStrike">
              <a:solidFill>
                <a:schemeClr val="accent5">
                  <a:lumMod val="75000"/>
                </a:schemeClr>
              </a:solidFill>
              <a:effectLst/>
              <a:latin typeface="Avenir Book" charset="0"/>
              <a:ea typeface="Avenir Book" charset="0"/>
              <a:cs typeface="Avenir Book" charset="0"/>
            </a:rPr>
            <a:t>•</a:t>
          </a:r>
          <a:r>
            <a:rPr lang="en-US" sz="1600" b="0" i="0" u="none" strike="noStrike" baseline="0">
              <a:solidFill>
                <a:schemeClr val="accent5">
                  <a:lumMod val="75000"/>
                </a:schemeClr>
              </a:solidFill>
              <a:effectLst/>
              <a:latin typeface="Avenir Book" charset="0"/>
              <a:ea typeface="Avenir Book" charset="0"/>
              <a:cs typeface="Avenir Book" charset="0"/>
            </a:rPr>
            <a:t> Integer (in Mathematics and Programming): Whole numbers such as {...,-1,0,1,...}. Fractional numbers are not integers.</a:t>
          </a:r>
          <a:endParaRPr lang="en-US" sz="1600" b="0" i="0" u="none" strike="noStrike">
            <a:solidFill>
              <a:schemeClr val="accent5">
                <a:lumMod val="75000"/>
              </a:schemeClr>
            </a:solidFill>
            <a:effectLst/>
            <a:latin typeface="Avenir Book" charset="0"/>
            <a:ea typeface="Avenir Book" charset="0"/>
            <a:cs typeface="Avenir Book" charset="0"/>
          </a:endParaRPr>
        </a:p>
        <a:p>
          <a:r>
            <a:rPr lang="en-US" sz="1600" b="0" i="0" u="none" strike="noStrike">
              <a:solidFill>
                <a:schemeClr val="accent5">
                  <a:lumMod val="75000"/>
                </a:schemeClr>
              </a:solidFill>
              <a:effectLst/>
              <a:latin typeface="Avenir Book" charset="0"/>
              <a:ea typeface="Avenir Book" charset="0"/>
              <a:cs typeface="Avenir Book" charset="0"/>
            </a:rPr>
            <a:t>• Köppen-Geiger Climate Classification: Climatic boundaries defined by vegetation zones. There are 5 types, and each one is divided into subclasses.</a:t>
          </a:r>
        </a:p>
        <a:p>
          <a:r>
            <a:rPr lang="en-US" sz="1600" b="0" i="0" u="none" strike="noStrike">
              <a:solidFill>
                <a:schemeClr val="accent5">
                  <a:lumMod val="75000"/>
                </a:schemeClr>
              </a:solidFill>
              <a:effectLst/>
              <a:latin typeface="Avenir Book" charset="0"/>
              <a:ea typeface="Avenir Book" charset="0"/>
              <a:cs typeface="Avenir Book" charset="0"/>
            </a:rPr>
            <a:t>• Logical operation (in Programming): Special words or symbols that connect 2</a:t>
          </a:r>
          <a:r>
            <a:rPr lang="en-US" sz="1600" b="0" i="0" u="none" strike="noStrike" baseline="0">
              <a:solidFill>
                <a:schemeClr val="accent5">
                  <a:lumMod val="75000"/>
                </a:schemeClr>
              </a:solidFill>
              <a:effectLst/>
              <a:latin typeface="Avenir Book" charset="0"/>
              <a:ea typeface="Avenir Book" charset="0"/>
              <a:cs typeface="Avenir Book" charset="0"/>
            </a:rPr>
            <a:t> or more phrases of information. It is used to test whether a certain relationship among these phrases is either true or false. The types of operations are known as boolean operations.</a:t>
          </a:r>
        </a:p>
        <a:p>
          <a:r>
            <a:rPr lang="en-US" sz="1600" b="0" i="0" u="none" strike="noStrike" baseline="0">
              <a:solidFill>
                <a:schemeClr val="accent5">
                  <a:lumMod val="75000"/>
                </a:schemeClr>
              </a:solidFill>
              <a:effectLst/>
              <a:latin typeface="Avenir Book" charset="0"/>
              <a:ea typeface="Avenir Book" charset="0"/>
              <a:cs typeface="Avenir Book" charset="0"/>
            </a:rPr>
            <a:t>• Parabola (in Mathematics): U-shaped curved that must satisfy certain conditions.</a:t>
          </a:r>
          <a:endParaRPr lang="en-US" sz="1600">
            <a:solidFill>
              <a:schemeClr val="accent5">
                <a:lumMod val="75000"/>
              </a:schemeClr>
            </a:solidFill>
            <a:latin typeface="Avenir Book" charset="0"/>
            <a:ea typeface="Avenir Book" charset="0"/>
            <a:cs typeface="Avenir Book" charset="0"/>
          </a:endParaRPr>
        </a:p>
        <a:p>
          <a:r>
            <a:rPr lang="en-US" sz="1600">
              <a:solidFill>
                <a:schemeClr val="accent5">
                  <a:lumMod val="75000"/>
                </a:schemeClr>
              </a:solidFill>
              <a:latin typeface="Avenir Book" charset="0"/>
              <a:ea typeface="Avenir Book" charset="0"/>
              <a:cs typeface="Avenir Book" charset="0"/>
            </a:rPr>
            <a:t>• Precipitation: Liquid and solid water particles, such as rain, snow, hail or drizzle</a:t>
          </a:r>
          <a:r>
            <a:rPr lang="en-US" sz="1600" baseline="0">
              <a:solidFill>
                <a:schemeClr val="accent5">
                  <a:lumMod val="75000"/>
                </a:schemeClr>
              </a:solidFill>
              <a:latin typeface="Avenir Book" charset="0"/>
              <a:ea typeface="Avenir Book" charset="0"/>
              <a:cs typeface="Avenir Book" charset="0"/>
            </a:rPr>
            <a:t> that fall from clouds.</a:t>
          </a:r>
        </a:p>
        <a:p>
          <a:r>
            <a:rPr lang="en-US" sz="1600" baseline="0">
              <a:solidFill>
                <a:schemeClr val="accent5">
                  <a:lumMod val="75000"/>
                </a:schemeClr>
              </a:solidFill>
              <a:latin typeface="Avenir Book" charset="0"/>
              <a:ea typeface="Avenir Book" charset="0"/>
              <a:cs typeface="Avenir Book" charset="0"/>
            </a:rPr>
            <a:t>• String (in Programming): A sequence of symbols or characters, such as words.</a:t>
          </a:r>
          <a:endParaRPr lang="en-US" sz="1600">
            <a:solidFill>
              <a:schemeClr val="accent5">
                <a:lumMod val="75000"/>
              </a:schemeClr>
            </a:solidFill>
            <a:latin typeface="Avenir Book" charset="0"/>
            <a:ea typeface="Avenir Book" charset="0"/>
            <a:cs typeface="Avenir Book" charset="0"/>
          </a:endParaRPr>
        </a:p>
        <a:p>
          <a:r>
            <a:rPr lang="en-US" sz="1600" b="0" i="0" u="none" strike="noStrike">
              <a:solidFill>
                <a:schemeClr val="accent5">
                  <a:lumMod val="75000"/>
                </a:schemeClr>
              </a:solidFill>
              <a:effectLst/>
              <a:latin typeface="Avenir Book" charset="0"/>
              <a:ea typeface="Avenir Book" charset="0"/>
              <a:cs typeface="Avenir Book" charset="0"/>
            </a:rPr>
            <a:t>• Uber: Technology platform that allows passengers or riders to request a driver who is located nearby the</a:t>
          </a:r>
          <a:r>
            <a:rPr lang="en-US" sz="1600">
              <a:solidFill>
                <a:schemeClr val="accent5">
                  <a:lumMod val="75000"/>
                </a:schemeClr>
              </a:solidFill>
              <a:latin typeface="Avenir Book" charset="0"/>
              <a:ea typeface="Avenir Book" charset="0"/>
              <a:cs typeface="Avenir Book" charset="0"/>
            </a:rPr>
            <a:t> </a:t>
          </a:r>
          <a:r>
            <a:rPr lang="en-US" sz="1600" b="0" i="0" u="none" strike="noStrike">
              <a:solidFill>
                <a:schemeClr val="accent5">
                  <a:lumMod val="75000"/>
                </a:schemeClr>
              </a:solidFill>
              <a:effectLst/>
              <a:latin typeface="Avenir Book" charset="0"/>
              <a:ea typeface="Avenir Book" charset="0"/>
              <a:cs typeface="Avenir Book" charset="0"/>
            </a:rPr>
            <a:t>pick-up point that the rider selected. The Uber</a:t>
          </a:r>
          <a:r>
            <a:rPr lang="en-US" sz="1600" b="0" i="0" u="none" strike="noStrike" baseline="0">
              <a:solidFill>
                <a:schemeClr val="accent5">
                  <a:lumMod val="75000"/>
                </a:schemeClr>
              </a:solidFill>
              <a:effectLst/>
              <a:latin typeface="Avenir Book" charset="0"/>
              <a:ea typeface="Avenir Book" charset="0"/>
              <a:cs typeface="Avenir Book" charset="0"/>
            </a:rPr>
            <a:t> </a:t>
          </a:r>
          <a:r>
            <a:rPr lang="en-US" sz="1600" b="0" i="0" u="none" strike="noStrike">
              <a:solidFill>
                <a:schemeClr val="accent5">
                  <a:lumMod val="75000"/>
                </a:schemeClr>
              </a:solidFill>
              <a:effectLst/>
              <a:latin typeface="Avenir Book" charset="0"/>
              <a:ea typeface="Avenir Book" charset="0"/>
              <a:cs typeface="Avenir Book" charset="0"/>
            </a:rPr>
            <a:t>mobile app determines the cost of fare after the trip is completed.</a:t>
          </a:r>
          <a:r>
            <a:rPr lang="en-US" sz="1600">
              <a:solidFill>
                <a:schemeClr val="accent5">
                  <a:lumMod val="75000"/>
                </a:schemeClr>
              </a:solidFill>
              <a:latin typeface="Avenir Book" charset="0"/>
              <a:ea typeface="Avenir Book" charset="0"/>
              <a:cs typeface="Avenir Book" charset="0"/>
            </a:rPr>
            <a:t> </a:t>
          </a:r>
        </a:p>
        <a:p>
          <a:r>
            <a:rPr lang="en-US" sz="1600" b="0" i="0" u="none" strike="noStrike">
              <a:solidFill>
                <a:schemeClr val="accent5">
                  <a:lumMod val="75000"/>
                </a:schemeClr>
              </a:solidFill>
              <a:effectLst/>
              <a:latin typeface="Avenir Book" charset="0"/>
              <a:ea typeface="Avenir Book" charset="0"/>
              <a:cs typeface="Avenir Book" charset="0"/>
            </a:rPr>
            <a:t>• Uber Driver: Independent contractor that uses his/her own vehicle to perform the ride-share service.</a:t>
          </a:r>
          <a:r>
            <a:rPr lang="en-US" sz="1600">
              <a:solidFill>
                <a:schemeClr val="accent5">
                  <a:lumMod val="75000"/>
                </a:schemeClr>
              </a:solidFill>
              <a:latin typeface="Avenir Book" charset="0"/>
              <a:ea typeface="Avenir Book" charset="0"/>
              <a:cs typeface="Avenir Book" charset="0"/>
            </a:rPr>
            <a:t> </a:t>
          </a:r>
        </a:p>
        <a:p>
          <a:r>
            <a:rPr lang="en-US" sz="1600" b="0" i="0" u="none" strike="noStrike">
              <a:solidFill>
                <a:schemeClr val="accent5">
                  <a:lumMod val="75000"/>
                </a:schemeClr>
              </a:solidFill>
              <a:effectLst/>
              <a:latin typeface="Avenir Book" charset="0"/>
              <a:ea typeface="Avenir Book" charset="0"/>
              <a:cs typeface="Avenir Book" charset="0"/>
            </a:rPr>
            <a:t>• Vehicle Types: Types of service that the rider can select. Each city or state might have different services. The following</a:t>
          </a:r>
          <a:r>
            <a:rPr lang="en-US" sz="1600">
              <a:solidFill>
                <a:schemeClr val="accent5">
                  <a:lumMod val="75000"/>
                </a:schemeClr>
              </a:solidFill>
              <a:latin typeface="Avenir Book" charset="0"/>
              <a:ea typeface="Avenir Book" charset="0"/>
              <a:cs typeface="Avenir Book" charset="0"/>
            </a:rPr>
            <a:t> </a:t>
          </a:r>
        </a:p>
        <a:p>
          <a:r>
            <a:rPr lang="en-US" sz="1600" b="0" i="0" u="none" strike="noStrike">
              <a:solidFill>
                <a:schemeClr val="accent5">
                  <a:lumMod val="75000"/>
                </a:schemeClr>
              </a:solidFill>
              <a:effectLst/>
              <a:latin typeface="Avenir Book" charset="0"/>
              <a:ea typeface="Avenir Book" charset="0"/>
              <a:cs typeface="Avenir Book" charset="0"/>
            </a:rPr>
            <a:t>types available in San Diego, CA are:</a:t>
          </a:r>
          <a:r>
            <a:rPr lang="en-US" sz="1600">
              <a:solidFill>
                <a:schemeClr val="accent5">
                  <a:lumMod val="75000"/>
                </a:schemeClr>
              </a:solidFill>
              <a:latin typeface="Avenir Book" charset="0"/>
              <a:ea typeface="Avenir Book" charset="0"/>
              <a:cs typeface="Avenir Book" charset="0"/>
            </a:rPr>
            <a:t> </a:t>
          </a:r>
        </a:p>
        <a:p>
          <a:r>
            <a:rPr lang="en-US" sz="1600" b="0" i="0" u="none" strike="noStrike">
              <a:solidFill>
                <a:schemeClr val="accent5">
                  <a:lumMod val="75000"/>
                </a:schemeClr>
              </a:solidFill>
              <a:effectLst/>
              <a:latin typeface="Avenir Book" charset="0"/>
              <a:ea typeface="Avenir Book" charset="0"/>
              <a:cs typeface="Avenir Book" charset="0"/>
            </a:rPr>
            <a:t>A) UberASSIST: Standard service provided by 4-door sedan with driver trained to assist seniors or individuals with disabilities.</a:t>
          </a:r>
          <a:r>
            <a:rPr lang="en-US" sz="1600">
              <a:solidFill>
                <a:schemeClr val="accent5">
                  <a:lumMod val="75000"/>
                </a:schemeClr>
              </a:solidFill>
              <a:latin typeface="Avenir Book" charset="0"/>
              <a:ea typeface="Avenir Book" charset="0"/>
              <a:cs typeface="Avenir Book" charset="0"/>
            </a:rPr>
            <a:t> </a:t>
          </a:r>
        </a:p>
        <a:p>
          <a:r>
            <a:rPr lang="en-US" sz="1600" b="0" i="0" u="none" strike="noStrike">
              <a:solidFill>
                <a:schemeClr val="accent5">
                  <a:lumMod val="75000"/>
                </a:schemeClr>
              </a:solidFill>
              <a:effectLst/>
              <a:latin typeface="Avenir Book" charset="0"/>
              <a:ea typeface="Avenir Book" charset="0"/>
              <a:cs typeface="Avenir Book" charset="0"/>
            </a:rPr>
            <a:t>B) UberBLACK: Service provided by luxury 4-door black sedan.</a:t>
          </a:r>
          <a:r>
            <a:rPr lang="en-US" sz="1600">
              <a:solidFill>
                <a:schemeClr val="accent5">
                  <a:lumMod val="75000"/>
                </a:schemeClr>
              </a:solidFill>
              <a:latin typeface="Avenir Book" charset="0"/>
              <a:ea typeface="Avenir Book" charset="0"/>
              <a:cs typeface="Avenir Book" charset="0"/>
            </a:rPr>
            <a:t> </a:t>
          </a:r>
        </a:p>
        <a:p>
          <a:r>
            <a:rPr lang="en-US" sz="1600" b="0" i="0" u="none" strike="noStrike">
              <a:solidFill>
                <a:schemeClr val="accent5">
                  <a:lumMod val="75000"/>
                </a:schemeClr>
              </a:solidFill>
              <a:effectLst/>
              <a:latin typeface="Avenir Book" charset="0"/>
              <a:ea typeface="Avenir Book" charset="0"/>
              <a:cs typeface="Avenir Book" charset="0"/>
            </a:rPr>
            <a:t>C) UberESPAÑOL: For riders that require a Spanish-speaking driver.</a:t>
          </a:r>
          <a:r>
            <a:rPr lang="en-US" sz="1600">
              <a:solidFill>
                <a:schemeClr val="accent5">
                  <a:lumMod val="75000"/>
                </a:schemeClr>
              </a:solidFill>
              <a:latin typeface="Avenir Book" charset="0"/>
              <a:ea typeface="Avenir Book" charset="0"/>
              <a:cs typeface="Avenir Book" charset="0"/>
            </a:rPr>
            <a:t> </a:t>
          </a:r>
        </a:p>
        <a:p>
          <a:r>
            <a:rPr lang="en-US" sz="1600" b="0" i="0" u="none" strike="noStrike">
              <a:solidFill>
                <a:schemeClr val="accent5">
                  <a:lumMod val="75000"/>
                </a:schemeClr>
              </a:solidFill>
              <a:effectLst/>
              <a:latin typeface="Avenir Book" charset="0"/>
              <a:ea typeface="Avenir Book" charset="0"/>
              <a:cs typeface="Avenir Book" charset="0"/>
            </a:rPr>
            <a:t>D) UberLUX: Most exclusive service provided by commercially-licensed drivers.</a:t>
          </a:r>
          <a:r>
            <a:rPr lang="en-US" sz="1600">
              <a:solidFill>
                <a:schemeClr val="accent5">
                  <a:lumMod val="75000"/>
                </a:schemeClr>
              </a:solidFill>
              <a:latin typeface="Avenir Book" charset="0"/>
              <a:ea typeface="Avenir Book" charset="0"/>
              <a:cs typeface="Avenir Book" charset="0"/>
            </a:rPr>
            <a:t> </a:t>
          </a:r>
        </a:p>
        <a:p>
          <a:r>
            <a:rPr lang="en-US" sz="1600" b="0" i="0" u="none" strike="noStrike">
              <a:solidFill>
                <a:schemeClr val="accent5">
                  <a:lumMod val="75000"/>
                </a:schemeClr>
              </a:solidFill>
              <a:effectLst/>
              <a:latin typeface="Avenir Book" charset="0"/>
              <a:ea typeface="Avenir Book" charset="0"/>
              <a:cs typeface="Avenir Book" charset="0"/>
            </a:rPr>
            <a:t>E) UberPOOL: Allows riders to share the same ride heading in the same direction or path. The app's algorithm decides who gets included in the POOL.</a:t>
          </a:r>
          <a:r>
            <a:rPr lang="en-US" sz="1600">
              <a:solidFill>
                <a:schemeClr val="accent5">
                  <a:lumMod val="75000"/>
                </a:schemeClr>
              </a:solidFill>
              <a:latin typeface="Avenir Book" charset="0"/>
              <a:ea typeface="Avenir Book" charset="0"/>
              <a:cs typeface="Avenir Book" charset="0"/>
            </a:rPr>
            <a:t> </a:t>
          </a:r>
        </a:p>
        <a:p>
          <a:r>
            <a:rPr lang="en-US" sz="1600" b="0" i="0" u="none" strike="noStrike">
              <a:solidFill>
                <a:schemeClr val="accent5">
                  <a:lumMod val="75000"/>
                </a:schemeClr>
              </a:solidFill>
              <a:effectLst/>
              <a:latin typeface="Avenir Book" charset="0"/>
              <a:ea typeface="Avenir Book" charset="0"/>
              <a:cs typeface="Avenir Book" charset="0"/>
            </a:rPr>
            <a:t>F) UberSELECT: Service performed by mid-tier luxury 4-door sedan.</a:t>
          </a:r>
          <a:r>
            <a:rPr lang="en-US" sz="1600">
              <a:solidFill>
                <a:schemeClr val="accent5">
                  <a:lumMod val="75000"/>
                </a:schemeClr>
              </a:solidFill>
              <a:latin typeface="Avenir Book" charset="0"/>
              <a:ea typeface="Avenir Book" charset="0"/>
              <a:cs typeface="Avenir Book" charset="0"/>
            </a:rPr>
            <a:t> </a:t>
          </a:r>
        </a:p>
        <a:p>
          <a:r>
            <a:rPr lang="en-US" sz="1600" b="0" i="0" u="none" strike="noStrike">
              <a:solidFill>
                <a:schemeClr val="accent5">
                  <a:lumMod val="75000"/>
                </a:schemeClr>
              </a:solidFill>
              <a:effectLst/>
              <a:latin typeface="Avenir Book" charset="0"/>
              <a:ea typeface="Avenir Book" charset="0"/>
              <a:cs typeface="Avenir Book" charset="0"/>
            </a:rPr>
            <a:t>G) UberSUV: Service provided by black SUV.</a:t>
          </a:r>
          <a:r>
            <a:rPr lang="en-US" sz="1600">
              <a:solidFill>
                <a:schemeClr val="accent5">
                  <a:lumMod val="75000"/>
                </a:schemeClr>
              </a:solidFill>
              <a:latin typeface="Avenir Book" charset="0"/>
              <a:ea typeface="Avenir Book" charset="0"/>
              <a:cs typeface="Avenir Book" charset="0"/>
            </a:rPr>
            <a:t> </a:t>
          </a:r>
        </a:p>
        <a:p>
          <a:r>
            <a:rPr lang="en-US" sz="1600" b="0" i="0" u="none" strike="noStrike">
              <a:solidFill>
                <a:schemeClr val="accent5">
                  <a:lumMod val="75000"/>
                </a:schemeClr>
              </a:solidFill>
              <a:effectLst/>
              <a:latin typeface="Avenir Book" charset="0"/>
              <a:ea typeface="Avenir Book" charset="0"/>
              <a:cs typeface="Avenir Book" charset="0"/>
            </a:rPr>
            <a:t>H) UberUCSD: Only students from University of California San Diego (UCSD) qualify for this service.</a:t>
          </a:r>
          <a:r>
            <a:rPr lang="en-US" sz="1600">
              <a:solidFill>
                <a:schemeClr val="accent5">
                  <a:lumMod val="75000"/>
                </a:schemeClr>
              </a:solidFill>
              <a:latin typeface="Avenir Book" charset="0"/>
              <a:ea typeface="Avenir Book" charset="0"/>
              <a:cs typeface="Avenir Book" charset="0"/>
            </a:rPr>
            <a:t> </a:t>
          </a:r>
        </a:p>
        <a:p>
          <a:r>
            <a:rPr lang="en-US" sz="1600" b="0" i="0" u="none" strike="noStrike">
              <a:solidFill>
                <a:schemeClr val="accent5">
                  <a:lumMod val="75000"/>
                </a:schemeClr>
              </a:solidFill>
              <a:effectLst/>
              <a:latin typeface="Avenir Book" charset="0"/>
              <a:ea typeface="Avenir Book" charset="0"/>
              <a:cs typeface="Avenir Book" charset="0"/>
            </a:rPr>
            <a:t>I) UberX: Standard service provided by 4-door sedan.</a:t>
          </a:r>
          <a:r>
            <a:rPr lang="en-US" sz="1600">
              <a:solidFill>
                <a:schemeClr val="accent5">
                  <a:lumMod val="75000"/>
                </a:schemeClr>
              </a:solidFill>
              <a:latin typeface="Avenir Book" charset="0"/>
              <a:ea typeface="Avenir Book" charset="0"/>
              <a:cs typeface="Avenir Book" charset="0"/>
            </a:rPr>
            <a:t> </a:t>
          </a:r>
        </a:p>
        <a:p>
          <a:r>
            <a:rPr lang="en-US" sz="1600" b="0" i="0" u="none" strike="noStrike">
              <a:solidFill>
                <a:schemeClr val="accent5">
                  <a:lumMod val="75000"/>
                </a:schemeClr>
              </a:solidFill>
              <a:effectLst/>
              <a:latin typeface="Avenir Book" charset="0"/>
              <a:ea typeface="Avenir Book" charset="0"/>
              <a:cs typeface="Avenir Book" charset="0"/>
            </a:rPr>
            <a:t>J) UberXL: For riders that require 4-door SUV or minivan are eligible for this service.</a:t>
          </a:r>
          <a:r>
            <a:rPr lang="en-US" sz="1600">
              <a:solidFill>
                <a:schemeClr val="accent5">
                  <a:lumMod val="75000"/>
                </a:schemeClr>
              </a:solidFill>
              <a:latin typeface="Avenir Book" charset="0"/>
              <a:ea typeface="Avenir Book" charset="0"/>
              <a:cs typeface="Avenir Book" charset="0"/>
            </a:rPr>
            <a:t> </a:t>
          </a:r>
        </a:p>
        <a:p>
          <a:r>
            <a:rPr lang="en-US" sz="1600">
              <a:solidFill>
                <a:schemeClr val="accent5">
                  <a:lumMod val="75000"/>
                </a:schemeClr>
              </a:solidFill>
              <a:latin typeface="Avenir Book" charset="0"/>
              <a:ea typeface="Avenir Book" charset="0"/>
              <a:cs typeface="Avenir Book" charset="0"/>
            </a:rPr>
            <a:t>• Weather: Atmospheric conditions over a short time interval. Some conditions might</a:t>
          </a:r>
          <a:r>
            <a:rPr lang="en-US" sz="1600" baseline="0">
              <a:solidFill>
                <a:schemeClr val="accent5">
                  <a:lumMod val="75000"/>
                </a:schemeClr>
              </a:solidFill>
              <a:latin typeface="Avenir Book" charset="0"/>
              <a:ea typeface="Avenir Book" charset="0"/>
              <a:cs typeface="Avenir Book" charset="0"/>
            </a:rPr>
            <a:t> be similar to those listed in the definition of climate.</a:t>
          </a:r>
          <a:endParaRPr lang="en-US" sz="1600">
            <a:solidFill>
              <a:schemeClr val="accent5">
                <a:lumMod val="75000"/>
              </a:schemeClr>
            </a:solidFill>
            <a:latin typeface="Avenir Book" charset="0"/>
            <a:ea typeface="Avenir Book" charset="0"/>
            <a:cs typeface="Avenir Book" charset="0"/>
          </a:endParaRPr>
        </a:p>
      </xdr:txBody>
    </xdr:sp>
    <xdr:clientData/>
  </xdr:oneCellAnchor>
  <xdr:oneCellAnchor>
    <xdr:from>
      <xdr:col>1</xdr:col>
      <xdr:colOff>482600</xdr:colOff>
      <xdr:row>3</xdr:row>
      <xdr:rowOff>88900</xdr:rowOff>
    </xdr:from>
    <xdr:ext cx="2540000" cy="442685"/>
    <xdr:sp macro="" textlink="">
      <xdr:nvSpPr>
        <xdr:cNvPr id="3" name="TextBox 2"/>
        <xdr:cNvSpPr txBox="1"/>
      </xdr:nvSpPr>
      <xdr:spPr>
        <a:xfrm>
          <a:off x="1308100" y="698500"/>
          <a:ext cx="2540000" cy="4426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a:solidFill>
                <a:schemeClr val="bg1"/>
              </a:solidFill>
              <a:latin typeface="Avenir Book" charset="0"/>
              <a:ea typeface="Avenir Book" charset="0"/>
              <a:cs typeface="Avenir Book" charset="0"/>
            </a:rPr>
            <a:t>Terms &amp; Definitions</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11</xdr:col>
      <xdr:colOff>787400</xdr:colOff>
      <xdr:row>62</xdr:row>
      <xdr:rowOff>114300</xdr:rowOff>
    </xdr:from>
    <xdr:to>
      <xdr:col>22</xdr:col>
      <xdr:colOff>304800</xdr:colOff>
      <xdr:row>73</xdr:row>
      <xdr:rowOff>114300</xdr:rowOff>
    </xdr:to>
    <xdr:sp macro="" textlink="">
      <xdr:nvSpPr>
        <xdr:cNvPr id="17" name="Rectangle 16"/>
        <xdr:cNvSpPr/>
      </xdr:nvSpPr>
      <xdr:spPr>
        <a:xfrm>
          <a:off x="20764500" y="12712700"/>
          <a:ext cx="14465300" cy="2235200"/>
        </a:xfrm>
        <a:prstGeom prst="rect">
          <a:avLst/>
        </a:prstGeom>
        <a:no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11</xdr:col>
      <xdr:colOff>787400</xdr:colOff>
      <xdr:row>8</xdr:row>
      <xdr:rowOff>114300</xdr:rowOff>
    </xdr:from>
    <xdr:ext cx="15773400" cy="10642600"/>
    <xdr:sp macro="" textlink="">
      <xdr:nvSpPr>
        <xdr:cNvPr id="2" name="TextBox 1"/>
        <xdr:cNvSpPr txBox="1"/>
      </xdr:nvSpPr>
      <xdr:spPr>
        <a:xfrm>
          <a:off x="20764500" y="1739900"/>
          <a:ext cx="15773400" cy="10642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0" i="0" u="none" strike="noStrike">
              <a:solidFill>
                <a:schemeClr val="accent5">
                  <a:lumMod val="75000"/>
                </a:schemeClr>
              </a:solidFill>
              <a:effectLst/>
              <a:latin typeface="Avenir Book" charset="0"/>
              <a:ea typeface="Avenir Book" charset="0"/>
              <a:cs typeface="Avenir Book" charset="0"/>
            </a:rPr>
            <a:t>• Drivers cannot select his/her passengers nor vice versa, the platform determines the match between parties.</a:t>
          </a:r>
        </a:p>
        <a:p>
          <a:r>
            <a:rPr lang="en-US" sz="1600" b="0" i="0" u="none" strike="noStrike">
              <a:solidFill>
                <a:schemeClr val="accent5">
                  <a:lumMod val="75000"/>
                </a:schemeClr>
              </a:solidFill>
              <a:effectLst/>
              <a:latin typeface="Avenir Book" charset="0"/>
              <a:ea typeface="Avenir Book" charset="0"/>
              <a:cs typeface="Avenir Book" charset="0"/>
            </a:rPr>
            <a:t>• Trip history information gets recorded in</a:t>
          </a:r>
          <a:r>
            <a:rPr lang="en-US" sz="1600" b="0" i="0" u="none" strike="noStrike" baseline="0">
              <a:solidFill>
                <a:schemeClr val="accent5">
                  <a:lumMod val="75000"/>
                </a:schemeClr>
              </a:solidFill>
              <a:effectLst/>
              <a:latin typeface="Avenir Book" charset="0"/>
              <a:ea typeface="Avenir Book" charset="0"/>
              <a:cs typeface="Avenir Book" charset="0"/>
            </a:rPr>
            <a:t> the driver's</a:t>
          </a:r>
          <a:r>
            <a:rPr lang="en-US" sz="1600" b="0" i="0" u="none" strike="noStrike">
              <a:solidFill>
                <a:schemeClr val="accent5">
                  <a:lumMod val="75000"/>
                </a:schemeClr>
              </a:solidFill>
              <a:effectLst/>
              <a:latin typeface="Avenir Book" charset="0"/>
              <a:ea typeface="Avenir Book" charset="0"/>
              <a:cs typeface="Avenir Book" charset="0"/>
            </a:rPr>
            <a:t> dashboard of the Uber Mobile Application. All the recorded</a:t>
          </a:r>
          <a:r>
            <a:rPr lang="en-US" sz="1600" b="0" i="0" u="none" strike="noStrike" baseline="0">
              <a:solidFill>
                <a:schemeClr val="accent5">
                  <a:lumMod val="75000"/>
                </a:schemeClr>
              </a:solidFill>
              <a:effectLst/>
              <a:latin typeface="Avenir Book" charset="0"/>
              <a:ea typeface="Avenir Book" charset="0"/>
              <a:cs typeface="Avenir Book" charset="0"/>
            </a:rPr>
            <a:t> data from the app. is displayed in the following</a:t>
          </a:r>
          <a:r>
            <a:rPr lang="en-US" sz="1600" b="0" i="0" u="none" strike="noStrike">
              <a:solidFill>
                <a:schemeClr val="accent5">
                  <a:lumMod val="75000"/>
                </a:schemeClr>
              </a:solidFill>
              <a:effectLst/>
              <a:latin typeface="Avenir Book" charset="0"/>
              <a:ea typeface="Avenir Book" charset="0"/>
              <a:cs typeface="Avenir Book" charset="0"/>
            </a:rPr>
            <a:t> </a:t>
          </a:r>
        </a:p>
        <a:p>
          <a:r>
            <a:rPr lang="en-US" sz="1600" b="0" i="0" u="none" strike="noStrike">
              <a:solidFill>
                <a:schemeClr val="accent5">
                  <a:lumMod val="75000"/>
                </a:schemeClr>
              </a:solidFill>
              <a:effectLst/>
              <a:latin typeface="Avenir Book" charset="0"/>
              <a:ea typeface="Avenir Book" charset="0"/>
              <a:cs typeface="Avenir Book" charset="0"/>
            </a:rPr>
            <a:t>columns: Date, Time, Account</a:t>
          </a:r>
          <a:r>
            <a:rPr lang="en-US" sz="1600" b="0" i="0" u="none" strike="noStrike" baseline="0">
              <a:solidFill>
                <a:schemeClr val="accent5">
                  <a:lumMod val="75000"/>
                </a:schemeClr>
              </a:solidFill>
              <a:effectLst/>
              <a:latin typeface="Avenir Book" charset="0"/>
              <a:ea typeface="Avenir Book" charset="0"/>
              <a:cs typeface="Avenir Book" charset="0"/>
            </a:rPr>
            <a:t> Holder Name, Requested Vehicle and Drop-off Zone Zip Code. Information provided by myself and the passengers is located in the following columns: Week, Month, No. of Passengers per Ride, Drop-off Area/Neighborhood, City/Region/Country of Origin and Appealing Aspect.</a:t>
          </a:r>
          <a:endParaRPr lang="en-US" sz="1600">
            <a:solidFill>
              <a:schemeClr val="accent5">
                <a:lumMod val="75000"/>
              </a:schemeClr>
            </a:solidFill>
            <a:latin typeface="Avenir Book" charset="0"/>
            <a:ea typeface="Avenir Book" charset="0"/>
            <a:cs typeface="Avenir Book" charset="0"/>
          </a:endParaRPr>
        </a:p>
        <a:p>
          <a:r>
            <a:rPr lang="en-US" sz="1600" b="0" i="0" u="none" strike="noStrike">
              <a:solidFill>
                <a:schemeClr val="accent5">
                  <a:lumMod val="75000"/>
                </a:schemeClr>
              </a:solidFill>
              <a:effectLst/>
              <a:latin typeface="Avenir Book" charset="0"/>
              <a:ea typeface="Avenir Book" charset="0"/>
              <a:cs typeface="Avenir Book" charset="0"/>
            </a:rPr>
            <a:t>• Recall: O stands for other, P means people and W refers to weather.</a:t>
          </a:r>
          <a:r>
            <a:rPr lang="en-US" sz="1600">
              <a:solidFill>
                <a:schemeClr val="accent5">
                  <a:lumMod val="75000"/>
                </a:schemeClr>
              </a:solidFill>
              <a:latin typeface="Avenir Book" charset="0"/>
              <a:ea typeface="Avenir Book" charset="0"/>
              <a:cs typeface="Avenir Book" charset="0"/>
            </a:rPr>
            <a:t> </a:t>
          </a:r>
        </a:p>
        <a:p>
          <a:r>
            <a:rPr lang="en-US" sz="1600">
              <a:solidFill>
                <a:schemeClr val="accent5">
                  <a:lumMod val="75000"/>
                </a:schemeClr>
              </a:solidFill>
              <a:latin typeface="Avenir Book" charset="0"/>
              <a:ea typeface="Avenir Book" charset="0"/>
              <a:cs typeface="Avenir Book" charset="0"/>
            </a:rPr>
            <a:t>• Other could include attributes</a:t>
          </a:r>
          <a:r>
            <a:rPr lang="en-US" sz="1600" baseline="0">
              <a:solidFill>
                <a:schemeClr val="accent5">
                  <a:lumMod val="75000"/>
                </a:schemeClr>
              </a:solidFill>
              <a:latin typeface="Avenir Book" charset="0"/>
              <a:ea typeface="Avenir Book" charset="0"/>
              <a:cs typeface="Avenir Book" charset="0"/>
            </a:rPr>
            <a:t> such as: the beach, food, nightlife, etc.</a:t>
          </a:r>
        </a:p>
        <a:p>
          <a:r>
            <a:rPr lang="en-US" sz="1600" baseline="0">
              <a:solidFill>
                <a:schemeClr val="accent5">
                  <a:lumMod val="75000"/>
                </a:schemeClr>
              </a:solidFill>
              <a:latin typeface="Avenir Book" charset="0"/>
              <a:ea typeface="Avenir Book" charset="0"/>
              <a:cs typeface="Avenir Book" charset="0"/>
            </a:rPr>
            <a:t>• I decided to include people as a category since most riders consider the local population's attitude in general to be awesome!</a:t>
          </a:r>
          <a:endParaRPr lang="en-US" sz="1600">
            <a:solidFill>
              <a:schemeClr val="accent5">
                <a:lumMod val="75000"/>
              </a:schemeClr>
            </a:solidFill>
            <a:latin typeface="Avenir Book" charset="0"/>
            <a:ea typeface="Avenir Book" charset="0"/>
            <a:cs typeface="Avenir Book" charset="0"/>
          </a:endParaRPr>
        </a:p>
        <a:p>
          <a:r>
            <a:rPr lang="en-US" sz="1600" b="0" i="0" u="none" strike="noStrike">
              <a:solidFill>
                <a:schemeClr val="accent5">
                  <a:lumMod val="75000"/>
                </a:schemeClr>
              </a:solidFill>
              <a:effectLst/>
              <a:latin typeface="Avenir Book" charset="0"/>
              <a:ea typeface="Avenir Book" charset="0"/>
              <a:cs typeface="Avenir Book" charset="0"/>
            </a:rPr>
            <a:t>• Every Not Available (N/A) response simply means that people simply didn't have an opinion or desire to converse.</a:t>
          </a:r>
          <a:r>
            <a:rPr lang="en-US" sz="1600">
              <a:solidFill>
                <a:schemeClr val="accent5">
                  <a:lumMod val="75000"/>
                </a:schemeClr>
              </a:solidFill>
              <a:latin typeface="Avenir Book" charset="0"/>
              <a:ea typeface="Avenir Book" charset="0"/>
              <a:cs typeface="Avenir Book" charset="0"/>
            </a:rPr>
            <a:t> </a:t>
          </a:r>
        </a:p>
        <a:p>
          <a:r>
            <a:rPr lang="en-US" sz="1600" b="0" i="0" u="none" strike="noStrike">
              <a:solidFill>
                <a:schemeClr val="accent5">
                  <a:lumMod val="75000"/>
                </a:schemeClr>
              </a:solidFill>
              <a:effectLst/>
              <a:latin typeface="Avenir Book" charset="0"/>
              <a:ea typeface="Avenir Book" charset="0"/>
              <a:cs typeface="Avenir Book" charset="0"/>
            </a:rPr>
            <a:t>• The account holder's name is written as it was displayed at the moment the service was requested.</a:t>
          </a:r>
          <a:r>
            <a:rPr lang="en-US" sz="1600">
              <a:solidFill>
                <a:schemeClr val="accent5">
                  <a:lumMod val="75000"/>
                </a:schemeClr>
              </a:solidFill>
              <a:latin typeface="Avenir Book" charset="0"/>
              <a:ea typeface="Avenir Book" charset="0"/>
              <a:cs typeface="Avenir Book" charset="0"/>
            </a:rPr>
            <a:t> </a:t>
          </a:r>
        </a:p>
        <a:p>
          <a:r>
            <a:rPr lang="en-US" sz="1600" b="0" i="0" u="none" strike="noStrike">
              <a:solidFill>
                <a:schemeClr val="accent5">
                  <a:lumMod val="75000"/>
                </a:schemeClr>
              </a:solidFill>
              <a:effectLst/>
              <a:latin typeface="Avenir Book" charset="0"/>
              <a:ea typeface="Avenir Book" charset="0"/>
              <a:cs typeface="Avenir Book" charset="0"/>
            </a:rPr>
            <a:t>• Names with N/A assigned simply means that I wasn't able to recall the account holder's name.</a:t>
          </a:r>
          <a:r>
            <a:rPr lang="en-US" sz="1600">
              <a:solidFill>
                <a:schemeClr val="accent5">
                  <a:lumMod val="75000"/>
                </a:schemeClr>
              </a:solidFill>
              <a:latin typeface="Avenir Book" charset="0"/>
              <a:ea typeface="Avenir Book" charset="0"/>
              <a:cs typeface="Avenir Book" charset="0"/>
            </a:rPr>
            <a:t> </a:t>
          </a:r>
        </a:p>
        <a:p>
          <a:r>
            <a:rPr lang="en-US" sz="1600" b="0" i="0" u="none" strike="noStrike">
              <a:solidFill>
                <a:schemeClr val="accent5">
                  <a:lumMod val="75000"/>
                </a:schemeClr>
              </a:solidFill>
              <a:effectLst/>
              <a:latin typeface="Avenir Book" charset="0"/>
              <a:ea typeface="Avenir Book" charset="0"/>
              <a:cs typeface="Avenir Book" charset="0"/>
            </a:rPr>
            <a:t>• In some occassions, the account holder will request a ride for other individuals, therefore the</a:t>
          </a:r>
          <a:r>
            <a:rPr lang="en-US" sz="1600" b="0" i="0" u="none" strike="noStrike" baseline="0">
              <a:solidFill>
                <a:schemeClr val="accent5">
                  <a:lumMod val="75000"/>
                </a:schemeClr>
              </a:solidFill>
              <a:effectLst/>
              <a:latin typeface="Avenir Book" charset="0"/>
              <a:ea typeface="Avenir Book" charset="0"/>
              <a:cs typeface="Avenir Book" charset="0"/>
            </a:rPr>
            <a:t> information</a:t>
          </a:r>
          <a:r>
            <a:rPr lang="en-US" sz="1600" b="0" i="0" u="none" strike="noStrike">
              <a:solidFill>
                <a:schemeClr val="accent5">
                  <a:lumMod val="75000"/>
                </a:schemeClr>
              </a:solidFill>
              <a:effectLst/>
              <a:latin typeface="Avenir Book" charset="0"/>
              <a:ea typeface="Avenir Book" charset="0"/>
              <a:cs typeface="Avenir Book" charset="0"/>
            </a:rPr>
            <a:t> will belong to the person aboard and NOT the account holder. To identify these cases, I decided to label the name of the rider in the following format: X / Y, where X is</a:t>
          </a:r>
          <a:r>
            <a:rPr lang="en-US" sz="1600">
              <a:solidFill>
                <a:schemeClr val="accent5">
                  <a:lumMod val="75000"/>
                </a:schemeClr>
              </a:solidFill>
              <a:latin typeface="Avenir Book" charset="0"/>
              <a:ea typeface="Avenir Book" charset="0"/>
              <a:cs typeface="Avenir Book" charset="0"/>
            </a:rPr>
            <a:t> </a:t>
          </a:r>
          <a:r>
            <a:rPr lang="en-US" sz="1600" b="0" i="0" u="none" strike="noStrike">
              <a:solidFill>
                <a:schemeClr val="accent5">
                  <a:lumMod val="75000"/>
                </a:schemeClr>
              </a:solidFill>
              <a:effectLst/>
              <a:latin typeface="Avenir Book" charset="0"/>
              <a:ea typeface="Avenir Book" charset="0"/>
              <a:cs typeface="Avenir Book" charset="0"/>
            </a:rPr>
            <a:t>the account holder and Y represents the passenger present during the ride. For example, John orders an UberX for Sarah, then the name will show up as</a:t>
          </a:r>
          <a:r>
            <a:rPr lang="en-US" sz="1600" b="0" i="0" u="none" strike="noStrike" baseline="0">
              <a:solidFill>
                <a:schemeClr val="accent5">
                  <a:lumMod val="75000"/>
                </a:schemeClr>
              </a:solidFill>
              <a:effectLst/>
              <a:latin typeface="Avenir Book" charset="0"/>
              <a:ea typeface="Avenir Book" charset="0"/>
              <a:cs typeface="Avenir Book" charset="0"/>
            </a:rPr>
            <a:t> </a:t>
          </a:r>
          <a:r>
            <a:rPr lang="en-US" sz="1600" b="0" i="0" u="none" strike="noStrike">
              <a:solidFill>
                <a:schemeClr val="accent5">
                  <a:lumMod val="75000"/>
                </a:schemeClr>
              </a:solidFill>
              <a:effectLst/>
              <a:latin typeface="Avenir Book" charset="0"/>
              <a:ea typeface="Avenir Book" charset="0"/>
              <a:cs typeface="Avenir Book" charset="0"/>
            </a:rPr>
            <a:t>John / Sarah. I only recorded this type of incident if either the account holder or the rider notified me prior or during the ride, otherwise there is no way to identify this type of</a:t>
          </a:r>
          <a:r>
            <a:rPr lang="en-US" sz="1600">
              <a:solidFill>
                <a:schemeClr val="accent5">
                  <a:lumMod val="75000"/>
                </a:schemeClr>
              </a:solidFill>
              <a:latin typeface="Avenir Book" charset="0"/>
              <a:ea typeface="Avenir Book" charset="0"/>
              <a:cs typeface="Avenir Book" charset="0"/>
            </a:rPr>
            <a:t> </a:t>
          </a:r>
          <a:r>
            <a:rPr lang="en-US" sz="1600" b="0" i="0" u="none" strike="noStrike">
              <a:solidFill>
                <a:schemeClr val="accent5">
                  <a:lumMod val="75000"/>
                </a:schemeClr>
              </a:solidFill>
              <a:effectLst/>
              <a:latin typeface="Avenir Book" charset="0"/>
              <a:ea typeface="Avenir Book" charset="0"/>
              <a:cs typeface="Avenir Book" charset="0"/>
            </a:rPr>
            <a:t>situation.</a:t>
          </a:r>
          <a:r>
            <a:rPr lang="en-US" sz="1600">
              <a:solidFill>
                <a:schemeClr val="accent5">
                  <a:lumMod val="75000"/>
                </a:schemeClr>
              </a:solidFill>
              <a:latin typeface="Avenir Book" charset="0"/>
              <a:ea typeface="Avenir Book" charset="0"/>
              <a:cs typeface="Avenir Book" charset="0"/>
            </a:rPr>
            <a:t> If</a:t>
          </a:r>
          <a:r>
            <a:rPr lang="en-US" sz="1600" baseline="0">
              <a:solidFill>
                <a:schemeClr val="accent5">
                  <a:lumMod val="75000"/>
                </a:schemeClr>
              </a:solidFill>
              <a:latin typeface="Avenir Book" charset="0"/>
              <a:ea typeface="Avenir Book" charset="0"/>
              <a:cs typeface="Avenir Book" charset="0"/>
            </a:rPr>
            <a:t> Y is equal to (N/A), then the account holder requested an Uber for more than one individual or I simply failed the recall the name of the passenger.</a:t>
          </a:r>
          <a:endParaRPr lang="en-US" sz="1600">
            <a:solidFill>
              <a:schemeClr val="accent5">
                <a:lumMod val="75000"/>
              </a:schemeClr>
            </a:solidFill>
            <a:latin typeface="Avenir Book" charset="0"/>
            <a:ea typeface="Avenir Book" charset="0"/>
            <a:cs typeface="Avenir Book" charset="0"/>
          </a:endParaRPr>
        </a:p>
        <a:p>
          <a:r>
            <a:rPr lang="en-US" sz="1600" b="0" i="0" u="none" strike="noStrike">
              <a:solidFill>
                <a:schemeClr val="accent5">
                  <a:lumMod val="75000"/>
                </a:schemeClr>
              </a:solidFill>
              <a:effectLst/>
              <a:latin typeface="Avenir Book" charset="0"/>
              <a:ea typeface="Avenir Book" charset="0"/>
              <a:cs typeface="Avenir Book" charset="0"/>
            </a:rPr>
            <a:t>• Repeated account holders will include the following after their name: //Repeated, and will include one</a:t>
          </a:r>
          <a:r>
            <a:rPr lang="en-US" sz="1600" b="0" i="0" u="none" strike="noStrike" baseline="0">
              <a:solidFill>
                <a:schemeClr val="accent5">
                  <a:lumMod val="75000"/>
                </a:schemeClr>
              </a:solidFill>
              <a:effectLst/>
              <a:latin typeface="Avenir Book" charset="0"/>
              <a:ea typeface="Avenir Book" charset="0"/>
              <a:cs typeface="Avenir Book" charset="0"/>
            </a:rPr>
            <a:t> asterisk in the column titled No. of Passengers</a:t>
          </a:r>
          <a:r>
            <a:rPr lang="en-US" sz="1600" b="0" i="0" u="none" strike="noStrike">
              <a:solidFill>
                <a:schemeClr val="accent5">
                  <a:lumMod val="75000"/>
                </a:schemeClr>
              </a:solidFill>
              <a:effectLst/>
              <a:latin typeface="Avenir Book" charset="0"/>
              <a:ea typeface="Avenir Book" charset="0"/>
              <a:cs typeface="Avenir Book" charset="0"/>
            </a:rPr>
            <a:t>. The purpose of this strategy is to avoid overcounting the total number of passengers that have been aboard my vehicle. If this happens more than once, but</a:t>
          </a:r>
          <a:r>
            <a:rPr lang="en-US" sz="1600" b="0" i="0" u="none" strike="noStrike" baseline="0">
              <a:solidFill>
                <a:schemeClr val="accent5">
                  <a:lumMod val="75000"/>
                </a:schemeClr>
              </a:solidFill>
              <a:effectLst/>
              <a:latin typeface="Avenir Book" charset="0"/>
              <a:ea typeface="Avenir Book" charset="0"/>
              <a:cs typeface="Avenir Book" charset="0"/>
            </a:rPr>
            <a:t> the account holder is accompanied by one person or more</a:t>
          </a:r>
          <a:r>
            <a:rPr lang="en-US" sz="1600" b="0" i="0" u="none" strike="noStrike">
              <a:solidFill>
                <a:schemeClr val="accent5">
                  <a:lumMod val="75000"/>
                </a:schemeClr>
              </a:solidFill>
              <a:effectLst/>
              <a:latin typeface="Avenir Book" charset="0"/>
              <a:ea typeface="Avenir Book" charset="0"/>
              <a:cs typeface="Avenir Book" charset="0"/>
            </a:rPr>
            <a:t>, although the probability is considerably low, then the account holder will include the following after their name: //Repeated*, where the number of asterisks</a:t>
          </a:r>
          <a:r>
            <a:rPr lang="en-US" sz="1600">
              <a:solidFill>
                <a:schemeClr val="accent5">
                  <a:lumMod val="75000"/>
                </a:schemeClr>
              </a:solidFill>
              <a:latin typeface="Avenir Book" charset="0"/>
              <a:ea typeface="Avenir Book" charset="0"/>
              <a:cs typeface="Avenir Book" charset="0"/>
            </a:rPr>
            <a:t> </a:t>
          </a:r>
          <a:r>
            <a:rPr lang="en-US" sz="1600" b="0" i="0" u="none" strike="noStrike">
              <a:solidFill>
                <a:schemeClr val="accent5">
                  <a:lumMod val="75000"/>
                </a:schemeClr>
              </a:solidFill>
              <a:effectLst/>
              <a:latin typeface="Avenir Book" charset="0"/>
              <a:ea typeface="Avenir Book" charset="0"/>
              <a:cs typeface="Avenir Book" charset="0"/>
            </a:rPr>
            <a:t>denote the number of passengers on the trip (NOT including the account holder).</a:t>
          </a:r>
          <a:r>
            <a:rPr lang="en-US" sz="1600">
              <a:solidFill>
                <a:schemeClr val="accent5">
                  <a:lumMod val="75000"/>
                </a:schemeClr>
              </a:solidFill>
              <a:latin typeface="Avenir Book" charset="0"/>
              <a:ea typeface="Avenir Book" charset="0"/>
              <a:cs typeface="Avenir Book" charset="0"/>
            </a:rPr>
            <a:t> </a:t>
          </a:r>
        </a:p>
        <a:p>
          <a:r>
            <a:rPr lang="en-US" sz="1600" b="0" i="0" u="none" strike="noStrike">
              <a:solidFill>
                <a:schemeClr val="accent5">
                  <a:lumMod val="75000"/>
                </a:schemeClr>
              </a:solidFill>
              <a:effectLst/>
              <a:latin typeface="Avenir Book" charset="0"/>
              <a:ea typeface="Avenir Book" charset="0"/>
              <a:cs typeface="Avenir Book" charset="0"/>
            </a:rPr>
            <a:t>• In the Drop-off Area/Neighborhood column, there are universities or colleges, cities, military facilities and airports included as well.</a:t>
          </a:r>
          <a:r>
            <a:rPr lang="en-US" sz="1600">
              <a:solidFill>
                <a:schemeClr val="accent5">
                  <a:lumMod val="75000"/>
                </a:schemeClr>
              </a:solidFill>
              <a:latin typeface="Avenir Book" charset="0"/>
              <a:ea typeface="Avenir Book" charset="0"/>
              <a:cs typeface="Avenir Book" charset="0"/>
            </a:rPr>
            <a:t> </a:t>
          </a:r>
          <a:r>
            <a:rPr lang="en-US" sz="1600" b="0" i="0" u="none" strike="noStrike">
              <a:solidFill>
                <a:schemeClr val="accent5">
                  <a:lumMod val="75000"/>
                </a:schemeClr>
              </a:solidFill>
              <a:effectLst/>
              <a:latin typeface="Avenir Book" charset="0"/>
              <a:ea typeface="Avenir Book" charset="0"/>
              <a:cs typeface="Avenir Book" charset="0"/>
            </a:rPr>
            <a:t>No specific addresses are included in the table.</a:t>
          </a:r>
          <a:r>
            <a:rPr lang="en-US" sz="1600">
              <a:solidFill>
                <a:schemeClr val="accent5">
                  <a:lumMod val="75000"/>
                </a:schemeClr>
              </a:solidFill>
              <a:latin typeface="Avenir Book" charset="0"/>
              <a:ea typeface="Avenir Book" charset="0"/>
              <a:cs typeface="Avenir Book" charset="0"/>
            </a:rPr>
            <a:t> </a:t>
          </a:r>
        </a:p>
        <a:p>
          <a:r>
            <a:rPr lang="en-US" sz="1600" b="0" i="0" u="none" strike="noStrike">
              <a:solidFill>
                <a:schemeClr val="accent5">
                  <a:lumMod val="75000"/>
                </a:schemeClr>
              </a:solidFill>
              <a:effectLst/>
              <a:latin typeface="Avenir Book" charset="0"/>
              <a:ea typeface="Avenir Book" charset="0"/>
              <a:cs typeface="Avenir Book" charset="0"/>
            </a:rPr>
            <a:t>• The following abbreviation and acronyms are:</a:t>
          </a:r>
          <a:r>
            <a:rPr lang="en-US" sz="1600">
              <a:solidFill>
                <a:schemeClr val="accent5">
                  <a:lumMod val="75000"/>
                </a:schemeClr>
              </a:solidFill>
              <a:latin typeface="Avenir Book" charset="0"/>
              <a:ea typeface="Avenir Book" charset="0"/>
              <a:cs typeface="Avenir Book" charset="0"/>
            </a:rPr>
            <a:t> </a:t>
          </a:r>
        </a:p>
        <a:p>
          <a:r>
            <a:rPr lang="en-US" sz="1600" b="0" i="0" u="none" strike="noStrike">
              <a:solidFill>
                <a:schemeClr val="accent5">
                  <a:lumMod val="75000"/>
                </a:schemeClr>
              </a:solidFill>
              <a:effectLst/>
              <a:latin typeface="Avenir Book" charset="0"/>
              <a:ea typeface="Avenir Book" charset="0"/>
              <a:cs typeface="Avenir Book" charset="0"/>
            </a:rPr>
            <a:t>A) SAN airport stands for San Diego International Airport</a:t>
          </a:r>
          <a:r>
            <a:rPr lang="en-US" sz="1600">
              <a:solidFill>
                <a:schemeClr val="accent5">
                  <a:lumMod val="75000"/>
                </a:schemeClr>
              </a:solidFill>
              <a:latin typeface="Avenir Book" charset="0"/>
              <a:ea typeface="Avenir Book" charset="0"/>
              <a:cs typeface="Avenir Book" charset="0"/>
            </a:rPr>
            <a:t> </a:t>
          </a:r>
        </a:p>
        <a:p>
          <a:r>
            <a:rPr lang="en-US" sz="1600">
              <a:solidFill>
                <a:schemeClr val="accent5">
                  <a:lumMod val="75000"/>
                </a:schemeClr>
              </a:solidFill>
              <a:latin typeface="Avenir Book" charset="0"/>
              <a:ea typeface="Avenir Book" charset="0"/>
              <a:cs typeface="Avenir Book" charset="0"/>
            </a:rPr>
            <a:t>B) SDSU stands for San Diego State University</a:t>
          </a:r>
        </a:p>
        <a:p>
          <a:r>
            <a:rPr lang="en-US" sz="1600" b="0" i="0" u="none" strike="noStrike">
              <a:solidFill>
                <a:schemeClr val="accent5">
                  <a:lumMod val="75000"/>
                </a:schemeClr>
              </a:solidFill>
              <a:effectLst/>
              <a:latin typeface="Avenir Book" charset="0"/>
              <a:ea typeface="Avenir Book" charset="0"/>
              <a:cs typeface="Avenir Book" charset="0"/>
            </a:rPr>
            <a:t>C) UCSD stands for University of California, San Diego</a:t>
          </a:r>
          <a:r>
            <a:rPr lang="en-US" sz="1600">
              <a:solidFill>
                <a:schemeClr val="accent5">
                  <a:lumMod val="75000"/>
                </a:schemeClr>
              </a:solidFill>
              <a:latin typeface="Avenir Book" charset="0"/>
              <a:ea typeface="Avenir Book" charset="0"/>
              <a:cs typeface="Avenir Book" charset="0"/>
            </a:rPr>
            <a:t> </a:t>
          </a:r>
        </a:p>
        <a:p>
          <a:r>
            <a:rPr lang="en-US" sz="1600" b="0" i="0" u="none" strike="noStrike">
              <a:solidFill>
                <a:schemeClr val="accent5">
                  <a:lumMod val="75000"/>
                </a:schemeClr>
              </a:solidFill>
              <a:effectLst/>
              <a:latin typeface="Avenir Book" charset="0"/>
              <a:ea typeface="Avenir Book" charset="0"/>
              <a:cs typeface="Avenir Book" charset="0"/>
            </a:rPr>
            <a:t>D) USD stands for University of San Diego</a:t>
          </a:r>
          <a:r>
            <a:rPr lang="en-US" sz="1600">
              <a:solidFill>
                <a:schemeClr val="accent5">
                  <a:lumMod val="75000"/>
                </a:schemeClr>
              </a:solidFill>
              <a:latin typeface="Avenir Book" charset="0"/>
              <a:ea typeface="Avenir Book" charset="0"/>
              <a:cs typeface="Avenir Book" charset="0"/>
            </a:rPr>
            <a:t> </a:t>
          </a:r>
        </a:p>
        <a:p>
          <a:r>
            <a:rPr lang="en-US" sz="1600" b="0" i="0" u="none" strike="noStrike">
              <a:solidFill>
                <a:schemeClr val="accent5">
                  <a:lumMod val="75000"/>
                </a:schemeClr>
              </a:solidFill>
              <a:effectLst/>
              <a:latin typeface="Avenir Book" charset="0"/>
              <a:ea typeface="Avenir Book" charset="0"/>
              <a:cs typeface="Avenir Book" charset="0"/>
            </a:rPr>
            <a:t>• Uber</a:t>
          </a:r>
          <a:r>
            <a:rPr lang="en-US" sz="1600" b="0" i="0" u="none" strike="noStrike" baseline="0">
              <a:solidFill>
                <a:schemeClr val="accent5">
                  <a:lumMod val="75000"/>
                </a:schemeClr>
              </a:solidFill>
              <a:effectLst/>
              <a:latin typeface="Avenir Book" charset="0"/>
              <a:ea typeface="Avenir Book" charset="0"/>
              <a:cs typeface="Avenir Book" charset="0"/>
            </a:rPr>
            <a:t> drivers cannot view the customer's destination until the moment the actual trip is started and can't modify it either. </a:t>
          </a:r>
          <a:r>
            <a:rPr lang="en-US" sz="1600" b="0" i="0" u="none" strike="noStrike">
              <a:solidFill>
                <a:schemeClr val="accent5">
                  <a:lumMod val="75000"/>
                </a:schemeClr>
              </a:solidFill>
              <a:effectLst/>
              <a:latin typeface="Avenir Book" charset="0"/>
              <a:ea typeface="Avenir Book" charset="0"/>
              <a:cs typeface="Avenir Book" charset="0"/>
            </a:rPr>
            <a:t>That</a:t>
          </a:r>
          <a:r>
            <a:rPr lang="en-US" sz="1600" b="0" i="0" u="none" strike="noStrike" baseline="0">
              <a:solidFill>
                <a:schemeClr val="accent5">
                  <a:lumMod val="75000"/>
                </a:schemeClr>
              </a:solidFill>
              <a:effectLst/>
              <a:latin typeface="Avenir Book" charset="0"/>
              <a:ea typeface="Avenir Book" charset="0"/>
              <a:cs typeface="Avenir Book" charset="0"/>
            </a:rPr>
            <a:t> is the reason why there</a:t>
          </a:r>
          <a:r>
            <a:rPr lang="en-US" sz="1600" b="0" i="0" u="none" strike="noStrike">
              <a:solidFill>
                <a:schemeClr val="accent5">
                  <a:lumMod val="75000"/>
                </a:schemeClr>
              </a:solidFill>
              <a:effectLst/>
              <a:latin typeface="Avenir Book" charset="0"/>
              <a:ea typeface="Avenir Book" charset="0"/>
              <a:cs typeface="Avenir Book" charset="0"/>
            </a:rPr>
            <a:t> is no column providing pick-up area information,</a:t>
          </a:r>
          <a:r>
            <a:rPr lang="en-US" sz="1600" b="0" i="0" u="none" strike="noStrike" baseline="0">
              <a:solidFill>
                <a:schemeClr val="accent5">
                  <a:lumMod val="75000"/>
                </a:schemeClr>
              </a:solidFill>
              <a:effectLst/>
              <a:latin typeface="Avenir Book" charset="0"/>
              <a:ea typeface="Avenir Book" charset="0"/>
              <a:cs typeface="Avenir Book" charset="0"/>
            </a:rPr>
            <a:t> because it</a:t>
          </a:r>
          <a:r>
            <a:rPr lang="en-US" sz="1600" b="0" i="0" u="none" strike="noStrike">
              <a:solidFill>
                <a:schemeClr val="accent5">
                  <a:lumMod val="75000"/>
                </a:schemeClr>
              </a:solidFill>
              <a:effectLst/>
              <a:latin typeface="Avenir Book" charset="0"/>
              <a:ea typeface="Avenir Book" charset="0"/>
              <a:cs typeface="Avenir Book" charset="0"/>
            </a:rPr>
            <a:t> can't predict the passengers' destination</a:t>
          </a:r>
          <a:r>
            <a:rPr lang="en-US" sz="1600" b="0" i="0" u="none" strike="noStrike" baseline="0">
              <a:solidFill>
                <a:schemeClr val="accent5">
                  <a:lumMod val="75000"/>
                </a:schemeClr>
              </a:solidFill>
              <a:effectLst/>
              <a:latin typeface="Avenir Book" charset="0"/>
              <a:ea typeface="Avenir Book" charset="0"/>
              <a:cs typeface="Avenir Book" charset="0"/>
            </a:rPr>
            <a:t> and its irrelevant for the objectives of this project.</a:t>
          </a:r>
          <a:r>
            <a:rPr lang="en-US" sz="1600">
              <a:solidFill>
                <a:schemeClr val="accent5">
                  <a:lumMod val="75000"/>
                </a:schemeClr>
              </a:solidFill>
              <a:latin typeface="Avenir Book" charset="0"/>
              <a:ea typeface="Avenir Book" charset="0"/>
              <a:cs typeface="Avenir Book" charset="0"/>
            </a:rPr>
            <a:t> </a:t>
          </a:r>
        </a:p>
        <a:p>
          <a:r>
            <a:rPr lang="en-US" sz="1600" b="0" i="0" u="none" strike="noStrike">
              <a:solidFill>
                <a:schemeClr val="accent5">
                  <a:lumMod val="75000"/>
                </a:schemeClr>
              </a:solidFill>
              <a:effectLst/>
              <a:latin typeface="Avenir Book" charset="0"/>
              <a:ea typeface="Avenir Book" charset="0"/>
              <a:cs typeface="Avenir Book" charset="0"/>
            </a:rPr>
            <a:t>• Some rides include people from several locations, therefore each place will be listed in alphabetical order.</a:t>
          </a:r>
          <a:r>
            <a:rPr lang="en-US" sz="1600">
              <a:solidFill>
                <a:schemeClr val="accent5">
                  <a:lumMod val="75000"/>
                </a:schemeClr>
              </a:solidFill>
              <a:latin typeface="Avenir Book" charset="0"/>
              <a:ea typeface="Avenir Book" charset="0"/>
              <a:cs typeface="Avenir Book" charset="0"/>
            </a:rPr>
            <a:t> </a:t>
          </a:r>
        </a:p>
        <a:p>
          <a:r>
            <a:rPr lang="en-US" sz="1600">
              <a:solidFill>
                <a:schemeClr val="accent5">
                  <a:lumMod val="75000"/>
                </a:schemeClr>
              </a:solidFill>
              <a:latin typeface="Avenir Book" charset="0"/>
              <a:ea typeface="Avenir Book" charset="0"/>
              <a:cs typeface="Avenir Book" charset="0"/>
            </a:rPr>
            <a:t>• All times listed in the column</a:t>
          </a:r>
          <a:r>
            <a:rPr lang="en-US" sz="1600" baseline="0">
              <a:solidFill>
                <a:schemeClr val="accent5">
                  <a:lumMod val="75000"/>
                </a:schemeClr>
              </a:solidFill>
              <a:latin typeface="Avenir Book" charset="0"/>
              <a:ea typeface="Avenir Book" charset="0"/>
              <a:cs typeface="Avenir Book" charset="0"/>
            </a:rPr>
            <a:t> titled Time,</a:t>
          </a:r>
          <a:r>
            <a:rPr lang="en-US" sz="1600">
              <a:solidFill>
                <a:schemeClr val="accent5">
                  <a:lumMod val="75000"/>
                </a:schemeClr>
              </a:solidFill>
              <a:latin typeface="Avenir Book" charset="0"/>
              <a:ea typeface="Avenir Book" charset="0"/>
              <a:cs typeface="Avenir Book" charset="0"/>
            </a:rPr>
            <a:t> represent the moment the request was accepted by myself and not when the trip was initiated.</a:t>
          </a:r>
        </a:p>
        <a:p>
          <a:r>
            <a:rPr lang="en-US" sz="1600">
              <a:solidFill>
                <a:schemeClr val="accent5">
                  <a:lumMod val="75000"/>
                </a:schemeClr>
              </a:solidFill>
              <a:latin typeface="Avenir Book" charset="0"/>
              <a:ea typeface="Avenir Book" charset="0"/>
              <a:cs typeface="Avenir Book" charset="0"/>
            </a:rPr>
            <a:t>• Rides with 4 passengers, in</a:t>
          </a:r>
          <a:r>
            <a:rPr lang="en-US" sz="1600" baseline="0">
              <a:solidFill>
                <a:schemeClr val="accent5">
                  <a:lumMod val="75000"/>
                </a:schemeClr>
              </a:solidFill>
              <a:latin typeface="Avenir Book" charset="0"/>
              <a:ea typeface="Avenir Book" charset="0"/>
              <a:cs typeface="Avenir Book" charset="0"/>
            </a:rPr>
            <a:t> which</a:t>
          </a:r>
          <a:r>
            <a:rPr lang="en-US" sz="1600">
              <a:solidFill>
                <a:schemeClr val="accent5">
                  <a:lumMod val="75000"/>
                </a:schemeClr>
              </a:solidFill>
              <a:latin typeface="Avenir Book" charset="0"/>
              <a:ea typeface="Avenir Book" charset="0"/>
              <a:cs typeface="Avenir Book" charset="0"/>
            </a:rPr>
            <a:t> non of the riders have</a:t>
          </a:r>
          <a:r>
            <a:rPr lang="en-US" sz="1600" baseline="0">
              <a:solidFill>
                <a:schemeClr val="accent5">
                  <a:lumMod val="75000"/>
                </a:schemeClr>
              </a:solidFill>
              <a:latin typeface="Avenir Book" charset="0"/>
              <a:ea typeface="Avenir Book" charset="0"/>
              <a:cs typeface="Avenir Book" charset="0"/>
            </a:rPr>
            <a:t> been previously aboard my vehicle, are highlighted in color red. This arrangement was possible due to conditional formatting performed on the column titled Account Holder's Name. The condition (using logical operators) or rule that I developed is the following:</a:t>
          </a:r>
        </a:p>
        <a:p>
          <a:r>
            <a:rPr lang="en-US" sz="1600" baseline="0">
              <a:solidFill>
                <a:schemeClr val="accent5">
                  <a:lumMod val="75000"/>
                </a:schemeClr>
              </a:solidFill>
              <a:latin typeface="Avenir Book" charset="0"/>
              <a:ea typeface="Avenir Book" charset="0"/>
              <a:cs typeface="Avenir Book" charset="0"/>
            </a:rPr>
            <a:t>=AND($F2&gt;3,NOT(OR($F2="1*",$F2="2*",$F2="3*",$F2="4*"))). What this statement means is that only cells within the column titled No. of Passengers Per Ride will cause cells within the column containing the account holder's name of the same row, to get highlighted in whatever color I pick, if the cell has a number greater than 3. The legal maximum capacity for the number of passengers that my vehicle can carry is 4. So the cell needs to have an input of 4 AND the ride/trip must NOT contain EITHER 1 - 4 REPEATED passengers, in order for the cell to get highlighted.</a:t>
          </a:r>
        </a:p>
        <a:p>
          <a:r>
            <a:rPr lang="en-US" sz="1600" baseline="0">
              <a:solidFill>
                <a:schemeClr val="accent5">
                  <a:lumMod val="75000"/>
                </a:schemeClr>
              </a:solidFill>
              <a:latin typeface="Avenir Book" charset="0"/>
              <a:ea typeface="Avenir Book" charset="0"/>
              <a:cs typeface="Avenir Book" charset="0"/>
            </a:rPr>
            <a:t>• Please check the box below.</a:t>
          </a:r>
        </a:p>
        <a:p>
          <a:r>
            <a:rPr lang="en-US" sz="1600" baseline="0">
              <a:solidFill>
                <a:schemeClr val="accent5">
                  <a:lumMod val="75000"/>
                </a:schemeClr>
              </a:solidFill>
              <a:latin typeface="Avenir Book" charset="0"/>
              <a:ea typeface="Avenir Book" charset="0"/>
              <a:cs typeface="Avenir Book" charset="0"/>
            </a:rPr>
            <a:t>  </a:t>
          </a:r>
          <a:endParaRPr lang="en-US" sz="1600">
            <a:solidFill>
              <a:schemeClr val="accent5">
                <a:lumMod val="75000"/>
              </a:schemeClr>
            </a:solidFill>
            <a:latin typeface="Avenir Book" charset="0"/>
            <a:ea typeface="Avenir Book" charset="0"/>
            <a:cs typeface="Avenir Book" charset="0"/>
          </a:endParaRPr>
        </a:p>
      </xdr:txBody>
    </xdr:sp>
    <xdr:clientData/>
  </xdr:oneCellAnchor>
  <xdr:oneCellAnchor>
    <xdr:from>
      <xdr:col>11</xdr:col>
      <xdr:colOff>952500</xdr:colOff>
      <xdr:row>62</xdr:row>
      <xdr:rowOff>139700</xdr:rowOff>
    </xdr:from>
    <xdr:ext cx="7700057" cy="372603"/>
    <xdr:sp macro="" textlink="">
      <xdr:nvSpPr>
        <xdr:cNvPr id="4" name="TextBox 3"/>
        <xdr:cNvSpPr txBox="1"/>
      </xdr:nvSpPr>
      <xdr:spPr>
        <a:xfrm>
          <a:off x="20929600" y="12738100"/>
          <a:ext cx="7700057" cy="3726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solidFill>
                <a:schemeClr val="accent5">
                  <a:lumMod val="75000"/>
                </a:schemeClr>
              </a:solidFill>
              <a:latin typeface="Avenir Book" charset="0"/>
              <a:ea typeface="Avenir Book" charset="0"/>
              <a:cs typeface="Avenir Book" charset="0"/>
            </a:rPr>
            <a:t>Please click and enter your first or middle name only on the next (highlighted) cell:</a:t>
          </a:r>
        </a:p>
      </xdr:txBody>
    </xdr:sp>
    <xdr:clientData/>
  </xdr:oneCellAnchor>
  <xdr:twoCellAnchor>
    <xdr:from>
      <xdr:col>11</xdr:col>
      <xdr:colOff>787400</xdr:colOff>
      <xdr:row>3</xdr:row>
      <xdr:rowOff>12700</xdr:rowOff>
    </xdr:from>
    <xdr:to>
      <xdr:col>14</xdr:col>
      <xdr:colOff>419100</xdr:colOff>
      <xdr:row>6</xdr:row>
      <xdr:rowOff>25400</xdr:rowOff>
    </xdr:to>
    <xdr:sp macro="" textlink="">
      <xdr:nvSpPr>
        <xdr:cNvPr id="5" name="Rectangle 4"/>
        <xdr:cNvSpPr/>
      </xdr:nvSpPr>
      <xdr:spPr>
        <a:xfrm>
          <a:off x="20764500" y="622300"/>
          <a:ext cx="3403600" cy="62230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11</xdr:col>
      <xdr:colOff>774700</xdr:colOff>
      <xdr:row>3</xdr:row>
      <xdr:rowOff>127000</xdr:rowOff>
    </xdr:from>
    <xdr:ext cx="3500958" cy="442685"/>
    <xdr:sp macro="" textlink="">
      <xdr:nvSpPr>
        <xdr:cNvPr id="3" name="TextBox 2"/>
        <xdr:cNvSpPr txBox="1"/>
      </xdr:nvSpPr>
      <xdr:spPr>
        <a:xfrm>
          <a:off x="20751800" y="736600"/>
          <a:ext cx="3500958" cy="4426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a:solidFill>
                <a:schemeClr val="bg1"/>
              </a:solidFill>
              <a:latin typeface="Avenir Book" charset="0"/>
              <a:ea typeface="Avenir Book" charset="0"/>
              <a:cs typeface="Avenir Book" charset="0"/>
            </a:rPr>
            <a:t>Passenger Information Notes</a:t>
          </a:r>
        </a:p>
      </xdr:txBody>
    </xdr:sp>
    <xdr:clientData/>
  </xdr:oneCellAnchor>
  <xdr:oneCellAnchor>
    <xdr:from>
      <xdr:col>11</xdr:col>
      <xdr:colOff>952500</xdr:colOff>
      <xdr:row>68</xdr:row>
      <xdr:rowOff>114300</xdr:rowOff>
    </xdr:from>
    <xdr:ext cx="1442254" cy="372603"/>
    <xdr:sp macro="" textlink="">
      <xdr:nvSpPr>
        <xdr:cNvPr id="6" name="TextBox 5"/>
        <xdr:cNvSpPr txBox="1"/>
      </xdr:nvSpPr>
      <xdr:spPr>
        <a:xfrm>
          <a:off x="20929600" y="13931900"/>
          <a:ext cx="1442254" cy="3726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solidFill>
                <a:schemeClr val="accent5">
                  <a:lumMod val="75000"/>
                </a:schemeClr>
              </a:solidFill>
              <a:latin typeface="Avenir Book" charset="0"/>
              <a:ea typeface="Avenir Book" charset="0"/>
              <a:cs typeface="Avenir Book" charset="0"/>
            </a:rPr>
            <a:t>There</a:t>
          </a:r>
          <a:r>
            <a:rPr lang="en-US" sz="1600" baseline="0">
              <a:solidFill>
                <a:schemeClr val="accent5">
                  <a:lumMod val="75000"/>
                </a:schemeClr>
              </a:solidFill>
              <a:latin typeface="Avenir Book" charset="0"/>
              <a:ea typeface="Avenir Book" charset="0"/>
              <a:cs typeface="Avenir Book" charset="0"/>
            </a:rPr>
            <a:t> is / are </a:t>
          </a:r>
          <a:endParaRPr lang="en-US" sz="1600">
            <a:solidFill>
              <a:schemeClr val="accent5">
                <a:lumMod val="75000"/>
              </a:schemeClr>
            </a:solidFill>
            <a:latin typeface="Avenir Book" charset="0"/>
            <a:ea typeface="Avenir Book" charset="0"/>
            <a:cs typeface="Avenir Book" charset="0"/>
          </a:endParaRPr>
        </a:p>
      </xdr:txBody>
    </xdr:sp>
    <xdr:clientData/>
  </xdr:oneCellAnchor>
  <xdr:oneCellAnchor>
    <xdr:from>
      <xdr:col>14</xdr:col>
      <xdr:colOff>177800</xdr:colOff>
      <xdr:row>68</xdr:row>
      <xdr:rowOff>114300</xdr:rowOff>
    </xdr:from>
    <xdr:ext cx="11266546" cy="372603"/>
    <xdr:sp macro="" textlink="">
      <xdr:nvSpPr>
        <xdr:cNvPr id="7" name="TextBox 6"/>
        <xdr:cNvSpPr txBox="1"/>
      </xdr:nvSpPr>
      <xdr:spPr>
        <a:xfrm>
          <a:off x="23926800" y="13931900"/>
          <a:ext cx="11266546" cy="3726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solidFill>
                <a:schemeClr val="accent5">
                  <a:lumMod val="75000"/>
                </a:schemeClr>
              </a:solidFill>
              <a:latin typeface="Avenir Book" charset="0"/>
              <a:ea typeface="Avenir Book" charset="0"/>
              <a:cs typeface="Avenir Book" charset="0"/>
            </a:rPr>
            <a:t>account</a:t>
          </a:r>
          <a:r>
            <a:rPr lang="en-US" sz="1600" baseline="0">
              <a:solidFill>
                <a:schemeClr val="accent5">
                  <a:lumMod val="75000"/>
                </a:schemeClr>
              </a:solidFill>
              <a:latin typeface="Avenir Book" charset="0"/>
              <a:ea typeface="Avenir Book" charset="0"/>
              <a:cs typeface="Avenir Book" charset="0"/>
            </a:rPr>
            <a:t> holder(s)</a:t>
          </a:r>
          <a:r>
            <a:rPr lang="en-US" sz="1600">
              <a:solidFill>
                <a:schemeClr val="accent5">
                  <a:lumMod val="75000"/>
                </a:schemeClr>
              </a:solidFill>
              <a:latin typeface="Avenir Book" charset="0"/>
              <a:ea typeface="Avenir Book" charset="0"/>
              <a:cs typeface="Avenir Book" charset="0"/>
            </a:rPr>
            <a:t> with the same name as you! (please do NOT enter any values,</a:t>
          </a:r>
          <a:r>
            <a:rPr lang="en-US" sz="1600" baseline="0">
              <a:solidFill>
                <a:schemeClr val="accent5">
                  <a:lumMod val="75000"/>
                </a:schemeClr>
              </a:solidFill>
              <a:latin typeface="Avenir Book" charset="0"/>
              <a:ea typeface="Avenir Book" charset="0"/>
              <a:cs typeface="Avenir Book" charset="0"/>
            </a:rPr>
            <a:t> strings or integers to cells N70 and N73)</a:t>
          </a:r>
          <a:r>
            <a:rPr lang="en-US" sz="1600">
              <a:solidFill>
                <a:schemeClr val="accent5">
                  <a:lumMod val="75000"/>
                </a:schemeClr>
              </a:solidFill>
              <a:latin typeface="Avenir Book" charset="0"/>
              <a:ea typeface="Avenir Book" charset="0"/>
              <a:cs typeface="Avenir Book" charset="0"/>
            </a:rPr>
            <a:t> </a:t>
          </a:r>
        </a:p>
      </xdr:txBody>
    </xdr:sp>
    <xdr:clientData/>
  </xdr:oneCellAnchor>
  <xdr:oneCellAnchor>
    <xdr:from>
      <xdr:col>11</xdr:col>
      <xdr:colOff>952500</xdr:colOff>
      <xdr:row>71</xdr:row>
      <xdr:rowOff>88900</xdr:rowOff>
    </xdr:from>
    <xdr:ext cx="1385187" cy="372603"/>
    <xdr:sp macro="" textlink="">
      <xdr:nvSpPr>
        <xdr:cNvPr id="8" name="TextBox 7"/>
        <xdr:cNvSpPr txBox="1"/>
      </xdr:nvSpPr>
      <xdr:spPr>
        <a:xfrm>
          <a:off x="20929600" y="14516100"/>
          <a:ext cx="1385187" cy="3726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solidFill>
                <a:schemeClr val="accent5">
                  <a:lumMod val="75000"/>
                </a:schemeClr>
              </a:solidFill>
              <a:latin typeface="Avenir Book" charset="0"/>
              <a:ea typeface="Avenir Book" charset="0"/>
              <a:cs typeface="Avenir Book" charset="0"/>
            </a:rPr>
            <a:t>There is / are</a:t>
          </a:r>
        </a:p>
      </xdr:txBody>
    </xdr:sp>
    <xdr:clientData/>
  </xdr:oneCellAnchor>
  <xdr:oneCellAnchor>
    <xdr:from>
      <xdr:col>14</xdr:col>
      <xdr:colOff>177800</xdr:colOff>
      <xdr:row>71</xdr:row>
      <xdr:rowOff>139700</xdr:rowOff>
    </xdr:from>
    <xdr:ext cx="11413830" cy="372603"/>
    <xdr:sp macro="" textlink="">
      <xdr:nvSpPr>
        <xdr:cNvPr id="9" name="TextBox 8"/>
        <xdr:cNvSpPr txBox="1"/>
      </xdr:nvSpPr>
      <xdr:spPr>
        <a:xfrm>
          <a:off x="23926800" y="14566900"/>
          <a:ext cx="11413830" cy="3726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solidFill>
                <a:schemeClr val="accent5">
                  <a:lumMod val="75000"/>
                </a:schemeClr>
              </a:solidFill>
              <a:latin typeface="Avenir Book" charset="0"/>
              <a:ea typeface="Avenir Book" charset="0"/>
              <a:cs typeface="Avenir Book" charset="0"/>
            </a:rPr>
            <a:t>passenger(s) (trips where</a:t>
          </a:r>
          <a:r>
            <a:rPr lang="en-US" sz="1600" baseline="0">
              <a:solidFill>
                <a:schemeClr val="accent5">
                  <a:lumMod val="75000"/>
                </a:schemeClr>
              </a:solidFill>
              <a:latin typeface="Avenir Book" charset="0"/>
              <a:ea typeface="Avenir Book" charset="0"/>
              <a:cs typeface="Avenir Book" charset="0"/>
            </a:rPr>
            <a:t> the only rider is the account holder)</a:t>
          </a:r>
          <a:r>
            <a:rPr lang="en-US" sz="1600">
              <a:solidFill>
                <a:schemeClr val="accent5">
                  <a:lumMod val="75000"/>
                </a:schemeClr>
              </a:solidFill>
              <a:latin typeface="Avenir Book" charset="0"/>
              <a:ea typeface="Avenir Book" charset="0"/>
              <a:cs typeface="Avenir Book" charset="0"/>
            </a:rPr>
            <a:t> who</a:t>
          </a:r>
          <a:r>
            <a:rPr lang="en-US" sz="1600" baseline="0">
              <a:solidFill>
                <a:schemeClr val="accent5">
                  <a:lumMod val="75000"/>
                </a:schemeClr>
              </a:solidFill>
              <a:latin typeface="Avenir Book" charset="0"/>
              <a:ea typeface="Avenir Book" charset="0"/>
              <a:cs typeface="Avenir Book" charset="0"/>
            </a:rPr>
            <a:t> has / have your same name and</a:t>
          </a:r>
          <a:r>
            <a:rPr lang="en-US" sz="1600">
              <a:solidFill>
                <a:schemeClr val="accent5">
                  <a:lumMod val="75000"/>
                </a:schemeClr>
              </a:solidFill>
              <a:latin typeface="Avenir Book" charset="0"/>
              <a:ea typeface="Avenir Book" charset="0"/>
              <a:cs typeface="Avenir Book" charset="0"/>
            </a:rPr>
            <a:t> agreed</a:t>
          </a:r>
          <a:r>
            <a:rPr lang="en-US" sz="1600" baseline="0">
              <a:solidFill>
                <a:schemeClr val="accent5">
                  <a:lumMod val="75000"/>
                </a:schemeClr>
              </a:solidFill>
              <a:latin typeface="Avenir Book" charset="0"/>
              <a:ea typeface="Avenir Book" charset="0"/>
              <a:cs typeface="Avenir Book" charset="0"/>
            </a:rPr>
            <a:t> with you as well!</a:t>
          </a:r>
          <a:endParaRPr lang="en-US" sz="1600">
            <a:solidFill>
              <a:schemeClr val="accent5">
                <a:lumMod val="75000"/>
              </a:schemeClr>
            </a:solidFill>
            <a:latin typeface="Avenir Book" charset="0"/>
            <a:ea typeface="Avenir Book" charset="0"/>
            <a:cs typeface="Avenir Book" charset="0"/>
          </a:endParaRPr>
        </a:p>
      </xdr:txBody>
    </xdr:sp>
    <xdr:clientData/>
  </xdr:oneCellAnchor>
  <xdr:oneCellAnchor>
    <xdr:from>
      <xdr:col>11</xdr:col>
      <xdr:colOff>952500</xdr:colOff>
      <xdr:row>65</xdr:row>
      <xdr:rowOff>114300</xdr:rowOff>
    </xdr:from>
    <xdr:ext cx="7090146" cy="544829"/>
    <xdr:sp macro="" textlink="">
      <xdr:nvSpPr>
        <xdr:cNvPr id="12" name="TextBox 11"/>
        <xdr:cNvSpPr txBox="1"/>
      </xdr:nvSpPr>
      <xdr:spPr>
        <a:xfrm>
          <a:off x="20929600" y="13322300"/>
          <a:ext cx="7090146" cy="5448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accent5">
                  <a:lumMod val="75000"/>
                </a:schemeClr>
              </a:solidFill>
              <a:latin typeface="Avenir Book" charset="0"/>
              <a:ea typeface="Avenir Book" charset="0"/>
              <a:cs typeface="Avenir Book" charset="0"/>
            </a:rPr>
            <a:t>What do you like the most about San Diego? (Please enter N/A, O, P or W):</a:t>
          </a:r>
        </a:p>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177800</xdr:rowOff>
    </xdr:from>
    <xdr:to>
      <xdr:col>1</xdr:col>
      <xdr:colOff>2146300</xdr:colOff>
      <xdr:row>5</xdr:row>
      <xdr:rowOff>139700</xdr:rowOff>
    </xdr:to>
    <xdr:sp macro="" textlink="">
      <xdr:nvSpPr>
        <xdr:cNvPr id="7" name="Rectangle 6"/>
        <xdr:cNvSpPr/>
      </xdr:nvSpPr>
      <xdr:spPr>
        <a:xfrm>
          <a:off x="1130300" y="609600"/>
          <a:ext cx="2146300" cy="60960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177800</xdr:colOff>
      <xdr:row>3</xdr:row>
      <xdr:rowOff>50800</xdr:rowOff>
    </xdr:from>
    <xdr:ext cx="1818703" cy="442685"/>
    <xdr:sp macro="" textlink="">
      <xdr:nvSpPr>
        <xdr:cNvPr id="8" name="TextBox 7"/>
        <xdr:cNvSpPr txBox="1"/>
      </xdr:nvSpPr>
      <xdr:spPr>
        <a:xfrm>
          <a:off x="1308100" y="698500"/>
          <a:ext cx="1818703" cy="4426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aseline="0">
              <a:solidFill>
                <a:schemeClr val="bg1"/>
              </a:solidFill>
              <a:latin typeface="Avenir Book" charset="0"/>
              <a:ea typeface="Avenir Book" charset="0"/>
              <a:cs typeface="Avenir Book" charset="0"/>
            </a:rPr>
            <a:t>Survey Results</a:t>
          </a:r>
          <a:endParaRPr lang="en-US" sz="2000">
            <a:solidFill>
              <a:schemeClr val="bg1"/>
            </a:solidFill>
            <a:latin typeface="Avenir Book" charset="0"/>
            <a:ea typeface="Avenir Book" charset="0"/>
            <a:cs typeface="Avenir Book" charset="0"/>
          </a:endParaRPr>
        </a:p>
      </xdr:txBody>
    </xdr:sp>
    <xdr:clientData/>
  </xdr:oneCellAnchor>
  <xdr:twoCellAnchor>
    <xdr:from>
      <xdr:col>2</xdr:col>
      <xdr:colOff>1739900</xdr:colOff>
      <xdr:row>7</xdr:row>
      <xdr:rowOff>0</xdr:rowOff>
    </xdr:from>
    <xdr:to>
      <xdr:col>13</xdr:col>
      <xdr:colOff>241300</xdr:colOff>
      <xdr:row>29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787400</xdr:colOff>
      <xdr:row>7</xdr:row>
      <xdr:rowOff>0</xdr:rowOff>
    </xdr:from>
    <xdr:to>
      <xdr:col>14</xdr:col>
      <xdr:colOff>494030</xdr:colOff>
      <xdr:row>19</xdr:row>
      <xdr:rowOff>28572</xdr:rowOff>
    </xdr:to>
    <mc:AlternateContent xmlns:mc="http://schemas.openxmlformats.org/markup-compatibility/2006" xmlns:a14="http://schemas.microsoft.com/office/drawing/2010/main">
      <mc:Choice Requires="a14">
        <xdr:graphicFrame macro="">
          <xdr:nvGraphicFramePr>
            <xdr:cNvPr id="1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007600" y="1409700"/>
              <a:ext cx="1828800" cy="2619372"/>
            </a:xfrm>
            <a:prstGeom prst="rect">
              <a:avLst/>
            </a:prstGeom>
            <a:solidFill>
              <a:prstClr val="white"/>
            </a:solidFill>
            <a:ln w="1">
              <a:solidFill>
                <a:prstClr val="green"/>
              </a:solidFill>
            </a:ln>
          </xdr:spPr>
          <xdr:txBody>
            <a:bodyPr vertOverflow="clip" horzOverflow="clip"/>
            <a:lstStyle/>
            <a:p>
              <a:endParaRPr lang="en-US" sz="1100"/>
            </a:p>
          </xdr:txBody>
        </xdr:sp>
      </mc:Fallback>
    </mc:AlternateContent>
    <xdr:clientData/>
  </xdr:twoCellAnchor>
  <xdr:oneCellAnchor>
    <xdr:from>
      <xdr:col>0</xdr:col>
      <xdr:colOff>1028700</xdr:colOff>
      <xdr:row>21</xdr:row>
      <xdr:rowOff>190500</xdr:rowOff>
    </xdr:from>
    <xdr:ext cx="5727700" cy="4331314"/>
    <xdr:sp macro="" textlink="">
      <xdr:nvSpPr>
        <xdr:cNvPr id="2" name="TextBox 1"/>
        <xdr:cNvSpPr txBox="1"/>
      </xdr:nvSpPr>
      <xdr:spPr>
        <a:xfrm>
          <a:off x="1028700" y="4839399"/>
          <a:ext cx="5727700" cy="43313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accent5">
                  <a:lumMod val="75000"/>
                </a:schemeClr>
              </a:solidFill>
              <a:latin typeface="Avenir Book" charset="0"/>
              <a:ea typeface="Avenir Book" charset="0"/>
              <a:cs typeface="Avenir Book" charset="0"/>
            </a:rPr>
            <a:t>Notes:</a:t>
          </a:r>
        </a:p>
        <a:p>
          <a:r>
            <a:rPr lang="en-US" sz="1100">
              <a:solidFill>
                <a:schemeClr val="accent5">
                  <a:lumMod val="75000"/>
                </a:schemeClr>
              </a:solidFill>
              <a:latin typeface="Avenir Book" charset="0"/>
              <a:ea typeface="Avenir Book" charset="0"/>
              <a:cs typeface="Avenir Book" charset="0"/>
            </a:rPr>
            <a:t>• If you click the buttons in the slicer titled Month, the chart and the upper leftmost table will change! The percentages come directly</a:t>
          </a:r>
          <a:r>
            <a:rPr lang="en-US" sz="1100" baseline="0">
              <a:solidFill>
                <a:schemeClr val="accent5">
                  <a:lumMod val="75000"/>
                </a:schemeClr>
              </a:solidFill>
              <a:latin typeface="Avenir Book" charset="0"/>
              <a:ea typeface="Avenir Book" charset="0"/>
              <a:cs typeface="Avenir Book" charset="0"/>
            </a:rPr>
            <a:t> from the approximate No. of Votes divided by the Total no. of passengers corresponding to the selected month.</a:t>
          </a:r>
          <a:endParaRPr lang="en-US" sz="1100">
            <a:solidFill>
              <a:schemeClr val="accent5">
                <a:lumMod val="75000"/>
              </a:schemeClr>
            </a:solidFill>
            <a:latin typeface="Avenir Book" charset="0"/>
            <a:ea typeface="Avenir Book" charset="0"/>
            <a:cs typeface="Avenir Book"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accent5">
                  <a:lumMod val="75000"/>
                </a:schemeClr>
              </a:solidFill>
              <a:latin typeface="Avenir Book" charset="0"/>
              <a:ea typeface="Avenir Book" charset="0"/>
              <a:cs typeface="Avenir Book" charset="0"/>
            </a:rPr>
            <a:t>• Other might refer to aspects such as: local beaches, food, nightlife, craft beer, etc. </a:t>
          </a:r>
          <a:endParaRPr lang="en-US" sz="1100">
            <a:solidFill>
              <a:schemeClr val="accent5">
                <a:lumMod val="75000"/>
              </a:schemeClr>
            </a:solidFill>
            <a:latin typeface="Avenir Book" charset="0"/>
            <a:ea typeface="Avenir Book" charset="0"/>
            <a:cs typeface="Avenir Book" charset="0"/>
          </a:endParaRPr>
        </a:p>
        <a:p>
          <a:r>
            <a:rPr lang="en-US" sz="1100">
              <a:solidFill>
                <a:schemeClr val="accent5">
                  <a:lumMod val="75000"/>
                </a:schemeClr>
              </a:solidFill>
              <a:latin typeface="Avenir Book" charset="0"/>
              <a:ea typeface="Avenir Book" charset="0"/>
              <a:cs typeface="Avenir Book" charset="0"/>
            </a:rPr>
            <a:t>• The table to the right side of both, the pie chart and the</a:t>
          </a:r>
          <a:r>
            <a:rPr lang="en-US" sz="1100" baseline="0">
              <a:solidFill>
                <a:schemeClr val="accent5">
                  <a:lumMod val="75000"/>
                </a:schemeClr>
              </a:solidFill>
              <a:latin typeface="Avenir Book" charset="0"/>
              <a:ea typeface="Avenir Book" charset="0"/>
              <a:cs typeface="Avenir Book" charset="0"/>
            </a:rPr>
            <a:t> slicer</a:t>
          </a:r>
          <a:r>
            <a:rPr lang="en-US" sz="1100">
              <a:solidFill>
                <a:schemeClr val="accent5">
                  <a:lumMod val="75000"/>
                </a:schemeClr>
              </a:solidFill>
              <a:latin typeface="Avenir Book" charset="0"/>
              <a:ea typeface="Avenir Book" charset="0"/>
              <a:cs typeface="Avenir Book" charset="0"/>
            </a:rPr>
            <a:t>, include Individuals</a:t>
          </a:r>
          <a:r>
            <a:rPr lang="en-US" sz="1100" baseline="0">
              <a:solidFill>
                <a:schemeClr val="accent5">
                  <a:lumMod val="75000"/>
                </a:schemeClr>
              </a:solidFill>
              <a:latin typeface="Avenir Book" charset="0"/>
              <a:ea typeface="Avenir Book" charset="0"/>
              <a:cs typeface="Avenir Book" charset="0"/>
            </a:rPr>
            <a:t> from California (such as the Bay Area or "Northern CA"), but this category does NOT include San Diegans or people from the other cities from the same state listed. As I mentioned previously, riders do not always specify where they are from. Thus, cities within the same state/province might not have similar climes at all. Therefore California, US is NOT equal to San Diego, CA in the respective table. And all data is accounted for as two distinct territories. Same rule applies for the rest of the states/provinces and their respective cities.</a:t>
          </a:r>
        </a:p>
        <a:p>
          <a:r>
            <a:rPr lang="en-US" sz="1100" baseline="0">
              <a:solidFill>
                <a:schemeClr val="accent5">
                  <a:lumMod val="75000"/>
                </a:schemeClr>
              </a:solidFill>
              <a:latin typeface="Avenir Book" charset="0"/>
              <a:ea typeface="Avenir Book" charset="0"/>
              <a:cs typeface="Avenir Book" charset="0"/>
            </a:rPr>
            <a:t>• The place titled "Unknown" on the pivot table simply means that I failed to record their location, however not knowing their place of origin does not mean that their vote or opinion is not valid!</a:t>
          </a:r>
        </a:p>
        <a:p>
          <a:r>
            <a:rPr lang="en-US" sz="1100" baseline="0">
              <a:solidFill>
                <a:schemeClr val="accent5">
                  <a:lumMod val="75000"/>
                </a:schemeClr>
              </a:solidFill>
              <a:latin typeface="Avenir Book" charset="0"/>
              <a:ea typeface="Avenir Book" charset="0"/>
              <a:cs typeface="Avenir Book" charset="0"/>
            </a:rPr>
            <a:t>• The selected cities, states/provinces and countries for the upcoming sections are based directly on the results of the rightmost table. Only cities and both states or countries with 8 and 7 votes, respectively, will show up on the following worksheets.</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accent5">
                  <a:lumMod val="75000"/>
                </a:schemeClr>
              </a:solidFill>
              <a:latin typeface="Avenir Book" charset="0"/>
              <a:ea typeface="Avenir Book" charset="0"/>
              <a:cs typeface="Avenir Book" charset="0"/>
            </a:rPr>
            <a:t>THE NUMBER OF VOTES REPRESENT THE COUNTED NUMBER OF PLACES OF ORIGIN OF PASSENGERS AS GIVEN BY THEM.</a:t>
          </a:r>
        </a:p>
        <a:p>
          <a:endParaRPr lang="en-US" sz="1100" baseline="0">
            <a:solidFill>
              <a:schemeClr val="accent5">
                <a:lumMod val="75000"/>
              </a:schemeClr>
            </a:solidFill>
            <a:latin typeface="Avenir Book" charset="0"/>
            <a:ea typeface="Avenir Book" charset="0"/>
            <a:cs typeface="Avenir Book" charset="0"/>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7</xdr:col>
      <xdr:colOff>762000</xdr:colOff>
      <xdr:row>5</xdr:row>
      <xdr:rowOff>177800</xdr:rowOff>
    </xdr:from>
    <xdr:ext cx="15163800" cy="2614755"/>
    <xdr:sp macro="" textlink="">
      <xdr:nvSpPr>
        <xdr:cNvPr id="2" name="TextBox 1"/>
        <xdr:cNvSpPr txBox="1"/>
      </xdr:nvSpPr>
      <xdr:spPr>
        <a:xfrm>
          <a:off x="15798800" y="1257300"/>
          <a:ext cx="15163800" cy="26147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accent5">
                  <a:lumMod val="75000"/>
                </a:schemeClr>
              </a:solidFill>
              <a:latin typeface="Avenir Book" charset="0"/>
              <a:ea typeface="Avenir Book" charset="0"/>
              <a:cs typeface="Avenir Book" charset="0"/>
            </a:rPr>
            <a:t>• The following 13 cities are being compared because most riders that considered San Diego's weather to be the best attribute, are</a:t>
          </a:r>
          <a:r>
            <a:rPr lang="en-US" sz="1600" baseline="0">
              <a:solidFill>
                <a:schemeClr val="accent5">
                  <a:lumMod val="75000"/>
                </a:schemeClr>
              </a:solidFill>
              <a:latin typeface="Avenir Book" charset="0"/>
              <a:ea typeface="Avenir Book" charset="0"/>
              <a:cs typeface="Avenir Book" charset="0"/>
            </a:rPr>
            <a:t> native</a:t>
          </a:r>
          <a:r>
            <a:rPr lang="en-US" sz="1600">
              <a:solidFill>
                <a:schemeClr val="accent5">
                  <a:lumMod val="75000"/>
                </a:schemeClr>
              </a:solidFill>
              <a:latin typeface="Avenir Book" charset="0"/>
              <a:ea typeface="Avenir Book" charset="0"/>
              <a:cs typeface="Avenir Book" charset="0"/>
            </a:rPr>
            <a:t> to those locations (including San Diegans). The</a:t>
          </a:r>
          <a:r>
            <a:rPr lang="en-US" sz="1600" baseline="0">
              <a:solidFill>
                <a:schemeClr val="accent5">
                  <a:lumMod val="75000"/>
                </a:schemeClr>
              </a:solidFill>
              <a:latin typeface="Avenir Book" charset="0"/>
              <a:ea typeface="Avenir Book" charset="0"/>
              <a:cs typeface="Avenir Book" charset="0"/>
            </a:rPr>
            <a:t> decision of selecting these places was taken after counting the number of people from each location. Each city requires a minimum of 8 votes in order to be on both tables from this worksheet. The pivot table located in the Survey Results worksheet (on the right side of the pie chart) contains the respective data sorted from greatest to least. Boston, MA is included as well (despite that it received 7 votes), due to several rides (rows) that had people from Boston and other places on the same car ride having voted for W (weather). The number of votes are equivalent to the number of counted places of origin. </a:t>
          </a:r>
        </a:p>
        <a:p>
          <a:r>
            <a:rPr lang="en-US" sz="1600" baseline="0">
              <a:solidFill>
                <a:schemeClr val="accent5">
                  <a:lumMod val="75000"/>
                </a:schemeClr>
              </a:solidFill>
              <a:latin typeface="Avenir Book" charset="0"/>
              <a:ea typeface="Avenir Book" charset="0"/>
              <a:cs typeface="Avenir Book" charset="0"/>
            </a:rPr>
            <a:t>• The table below contains both the average humidity, precipitation and temperature from May to December 2017. All of the measurements were obtained by the cities' respective airports using the website titled: Weather Underground. If you are interested in looking for these results, simply search on the website wunderground.com for a location, click History and enter either an IATA or ICAO airport code for the desired city. IATA stands for International Air Transport Association, and ICAO refers to International Civil Aviation Organization.</a:t>
          </a:r>
          <a:endParaRPr lang="en-US" sz="1600">
            <a:solidFill>
              <a:schemeClr val="accent5">
                <a:lumMod val="75000"/>
              </a:schemeClr>
            </a:solidFill>
            <a:latin typeface="Avenir Book" charset="0"/>
            <a:ea typeface="Avenir Book" charset="0"/>
            <a:cs typeface="Avenir Book" charset="0"/>
          </a:endParaRPr>
        </a:p>
      </xdr:txBody>
    </xdr:sp>
    <xdr:clientData/>
  </xdr:oneCellAnchor>
  <xdr:oneCellAnchor>
    <xdr:from>
      <xdr:col>8</xdr:col>
      <xdr:colOff>50800</xdr:colOff>
      <xdr:row>2</xdr:row>
      <xdr:rowOff>101600</xdr:rowOff>
    </xdr:from>
    <xdr:ext cx="4159600" cy="442685"/>
    <xdr:sp macro="" textlink="">
      <xdr:nvSpPr>
        <xdr:cNvPr id="3" name="TextBox 2"/>
        <xdr:cNvSpPr txBox="1"/>
      </xdr:nvSpPr>
      <xdr:spPr>
        <a:xfrm>
          <a:off x="15824200" y="533400"/>
          <a:ext cx="4159600" cy="4426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a:solidFill>
                <a:schemeClr val="bg1"/>
              </a:solidFill>
              <a:latin typeface="Avenir Book" charset="0"/>
              <a:ea typeface="Avenir Book" charset="0"/>
              <a:cs typeface="Avenir Book" charset="0"/>
            </a:rPr>
            <a:t>Cities' Weather Comparison Notes</a:t>
          </a: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3</xdr:col>
      <xdr:colOff>774393</xdr:colOff>
      <xdr:row>24</xdr:row>
      <xdr:rowOff>152400</xdr:rowOff>
    </xdr:from>
    <xdr:to>
      <xdr:col>24</xdr:col>
      <xdr:colOff>419100</xdr:colOff>
      <xdr:row>81</xdr:row>
      <xdr:rowOff>203200</xdr:rowOff>
    </xdr:to>
    <xdr:pic>
      <xdr:nvPicPr>
        <xdr:cNvPr id="3" name="Picture 2"/>
        <xdr:cNvPicPr>
          <a:picLocks noChangeAspect="1"/>
        </xdr:cNvPicPr>
      </xdr:nvPicPr>
      <xdr:blipFill>
        <a:blip xmlns:r="http://schemas.openxmlformats.org/officeDocument/2006/relationships" r:embed="rId1"/>
        <a:stretch>
          <a:fillRect/>
        </a:stretch>
      </xdr:blipFill>
      <xdr:spPr>
        <a:xfrm>
          <a:off x="6857693" y="5334000"/>
          <a:ext cx="19482107" cy="12357100"/>
        </a:xfrm>
        <a:prstGeom prst="rect">
          <a:avLst/>
        </a:prstGeom>
      </xdr:spPr>
    </xdr:pic>
    <xdr:clientData/>
  </xdr:twoCellAnchor>
  <xdr:oneCellAnchor>
    <xdr:from>
      <xdr:col>3</xdr:col>
      <xdr:colOff>774700</xdr:colOff>
      <xdr:row>6</xdr:row>
      <xdr:rowOff>50800</xdr:rowOff>
    </xdr:from>
    <xdr:ext cx="14160500" cy="3908058"/>
    <xdr:sp macro="" textlink="">
      <xdr:nvSpPr>
        <xdr:cNvPr id="4" name="TextBox 3"/>
        <xdr:cNvSpPr txBox="1"/>
      </xdr:nvSpPr>
      <xdr:spPr>
        <a:xfrm>
          <a:off x="6858000" y="1346200"/>
          <a:ext cx="14160500" cy="390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solidFill>
                <a:schemeClr val="accent5">
                  <a:lumMod val="75000"/>
                </a:schemeClr>
              </a:solidFill>
              <a:latin typeface="Avenir Book" charset="0"/>
              <a:ea typeface="Avenir Book" charset="0"/>
              <a:cs typeface="Avenir Book" charset="0"/>
            </a:rPr>
            <a:t>• A</a:t>
          </a:r>
          <a:r>
            <a:rPr lang="en-US" sz="1600" baseline="0">
              <a:solidFill>
                <a:schemeClr val="accent5">
                  <a:lumMod val="75000"/>
                </a:schemeClr>
              </a:solidFill>
              <a:latin typeface="Avenir Book" charset="0"/>
              <a:ea typeface="Avenir Book" charset="0"/>
              <a:cs typeface="Avenir Book" charset="0"/>
            </a:rPr>
            <a:t> great number of passengers are native to the following states/provinces or countries, however in several occasions individuals do not provide </a:t>
          </a:r>
        </a:p>
        <a:p>
          <a:r>
            <a:rPr lang="en-US" sz="1600" baseline="0">
              <a:solidFill>
                <a:schemeClr val="accent5">
                  <a:lumMod val="75000"/>
                </a:schemeClr>
              </a:solidFill>
              <a:latin typeface="Avenir Book" charset="0"/>
              <a:ea typeface="Avenir Book" charset="0"/>
              <a:cs typeface="Avenir Book" charset="0"/>
            </a:rPr>
            <a:t>a specific location. Therefore, a table with Köppen-Geiger (KG) climate classification is being provided, in order for the reader to compare and estimate the regions' clime.</a:t>
          </a:r>
        </a:p>
        <a:p>
          <a:pPr marL="0" marR="0" indent="0" defTabSz="914400" eaLnBrk="1" fontAlgn="auto" latinLnBrk="0" hangingPunct="1">
            <a:lnSpc>
              <a:spcPct val="100000"/>
            </a:lnSpc>
            <a:spcBef>
              <a:spcPts val="0"/>
            </a:spcBef>
            <a:spcAft>
              <a:spcPts val="0"/>
            </a:spcAft>
            <a:buClrTx/>
            <a:buSzTx/>
            <a:buFontTx/>
            <a:buNone/>
            <a:tabLst/>
            <a:defRPr/>
          </a:pPr>
          <a:r>
            <a:rPr lang="en-US" sz="1600" baseline="0">
              <a:solidFill>
                <a:schemeClr val="accent5">
                  <a:lumMod val="75000"/>
                </a:schemeClr>
              </a:solidFill>
              <a:latin typeface="Avenir Book" charset="0"/>
              <a:ea typeface="Avenir Book" charset="0"/>
              <a:cs typeface="Avenir Book" charset="0"/>
            </a:rPr>
            <a:t>• I selected states and countries that obtained 7 or more votes from individuals that chose weather as San Diego's best attribute. </a:t>
          </a:r>
          <a:r>
            <a:rPr lang="en-US" sz="1600">
              <a:solidFill>
                <a:schemeClr val="accent5">
                  <a:lumMod val="75000"/>
                </a:schemeClr>
              </a:solidFill>
              <a:latin typeface="Avenir Book" charset="0"/>
              <a:ea typeface="Avenir Book" charset="0"/>
              <a:cs typeface="Avenir Book" charset="0"/>
            </a:rPr>
            <a:t>The</a:t>
          </a:r>
          <a:r>
            <a:rPr lang="en-US" sz="1600" baseline="0">
              <a:solidFill>
                <a:schemeClr val="accent5">
                  <a:lumMod val="75000"/>
                </a:schemeClr>
              </a:solidFill>
              <a:latin typeface="Avenir Book" charset="0"/>
              <a:ea typeface="Avenir Book" charset="0"/>
              <a:cs typeface="Avenir Book" charset="0"/>
            </a:rPr>
            <a:t> decision of picking these places was taken after counting the number of people from each location. The pivot table located in the Survey Results worksheet (on the right side of the pie chart) contains the respective data sorted from greatest to least. The number of votes are equivalent to the number of counted places of origin. </a:t>
          </a:r>
        </a:p>
        <a:p>
          <a:pPr marL="0" marR="0" indent="0" defTabSz="914400" eaLnBrk="1" fontAlgn="auto" latinLnBrk="0" hangingPunct="1">
            <a:lnSpc>
              <a:spcPct val="100000"/>
            </a:lnSpc>
            <a:spcBef>
              <a:spcPts val="0"/>
            </a:spcBef>
            <a:spcAft>
              <a:spcPts val="0"/>
            </a:spcAft>
            <a:buClrTx/>
            <a:buSzTx/>
            <a:buFontTx/>
            <a:buNone/>
            <a:tabLst/>
            <a:defRPr/>
          </a:pPr>
          <a:r>
            <a:rPr lang="en-US" sz="1600" baseline="0">
              <a:solidFill>
                <a:schemeClr val="accent5">
                  <a:lumMod val="75000"/>
                </a:schemeClr>
              </a:solidFill>
              <a:latin typeface="Avenir Book" charset="0"/>
              <a:ea typeface="Avenir Book" charset="0"/>
              <a:cs typeface="Avenir Book" charset="0"/>
            </a:rPr>
            <a:t>• A state and province are not politically equivalent, however, both could be used to refer to territories/entities within countries. </a:t>
          </a:r>
        </a:p>
        <a:p>
          <a:r>
            <a:rPr lang="en-US" sz="1600" baseline="0">
              <a:solidFill>
                <a:schemeClr val="accent5">
                  <a:lumMod val="75000"/>
                </a:schemeClr>
              </a:solidFill>
              <a:latin typeface="Avenir Book" charset="0"/>
              <a:ea typeface="Avenir Book" charset="0"/>
              <a:cs typeface="Avenir Book" charset="0"/>
            </a:rPr>
            <a:t>• The cell B12 contains a star symbol in order to point out that San Diego, CA is classified as BSk.</a:t>
          </a:r>
        </a:p>
        <a:p>
          <a:r>
            <a:rPr lang="en-US" sz="1600" baseline="0">
              <a:solidFill>
                <a:schemeClr val="accent5">
                  <a:lumMod val="75000"/>
                </a:schemeClr>
              </a:solidFill>
              <a:latin typeface="Avenir Book" charset="0"/>
              <a:ea typeface="Avenir Book" charset="0"/>
              <a:cs typeface="Avenir Book" charset="0"/>
            </a:rPr>
            <a:t>• Despite the fact that San Diego is part of California, it is still comparable with other regions within CA due to climatic diversity relative to the state's landmass. </a:t>
          </a:r>
        </a:p>
        <a:p>
          <a:r>
            <a:rPr lang="en-US" sz="1600" baseline="0">
              <a:solidFill>
                <a:schemeClr val="accent5">
                  <a:lumMod val="75000"/>
                </a:schemeClr>
              </a:solidFill>
              <a:latin typeface="Avenir Book" charset="0"/>
              <a:ea typeface="Avenir Book" charset="0"/>
              <a:cs typeface="Avenir Book" charset="0"/>
            </a:rPr>
            <a:t>• The map below projects how the climate is classified from 2001 until 2025. Unfortunately I wasn't able to find an updated version of the map that approximates the current climate classification.</a:t>
          </a:r>
        </a:p>
        <a:p>
          <a:r>
            <a:rPr lang="en-US" sz="1600" baseline="0">
              <a:solidFill>
                <a:schemeClr val="accent5">
                  <a:lumMod val="75000"/>
                </a:schemeClr>
              </a:solidFill>
              <a:latin typeface="Avenir Book" charset="0"/>
              <a:ea typeface="Avenir Book" charset="0"/>
              <a:cs typeface="Avenir Book" charset="0"/>
            </a:rPr>
            <a:t>• A table containing the 16 selected cities' KG classification is located below the table to the left. These are the same as the previous section.</a:t>
          </a:r>
        </a:p>
        <a:p>
          <a:endParaRPr lang="en-US" sz="1100"/>
        </a:p>
      </xdr:txBody>
    </xdr:sp>
    <xdr:clientData/>
  </xdr:oneCellAnchor>
  <xdr:oneCellAnchor>
    <xdr:from>
      <xdr:col>4</xdr:col>
      <xdr:colOff>38100</xdr:colOff>
      <xdr:row>2</xdr:row>
      <xdr:rowOff>114300</xdr:rowOff>
    </xdr:from>
    <xdr:ext cx="3518143" cy="442685"/>
    <xdr:sp macro="" textlink="">
      <xdr:nvSpPr>
        <xdr:cNvPr id="2" name="TextBox 1"/>
        <xdr:cNvSpPr txBox="1"/>
      </xdr:nvSpPr>
      <xdr:spPr>
        <a:xfrm>
          <a:off x="6946900" y="546100"/>
          <a:ext cx="3518143" cy="4426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aseline="0">
              <a:solidFill>
                <a:schemeClr val="bg1"/>
              </a:solidFill>
              <a:latin typeface="Avenir Book" charset="0"/>
              <a:ea typeface="Avenir Book" charset="0"/>
              <a:cs typeface="Avenir Book" charset="0"/>
            </a:rPr>
            <a:t>Climate Classification Notes</a:t>
          </a:r>
          <a:endParaRPr lang="en-US" sz="2000">
            <a:solidFill>
              <a:schemeClr val="bg1"/>
            </a:solidFill>
            <a:latin typeface="Avenir Book" charset="0"/>
            <a:ea typeface="Avenir Book" charset="0"/>
            <a:cs typeface="Avenir Book" charset="0"/>
          </a:endParaRP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5</xdr:col>
      <xdr:colOff>1003300</xdr:colOff>
      <xdr:row>30</xdr:row>
      <xdr:rowOff>114300</xdr:rowOff>
    </xdr:from>
    <xdr:to>
      <xdr:col>6</xdr:col>
      <xdr:colOff>581110</xdr:colOff>
      <xdr:row>42</xdr:row>
      <xdr:rowOff>173007</xdr:rowOff>
    </xdr:to>
    <mc:AlternateContent xmlns:mc="http://schemas.openxmlformats.org/markup-compatibility/2006" xmlns:a14="http://schemas.microsoft.com/office/drawing/2010/main">
      <mc:Choice Requires="a14">
        <xdr:graphicFrame macro="">
          <xdr:nvGraphicFramePr>
            <xdr:cNvPr id="21" name="Month (year: 2017)"/>
            <xdr:cNvGraphicFramePr/>
          </xdr:nvGraphicFramePr>
          <xdr:xfrm>
            <a:off x="0" y="0"/>
            <a:ext cx="0" cy="0"/>
          </xdr:xfrm>
          <a:graphic>
            <a:graphicData uri="http://schemas.microsoft.com/office/drawing/2010/slicer">
              <sle:slicer xmlns:sle="http://schemas.microsoft.com/office/drawing/2010/slicer" name="Month (year: 2017)"/>
            </a:graphicData>
          </a:graphic>
        </xdr:graphicFrame>
      </mc:Choice>
      <mc:Fallback xmlns="">
        <xdr:sp macro="" textlink="">
          <xdr:nvSpPr>
            <xdr:cNvPr id="0" name=""/>
            <xdr:cNvSpPr>
              <a:spLocks noTextEdit="1"/>
            </xdr:cNvSpPr>
          </xdr:nvSpPr>
          <xdr:spPr>
            <a:xfrm>
              <a:off x="8128000" y="4051300"/>
              <a:ext cx="4178300" cy="2590800"/>
            </a:xfrm>
            <a:prstGeom prst="rect">
              <a:avLst/>
            </a:prstGeom>
            <a:solidFill>
              <a:prstClr val="white"/>
            </a:solidFill>
            <a:ln w="1">
              <a:solidFill>
                <a:prstClr val="green"/>
              </a:solidFill>
            </a:ln>
          </xdr:spPr>
          <xdr:txBody>
            <a:bodyPr vertOverflow="clip" horzOverflow="clip"/>
            <a:lstStyle/>
            <a:p>
              <a:endParaRPr lang="en-US" sz="1100"/>
            </a:p>
          </xdr:txBody>
        </xdr:sp>
      </mc:Fallback>
    </mc:AlternateContent>
    <xdr:clientData/>
  </xdr:twoCellAnchor>
  <xdr:twoCellAnchor editAs="oneCell">
    <xdr:from>
      <xdr:col>4</xdr:col>
      <xdr:colOff>901700</xdr:colOff>
      <xdr:row>72</xdr:row>
      <xdr:rowOff>25400</xdr:rowOff>
    </xdr:from>
    <xdr:to>
      <xdr:col>5</xdr:col>
      <xdr:colOff>533923</xdr:colOff>
      <xdr:row>84</xdr:row>
      <xdr:rowOff>79371</xdr:rowOff>
    </xdr:to>
    <mc:AlternateContent xmlns:mc="http://schemas.openxmlformats.org/markup-compatibility/2006" xmlns:a14="http://schemas.microsoft.com/office/drawing/2010/main">
      <mc:Choice Requires="a14">
        <xdr:graphicFrame macro="">
          <xdr:nvGraphicFramePr>
            <xdr:cNvPr id="11"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4787900" y="15189200"/>
              <a:ext cx="1828800" cy="2619372"/>
            </a:xfrm>
            <a:prstGeom prst="rect">
              <a:avLst/>
            </a:prstGeom>
            <a:solidFill>
              <a:prstClr val="white"/>
            </a:solidFill>
            <a:ln w="1">
              <a:solidFill>
                <a:prstClr val="green"/>
              </a:solidFill>
            </a:ln>
          </xdr:spPr>
          <xdr:txBody>
            <a:bodyPr vertOverflow="clip" horzOverflow="clip"/>
            <a:lstStyle/>
            <a:p>
              <a:endParaRPr lang="en-US" sz="1100"/>
            </a:p>
          </xdr:txBody>
        </xdr:sp>
      </mc:Fallback>
    </mc:AlternateContent>
    <xdr:clientData/>
  </xdr:twoCellAnchor>
  <xdr:oneCellAnchor>
    <xdr:from>
      <xdr:col>1</xdr:col>
      <xdr:colOff>482600</xdr:colOff>
      <xdr:row>3</xdr:row>
      <xdr:rowOff>114300</xdr:rowOff>
    </xdr:from>
    <xdr:ext cx="1576072" cy="442685"/>
    <xdr:sp macro="" textlink="">
      <xdr:nvSpPr>
        <xdr:cNvPr id="3" name="TextBox 2"/>
        <xdr:cNvSpPr txBox="1"/>
      </xdr:nvSpPr>
      <xdr:spPr>
        <a:xfrm>
          <a:off x="1308100" y="723900"/>
          <a:ext cx="1576072" cy="4426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a:solidFill>
                <a:schemeClr val="bg1"/>
              </a:solidFill>
              <a:latin typeface="Avenir Book" charset="0"/>
              <a:ea typeface="Avenir Book" charset="0"/>
              <a:cs typeface="Avenir Book" charset="0"/>
            </a:rPr>
            <a:t>Pivot</a:t>
          </a:r>
          <a:r>
            <a:rPr lang="en-US" sz="2000">
              <a:latin typeface="Avenir Book" charset="0"/>
              <a:ea typeface="Avenir Book" charset="0"/>
              <a:cs typeface="Avenir Book" charset="0"/>
            </a:rPr>
            <a:t> </a:t>
          </a:r>
          <a:r>
            <a:rPr lang="en-US" sz="2000">
              <a:solidFill>
                <a:schemeClr val="bg1"/>
              </a:solidFill>
              <a:latin typeface="Avenir Book" charset="0"/>
              <a:ea typeface="Avenir Book" charset="0"/>
              <a:cs typeface="Avenir Book" charset="0"/>
            </a:rPr>
            <a:t>Tables</a:t>
          </a:r>
        </a:p>
      </xdr:txBody>
    </xdr:sp>
    <xdr:clientData/>
  </xdr:oneCellAnchor>
  <xdr:twoCellAnchor>
    <xdr:from>
      <xdr:col>3</xdr:col>
      <xdr:colOff>127000</xdr:colOff>
      <xdr:row>8</xdr:row>
      <xdr:rowOff>190500</xdr:rowOff>
    </xdr:from>
    <xdr:to>
      <xdr:col>5</xdr:col>
      <xdr:colOff>939800</xdr:colOff>
      <xdr:row>30</xdr:row>
      <xdr:rowOff>101600</xdr:rowOff>
    </xdr:to>
    <xdr:cxnSp macro="">
      <xdr:nvCxnSpPr>
        <xdr:cNvPr id="5" name="Straight Arrow Connector 4"/>
        <xdr:cNvCxnSpPr/>
      </xdr:nvCxnSpPr>
      <xdr:spPr>
        <a:xfrm>
          <a:off x="5537200" y="1816100"/>
          <a:ext cx="2794000" cy="4851400"/>
        </a:xfrm>
        <a:prstGeom prst="straightConnector1">
          <a:avLst/>
        </a:prstGeom>
        <a:ln>
          <a:solidFill>
            <a:srgbClr val="F684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76200</xdr:colOff>
      <xdr:row>26</xdr:row>
      <xdr:rowOff>101600</xdr:rowOff>
    </xdr:from>
    <xdr:to>
      <xdr:col>5</xdr:col>
      <xdr:colOff>927100</xdr:colOff>
      <xdr:row>31</xdr:row>
      <xdr:rowOff>38100</xdr:rowOff>
    </xdr:to>
    <xdr:cxnSp macro="">
      <xdr:nvCxnSpPr>
        <xdr:cNvPr id="8" name="Straight Arrow Connector 7"/>
        <xdr:cNvCxnSpPr/>
      </xdr:nvCxnSpPr>
      <xdr:spPr>
        <a:xfrm>
          <a:off x="5486400" y="5803900"/>
          <a:ext cx="2832100" cy="1016000"/>
        </a:xfrm>
        <a:prstGeom prst="straightConnector1">
          <a:avLst/>
        </a:prstGeom>
        <a:ln>
          <a:solidFill>
            <a:srgbClr val="F684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76200</xdr:colOff>
      <xdr:row>31</xdr:row>
      <xdr:rowOff>114300</xdr:rowOff>
    </xdr:from>
    <xdr:to>
      <xdr:col>5</xdr:col>
      <xdr:colOff>927100</xdr:colOff>
      <xdr:row>44</xdr:row>
      <xdr:rowOff>88900</xdr:rowOff>
    </xdr:to>
    <xdr:cxnSp macro="">
      <xdr:nvCxnSpPr>
        <xdr:cNvPr id="10" name="Straight Arrow Connector 9"/>
        <xdr:cNvCxnSpPr/>
      </xdr:nvCxnSpPr>
      <xdr:spPr>
        <a:xfrm flipV="1">
          <a:off x="5486400" y="6896100"/>
          <a:ext cx="2832100" cy="2971800"/>
        </a:xfrm>
        <a:prstGeom prst="straightConnector1">
          <a:avLst/>
        </a:prstGeom>
        <a:ln>
          <a:solidFill>
            <a:srgbClr val="F684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76200</xdr:colOff>
      <xdr:row>72</xdr:row>
      <xdr:rowOff>101600</xdr:rowOff>
    </xdr:from>
    <xdr:to>
      <xdr:col>4</xdr:col>
      <xdr:colOff>825500</xdr:colOff>
      <xdr:row>72</xdr:row>
      <xdr:rowOff>101600</xdr:rowOff>
    </xdr:to>
    <xdr:cxnSp macro="">
      <xdr:nvCxnSpPr>
        <xdr:cNvPr id="16" name="Straight Arrow Connector 15"/>
        <xdr:cNvCxnSpPr/>
      </xdr:nvCxnSpPr>
      <xdr:spPr>
        <a:xfrm>
          <a:off x="6121400" y="15392400"/>
          <a:ext cx="1574800" cy="0"/>
        </a:xfrm>
        <a:prstGeom prst="straightConnector1">
          <a:avLst/>
        </a:prstGeom>
        <a:ln>
          <a:solidFill>
            <a:srgbClr val="F684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850900</xdr:colOff>
      <xdr:row>11</xdr:row>
      <xdr:rowOff>139700</xdr:rowOff>
    </xdr:from>
    <xdr:ext cx="11408123" cy="3735831"/>
    <xdr:sp macro="" textlink="">
      <xdr:nvSpPr>
        <xdr:cNvPr id="17" name="TextBox 16"/>
        <xdr:cNvSpPr txBox="1"/>
      </xdr:nvSpPr>
      <xdr:spPr>
        <a:xfrm>
          <a:off x="10426700" y="2413000"/>
          <a:ext cx="11408123" cy="3735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solidFill>
                <a:schemeClr val="accent5">
                  <a:lumMod val="75000"/>
                </a:schemeClr>
              </a:solidFill>
              <a:latin typeface="Avenir Book" charset="0"/>
              <a:ea typeface="Avenir Book" charset="0"/>
              <a:cs typeface="Avenir Book" charset="0"/>
            </a:rPr>
            <a:t>•</a:t>
          </a:r>
          <a:r>
            <a:rPr lang="en-US" sz="1600" baseline="0">
              <a:solidFill>
                <a:schemeClr val="accent5">
                  <a:lumMod val="75000"/>
                </a:schemeClr>
              </a:solidFill>
              <a:latin typeface="Avenir Book" charset="0"/>
              <a:ea typeface="Avenir Book" charset="0"/>
              <a:cs typeface="Avenir Book" charset="0"/>
            </a:rPr>
            <a:t> Tables 1 through 3 are connected to the slicer titled Month. Notice if you press one of the buttons, all of the information </a:t>
          </a:r>
        </a:p>
        <a:p>
          <a:r>
            <a:rPr lang="en-US" sz="1600" baseline="0">
              <a:solidFill>
                <a:schemeClr val="accent5">
                  <a:lumMod val="75000"/>
                </a:schemeClr>
              </a:solidFill>
              <a:latin typeface="Avenir Book" charset="0"/>
              <a:ea typeface="Avenir Book" charset="0"/>
              <a:cs typeface="Avenir Book" charset="0"/>
            </a:rPr>
            <a:t>displayed in each table will change and correspond to the selected month.</a:t>
          </a:r>
        </a:p>
        <a:p>
          <a:r>
            <a:rPr lang="en-US" sz="1600" baseline="0">
              <a:solidFill>
                <a:schemeClr val="accent5">
                  <a:lumMod val="75000"/>
                </a:schemeClr>
              </a:solidFill>
              <a:latin typeface="Avenir Book" charset="0"/>
              <a:ea typeface="Avenir Book" charset="0"/>
              <a:cs typeface="Avenir Book" charset="0"/>
            </a:rPr>
            <a:t>• Tables 4 through 6 and 9 to 11 are not connected to any slicer. Tables 7 and 8 are connected to a slicer titled City.</a:t>
          </a:r>
        </a:p>
        <a:p>
          <a:r>
            <a:rPr lang="en-US" sz="1600" baseline="0">
              <a:solidFill>
                <a:schemeClr val="accent5">
                  <a:lumMod val="75000"/>
                </a:schemeClr>
              </a:solidFill>
              <a:latin typeface="Avenir Book" charset="0"/>
              <a:ea typeface="Avenir Book" charset="0"/>
              <a:cs typeface="Avenir Book" charset="0"/>
            </a:rPr>
            <a:t>• The graph and charts located in the Data Visualization section, were developed from these pivot tables, however </a:t>
          </a:r>
        </a:p>
        <a:p>
          <a:r>
            <a:rPr lang="en-US" sz="1600" baseline="0">
              <a:solidFill>
                <a:schemeClr val="accent5">
                  <a:lumMod val="75000"/>
                </a:schemeClr>
              </a:solidFill>
              <a:latin typeface="Avenir Book" charset="0"/>
              <a:ea typeface="Avenir Book" charset="0"/>
              <a:cs typeface="Avenir Book" charset="0"/>
            </a:rPr>
            <a:t>the way these are labeled is different than those in the upcoming worksheet.</a:t>
          </a:r>
        </a:p>
        <a:p>
          <a:r>
            <a:rPr lang="en-US" sz="1600" baseline="0">
              <a:solidFill>
                <a:schemeClr val="accent5">
                  <a:lumMod val="75000"/>
                </a:schemeClr>
              </a:solidFill>
              <a:latin typeface="Avenir Book" charset="0"/>
              <a:ea typeface="Avenir Book" charset="0"/>
              <a:cs typeface="Avenir Book" charset="0"/>
            </a:rPr>
            <a:t>• Numbers 1*, 2* and 3* on table 4 represent rides of 1 to 3 people with repeated riders. Which means that there's</a:t>
          </a:r>
        </a:p>
        <a:p>
          <a:r>
            <a:rPr lang="en-US" sz="1600" baseline="0">
              <a:solidFill>
                <a:schemeClr val="accent5">
                  <a:lumMod val="75000"/>
                </a:schemeClr>
              </a:solidFill>
              <a:latin typeface="Avenir Book" charset="0"/>
              <a:ea typeface="Avenir Book" charset="0"/>
              <a:cs typeface="Avenir Book" charset="0"/>
            </a:rPr>
            <a:t> been 18 rides with a single individual who was previously aboard in either one or more occassions! Numbers 1 through 4</a:t>
          </a:r>
        </a:p>
        <a:p>
          <a:r>
            <a:rPr lang="en-US" sz="1600" baseline="0">
              <a:solidFill>
                <a:schemeClr val="accent5">
                  <a:lumMod val="75000"/>
                </a:schemeClr>
              </a:solidFill>
              <a:latin typeface="Avenir Book" charset="0"/>
              <a:ea typeface="Avenir Book" charset="0"/>
              <a:cs typeface="Avenir Book" charset="0"/>
            </a:rPr>
            <a:t>represent the number of rides with 1 - 4 persons, which means that rides with a single passenger were the most common.</a:t>
          </a:r>
        </a:p>
        <a:p>
          <a:r>
            <a:rPr lang="en-US" sz="1600" baseline="0">
              <a:solidFill>
                <a:schemeClr val="accent5">
                  <a:lumMod val="75000"/>
                </a:schemeClr>
              </a:solidFill>
              <a:latin typeface="Avenir Book" charset="0"/>
              <a:ea typeface="Avenir Book" charset="0"/>
              <a:cs typeface="Avenir Book" charset="0"/>
            </a:rPr>
            <a:t>• Slicers on this worksheet and the next one (titled Data Visualization) are connected. Which means that if you select June</a:t>
          </a:r>
        </a:p>
        <a:p>
          <a:r>
            <a:rPr lang="en-US" sz="1600" baseline="0">
              <a:solidFill>
                <a:schemeClr val="accent5">
                  <a:lumMod val="75000"/>
                </a:schemeClr>
              </a:solidFill>
              <a:latin typeface="Avenir Book" charset="0"/>
              <a:ea typeface="Avenir Book" charset="0"/>
              <a:cs typeface="Avenir Book" charset="0"/>
            </a:rPr>
            <a:t>and San Francisco, CA on these slicers, those on the next section will be synchronized and will change based on what</a:t>
          </a:r>
        </a:p>
        <a:p>
          <a:r>
            <a:rPr lang="en-US" sz="1600" baseline="0">
              <a:solidFill>
                <a:schemeClr val="accent5">
                  <a:lumMod val="75000"/>
                </a:schemeClr>
              </a:solidFill>
              <a:latin typeface="Avenir Book" charset="0"/>
              <a:ea typeface="Avenir Book" charset="0"/>
              <a:cs typeface="Avenir Book" charset="0"/>
            </a:rPr>
            <a:t>you clicked and vice versa (Select a month and a city on the next worksheet, come back to Pivot Tables and you will see</a:t>
          </a:r>
        </a:p>
        <a:p>
          <a:r>
            <a:rPr lang="en-US" sz="1600" baseline="0">
              <a:solidFill>
                <a:schemeClr val="accent5">
                  <a:lumMod val="75000"/>
                </a:schemeClr>
              </a:solidFill>
              <a:latin typeface="Avenir Book" charset="0"/>
              <a:ea typeface="Avenir Book" charset="0"/>
              <a:cs typeface="Avenir Book" charset="0"/>
            </a:rPr>
            <a:t>what I mean!).    </a:t>
          </a:r>
        </a:p>
        <a:p>
          <a:endParaRPr lang="en-US" sz="1600">
            <a:solidFill>
              <a:schemeClr val="accent5">
                <a:lumMod val="75000"/>
              </a:schemeClr>
            </a:solidFill>
            <a:latin typeface="Avenir Book" charset="0"/>
            <a:ea typeface="Avenir Book" charset="0"/>
            <a:cs typeface="Avenir Book" charset="0"/>
          </a:endParaRPr>
        </a:p>
      </xdr:txBody>
    </xdr:sp>
    <xdr:clientData/>
  </xdr:oneCellAnchor>
  <xdr:twoCellAnchor>
    <xdr:from>
      <xdr:col>3</xdr:col>
      <xdr:colOff>63500</xdr:colOff>
      <xdr:row>73</xdr:row>
      <xdr:rowOff>63500</xdr:rowOff>
    </xdr:from>
    <xdr:to>
      <xdr:col>4</xdr:col>
      <xdr:colOff>838200</xdr:colOff>
      <xdr:row>83</xdr:row>
      <xdr:rowOff>127000</xdr:rowOff>
    </xdr:to>
    <xdr:cxnSp macro="">
      <xdr:nvCxnSpPr>
        <xdr:cNvPr id="19" name="Straight Arrow Connector 18"/>
        <xdr:cNvCxnSpPr/>
      </xdr:nvCxnSpPr>
      <xdr:spPr>
        <a:xfrm flipV="1">
          <a:off x="6108700" y="15570200"/>
          <a:ext cx="1600200" cy="2197100"/>
        </a:xfrm>
        <a:prstGeom prst="straightConnector1">
          <a:avLst/>
        </a:prstGeom>
        <a:ln>
          <a:solidFill>
            <a:srgbClr val="F684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oneCellAnchor>
    <xdr:from>
      <xdr:col>1</xdr:col>
      <xdr:colOff>482600</xdr:colOff>
      <xdr:row>3</xdr:row>
      <xdr:rowOff>114300</xdr:rowOff>
    </xdr:from>
    <xdr:ext cx="1443472" cy="442685"/>
    <xdr:sp macro="" textlink="">
      <xdr:nvSpPr>
        <xdr:cNvPr id="2" name="TextBox 1"/>
        <xdr:cNvSpPr txBox="1"/>
      </xdr:nvSpPr>
      <xdr:spPr>
        <a:xfrm>
          <a:off x="1308100" y="723900"/>
          <a:ext cx="1443472" cy="4426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a:solidFill>
                <a:schemeClr val="bg1"/>
              </a:solidFill>
              <a:latin typeface="Avenir Book" charset="0"/>
              <a:ea typeface="Avenir Book" charset="0"/>
              <a:cs typeface="Avenir Book" charset="0"/>
            </a:rPr>
            <a:t>Dashboard</a:t>
          </a:r>
        </a:p>
      </xdr:txBody>
    </xdr:sp>
    <xdr:clientData/>
  </xdr:oneCellAnchor>
  <xdr:twoCellAnchor>
    <xdr:from>
      <xdr:col>0</xdr:col>
      <xdr:colOff>812800</xdr:colOff>
      <xdr:row>7</xdr:row>
      <xdr:rowOff>50800</xdr:rowOff>
    </xdr:from>
    <xdr:to>
      <xdr:col>8</xdr:col>
      <xdr:colOff>582168</xdr:colOff>
      <xdr:row>27</xdr:row>
      <xdr:rowOff>138176</xdr:rowOff>
    </xdr:to>
    <xdr:graphicFrame macro="">
      <xdr:nvGraphicFramePr>
        <xdr:cNvPr id="6"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812800</xdr:colOff>
      <xdr:row>7</xdr:row>
      <xdr:rowOff>25400</xdr:rowOff>
    </xdr:from>
    <xdr:to>
      <xdr:col>16</xdr:col>
      <xdr:colOff>582168</xdr:colOff>
      <xdr:row>27</xdr:row>
      <xdr:rowOff>112776</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812800</xdr:colOff>
      <xdr:row>29</xdr:row>
      <xdr:rowOff>25400</xdr:rowOff>
    </xdr:from>
    <xdr:to>
      <xdr:col>8</xdr:col>
      <xdr:colOff>582168</xdr:colOff>
      <xdr:row>49</xdr:row>
      <xdr:rowOff>112776</xdr:rowOff>
    </xdr:to>
    <xdr:graphicFrame macro="">
      <xdr:nvGraphicFramePr>
        <xdr:cNvPr id="8"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812800</xdr:colOff>
      <xdr:row>51</xdr:row>
      <xdr:rowOff>0</xdr:rowOff>
    </xdr:from>
    <xdr:to>
      <xdr:col>8</xdr:col>
      <xdr:colOff>582168</xdr:colOff>
      <xdr:row>71</xdr:row>
      <xdr:rowOff>87376</xdr:rowOff>
    </xdr:to>
    <xdr:graphicFrame macro="">
      <xdr:nvGraphicFramePr>
        <xdr:cNvPr id="12"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25400</xdr:colOff>
      <xdr:row>7</xdr:row>
      <xdr:rowOff>12700</xdr:rowOff>
    </xdr:from>
    <xdr:to>
      <xdr:col>19</xdr:col>
      <xdr:colOff>557530</xdr:colOff>
      <xdr:row>19</xdr:row>
      <xdr:rowOff>189484</xdr:rowOff>
    </xdr:to>
    <mc:AlternateContent xmlns:mc="http://schemas.openxmlformats.org/markup-compatibility/2006" xmlns:a14="http://schemas.microsoft.com/office/drawing/2010/main">
      <mc:Choice Requires="a14">
        <xdr:graphicFrame macro="">
          <xdr:nvGraphicFramePr>
            <xdr:cNvPr id="13" name="Month (year: 2017) 1"/>
            <xdr:cNvGraphicFramePr/>
          </xdr:nvGraphicFramePr>
          <xdr:xfrm>
            <a:off x="0" y="0"/>
            <a:ext cx="0" cy="0"/>
          </xdr:xfrm>
          <a:graphic>
            <a:graphicData uri="http://schemas.microsoft.com/office/drawing/2010/slicer">
              <sle:slicer xmlns:sle="http://schemas.microsoft.com/office/drawing/2010/slicer" name="Month (year: 2017) 1"/>
            </a:graphicData>
          </a:graphic>
        </xdr:graphicFrame>
      </mc:Choice>
      <mc:Fallback xmlns="">
        <xdr:sp macro="" textlink="">
          <xdr:nvSpPr>
            <xdr:cNvPr id="0" name=""/>
            <xdr:cNvSpPr>
              <a:spLocks noTextEdit="1"/>
            </xdr:cNvSpPr>
          </xdr:nvSpPr>
          <xdr:spPr>
            <a:xfrm>
              <a:off x="7391400" y="4787900"/>
              <a:ext cx="2000250" cy="3162300"/>
            </a:xfrm>
            <a:prstGeom prst="rect">
              <a:avLst/>
            </a:prstGeom>
            <a:solidFill>
              <a:prstClr val="white"/>
            </a:solidFill>
            <a:ln w="1">
              <a:solidFill>
                <a:prstClr val="green"/>
              </a:solidFill>
            </a:ln>
          </xdr:spPr>
          <xdr:txBody>
            <a:bodyPr vertOverflow="clip" horzOverflow="clip"/>
            <a:lstStyle/>
            <a:p>
              <a:endParaRPr lang="en-US" sz="1100"/>
            </a:p>
          </xdr:txBody>
        </xdr:sp>
      </mc:Fallback>
    </mc:AlternateContent>
    <xdr:clientData/>
  </xdr:twoCellAnchor>
  <xdr:twoCellAnchor>
    <xdr:from>
      <xdr:col>9</xdr:col>
      <xdr:colOff>38100</xdr:colOff>
      <xdr:row>50</xdr:row>
      <xdr:rowOff>190500</xdr:rowOff>
    </xdr:from>
    <xdr:to>
      <xdr:col>16</xdr:col>
      <xdr:colOff>632968</xdr:colOff>
      <xdr:row>71</xdr:row>
      <xdr:rowOff>74676</xdr:rowOff>
    </xdr:to>
    <xdr:graphicFrame macro="">
      <xdr:nvGraphicFramePr>
        <xdr:cNvPr id="14"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12700</xdr:colOff>
      <xdr:row>29</xdr:row>
      <xdr:rowOff>25400</xdr:rowOff>
    </xdr:from>
    <xdr:to>
      <xdr:col>16</xdr:col>
      <xdr:colOff>607568</xdr:colOff>
      <xdr:row>49</xdr:row>
      <xdr:rowOff>112776</xdr:rowOff>
    </xdr:to>
    <xdr:graphicFrame macro="">
      <xdr:nvGraphicFramePr>
        <xdr:cNvPr id="3"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800100</xdr:colOff>
      <xdr:row>94</xdr:row>
      <xdr:rowOff>88900</xdr:rowOff>
    </xdr:from>
    <xdr:to>
      <xdr:col>8</xdr:col>
      <xdr:colOff>569468</xdr:colOff>
      <xdr:row>114</xdr:row>
      <xdr:rowOff>176276</xdr:rowOff>
    </xdr:to>
    <xdr:graphicFrame macro="">
      <xdr:nvGraphicFramePr>
        <xdr:cNvPr id="4"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127000</xdr:colOff>
      <xdr:row>94</xdr:row>
      <xdr:rowOff>88900</xdr:rowOff>
    </xdr:from>
    <xdr:to>
      <xdr:col>20</xdr:col>
      <xdr:colOff>5080</xdr:colOff>
      <xdr:row>107</xdr:row>
      <xdr:rowOff>62484</xdr:rowOff>
    </xdr:to>
    <mc:AlternateContent xmlns:mc="http://schemas.openxmlformats.org/markup-compatibility/2006" xmlns:a14="http://schemas.microsoft.com/office/drawing/2010/main">
      <mc:Choice Requires="a14">
        <xdr:graphicFrame macro="">
          <xdr:nvGraphicFramePr>
            <xdr:cNvPr id="11"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667500" y="11747500"/>
              <a:ext cx="1549400" cy="4851400"/>
            </a:xfrm>
            <a:prstGeom prst="rect">
              <a:avLst/>
            </a:prstGeom>
            <a:solidFill>
              <a:prstClr val="white"/>
            </a:solidFill>
            <a:ln w="1">
              <a:solidFill>
                <a:prstClr val="green"/>
              </a:solidFill>
            </a:ln>
          </xdr:spPr>
          <xdr:txBody>
            <a:bodyPr vertOverflow="clip" horzOverflow="clip"/>
            <a:lstStyle/>
            <a:p>
              <a:endParaRPr lang="en-US" sz="1100"/>
            </a:p>
          </xdr:txBody>
        </xdr:sp>
      </mc:Fallback>
    </mc:AlternateContent>
    <xdr:clientData/>
  </xdr:twoCellAnchor>
  <xdr:oneCellAnchor>
    <xdr:from>
      <xdr:col>17</xdr:col>
      <xdr:colOff>25400</xdr:colOff>
      <xdr:row>20</xdr:row>
      <xdr:rowOff>190500</xdr:rowOff>
    </xdr:from>
    <xdr:ext cx="8229600" cy="2324100"/>
    <xdr:sp macro="" textlink="">
      <xdr:nvSpPr>
        <xdr:cNvPr id="5" name="TextBox 4"/>
        <xdr:cNvSpPr txBox="1"/>
      </xdr:nvSpPr>
      <xdr:spPr>
        <a:xfrm>
          <a:off x="14058900" y="4254500"/>
          <a:ext cx="8229600" cy="2324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5">
                  <a:lumMod val="75000"/>
                </a:schemeClr>
              </a:solidFill>
              <a:latin typeface="Avenir Book" charset="0"/>
              <a:ea typeface="Avenir Book" charset="0"/>
              <a:cs typeface="Avenir Book" charset="0"/>
            </a:rPr>
            <a:t>• Recall that </a:t>
          </a:r>
          <a:r>
            <a:rPr lang="en-US" sz="1600" baseline="0">
              <a:solidFill>
                <a:schemeClr val="accent5">
                  <a:lumMod val="75000"/>
                </a:schemeClr>
              </a:solidFill>
              <a:latin typeface="Avenir Book" charset="0"/>
              <a:ea typeface="Avenir Book" charset="0"/>
              <a:cs typeface="Avenir Book" charset="0"/>
            </a:rPr>
            <a:t>numbers 1*, 2* and 3* on the table titled Total Number of Rides represent trips of 1 to 3 people with repeated riders. Which means that so far there's been 18 rides with one individual who was previously aboard in either one or more occassions.</a:t>
          </a:r>
          <a:r>
            <a:rPr lang="en-US" sz="1600">
              <a:solidFill>
                <a:schemeClr val="accent5">
                  <a:lumMod val="75000"/>
                </a:schemeClr>
              </a:solidFill>
              <a:latin typeface="Avenir Book" charset="0"/>
              <a:ea typeface="Avenir Book" charset="0"/>
              <a:cs typeface="Avenir Book" charset="0"/>
            </a:rPr>
            <a:t> </a:t>
          </a:r>
          <a:r>
            <a:rPr lang="en-US" sz="1600" baseline="0">
              <a:solidFill>
                <a:schemeClr val="accent5">
                  <a:lumMod val="75000"/>
                </a:schemeClr>
              </a:solidFill>
              <a:latin typeface="Avenir Book" charset="0"/>
              <a:ea typeface="Avenir Book" charset="0"/>
              <a:cs typeface="Avenir Book" charset="0"/>
            </a:rPr>
            <a:t> </a:t>
          </a:r>
        </a:p>
        <a:p>
          <a:r>
            <a:rPr lang="en-US" sz="1600" baseline="0">
              <a:solidFill>
                <a:schemeClr val="accent5">
                  <a:lumMod val="75000"/>
                </a:schemeClr>
              </a:solidFill>
              <a:latin typeface="Avenir Book" charset="0"/>
              <a:ea typeface="Avenir Book" charset="0"/>
              <a:cs typeface="Avenir Book" charset="0"/>
            </a:rPr>
            <a:t>• The percentages on the table titled Top 9 drop-off zones are NOT the total percentages representing the entire dataset's drop-off locations. The percentages correspond to the total number of rides that involved the top 9 areas ONLY.</a:t>
          </a:r>
          <a:endParaRPr lang="en-US" sz="1600">
            <a:solidFill>
              <a:schemeClr val="accent5">
                <a:lumMod val="75000"/>
              </a:schemeClr>
            </a:solidFill>
            <a:latin typeface="Avenir Book" charset="0"/>
            <a:ea typeface="Avenir Book" charset="0"/>
            <a:cs typeface="Avenir Book" charset="0"/>
          </a:endParaRPr>
        </a:p>
      </xdr:txBody>
    </xdr:sp>
    <xdr:clientData/>
  </xdr:oneCellAnchor>
  <xdr:twoCellAnchor>
    <xdr:from>
      <xdr:col>9</xdr:col>
      <xdr:colOff>50800</xdr:colOff>
      <xdr:row>94</xdr:row>
      <xdr:rowOff>101600</xdr:rowOff>
    </xdr:from>
    <xdr:to>
      <xdr:col>16</xdr:col>
      <xdr:colOff>647700</xdr:colOff>
      <xdr:row>114</xdr:row>
      <xdr:rowOff>190500</xdr:rowOff>
    </xdr:to>
    <xdr:graphicFrame macro="">
      <xdr:nvGraphicFramePr>
        <xdr:cNvPr id="9"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21</xdr:col>
      <xdr:colOff>254000</xdr:colOff>
      <xdr:row>64</xdr:row>
      <xdr:rowOff>127000</xdr:rowOff>
    </xdr:from>
    <xdr:ext cx="184731" cy="372603"/>
    <xdr:sp macro="" textlink="">
      <xdr:nvSpPr>
        <xdr:cNvPr id="18" name="TextBox 17"/>
        <xdr:cNvSpPr txBox="1"/>
      </xdr:nvSpPr>
      <xdr:spPr>
        <a:xfrm>
          <a:off x="17589500" y="13131800"/>
          <a:ext cx="184731" cy="3726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600" baseline="0">
            <a:solidFill>
              <a:schemeClr val="accent5">
                <a:lumMod val="75000"/>
                <a:alpha val="95000"/>
              </a:schemeClr>
            </a:solidFill>
            <a:latin typeface="Avenir Book" charset="0"/>
            <a:ea typeface="Avenir Book" charset="0"/>
            <a:cs typeface="Avenir Book" charset="0"/>
          </a:endParaRPr>
        </a:p>
      </xdr:txBody>
    </xdr:sp>
    <xdr:clientData/>
  </xdr:oneCellAnchor>
  <xdr:twoCellAnchor>
    <xdr:from>
      <xdr:col>0</xdr:col>
      <xdr:colOff>800100</xdr:colOff>
      <xdr:row>72</xdr:row>
      <xdr:rowOff>114300</xdr:rowOff>
    </xdr:from>
    <xdr:to>
      <xdr:col>16</xdr:col>
      <xdr:colOff>647700</xdr:colOff>
      <xdr:row>93</xdr:row>
      <xdr:rowOff>50800</xdr:rowOff>
    </xdr:to>
    <xdr:graphicFrame macro="">
      <xdr:nvGraphicFramePr>
        <xdr:cNvPr id="17"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9.xml><?xml version="1.0" encoding="utf-8"?>
<xdr:wsDr xmlns:xdr="http://schemas.openxmlformats.org/drawingml/2006/spreadsheetDrawing" xmlns:a="http://schemas.openxmlformats.org/drawingml/2006/main">
  <xdr:oneCellAnchor>
    <xdr:from>
      <xdr:col>1</xdr:col>
      <xdr:colOff>482600</xdr:colOff>
      <xdr:row>3</xdr:row>
      <xdr:rowOff>114300</xdr:rowOff>
    </xdr:from>
    <xdr:ext cx="1386533" cy="442685"/>
    <xdr:sp macro="" textlink="">
      <xdr:nvSpPr>
        <xdr:cNvPr id="2" name="TextBox 1"/>
        <xdr:cNvSpPr txBox="1"/>
      </xdr:nvSpPr>
      <xdr:spPr>
        <a:xfrm>
          <a:off x="1308100" y="723900"/>
          <a:ext cx="1386533" cy="4426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a:solidFill>
                <a:schemeClr val="bg1"/>
              </a:solidFill>
              <a:latin typeface="Avenir Book" charset="0"/>
              <a:ea typeface="Avenir Book" charset="0"/>
              <a:cs typeface="Avenir Book" charset="0"/>
            </a:rPr>
            <a:t>Discussion</a:t>
          </a:r>
        </a:p>
      </xdr:txBody>
    </xdr:sp>
    <xdr:clientData/>
  </xdr:oneCellAnchor>
  <xdr:oneCellAnchor>
    <xdr:from>
      <xdr:col>1</xdr:col>
      <xdr:colOff>0</xdr:colOff>
      <xdr:row>7</xdr:row>
      <xdr:rowOff>88900</xdr:rowOff>
    </xdr:from>
    <xdr:ext cx="14490700" cy="7835900"/>
    <xdr:sp macro="" textlink="">
      <xdr:nvSpPr>
        <xdr:cNvPr id="3" name="TextBox 2"/>
        <xdr:cNvSpPr txBox="1"/>
      </xdr:nvSpPr>
      <xdr:spPr>
        <a:xfrm>
          <a:off x="825500" y="1511300"/>
          <a:ext cx="14490700" cy="7835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5">
                  <a:lumMod val="75000"/>
                </a:schemeClr>
              </a:solidFill>
              <a:latin typeface="Avenir Book" charset="0"/>
              <a:ea typeface="Avenir Book" charset="0"/>
              <a:cs typeface="Avenir Book" charset="0"/>
            </a:rPr>
            <a:t>• In order for the following</a:t>
          </a:r>
          <a:r>
            <a:rPr lang="en-US" sz="1600" baseline="0">
              <a:solidFill>
                <a:schemeClr val="accent5">
                  <a:lumMod val="75000"/>
                </a:schemeClr>
              </a:solidFill>
              <a:latin typeface="Avenir Book" charset="0"/>
              <a:ea typeface="Avenir Book" charset="0"/>
              <a:cs typeface="Avenir Book" charset="0"/>
            </a:rPr>
            <a:t> notes to make sense please check the table below the cities' weather comparison notes and see graphs at the bottom of the Data Visualization section. All of the comments are based on observations made on data and its patterns.</a:t>
          </a:r>
          <a:endParaRPr lang="en-US" sz="1600">
            <a:solidFill>
              <a:schemeClr val="accent5">
                <a:lumMod val="75000"/>
              </a:schemeClr>
            </a:solidFill>
            <a:latin typeface="Avenir Book" charset="0"/>
            <a:ea typeface="Avenir Book" charset="0"/>
            <a:cs typeface="Avenir Book" charset="0"/>
          </a:endParaRPr>
        </a:p>
        <a:p>
          <a:r>
            <a:rPr lang="en-US" sz="1600">
              <a:solidFill>
                <a:schemeClr val="accent5">
                  <a:lumMod val="75000"/>
                </a:schemeClr>
              </a:solidFill>
              <a:latin typeface="Avenir Book" charset="0"/>
              <a:ea typeface="Avenir Book" charset="0"/>
              <a:cs typeface="Avenir Book" charset="0"/>
            </a:rPr>
            <a:t>• San</a:t>
          </a:r>
          <a:r>
            <a:rPr lang="en-US" sz="1600" baseline="0">
              <a:solidFill>
                <a:schemeClr val="accent5">
                  <a:lumMod val="75000"/>
                </a:schemeClr>
              </a:solidFill>
              <a:latin typeface="Avenir Book" charset="0"/>
              <a:ea typeface="Avenir Book" charset="0"/>
              <a:cs typeface="Avenir Book" charset="0"/>
            </a:rPr>
            <a:t> Diego, CA had an average humidity of 68% during this 8-month period, despite that in December it slightly decreased to 50% approximately (see humidity graph). Although humidity is numerically similar to most of the selected cities, temperature can highly influence the unpleasant sensation of atmospheric moisture. Phoenix, AZ had the lowest humidity percentage, which implies that this location is considerably dry.</a:t>
          </a:r>
        </a:p>
        <a:p>
          <a:r>
            <a:rPr lang="en-US" sz="1600" baseline="0">
              <a:solidFill>
                <a:schemeClr val="accent5">
                  <a:lumMod val="75000"/>
                </a:schemeClr>
              </a:solidFill>
              <a:latin typeface="Avenir Book" charset="0"/>
              <a:ea typeface="Avenir Book" charset="0"/>
              <a:cs typeface="Avenir Book" charset="0"/>
            </a:rPr>
            <a:t>• San Diego's average temperature (during this 8-month period) was approximately 20.38ºC and if we take a look at the graph/picture below, changes in temperature are not drastic unlike all of the cities listed in the previous worksheets (except for Mexico City and San Francisco as well), which are very hot and humid (high humidity percentage) during the summer season and terribly cold during winter. If you click on the buttons of the slicer titled City (previous section), you will notice that most of the cities' temperatures rapidly increase during July and August and then decrease considerably as it approaches December. This situation causes most of these graphs (not including the 3 cities or exceptions mentioned previously) to look similar to, what we call in Mathematics, a negative parabola (U-shaped curve similar to a frown). </a:t>
          </a:r>
        </a:p>
        <a:p>
          <a:r>
            <a:rPr lang="en-US" sz="1600" baseline="0">
              <a:solidFill>
                <a:schemeClr val="accent5">
                  <a:lumMod val="75000"/>
                </a:schemeClr>
              </a:solidFill>
              <a:latin typeface="Avenir Book" charset="0"/>
              <a:ea typeface="Avenir Book" charset="0"/>
              <a:cs typeface="Avenir Book" charset="0"/>
            </a:rPr>
            <a:t>• On average, all of the cities' temperature (except for Phoenix, AZ) were lower than 20.38ºC.</a:t>
          </a:r>
        </a:p>
        <a:p>
          <a:r>
            <a:rPr lang="en-US" sz="1600" baseline="0">
              <a:solidFill>
                <a:schemeClr val="accent5">
                  <a:lumMod val="75000"/>
                </a:schemeClr>
              </a:solidFill>
              <a:latin typeface="Avenir Book" charset="0"/>
              <a:ea typeface="Avenir Book" charset="0"/>
              <a:cs typeface="Avenir Book" charset="0"/>
            </a:rPr>
            <a:t>• San Diego had the lowest average (during this 8-month period) precipitation of 0.11 mm and Mexico City had the highest with 11.90 mm.</a:t>
          </a:r>
        </a:p>
        <a:p>
          <a:r>
            <a:rPr lang="en-US" sz="1600" baseline="0">
              <a:solidFill>
                <a:schemeClr val="accent5">
                  <a:lumMod val="75000"/>
                </a:schemeClr>
              </a:solidFill>
              <a:latin typeface="Avenir Book" charset="0"/>
              <a:ea typeface="Avenir Book" charset="0"/>
              <a:cs typeface="Avenir Book" charset="0"/>
            </a:rPr>
            <a:t>• If we take a look at both tables in the Köppen Climate Classification section, we can observe that San Diego is classified as BSk (cold semi-arid climate). The vast majority of listed states and countries do not contain regions classified as BSk. From the listed cities, only this location is cold semi-arid.</a:t>
          </a:r>
        </a:p>
        <a:p>
          <a:r>
            <a:rPr lang="en-US" sz="1600" baseline="0">
              <a:solidFill>
                <a:schemeClr val="accent5">
                  <a:lumMod val="75000"/>
                </a:schemeClr>
              </a:solidFill>
              <a:latin typeface="Avenir Book" charset="0"/>
              <a:ea typeface="Avenir Book" charset="0"/>
              <a:cs typeface="Avenir Book" charset="0"/>
            </a:rPr>
            <a:t>• The most common destination was downtown with a total of 306 rides. Despite that this number might not look too big, it is huge relative to all of the neighborhoods and nearby cities! Out of the 1484 rides given (sum all of the numbers in the table titled Types of Requested Vehicle/Service from previous worksheet), only one trip during the entire time period had, for instance, Santee, CA as a destination!</a:t>
          </a:r>
        </a:p>
        <a:p>
          <a:r>
            <a:rPr lang="en-US" sz="1600" baseline="0">
              <a:solidFill>
                <a:schemeClr val="accent5">
                  <a:lumMod val="75000"/>
                </a:schemeClr>
              </a:solidFill>
              <a:latin typeface="Avenir Book" charset="0"/>
              <a:ea typeface="Avenir Book" charset="0"/>
              <a:cs typeface="Avenir Book" charset="0"/>
            </a:rPr>
            <a:t>• The most common type of service requested by riders (mostly trips with one passenger) was UberX , with the exception of December which had more POOL trips. There were zero </a:t>
          </a:r>
          <a:r>
            <a:rPr lang="en-US" sz="1600" b="0" i="0" u="none" strike="noStrike">
              <a:solidFill>
                <a:schemeClr val="accent5">
                  <a:lumMod val="75000"/>
                </a:schemeClr>
              </a:solidFill>
              <a:effectLst/>
              <a:latin typeface="Avenir Book" charset="0"/>
              <a:ea typeface="Avenir Book" charset="0"/>
              <a:cs typeface="Avenir Book" charset="0"/>
            </a:rPr>
            <a:t>UberESPAÑOL requests and 2 UberUCSD in 2017.</a:t>
          </a:r>
          <a:r>
            <a:rPr lang="en-US" sz="1600" b="0" i="0" u="none" strike="noStrike" baseline="0">
              <a:solidFill>
                <a:schemeClr val="accent5">
                  <a:lumMod val="75000"/>
                </a:schemeClr>
              </a:solidFill>
              <a:effectLst/>
              <a:latin typeface="Avenir Book" charset="0"/>
              <a:ea typeface="Avenir Book" charset="0"/>
              <a:cs typeface="Avenir Book" charset="0"/>
            </a:rPr>
            <a:t> </a:t>
          </a:r>
          <a:r>
            <a:rPr lang="en-US" sz="1600" b="0" i="0" u="none" strike="noStrike">
              <a:solidFill>
                <a:schemeClr val="accent5">
                  <a:lumMod val="75000"/>
                </a:schemeClr>
              </a:solidFill>
              <a:effectLst/>
              <a:latin typeface="Avenir Book" charset="0"/>
              <a:ea typeface="Avenir Book" charset="0"/>
              <a:cs typeface="Avenir Book" charset="0"/>
            </a:rPr>
            <a:t> </a:t>
          </a:r>
          <a:r>
            <a:rPr lang="en-US" sz="1600" baseline="0">
              <a:solidFill>
                <a:schemeClr val="accent5">
                  <a:lumMod val="75000"/>
                </a:schemeClr>
              </a:solidFill>
              <a:latin typeface="Avenir Book" charset="0"/>
              <a:ea typeface="Avenir Book" charset="0"/>
              <a:cs typeface="Avenir Book" charset="0"/>
            </a:rPr>
            <a:t> </a:t>
          </a:r>
          <a:endParaRPr lang="en-US" sz="1600">
            <a:solidFill>
              <a:schemeClr val="accent5">
                <a:lumMod val="75000"/>
              </a:schemeClr>
            </a:solidFill>
            <a:latin typeface="Avenir Book" charset="0"/>
            <a:ea typeface="Avenir Book" charset="0"/>
            <a:cs typeface="Avenir Book" charset="0"/>
          </a:endParaRPr>
        </a:p>
        <a:p>
          <a:r>
            <a:rPr lang="en-US" sz="1600">
              <a:solidFill>
                <a:schemeClr val="accent5">
                  <a:lumMod val="75000"/>
                </a:schemeClr>
              </a:solidFill>
              <a:latin typeface="Avenir Book" charset="0"/>
              <a:ea typeface="Avenir Book" charset="0"/>
              <a:cs typeface="Avenir Book" charset="0"/>
            </a:rPr>
            <a:t>• Fun fact: I gave rides</a:t>
          </a:r>
          <a:r>
            <a:rPr lang="en-US" sz="1600" baseline="0">
              <a:solidFill>
                <a:schemeClr val="accent5">
                  <a:lumMod val="75000"/>
                </a:schemeClr>
              </a:solidFill>
              <a:latin typeface="Avenir Book" charset="0"/>
              <a:ea typeface="Avenir Book" charset="0"/>
              <a:cs typeface="Avenir Book" charset="0"/>
            </a:rPr>
            <a:t> to people from all the continents (excluding Antarctica), 65 countries, Puerto Rico, Guam and most US States (except for West Virginia and Rhode Island) during 2017.</a:t>
          </a:r>
        </a:p>
        <a:p>
          <a:r>
            <a:rPr lang="en-US" sz="1600" baseline="0">
              <a:solidFill>
                <a:schemeClr val="accent5">
                  <a:lumMod val="75000"/>
                </a:schemeClr>
              </a:solidFill>
              <a:latin typeface="Avenir Book" charset="0"/>
              <a:ea typeface="Avenir Book" charset="0"/>
              <a:cs typeface="Avenir Book" charset="0"/>
            </a:rPr>
            <a:t>• A great number of locals and individual from all over the globe consider San Diego's weather to be an outstanding characteristic for this city, my survey's results prove it. The possible reasons were humidity levels were not being excessive, temperature was approximately 20ºC (from May to December) and there was a lack of precipitation caused by a cold semi-arid climate. Unfortunately, I wasn't able to find any peer-reviewed (refereed, scholarly, or scientific) articles with data about this location's climate that supports this conclusion, but I'm confident that my compiled data is relevant enough to demonstrate that there is high probability for any individual native to a region with harsher climatic conditions, to find this city's weather to be ideal.</a:t>
          </a:r>
          <a:endParaRPr lang="en-US" sz="1600">
            <a:solidFill>
              <a:schemeClr val="accent5">
                <a:lumMod val="75000"/>
              </a:schemeClr>
            </a:solidFill>
            <a:latin typeface="Avenir Book" charset="0"/>
            <a:ea typeface="Avenir Book" charset="0"/>
            <a:cs typeface="Avenir Book" charset="0"/>
          </a:endParaRPr>
        </a:p>
      </xdr:txBody>
    </xdr:sp>
    <xdr:clientData/>
  </xdr:oneCellAnchor>
  <xdr:twoCellAnchor editAs="oneCell">
    <xdr:from>
      <xdr:col>1</xdr:col>
      <xdr:colOff>0</xdr:colOff>
      <xdr:row>45</xdr:row>
      <xdr:rowOff>101600</xdr:rowOff>
    </xdr:from>
    <xdr:to>
      <xdr:col>8</xdr:col>
      <xdr:colOff>571500</xdr:colOff>
      <xdr:row>65</xdr:row>
      <xdr:rowOff>177800</xdr:rowOff>
    </xdr:to>
    <xdr:pic>
      <xdr:nvPicPr>
        <xdr:cNvPr id="4" name="Picture 3"/>
        <xdr:cNvPicPr>
          <a:picLocks noChangeAspect="1"/>
        </xdr:cNvPicPr>
      </xdr:nvPicPr>
      <xdr:blipFill>
        <a:blip xmlns:r="http://schemas.openxmlformats.org/officeDocument/2006/relationships" r:embed="rId1"/>
        <a:stretch>
          <a:fillRect/>
        </a:stretch>
      </xdr:blipFill>
      <xdr:spPr>
        <a:xfrm>
          <a:off x="825500" y="9245600"/>
          <a:ext cx="6350000" cy="4140200"/>
        </a:xfrm>
        <a:prstGeom prst="rect">
          <a:avLst/>
        </a:prstGeom>
      </xdr:spPr>
    </xdr:pic>
    <xdr:clientData/>
  </xdr:twoCellAnchor>
  <xdr:twoCellAnchor editAs="oneCell">
    <xdr:from>
      <xdr:col>8</xdr:col>
      <xdr:colOff>711200</xdr:colOff>
      <xdr:row>45</xdr:row>
      <xdr:rowOff>101600</xdr:rowOff>
    </xdr:from>
    <xdr:to>
      <xdr:col>16</xdr:col>
      <xdr:colOff>457200</xdr:colOff>
      <xdr:row>65</xdr:row>
      <xdr:rowOff>177800</xdr:rowOff>
    </xdr:to>
    <xdr:pic>
      <xdr:nvPicPr>
        <xdr:cNvPr id="5" name="Picture 4"/>
        <xdr:cNvPicPr>
          <a:picLocks noChangeAspect="1"/>
        </xdr:cNvPicPr>
      </xdr:nvPicPr>
      <xdr:blipFill>
        <a:blip xmlns:r="http://schemas.openxmlformats.org/officeDocument/2006/relationships" r:embed="rId2"/>
        <a:stretch>
          <a:fillRect/>
        </a:stretch>
      </xdr:blipFill>
      <xdr:spPr>
        <a:xfrm>
          <a:off x="7315200" y="9245600"/>
          <a:ext cx="6350000" cy="4140200"/>
        </a:xfrm>
        <a:prstGeom prst="rect">
          <a:avLst/>
        </a:prstGeom>
      </xdr:spPr>
    </xdr:pic>
    <xdr:clientData/>
  </xdr:twoCellAnchor>
  <xdr:oneCellAnchor>
    <xdr:from>
      <xdr:col>1</xdr:col>
      <xdr:colOff>0</xdr:colOff>
      <xdr:row>66</xdr:row>
      <xdr:rowOff>0</xdr:rowOff>
    </xdr:from>
    <xdr:ext cx="6407844" cy="722890"/>
    <xdr:sp macro="" textlink="">
      <xdr:nvSpPr>
        <xdr:cNvPr id="6" name="TextBox 5"/>
        <xdr:cNvSpPr txBox="1"/>
      </xdr:nvSpPr>
      <xdr:spPr>
        <a:xfrm>
          <a:off x="825500" y="13411200"/>
          <a:ext cx="6407844" cy="7228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accent5">
                  <a:lumMod val="75000"/>
                </a:schemeClr>
              </a:solidFill>
              <a:latin typeface="Avenir Book" charset="0"/>
              <a:ea typeface="Avenir Book" charset="0"/>
              <a:cs typeface="Avenir Book" charset="0"/>
            </a:rPr>
            <a:t>Fig. 1. Humidity patterns for San Diego, CA from</a:t>
          </a:r>
          <a:r>
            <a:rPr lang="en-US" sz="1200" b="1" baseline="0">
              <a:solidFill>
                <a:schemeClr val="accent5">
                  <a:lumMod val="75000"/>
                </a:schemeClr>
              </a:solidFill>
              <a:latin typeface="Avenir Book" charset="0"/>
              <a:ea typeface="Avenir Book" charset="0"/>
              <a:cs typeface="Avenir Book" charset="0"/>
            </a:rPr>
            <a:t> May to December 2017. Notice it linearly</a:t>
          </a:r>
        </a:p>
        <a:p>
          <a:r>
            <a:rPr lang="en-US" sz="1200" b="1" baseline="0">
              <a:solidFill>
                <a:schemeClr val="accent5">
                  <a:lumMod val="75000"/>
                </a:schemeClr>
              </a:solidFill>
              <a:latin typeface="Avenir Book" charset="0"/>
              <a:ea typeface="Avenir Book" charset="0"/>
              <a:cs typeface="Avenir Book" charset="0"/>
            </a:rPr>
            <a:t>decreases from November to December. Screenshot taken from the Data Visualization </a:t>
          </a:r>
        </a:p>
        <a:p>
          <a:r>
            <a:rPr lang="en-US" sz="1200" b="1" baseline="0">
              <a:solidFill>
                <a:schemeClr val="accent5">
                  <a:lumMod val="75000"/>
                </a:schemeClr>
              </a:solidFill>
              <a:latin typeface="Avenir Book" charset="0"/>
              <a:ea typeface="Avenir Book" charset="0"/>
              <a:cs typeface="Avenir Book" charset="0"/>
            </a:rPr>
            <a:t>worksheet.</a:t>
          </a:r>
          <a:endParaRPr lang="en-US" sz="1200" b="1">
            <a:solidFill>
              <a:schemeClr val="accent5">
                <a:lumMod val="75000"/>
              </a:schemeClr>
            </a:solidFill>
            <a:latin typeface="Avenir Book" charset="0"/>
            <a:ea typeface="Avenir Book" charset="0"/>
            <a:cs typeface="Avenir Book" charset="0"/>
          </a:endParaRPr>
        </a:p>
      </xdr:txBody>
    </xdr:sp>
    <xdr:clientData/>
  </xdr:oneCellAnchor>
  <xdr:oneCellAnchor>
    <xdr:from>
      <xdr:col>9</xdr:col>
      <xdr:colOff>317500</xdr:colOff>
      <xdr:row>67</xdr:row>
      <xdr:rowOff>25400</xdr:rowOff>
    </xdr:from>
    <xdr:ext cx="184731" cy="285014"/>
    <xdr:sp macro="" textlink="">
      <xdr:nvSpPr>
        <xdr:cNvPr id="7" name="TextBox 6"/>
        <xdr:cNvSpPr txBox="1"/>
      </xdr:nvSpPr>
      <xdr:spPr>
        <a:xfrm>
          <a:off x="7747000" y="13639800"/>
          <a:ext cx="184731" cy="2850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latin typeface="Avenir Book" charset="0"/>
            <a:ea typeface="Avenir Book" charset="0"/>
            <a:cs typeface="Avenir Book" charset="0"/>
          </a:endParaRPr>
        </a:p>
      </xdr:txBody>
    </xdr:sp>
    <xdr:clientData/>
  </xdr:oneCellAnchor>
  <xdr:oneCellAnchor>
    <xdr:from>
      <xdr:col>8</xdr:col>
      <xdr:colOff>711200</xdr:colOff>
      <xdr:row>66</xdr:row>
      <xdr:rowOff>0</xdr:rowOff>
    </xdr:from>
    <xdr:ext cx="6779035" cy="512704"/>
    <xdr:sp macro="" textlink="">
      <xdr:nvSpPr>
        <xdr:cNvPr id="8" name="TextBox 7"/>
        <xdr:cNvSpPr txBox="1"/>
      </xdr:nvSpPr>
      <xdr:spPr>
        <a:xfrm>
          <a:off x="7315200" y="13411200"/>
          <a:ext cx="6779035" cy="512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accent5">
                  <a:lumMod val="75000"/>
                </a:schemeClr>
              </a:solidFill>
              <a:latin typeface="Avenir Book" charset="0"/>
              <a:ea typeface="Avenir Book" charset="0"/>
              <a:cs typeface="Avenir Book" charset="0"/>
            </a:rPr>
            <a:t>Fig. 2. Temperature patterns for</a:t>
          </a:r>
          <a:r>
            <a:rPr lang="en-US" sz="1200" b="1" baseline="0">
              <a:solidFill>
                <a:schemeClr val="accent5">
                  <a:lumMod val="75000"/>
                </a:schemeClr>
              </a:solidFill>
              <a:latin typeface="Avenir Book" charset="0"/>
              <a:ea typeface="Avenir Book" charset="0"/>
              <a:cs typeface="Avenir Book" charset="0"/>
            </a:rPr>
            <a:t> San Diego, CA from May to December 2017. Screenshot taken </a:t>
          </a:r>
        </a:p>
        <a:p>
          <a:r>
            <a:rPr lang="en-US" sz="1200" b="1" baseline="0">
              <a:solidFill>
                <a:schemeClr val="accent5">
                  <a:lumMod val="75000"/>
                </a:schemeClr>
              </a:solidFill>
              <a:latin typeface="Avenir Book" charset="0"/>
              <a:ea typeface="Avenir Book" charset="0"/>
              <a:cs typeface="Avenir Book" charset="0"/>
            </a:rPr>
            <a:t>from the Data Visualization worksheet.</a:t>
          </a:r>
          <a:endParaRPr lang="en-US" sz="1200" b="1">
            <a:solidFill>
              <a:schemeClr val="accent5">
                <a:lumMod val="75000"/>
              </a:schemeClr>
            </a:solidFill>
            <a:latin typeface="Avenir Book" charset="0"/>
            <a:ea typeface="Avenir Book" charset="0"/>
            <a:cs typeface="Avenir Book" charset="0"/>
          </a:endParaRPr>
        </a:p>
      </xdr:txBody>
    </xdr:sp>
    <xdr:clientData/>
  </xdr:oneCellAnchor>
  <xdr:oneCellAnchor>
    <xdr:from>
      <xdr:col>4</xdr:col>
      <xdr:colOff>139700</xdr:colOff>
      <xdr:row>74</xdr:row>
      <xdr:rowOff>152400</xdr:rowOff>
    </xdr:from>
    <xdr:ext cx="184731" cy="372603"/>
    <xdr:sp macro="" textlink="">
      <xdr:nvSpPr>
        <xdr:cNvPr id="9" name="TextBox 8"/>
        <xdr:cNvSpPr txBox="1"/>
      </xdr:nvSpPr>
      <xdr:spPr>
        <a:xfrm>
          <a:off x="3441700" y="15189200"/>
          <a:ext cx="184731" cy="3726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600">
            <a:latin typeface="Avenir Book" charset="0"/>
            <a:ea typeface="Avenir Book" charset="0"/>
            <a:cs typeface="Avenir Book" charset="0"/>
          </a:endParaRPr>
        </a:p>
      </xdr:txBody>
    </xdr:sp>
    <xdr:clientData/>
  </xdr:oneCellAnchor>
  <xdr:oneCellAnchor>
    <xdr:from>
      <xdr:col>3</xdr:col>
      <xdr:colOff>787400</xdr:colOff>
      <xdr:row>71</xdr:row>
      <xdr:rowOff>101600</xdr:rowOff>
    </xdr:from>
    <xdr:ext cx="7931402" cy="442685"/>
    <xdr:sp macro="" textlink="">
      <xdr:nvSpPr>
        <xdr:cNvPr id="10" name="TextBox 9"/>
        <xdr:cNvSpPr txBox="1"/>
      </xdr:nvSpPr>
      <xdr:spPr>
        <a:xfrm>
          <a:off x="3263900" y="14528800"/>
          <a:ext cx="7931402" cy="4426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i="1">
              <a:solidFill>
                <a:schemeClr val="accent5">
                  <a:lumMod val="75000"/>
                </a:schemeClr>
              </a:solidFill>
              <a:latin typeface="Avenir Book" charset="0"/>
              <a:ea typeface="Avenir Book" charset="0"/>
              <a:cs typeface="Avenir Book" charset="0"/>
            </a:rPr>
            <a:t>"In</a:t>
          </a:r>
          <a:r>
            <a:rPr lang="en-US" sz="2000" i="1" baseline="0">
              <a:solidFill>
                <a:schemeClr val="accent5">
                  <a:lumMod val="75000"/>
                </a:schemeClr>
              </a:solidFill>
              <a:latin typeface="Avenir Book" charset="0"/>
              <a:ea typeface="Avenir Book" charset="0"/>
              <a:cs typeface="Avenir Book" charset="0"/>
            </a:rPr>
            <a:t> God we trust, all others must bring data." - W. Edwards Deming</a:t>
          </a:r>
          <a:endParaRPr lang="en-US" sz="2000" i="1">
            <a:solidFill>
              <a:schemeClr val="accent5">
                <a:lumMod val="75000"/>
              </a:schemeClr>
            </a:solidFill>
            <a:latin typeface="Avenir Book" charset="0"/>
            <a:ea typeface="Avenir Book" charset="0"/>
            <a:cs typeface="Avenir Book" charset="0"/>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092.733936805555" createdVersion="4" refreshedVersion="4" minRefreshableVersion="3" recordCount="1484">
  <cacheSource type="worksheet">
    <worksheetSource name="Table1"/>
  </cacheSource>
  <cacheFields count="11">
    <cacheField name="Date" numFmtId="14">
      <sharedItems containsSemiMixedTypes="0" containsNonDate="0" containsDate="1" containsString="0" minDate="2017-05-16T00:00:00" maxDate="2017-12-23T00:00:00"/>
    </cacheField>
    <cacheField name="Time" numFmtId="18">
      <sharedItems containsSemiMixedTypes="0" containsNonDate="0" containsDate="1" containsString="0" minDate="1899-12-30T00:30:00" maxDate="1899-12-30T23:59:00"/>
    </cacheField>
    <cacheField name="Week" numFmtId="0">
      <sharedItems containsSemiMixedTypes="0" containsString="0" containsNumber="1" containsInteger="1" minValue="1" maxValue="31"/>
    </cacheField>
    <cacheField name="Month" numFmtId="0">
      <sharedItems containsBlank="1" count="9">
        <s v="May"/>
        <s v="June"/>
        <s v="July"/>
        <s v="August"/>
        <s v="September"/>
        <s v="October"/>
        <s v="November"/>
        <s v="December"/>
        <m u="1"/>
      </sharedItems>
    </cacheField>
    <cacheField name="Account Holder Name (if applicable)" numFmtId="0">
      <sharedItems containsBlank="1" count="951">
        <s v="Emily"/>
        <s v="Brittany"/>
        <s v="Andrew"/>
        <s v="Jordan"/>
        <s v="Derek"/>
        <s v="Emily / Ivan"/>
        <s v="Christina"/>
        <s v="Mariana"/>
        <s v="Lora"/>
        <s v="Yuichi"/>
        <s v="Murali"/>
        <s v="Jaymi"/>
        <s v="Randall"/>
        <s v="Daniel"/>
        <s v="N/A"/>
        <s v="Travis"/>
        <s v="Mike"/>
        <s v="Victoria"/>
        <s v="Stephanie"/>
        <s v="Vida"/>
        <s v="Lynette"/>
        <s v="Dennis"/>
        <s v="Ricardo"/>
        <s v="Amy"/>
        <s v="Ben"/>
        <s v="Patrick"/>
        <s v="Jason"/>
        <s v="Drew"/>
        <s v="Isaia"/>
        <s v="Jeremy"/>
        <s v="Jack"/>
        <s v="Ted"/>
        <s v="Chana"/>
        <s v="Vanessa"/>
        <s v="Bruce"/>
        <s v="Viri"/>
        <s v="Adriana"/>
        <s v="Mario"/>
        <s v="Cruz"/>
        <s v="Sean / Vanessa"/>
        <s v="Oliver"/>
        <s v="Carlo"/>
        <s v="Summer"/>
        <s v="Sebastian"/>
        <s v="Maryen"/>
        <s v="Adyeri"/>
        <s v="Ayala"/>
        <s v="Chenlee"/>
        <s v="Luis"/>
        <s v="Carlos"/>
        <s v="Dave"/>
        <s v="Alesse"/>
        <s v="Ivashaka"/>
        <s v="Todd"/>
        <s v="Tyler"/>
        <s v="Breana"/>
        <s v="Josh"/>
        <s v="Naeyon"/>
        <s v="Aaron"/>
        <s v="Ryan"/>
        <s v="James"/>
        <s v="Thomas"/>
        <s v="Kelly"/>
        <s v="Tina / Alberto"/>
        <s v="Jonathan"/>
        <s v="Mauro"/>
        <s v="Jose"/>
        <s v="Ivan //Repeated"/>
        <s v="Jared"/>
        <s v="Gustavo"/>
        <s v="Gustavo //Repeated"/>
        <s v="Savannah / James"/>
        <s v="Peyton"/>
        <s v="Amie"/>
        <s v="Melissa"/>
        <s v="Greg"/>
        <s v="Kaley"/>
        <s v="Garette"/>
        <s v="Alex"/>
        <s v="Aubrey"/>
        <s v="Sabrina"/>
        <s v="Ken"/>
        <s v="Jovy"/>
        <s v="Katherine"/>
        <s v="Saira"/>
        <s v="Steve"/>
        <s v="Kali"/>
        <s v="Magguie"/>
        <s v="Giuliano"/>
        <s v="Lewis"/>
        <s v="Katie"/>
        <s v="Caroline"/>
        <s v="Sydney"/>
        <s v="Felicia"/>
        <s v="Alfred"/>
        <s v="Gemma"/>
        <s v="Tania"/>
        <s v="Mark"/>
        <s v="Isaac"/>
        <s v="Thahn"/>
        <s v="Prittha"/>
        <s v="Chris"/>
        <s v="GoGoGrandparents"/>
        <s v="Michelle"/>
        <s v="Janice"/>
        <s v="Kathie"/>
        <s v="Brad"/>
        <s v="Jessie"/>
        <s v="Ellen"/>
        <s v="Roger"/>
        <s v="Sebastien"/>
        <s v="Mickey"/>
        <s v="Christian"/>
        <s v="Erick"/>
        <s v="Vania"/>
        <s v="Azure"/>
        <s v="Charlene"/>
        <s v="Haijiao"/>
        <s v="Whitney"/>
        <s v="Dan"/>
        <s v="Max"/>
        <s v="Aileen"/>
        <s v="Allen"/>
        <s v="Fazal"/>
        <s v="Juan"/>
        <s v="Ali"/>
        <s v="Bridget"/>
        <s v="Laurel"/>
        <s v="Kyla"/>
        <s v="Sarah"/>
        <s v="Kat"/>
        <s v="Gloria"/>
        <s v="Monique"/>
        <s v="Marc"/>
        <s v="Farrah"/>
        <s v="Kristen"/>
        <s v="Micheal"/>
        <s v="Nirita / (N/A)"/>
        <s v="Alloun"/>
        <s v="Roland"/>
        <s v="Dane"/>
        <s v="Dean"/>
        <s v="Crysty"/>
        <s v="Jean Paul"/>
        <s v="DeFernandez"/>
        <s v="Njoki"/>
        <s v="Claudia"/>
        <s v="Karen"/>
        <s v="Patrick / (N/A)"/>
        <s v="Irene"/>
        <s v="Erasto"/>
        <s v="Maricela"/>
        <s v="Tony"/>
        <s v="Brenda"/>
        <s v="Johnny"/>
        <s v="Kobee"/>
        <s v="Dann"/>
        <s v="Ziyang"/>
        <s v="Mia"/>
        <s v="Malea"/>
        <s v="Joshua"/>
        <s v="Sue"/>
        <s v="Dakota"/>
        <s v="Rob"/>
        <s v="Zahira"/>
        <s v="Bianca"/>
        <s v="Om"/>
        <s v="Nikki"/>
        <s v="Anthony"/>
        <s v="Stephen"/>
        <s v="Tia"/>
        <s v="Barbara"/>
        <s v="David"/>
        <s v="Igor / Svetlana"/>
        <s v="Maria"/>
        <s v="Moses"/>
        <s v="Roosie"/>
        <s v="Abraham"/>
        <s v="Reimi"/>
        <s v="Betsy"/>
        <s v="Henry"/>
        <s v="Roberto"/>
        <s v="Lu"/>
        <s v="Josep"/>
        <s v="Alexandra"/>
        <s v="Felix"/>
        <s v="Reggie"/>
        <s v="Elijah"/>
        <s v="Jeff"/>
        <s v="Jesicca"/>
        <s v="Zsofia"/>
        <s v="Krystel"/>
        <s v="Brigit"/>
        <s v="Geoffrey"/>
        <s v="SungHae"/>
        <s v="Anette"/>
        <s v="Rebecca"/>
        <s v="Mohammad"/>
        <s v="Faisal"/>
        <s v="Sylvia"/>
        <s v="Isabella"/>
        <s v="Sarai"/>
        <s v="Muhamad"/>
        <s v="Josefine"/>
        <s v="Luis //Repeated"/>
        <s v="Jim"/>
        <s v="Dominic"/>
        <s v="Craig"/>
        <s v="Crickette"/>
        <s v="Nate"/>
        <s v="Joe"/>
        <s v="Ivan"/>
        <s v="Levi"/>
        <s v="Jenny"/>
        <s v="Erik"/>
        <s v="Genevieve"/>
        <s v="Ashley"/>
        <s v="Sara"/>
        <s v="Bob"/>
        <s v="Gessica"/>
        <s v="Valentina"/>
        <s v="John"/>
        <s v="Unknown"/>
        <s v="Russell"/>
        <s v="Priya"/>
        <s v="Cristina"/>
        <s v="JP"/>
        <s v="Heather"/>
        <s v="Bentley"/>
        <s v="Anna"/>
        <s v="Roscoe"/>
        <s v="Kris"/>
        <s v="Suzanne"/>
        <s v="Karissa"/>
        <s v="Hudson"/>
        <s v="Andres"/>
        <s v="America"/>
        <s v="Sam"/>
        <s v="Jens"/>
        <s v="Reid"/>
        <s v="Lauren"/>
        <s v="Susan"/>
        <s v="Ty"/>
        <s v="Veena"/>
        <s v="Joseph"/>
        <s v="Carlos //Repeated"/>
        <s v="Enrico"/>
        <s v="Alysse"/>
        <s v="Kent"/>
        <s v="Gale"/>
        <s v="Jody"/>
        <s v="Simge"/>
        <s v="Cody"/>
        <s v="V"/>
        <s v="Christopher / (N/A)"/>
        <s v="Gerardo"/>
        <s v="Rhonda"/>
        <s v="Carmen"/>
        <s v="Cynthia"/>
        <s v="Lasondra"/>
        <s v="TeaSu"/>
        <s v="Brandon"/>
        <s v="Carmina"/>
        <s v="Bryan"/>
        <s v="Jocelyn"/>
        <s v="Andre"/>
        <s v="Alicia"/>
        <s v="Quan"/>
        <s v="Chantall"/>
        <s v="Blaine"/>
        <s v="Natasha"/>
        <s v="Isela"/>
        <s v="Allyson"/>
        <s v="Carmina //Repeated*"/>
        <s v="Josely"/>
        <s v="Renne"/>
        <s v="Rosemary"/>
        <s v="Kristopher"/>
        <s v="Eduardo"/>
        <s v="Dawn"/>
        <s v="Lilian"/>
        <s v="Susie"/>
        <s v="Rishi"/>
        <s v="Eliza"/>
        <s v="Maritza"/>
        <s v="Ian"/>
        <s v="Debrika"/>
        <s v="Adriane"/>
        <s v="Damien"/>
        <s v="Brian"/>
        <s v="Chuck"/>
        <s v="Brett"/>
        <s v="Vicente"/>
        <s v="Creg"/>
        <s v="D'Lanley"/>
        <s v="D'Lanley //Repeated"/>
        <s v="Milkee"/>
        <s v="Bradle"/>
        <s v="Omid"/>
        <s v="Skyler"/>
        <s v="Dion"/>
        <s v="Reef"/>
        <s v="Clark"/>
        <s v="Franscisco"/>
        <s v="Nicole"/>
        <s v="Jessica"/>
        <s v="Nick"/>
        <s v="Ema"/>
        <s v="Sally / Jose"/>
        <s v="Samantha"/>
        <s v="Marcello"/>
        <s v="Matthew"/>
        <s v="Matt"/>
        <s v="Kim"/>
        <s v="Lourdes"/>
        <s v="Anita"/>
        <s v="Sunny"/>
        <s v="Sean"/>
        <s v="Cyrena"/>
        <s v="Camille"/>
        <s v="Ernesto"/>
        <s v="Christopher"/>
        <s v="Dönem"/>
        <s v="Patina"/>
        <s v="Nathan"/>
        <s v="Alan"/>
        <s v="Sandy"/>
        <s v="Paul"/>
        <s v="Reco"/>
        <s v="Adderly"/>
        <s v="Justin"/>
        <s v="Christa"/>
        <s v="Kelli"/>
        <s v="Jaclyn"/>
        <s v="Evan"/>
        <s v="Curtis"/>
        <s v="Francesco"/>
        <s v="Vikki"/>
        <s v="Mary"/>
        <s v="Richard"/>
        <s v="Tom"/>
        <s v="Billy"/>
        <s v="Kristin"/>
        <s v="Rex"/>
        <s v="Kaylie"/>
        <s v="Jess"/>
        <s v="William"/>
        <s v="Alyson"/>
        <s v="Ellie"/>
        <s v="Julia"/>
        <s v="Xianxi"/>
        <s v="Nathalie"/>
        <s v="Yaohue"/>
        <s v="Heng"/>
        <s v="Cemal"/>
        <s v="Ella"/>
        <s v="Alfat"/>
        <s v="Pamela"/>
        <s v="Christin"/>
        <s v="Danielle"/>
        <s v="Avery"/>
        <s v="Joanne"/>
        <s v="Jeanett"/>
        <s v="Melany"/>
        <s v="Zaina"/>
        <s v="Silvia"/>
        <s v="Tracey"/>
        <s v="Scott"/>
        <s v="Valens"/>
        <s v="Roberts"/>
        <s v="Alliyah"/>
        <s v="Jenniffer"/>
        <s v="Jarrick"/>
        <s v="Averi"/>
        <s v="Kai"/>
        <s v="Jarrah"/>
        <s v="Sharon"/>
        <s v="Laurent"/>
        <s v="Gerald"/>
        <s v="Chad"/>
        <s v="Keith"/>
        <s v="Angel"/>
        <s v="Ashlea"/>
        <s v="Sarina"/>
        <s v="Judi"/>
        <s v="Aoife"/>
        <s v="Jerry"/>
        <s v="Aiki"/>
        <s v="Tess"/>
        <s v="David / (N/A)"/>
        <s v="Lilia"/>
        <s v="Donald"/>
        <s v="Pappu"/>
        <s v="Trevor"/>
        <s v="Tim"/>
        <s v="Caoime"/>
        <s v="Maka"/>
        <s v="Alexia"/>
        <s v="Rmsad"/>
        <s v="Utham"/>
        <s v="Arianne"/>
        <s v="Brittney"/>
        <s v="Joey"/>
        <s v="Alejandro"/>
        <s v="Eileen"/>
        <s v="Erika"/>
        <s v="Milan"/>
        <s v="Andrea"/>
        <s v="Molly"/>
        <s v="Lan"/>
        <s v="Laura"/>
        <s v="Alexander"/>
        <s v="Javier"/>
        <s v="Nikole"/>
        <s v="Krizia"/>
        <s v="Miles"/>
        <s v="Arthur"/>
        <s v="Kanika"/>
        <s v="Sakiko"/>
        <s v="Juahn"/>
        <s v="Daron"/>
        <s v="Mickel"/>
        <s v="Ashton"/>
        <s v="Mateo"/>
        <s v="Denise"/>
        <s v="Shakoreylea"/>
        <s v="Manuel"/>
        <s v="Britania"/>
        <s v="Abigail"/>
        <s v="Becca"/>
        <s v="T"/>
        <s v="Janis"/>
        <s v="Iman"/>
        <s v="Jesse"/>
        <s v="Estaphania"/>
        <s v="Abdullah"/>
        <s v="Perry"/>
        <s v="Kyle"/>
        <s v="Aisling"/>
        <s v="Shayne"/>
        <s v="Memet"/>
        <s v="Catherine"/>
        <s v="Taka"/>
        <s v="Pareeda"/>
        <s v="Esteban"/>
        <s v="Khalil"/>
        <s v="Liliana"/>
        <s v="Helena"/>
        <s v="Josia"/>
        <s v="Fernanda"/>
        <s v="Elisa"/>
        <s v="Sacred"/>
        <s v="Haylee"/>
        <s v="Valerly"/>
        <s v="Giovanni"/>
        <s v="Samuel"/>
        <s v="Desiree"/>
        <s v="Joni"/>
        <s v="Spence"/>
        <s v="Lifen"/>
        <s v="Phillip"/>
        <s v="Lindsey"/>
        <s v="Porfirio"/>
        <s v="Julio"/>
        <s v="Priscilla"/>
        <s v="Ruben"/>
        <s v="Deborah"/>
        <s v="Alisha"/>
        <s v="Isabel"/>
        <s v="Jessika"/>
        <s v="Delen"/>
        <s v="Manny"/>
        <s v="Madeline"/>
        <s v="A Jay"/>
        <s v="Staci"/>
        <s v="Allan"/>
        <s v="Madison"/>
        <s v="Luca"/>
        <s v="Flavio"/>
        <s v="Ana"/>
        <s v="Thania"/>
        <s v="Betty"/>
        <s v="Bora"/>
        <s v="Alaa"/>
        <s v="Iyabo"/>
        <s v="Martha"/>
        <s v="Gabriel"/>
        <s v="Angelina"/>
        <s v="Nichole"/>
        <s v="Angela"/>
        <s v="Paula"/>
        <s v="Raven"/>
        <s v="Ulices"/>
        <s v="Timmy"/>
        <s v="Ramona"/>
        <s v="Ralph"/>
        <s v="Kristy"/>
        <s v="Zayneb"/>
        <s v="Maggie"/>
        <s v="Xitlali"/>
        <s v="Houshang"/>
        <s v="Meha"/>
        <s v="Meha //Repeated"/>
        <s v="Aleia"/>
        <s v="Leah"/>
        <s v="Debie"/>
        <s v="Robert"/>
        <s v="Jeanette"/>
        <s v="Amber"/>
        <s v="Elizabeth / Steve"/>
        <s v="Beth"/>
        <s v="Uyen"/>
        <s v="Eric"/>
        <s v="Alexa"/>
        <s v="Mijin"/>
        <s v="Aleksandra"/>
        <s v="Ilo"/>
        <s v="Amanda"/>
        <s v="Erica"/>
        <s v="Paola"/>
        <s v="Moha"/>
        <s v="Elsa"/>
        <s v="Theodoro"/>
        <s v="Francesca"/>
        <s v="Doug"/>
        <s v="Kimberly"/>
        <s v="Lulu"/>
        <s v="Monse"/>
        <s v="Adrian"/>
        <s v="Mercedes"/>
        <s v="Deanne"/>
        <s v="Christine"/>
        <s v="Laureen"/>
        <s v="Dürdane"/>
        <s v="Gabe"/>
        <s v="Adolfo"/>
        <s v="Margaoux"/>
        <s v="Gonzalo"/>
        <s v="Anabelle"/>
        <s v="Moath"/>
        <s v="Jade"/>
        <s v="Louis "/>
        <s v="Peter"/>
        <s v="Santiago"/>
        <s v="Saint"/>
        <s v="Klaus"/>
        <s v="Franklin"/>
        <s v="Victor"/>
        <s v="Tammy"/>
        <s v="Wade"/>
        <s v="Brooke"/>
        <s v="Krysten"/>
        <s v="Raul"/>
        <s v="Charles"/>
        <s v="Miguel"/>
        <s v="Krystyna"/>
        <s v="Bamlak"/>
        <s v="Turk"/>
        <s v="Pam"/>
        <s v="Alisa"/>
        <s v="Rich"/>
        <s v="Berny"/>
        <s v="Emie"/>
        <s v="Jairo"/>
        <s v="Aleigha"/>
        <s v="Evette"/>
        <s v="Carson"/>
        <s v="Ash"/>
        <s v="Macayla"/>
        <s v="Gabriela"/>
        <s v="Bwalya"/>
        <s v="Lou"/>
        <s v="Edwin"/>
        <s v="Bradley"/>
        <s v="Jesus"/>
        <s v="Zane"/>
        <s v="Lori"/>
        <s v="Patricia"/>
        <s v="Mireya"/>
        <s v="Aldrin"/>
        <s v="Cristal"/>
        <s v="Rohit"/>
        <s v="Chance"/>
        <s v="Shane"/>
        <s v="Shane //Repeated"/>
        <s v="Yasmeen"/>
        <s v="Rhi"/>
        <s v="Sherri"/>
        <s v="Lawrence"/>
        <s v="Taro"/>
        <s v="Nani"/>
        <s v="Jazlen"/>
        <s v="J"/>
        <s v="Shiva"/>
        <s v="Corina"/>
        <s v="Corina //Repeated"/>
        <s v="Maryam"/>
        <s v="Julie"/>
        <s v="Emma"/>
        <s v="Nina"/>
        <s v="Shannon"/>
        <s v="Lizbeth"/>
        <s v="Alessandra"/>
        <s v="Melquan"/>
        <s v="Heriberto"/>
        <s v="Eileen //Repeated"/>
        <s v="Mel"/>
        <s v="Andy"/>
        <s v="Deb"/>
        <s v="Kenneth"/>
        <s v="Tamara"/>
        <s v="Zach"/>
        <s v="Rhianne"/>
        <s v="Odette"/>
        <s v="Jeniffer / (N/A)"/>
        <s v="Bruno"/>
        <s v="Fernando"/>
        <s v="Lon"/>
        <s v="Howard"/>
        <s v="Joel"/>
        <s v="Brendan"/>
        <s v="Jorge"/>
        <s v="Jake"/>
        <s v="Cathy"/>
        <s v="Lisa"/>
        <s v="Yhel"/>
        <s v="Carmen Gloria"/>
        <s v="Shimira"/>
        <s v="Noopur"/>
        <s v="Mowayne"/>
        <s v="Long"/>
        <s v="Olivia"/>
        <s v="Mina"/>
        <s v="Leila"/>
        <s v="Liam"/>
        <s v="Tricia"/>
        <s v="Rose"/>
        <s v="Helen"/>
        <s v="Yvonne"/>
        <s v="Scottie"/>
        <s v="Casey"/>
        <s v="LaMarte"/>
        <s v="Madeleine"/>
        <s v="Kellie"/>
        <s v="Jacob"/>
        <s v="Collette"/>
        <s v="Rayna"/>
        <s v="Kuan-Jung"/>
        <s v="Vishwas"/>
        <s v="Suzzane"/>
        <s v="Maddie"/>
        <s v="Tatiana"/>
        <s v="Caitlin"/>
        <s v="Britney"/>
        <s v="Miriam"/>
        <s v="Patricio"/>
        <s v="Dadisi"/>
        <s v="Brenna"/>
        <s v="Corrin"/>
        <s v="Jenna"/>
        <s v="Milt"/>
        <s v="Alessandro"/>
        <s v="Angel //Repeated"/>
        <s v="Manveer"/>
        <s v="Francine"/>
        <s v="Connie"/>
        <s v="Lukas"/>
        <s v="Liz"/>
        <s v="Browyn"/>
        <s v="David / Alexa"/>
        <s v="Cliff"/>
        <s v="Tone"/>
        <s v="Kevin"/>
        <s v="Raechelle"/>
        <s v="Armando"/>
        <s v="Cassie"/>
        <s v="Monica"/>
        <s v="Kathyrn"/>
        <s v="Jeffrey"/>
        <s v="Ruston"/>
        <s v="Fabricio"/>
        <s v="Bolin"/>
        <s v="Minhan"/>
        <s v="Arwa"/>
        <s v="Park"/>
        <s v="Zanzaya"/>
        <s v="Ramesh"/>
        <s v="Alexis"/>
        <s v="Martin"/>
        <s v="Jamie"/>
        <s v="Alissa"/>
        <s v="Naman"/>
        <s v="Alejandra"/>
        <s v="Cassondra"/>
        <s v="Britteny"/>
        <s v="I"/>
        <s v="Zanya "/>
        <s v="Lisette"/>
        <s v="Siri"/>
        <s v="Ray"/>
        <s v="Czar"/>
        <s v="Frank"/>
        <s v="Shayon"/>
        <s v="Tina"/>
        <s v="Nancy"/>
        <s v="Junichiro"/>
        <s v="Alla"/>
        <s v="Iber"/>
        <s v="Sagar"/>
        <s v="Layne"/>
        <s v="Jacki"/>
        <s v="Sairia"/>
        <s v="Admoney"/>
        <s v="Orestes"/>
        <s v="Moises / (N/A)"/>
        <s v="Broody"/>
        <s v="Eamon"/>
        <s v="Jensen"/>
        <s v="Eilish"/>
        <s v="Seth"/>
        <s v="Seerag"/>
        <s v="D"/>
        <s v="D //Repeated"/>
        <s v="J.D."/>
        <s v="Axel"/>
        <s v="Lyle"/>
        <s v="Jman"/>
        <s v="Imane"/>
        <s v="Zachary"/>
        <s v="Tauri"/>
        <s v="Harvey"/>
        <s v="John Micheal"/>
        <s v="Jaden"/>
        <s v="Rob //Repeated"/>
        <s v="Renato"/>
        <s v="Robbi"/>
        <s v="Itza"/>
        <s v="Itza //Repeated"/>
        <s v="Jorge / Alejandra"/>
        <s v="Juliethe"/>
        <s v="Princess Maricela"/>
        <s v="Yanely"/>
        <s v="Twinkle"/>
        <s v="Kamiliea"/>
        <s v="Aleta"/>
        <s v="Abel"/>
        <s v="Lawrence //Repeated"/>
        <s v="Coral"/>
        <s v="Kelsey"/>
        <s v="Rachel"/>
        <s v="Warren"/>
        <s v="Natascha"/>
        <s v="Brittany / Chris"/>
        <s v="Margoux"/>
        <s v="Evelyn"/>
        <s v="Gina"/>
        <s v="Lee"/>
        <s v="Byron"/>
        <s v="Tobin"/>
        <s v="Katrina"/>
        <s v="Shana"/>
        <s v="Fatima"/>
        <s v="Abner"/>
        <s v="Diana"/>
        <s v="Sandeep"/>
        <s v="Sandeep //Repeated"/>
        <s v="Mao"/>
        <s v="Tyrell"/>
        <s v="Doris"/>
        <s v="Joanna"/>
        <s v="Brandee"/>
        <s v="Obed"/>
        <s v="McKenna"/>
        <s v="Punit / Other"/>
        <s v="Andi"/>
        <s v="Abbie"/>
        <s v="Esther"/>
        <s v="Jocelyn "/>
        <s v="Elena"/>
        <s v="Mohagany"/>
        <s v="Jay"/>
        <s v="Kaegun"/>
        <s v="Vasileios"/>
        <s v="Aviva"/>
        <s v="Teresa"/>
        <s v="Krista"/>
        <s v="Ambuj"/>
        <s v="Jay / (N/A)"/>
        <s v="Claire"/>
        <s v="Arnold"/>
        <s v="Tyrel"/>
        <s v="Stacey"/>
        <s v="Gabbi"/>
        <s v="NAN"/>
        <s v="Ayleen"/>
        <s v="Leilani"/>
        <s v="Selena"/>
        <s v="Esme"/>
        <s v="Hyunsoo"/>
        <s v="Nairi"/>
        <s v="Ayumi"/>
        <s v="Tatsuya"/>
        <s v="Raymond"/>
        <s v="Carrie"/>
        <s v="Kurt"/>
        <s v="Francois"/>
        <s v="Flavel"/>
        <s v="Kitty"/>
        <s v="Jamila"/>
        <s v="Thessa"/>
        <s v="Anne"/>
        <s v="Kurtis"/>
        <s v="Fabianne"/>
        <s v="Mohsin"/>
        <s v="Lanz"/>
        <s v="Tanya"/>
        <s v="Etienne / Kelly"/>
        <s v="Andrea / Juan"/>
        <s v="Azna"/>
        <s v="Haoran"/>
        <s v="Mason"/>
        <s v="Jaime"/>
        <s v="Talmela / (N/A)"/>
        <s v="Dina"/>
        <s v="Shawn / (N/A)"/>
        <s v="Megan"/>
        <s v="Harris"/>
        <s v="Valerie"/>
        <s v="Saul"/>
        <s v="Israel"/>
        <s v="Justina"/>
        <s v="Jeniffer"/>
        <s v="erickDupe"/>
        <s v="Carolina / erickDupe //Repeated"/>
        <s v="Kenya"/>
        <s v="Justice"/>
        <s v="Simon"/>
        <s v="Marcelle"/>
        <s v="Raq"/>
        <s v="Miranda"/>
        <s v="Linhe"/>
        <s v="Jairus"/>
        <s v="Emilio"/>
        <s v="Nikka"/>
        <s v="Amadi"/>
        <s v="Yadiel"/>
        <s v="Tarol"/>
        <s v="Calvin"/>
        <s v="Briseida"/>
        <s v="Joyce"/>
        <s v="Liza"/>
        <s v="Senyan"/>
        <s v="Cesar"/>
        <s v="Kortlan"/>
        <s v="Jo'Jo"/>
        <s v="Parker"/>
        <s v="Karina"/>
        <s v="Géza"/>
        <s v="María H"/>
        <s v="Ti (Tijuan)"/>
        <s v="Ashish"/>
        <s v="A"/>
        <s v="Lexi"/>
        <s v="Alena"/>
        <s v="Hongwei"/>
        <s v="Mathew"/>
        <s v="Brent"/>
        <s v="Mick"/>
        <s v="Junichiro //Repeated"/>
        <s v="Timarre"/>
        <s v="Bill"/>
        <s v="Stanislav"/>
        <s v="Mone"/>
        <s v="Yuka"/>
        <s v="Albert"/>
        <s v="erickDupe //Repeated"/>
        <s v="Leslie"/>
        <s v="Paty"/>
        <s v="Sergio"/>
        <s v="Natalie"/>
        <s v="Georgina"/>
        <s v="Jasper"/>
        <s v="Adams"/>
        <s v="Diego"/>
        <s v="Taraz"/>
        <s v="Nicholas"/>
        <s v="Nolan"/>
        <s v="Sheyla"/>
        <s v="Bless"/>
        <s v="Daisy / Kevin"/>
        <s v="Julissa"/>
        <s v="Sandra"/>
        <s v="Yanjie"/>
        <s v="Jeremy / (N/A)"/>
        <s v="Lyenne"/>
        <s v="Katleen"/>
        <s v="Mercy"/>
        <s v="Dianne"/>
        <s v="Bryce"/>
        <s v="Kathya"/>
        <s v="Lizhou"/>
        <s v="Dylan"/>
        <s v="Sanedt"/>
        <s v="Jazlylynn"/>
        <s v="Edward "/>
        <s v="Darwin"/>
        <s v="Nora"/>
        <s v="Arya"/>
        <s v="Prakruti"/>
        <s v="Eli"/>
        <s v="Sabeeha"/>
        <s v="SIN"/>
        <s v="Trent"/>
        <s v="Anjali"/>
        <s v="Flor"/>
        <s v="Ariana"/>
        <s v="Roxana / Jake"/>
        <s v="Jay / Karla"/>
        <s v="Roxana / Jake //Repeated"/>
        <s v="Danna"/>
        <s v="Holland"/>
        <s v="Mariann"/>
        <s v="Isabel / Carlos"/>
        <s v="Bestfriend / (N/A)"/>
        <s v="Daisy"/>
        <s v="Daisy //Repeated"/>
        <s v="Saida"/>
        <s v="Oscar"/>
        <s v="Marissa"/>
        <s v="Vikram"/>
        <s v="Ronny"/>
        <s v="Zack"/>
        <s v="Marie"/>
        <s v="Francisco Javier"/>
        <s v="Elias"/>
        <s v="Esteban / (N/A)"/>
        <s v="Darya"/>
        <s v="Jackie"/>
        <s v="Rachell"/>
        <s v="Delfina"/>
        <s v="Nadia"/>
        <s v="Juan / Jordan"/>
        <s v="Yessenia"/>
        <s v="Laura / (N/A)"/>
        <s v="Joy"/>
        <s v="Nathaniel"/>
        <s v="Ti'Shaun"/>
        <s v="Adam"/>
        <s v="Viviana"/>
        <m u="1"/>
        <s v="Esteban / Other" u="1"/>
      </sharedItems>
    </cacheField>
    <cacheField name="No. of Passengers Per Ride" numFmtId="0">
      <sharedItems containsMixedTypes="1" containsNumber="1" containsInteger="1" minValue="1" maxValue="4" count="7">
        <n v="1"/>
        <n v="2"/>
        <n v="3"/>
        <n v="4"/>
        <s v="1*"/>
        <s v="3*"/>
        <s v="2*"/>
      </sharedItems>
    </cacheField>
    <cacheField name="Requested Vehicle" numFmtId="0">
      <sharedItems containsBlank="1" count="4">
        <s v="UberX"/>
        <s v="POOL"/>
        <s v="UCSD"/>
        <m u="1"/>
      </sharedItems>
    </cacheField>
    <cacheField name="Drop-off Area/Neighborhood" numFmtId="0">
      <sharedItems containsBlank="1" count="108">
        <s v="Mountain View"/>
        <s v="La Jolla"/>
        <s v="SAN Airport"/>
        <s v="Pacific Beach"/>
        <s v="Barrio Logan"/>
        <s v="UCSD"/>
        <s v="Coronado Naval Base"/>
        <s v="Downtown San Diego"/>
        <s v="Normal Heights"/>
        <s v="University City"/>
        <s v="Hillcrest"/>
        <s v="Carlsbad, CA"/>
        <s v="College Area"/>
        <s v="North Park"/>
        <s v="Carmel Valley"/>
        <s v="Mission Valley Area"/>
        <s v="Kearny Mesa"/>
        <s v="Tijuana, Mexico"/>
        <s v="Clairemont"/>
        <s v="Glenridge"/>
        <s v="Spring Valley"/>
        <s v="Point Loma"/>
        <s v="San Ysidro Border"/>
        <s v="Chula Vista, CA"/>
        <s v="Imperial Beach, CA"/>
        <s v="Ocean Beach"/>
        <s v="Bonita"/>
        <s v="Grantville"/>
        <s v="La Mesa, CA"/>
        <s v="Coronado, CA"/>
        <s v="Old Town Area"/>
        <s v="Ridgeview - Webster"/>
        <s v="Rolando"/>
        <s v="Chollas View"/>
        <s v="Del Mar, CA"/>
        <s v="Solana Beach, CA"/>
        <s v="Midway"/>
        <s v="Poway, CA"/>
        <s v="Sorrento Valley"/>
        <s v="National City, CA"/>
        <s v="El Cajon, CA"/>
        <s v="Lakeside"/>
        <s v="Oceanside, CA"/>
        <s v="Vista, CA"/>
        <s v="Lincoln Park"/>
        <s v="South San Diego"/>
        <s v="Naval Base San Diego Area"/>
        <s v="Golden Hill"/>
        <s v="Lemon Grove, CA"/>
        <s v="Encanto"/>
        <s v="Cardiff by the Sea"/>
        <s v="Encinitas, CA"/>
        <s v="San Ysidro"/>
        <s v="Azalea - Hollywood Park"/>
        <s v="Talmadge"/>
        <s v="Skyline"/>
        <s v="Scripps Ranch"/>
        <s v="Allied Gardens"/>
        <s v="Corridor"/>
        <s v="City Heights"/>
        <s v="Logan Heights"/>
        <s v="Rancho Santa Fe"/>
        <s v="Linda Vista"/>
        <s v="Escondido, CA"/>
        <s v="Mira Mesa"/>
        <s v="Redwood Village"/>
        <s v="Oak Park"/>
        <s v="Paradise Hills"/>
        <s v="Lake Murray"/>
        <s v="San Diego Mesa College"/>
        <s v="Rancho Peñasquitos"/>
        <s v="Point Loma "/>
        <s v="Jamul"/>
        <s v="Otay Mesa"/>
        <s v="South Park"/>
        <s v="Burlingame"/>
        <s v="Otay Mesa Border"/>
        <s v="Golden Heights"/>
        <s v="Southwestern College"/>
        <s v="Otay Mesa Border Xpress"/>
        <s v="San Carlos"/>
        <s v="Miramar"/>
        <s v="USD"/>
        <s v="Morena"/>
        <s v="El Cerrito"/>
        <s v="Camp Pendleton South"/>
        <s v="SDSU"/>
        <s v="Stockton"/>
        <s v="Bay Terraces"/>
        <s v="Grant Hill"/>
        <s v="Santee, CA"/>
        <m u="1"/>
        <s v="Coronado" u="1"/>
        <s v="Imperial Beach" u="1"/>
        <s v="Solana Beach" u="1"/>
        <s v="Poway" u="1"/>
        <s v="Carlsbad" u="1"/>
        <s v="Del Mar" u="1"/>
        <s v="El Cajon" u="1"/>
        <s v="Vista" u="1"/>
        <s v="National City" u="1"/>
        <s v="Escondido" u="1"/>
        <s v="Oceanside" u="1"/>
        <s v="Encinitas" u="1"/>
        <s v="Old Town" u="1"/>
        <s v="Lemon Grove" u="1"/>
        <s v="La Mesa" u="1"/>
        <s v="Chula Vista" u="1"/>
      </sharedItems>
    </cacheField>
    <cacheField name="Drop-off Zone Zip Code" numFmtId="0">
      <sharedItems containsSemiMixedTypes="0" containsString="0" containsNumber="1" containsInteger="1" minValue="22010" maxValue="92182"/>
    </cacheField>
    <cacheField name="City/Region/Country of Origin" numFmtId="0">
      <sharedItems containsBlank="1" count="374">
        <s v="Rosarito, Mexico"/>
        <s v="San Diego, CA"/>
        <s v="California, US"/>
        <s v="Unknown"/>
        <s v="Tijuana, Mexico"/>
        <s v="Kansas, US"/>
        <s v="Tampa, FL"/>
        <s v="Los Angeles, CA"/>
        <s v="Wyoming, US"/>
        <s v="Wisconsin, US"/>
        <s v="Texas, US"/>
        <s v="China"/>
        <s v="Denver, CO"/>
        <s v="Iran"/>
        <s v="New Mexico, US"/>
        <s v="New York City, NY"/>
        <s v="Sinaloa, Mexico"/>
        <s v="Michigan, US"/>
        <s v="Phoenix, AZ"/>
        <s v="Boston, MA"/>
        <s v="Canada"/>
        <s v="Colombia"/>
        <s v="Orange County, CA"/>
        <s v="Washington, D.C."/>
        <s v="Switzerland"/>
        <s v="Seattle, WA"/>
        <s v="Humbolt, CA"/>
        <s v="Chula Vista, CA"/>
        <s v="Riverside, CA"/>
        <s v="Uganda"/>
        <s v="Guadalajara, Mexico"/>
        <s v="Ireland; New York, US; &amp; Unknown"/>
        <s v="India"/>
        <s v="New Mexico, US; &amp; Texas, US;"/>
        <s v="Boston, MA; &amp; Connecticut, US"/>
        <s v="Australia"/>
        <s v="Maryland, US"/>
        <s v="Veracruz, Mexico"/>
        <s v="Oaxaca, Mexico"/>
        <s v="Arizona, US"/>
        <s v="Pittsburgh, PA"/>
        <s v="Monterrey, Mexico"/>
        <s v="Idaho, US"/>
        <s v="Ohio, US"/>
        <s v="Trinidad and Tobago"/>
        <s v="San Francisco, CA"/>
        <s v="Brazil"/>
        <s v="Geneva, Switzerland"/>
        <s v="India; &amp; Ohio, US"/>
        <s v="Coronado, CA"/>
        <s v="Chicago, IL; and Wisconsin, US"/>
        <s v="Escondido, CA"/>
        <s v="Pennsylvania, US"/>
        <s v="Arizona, US; and Wisconsin, US"/>
        <s v="Chicago, IL"/>
        <s v="France"/>
        <s v="Barcelona, Spain"/>
        <s v="Manila, Phillipines"/>
        <s v="Dallas, TX"/>
        <s v="Atlanta, GA"/>
        <s v="Georgia, US"/>
        <s v="Central Valley, CA"/>
        <s v="Somalia"/>
        <s v="Torrance, CA"/>
        <s v="Kentucky, US"/>
        <s v="Phillipines"/>
        <s v="Hawaii, US"/>
        <s v="San Antonio, TX"/>
        <s v="Mexico City, Mexico"/>
        <s v="Alabama, US"/>
        <s v="New York, US"/>
        <s v="Ensenada, Mexico"/>
        <s v="Rio de Janeiro, Brazil"/>
        <s v="San Bernardino, CA"/>
        <s v="Oceanside, CA"/>
        <s v="Lancaster, CA"/>
        <s v="Israel"/>
        <s v="New Hampshire, US"/>
        <s v="Berkeley, CA"/>
        <s v="San Jose, CA"/>
        <s v="El Centro, CA"/>
        <s v="Ukraine"/>
        <s v="New York, US; &amp; San Diego, CA"/>
        <s v="Japan"/>
        <s v="South Korea"/>
        <s v="Colorado, US"/>
        <s v="Spain"/>
        <s v="Iowa, US"/>
        <s v="Budapest, Hungary"/>
        <s v="Jamul, CA"/>
        <s v="Peru"/>
        <s v="Kuwait"/>
        <s v="Detroit, Michigan"/>
        <s v="Saudi Arabia"/>
        <s v="Toronto, Canada"/>
        <s v="Lemon Grove, CA"/>
        <s v="Fresno, CA"/>
        <s v="Germany; &amp; Portland, OR"/>
        <s v="Spring Valley, CA"/>
        <s v="Portland, OR"/>
        <s v="Oakland, CA; &amp; San Francisco, CA"/>
        <s v="Zurich, Switzerland"/>
        <s v="Saint Petersburg, Russia"/>
        <s v="Chicago, IL; &amp; San Diego, CA"/>
        <s v="North Carolina, US"/>
        <s v="Virginia, US"/>
        <s v="New Jersey, US"/>
        <s v="Riverside, CA; &amp; San Diego, CA"/>
        <s v="Ciudad Juarez, Mexico"/>
        <s v="Minnesota, US"/>
        <s v="Brooklyn, NY"/>
        <s v="Vancouver, Canada"/>
        <s v="Iowa, US; &amp; Nebraska, US"/>
        <s v="New Orleans, LA"/>
        <s v="Germany; Saudi Arabia; &amp; Spain"/>
        <s v="Nebraska, US"/>
        <s v="Russia; &amp; Turkey"/>
        <s v="Murcia, Spain"/>
        <s v="Seoul, South Korea"/>
        <s v="Michoacan, Mexico"/>
        <s v="Germany; &amp; Texas, US"/>
        <s v="Mazatlan, Mexico"/>
        <s v="Sacramento, CA"/>
        <s v="Philadelphia, PA; &amp; Quebec, Canada"/>
        <s v="Missouri, US; &amp; San Francisco, CA"/>
        <s v="Newark, NY"/>
        <s v="Bakersfield, CA"/>
        <s v="Palm Springs, CA"/>
        <s v="Alabama, US; &amp; Salt Lake City, UT"/>
        <s v="Pasadena,CA; &amp; Michigan, US"/>
        <s v="Indianapolis, Indiana"/>
        <s v="Canada; &amp; Los Angeles, CA"/>
        <s v="Chicago, IL; &amp; Phoenix, AZ"/>
        <s v="Chicago, IL; &amp; Riverside, CA"/>
        <s v="Charleston, SC"/>
        <s v="Victoria, Canada"/>
        <s v="Sonora, Mexico"/>
        <s v="Rome, Italy"/>
        <s v="Florida, US"/>
        <s v="Irak"/>
        <s v="El Paso,TX; and Tucson, AZ"/>
        <s v="California, US; &amp; Houston, TX"/>
        <s v="Turkey"/>
        <s v="Cyprus"/>
        <s v="Oklahoma, US"/>
        <s v="Dublin, Ireland"/>
        <s v="Sicily, Italy"/>
        <s v="Romania; &amp; Sacramento,CA"/>
        <s v="Orlando, FL"/>
        <s v="Hong Kong"/>
        <s v="Colton, CA"/>
        <s v="Cologne, Germany"/>
        <s v="Istanbul, Turkey"/>
        <s v="Tennessee, US"/>
        <s v="Mexicalli, Mexico"/>
        <s v="El Centro, CA; &amp; Mexicalli, Mexico"/>
        <s v="New Zealand"/>
        <s v="Phoenix, AZ; &amp; Washington D.C."/>
        <s v="Las Vegas, NV"/>
        <s v="Rancho Cucamonga, CA"/>
        <s v="Philadelphia, PA"/>
        <s v="Connecticut, US"/>
        <s v="Milwaukee, WI"/>
        <s v="Jacksonville, FL"/>
        <s v="Ireland"/>
        <s v="France; &amp; Las Vegas, NV"/>
        <s v="Cork, Ireland"/>
        <s v="Georgia (country)"/>
        <s v="San Diego, CA; &amp; Unknown"/>
        <s v="Las Vegas, NV; &amp; San Diego, CA"/>
        <s v="Montana, US"/>
        <s v="Borrego Springs, CA"/>
        <s v="Chico, CA"/>
        <s v="Connecticut, US; &amp; Denver, CO"/>
        <s v="Fort Lauderdale, FL"/>
        <s v="Orange County, CA; &amp; Riverside, CA"/>
        <s v="Reno, NV"/>
        <s v="Louisiana, US"/>
        <s v="Alaska, US; &amp; Fresno, CA"/>
        <s v="Taiwan"/>
        <s v="Dubai, United Arab Emirates"/>
        <s v="Venezuela"/>
        <s v="Indiana, US"/>
        <s v="Tokyo, Japan"/>
        <s v="San Diego, CA; &amp; Thailand"/>
        <s v="Orange County, CA; &amp; San Diego, CA"/>
        <s v="Rhino, NV; &amp; San Diego, CA"/>
        <s v="Temecula, CA"/>
        <s v="Russia"/>
        <s v="Nayarit, Mexico"/>
        <s v="Miami, FL"/>
        <s v="Baltimore, MD; &amp; San Diego, CA"/>
        <s v="Encinitas, CA"/>
        <s v="San Diego, CA; &amp; Virginia, US"/>
        <s v="Boulder, CO; &amp; Mexico City, Mexico"/>
        <s v="Germany"/>
        <s v="Mexico; &amp; US"/>
        <s v="Moscow, Russia; &amp; San Diego, CA"/>
        <s v="Guam (US Territory)"/>
        <s v="Connecticut, US; &amp; New York, US"/>
        <s v="El Paso, TX"/>
        <s v="El Grullo, Mexico"/>
        <s v="Arkansas, US"/>
        <s v="Austin, TX"/>
        <s v="New York, US; &amp; Tampa, FL"/>
        <s v="Missouri, US"/>
        <s v="Carlsbad, CA"/>
        <s v="Prague, Czech Republic"/>
        <s v="Vietnam"/>
        <s v="France; &amp; South Korea"/>
        <s v="Poland"/>
        <s v="Canada; &amp; France"/>
        <s v="Finland"/>
        <s v="Milan, Italy; &amp; Rome, Italy"/>
        <s v="Victorville, CA"/>
        <s v="Buenos Aires, Argentina"/>
        <s v="Glasgow, Scotland"/>
        <s v="Atlanta, GA; &amp; San Diego, CA"/>
        <s v="Haiti"/>
        <s v="Baltimore, MD; &amp; New York, US"/>
        <s v="Nappa Valley, CA"/>
        <s v="Cleveland, OH; &amp; San Diego, CA"/>
        <s v="New York, US; &amp; San Francisco, CA"/>
        <s v="London, England"/>
        <s v="Dusseldorf, Germany"/>
        <s v="Baltimore, MD"/>
        <s v="Pasadena, CA"/>
        <s v="Vermont, US"/>
        <s v="Oxford, England"/>
        <s v="Salt Lake City, UT"/>
        <s v="Bahrain"/>
        <s v="San Luis Potosi, Mexico"/>
        <s v="New York, US; &amp; Phoenix, AZ"/>
        <s v="Chicago, IL; &amp; Ohio, US"/>
        <s v="Inland Empire, CA"/>
        <s v="Denver, CO; &amp; San Diego, CA"/>
        <s v="Morelos, Mexico"/>
        <s v="Denver, CO; &amp; New Mexico, US"/>
        <s v="Massachusetts, US"/>
        <s v="Bratislava, Slovakia; &amp; San Jose, CA"/>
        <s v="Torreon, Mexico"/>
        <s v="New York, US; &amp; Texas, US"/>
        <s v="Cuernavaca, Mexico"/>
        <s v="Jamaica"/>
        <s v="Milan, Italy"/>
        <s v="California, US; &amp; Texas, US"/>
        <s v="Phoenix, AZ; &amp; San Diego, CA"/>
        <s v="British Columbia, Canada"/>
        <s v="Davis, CA; &amp; San Diego, CA"/>
        <s v="San Diego, CA; &amp; Stockholm, Sweden"/>
        <s v="Los Angeles, CA; &amp; Texas, US"/>
        <s v="Bangalore, India"/>
        <s v="New York, US; &amp; Oklahoma, US"/>
        <s v="Ventura, CA"/>
        <s v="Osaka, Japan"/>
        <s v="Wales, U.K.; &amp; Warsaw, Poland"/>
        <s v="Durango, Mexico; &amp; San Diego, CA"/>
        <s v="Los Angeles, CA; &amp; Orange County, CA"/>
        <s v="Culiacan, Mexico"/>
        <s v="San Diego, CA; &amp; Tijuana, Mexico"/>
        <s v="Oaxaca, Mexico; &amp; San Diego, CA"/>
        <s v="Oregon, US"/>
        <s v="Porto Alegre, Brazil"/>
        <s v="Kazakhstan"/>
        <s v="Minnesota, US; &amp; Wisconsin, US"/>
        <s v="New Delhi, India"/>
        <s v="San Diego, CA; &amp; Sinaloa, Mexico"/>
        <s v="Kenya; &amp; Thessaloniki, Greece"/>
        <s v="Washington, US"/>
        <s v="Los Cabos, Mexico"/>
        <s v="Atlanta, GA; &amp; Delaware, US"/>
        <s v="Perth, Australia"/>
        <s v="Long Beach, CA"/>
        <s v="Germany; Netherlands; &amp; Switzerland"/>
        <s v="California, US; &amp; Los Angeles, CA"/>
        <s v="San Diego, CA; &amp; Houston, TX"/>
        <s v="London, England; &amp; Valencia, Spain"/>
        <s v="India; &amp; Irvine, CA"/>
        <s v="New York, US; &amp; Seattle, WA"/>
        <s v="England, UK"/>
        <s v="Los Angeles, CA; &amp; San Diego, CA"/>
        <s v="Buffalo, New York"/>
        <s v="North Dakota, US; &amp; South Dakota, US"/>
        <s v="Oceanside, CA; &amp; Sacramento, CA"/>
        <s v="Morroco"/>
        <s v="London, England; &amp; San Diego, CA"/>
        <s v="Illinois, US"/>
        <s v="Alaska, US; Colorado, US; &amp; Nappa Valley, CA"/>
        <s v="Italy"/>
        <s v="Puerto Rico (US Territory)"/>
        <s v="Connecticut, US; &amp; Mississippi, US"/>
        <s v="Alberta, Canada"/>
        <s v="Maine, US"/>
        <s v="Kansas City, Kansas"/>
        <s v="Colorado, US; &amp; San Diego, CA"/>
        <s v="Mississippi, US; &amp; San Diego, CA"/>
        <s v="Paris, France"/>
        <s v="Chicago, IL; &amp; Phillipines"/>
        <s v="Kent, England"/>
        <s v="Puerto Rico (US Territory); &amp; San Diego, CA"/>
        <s v="Sydney, Australia"/>
        <s v="Orange County, CA; Phoenix, AZ; &amp; Seattle, WA"/>
        <s v="Los Angeles, CA; &amp; St. Louis, MO"/>
        <s v="Kenya"/>
        <s v="New Jersey, US; Texas, US; &amp; Toronto, Canada"/>
        <s v="Athens, Greece"/>
        <s v="Cordoba, Argentina"/>
        <s v="Texas, US; &amp; Washington D.C."/>
        <s v="Denver, CO; &amp; Los Angeles, CA"/>
        <s v="Los Angeles, CA; &amp; Maryland, US"/>
        <s v="New York, US; &amp; Omaha, NE"/>
        <s v="New York City, NY; &amp; Ohio, US"/>
        <s v="Manila, Phillipines; &amp; San Diego, CA"/>
        <s v="Utah, US"/>
        <s v="Calexico, CA"/>
        <s v="Florida, US; &amp; Massachusetts, US"/>
        <s v="Maryland, US; &amp; Unknown"/>
        <s v="Belgium; &amp; Germany"/>
        <s v="Pakistan"/>
        <s v="Detroit, MI; &amp; New York, US"/>
        <s v="Guadalajara, Mexico; &amp; Los Angeles, CA"/>
        <s v="Hermosillo, Mexico"/>
        <s v="Catalina, CA"/>
        <s v="Alexandria, Egypt"/>
        <s v="Boston, MA; &amp; Brazil"/>
        <s v="Florida, US; &amp; Indiana, US"/>
        <s v="Ghana"/>
        <s v="Washington, D.C.; &amp; Wisconsin, US"/>
        <s v="Salvador, Brazil"/>
        <s v="Los Angeles, CA; &amp; San Francisco, CA"/>
        <s v="Florida, US; Oregon, US; Puerto Rico (US Territory)"/>
        <s v="Ohio, US; &amp; San Marcos, CA"/>
        <s v="Texas, US; &amp; Tijuana, Mexico"/>
        <s v="Prague, Czech Republic; &amp; San Diego, CA"/>
        <s v="Miami, FL; &amp; New York City, NY; &amp; Peru"/>
        <s v="Germany; Hungary; Netherlands; &amp; Switzerland"/>
        <s v="Arizona, US; &amp; Chicago, IL"/>
        <s v="Syracuse, NY"/>
        <s v="California, US; &amp; Florida, US"/>
        <s v="Bulgaria; &amp; San Diego, CA"/>
        <s v="MA; CA; NJ; &amp; AZ"/>
        <s v="Nagoya, Japan"/>
        <s v="Guatemala"/>
        <s v="Minneapolis, MN"/>
        <s v="South Carolina, US"/>
        <s v="Kentucky, US; &amp; Sacramento, CA"/>
        <s v="Belize; &amp; San Diego, CA"/>
        <s v="Bronx, NY"/>
        <s v="Manchester, England; &amp; Vancouver, Canada"/>
        <s v="Monterey, CA"/>
        <s v="Houston, TX; &amp; Ukraine"/>
        <s v="Mexico; &amp; San Diego, CA"/>
        <s v="San Jose, CA; &amp; Wisconsin, US"/>
        <s v="Guayaquil, Ecuador"/>
        <s v="Bogota, Colombia"/>
        <s v="Canada; &amp; New York, US"/>
        <s v="Jordan"/>
        <s v="Houston, TX"/>
        <s v="Singapore"/>
        <s v="Indiana, US; &amp; Las Vegas, NV"/>
        <s v="Mexico City, Mexico; &amp; Unknown"/>
        <s v="Guadalajara, Mexico; &amp; Tijuana, Mexico"/>
        <s v="Michoacan, Mexico; &amp; Tijuana, Mexico"/>
        <s v="National City, CA"/>
        <s v="Belgium"/>
        <m u="1"/>
        <s v="US" u="1"/>
        <s v="US; &amp; Mexico" u="1"/>
        <s v="Virginia, US " u="1"/>
        <s v="Murcia, España" u="1"/>
        <s v="New York City, NY " u="1"/>
        <s v="San Diego, CA " u="1"/>
        <s v="Florida, US " u="1"/>
        <s v="San Jose, CA; &amp; Tucson, AZ" u="1"/>
      </sharedItems>
    </cacheField>
    <cacheField name="Appealing Aspect" numFmtId="0">
      <sharedItems containsBlank="1" count="5">
        <s v="N/A"/>
        <s v="W"/>
        <s v="P"/>
        <s v="O"/>
        <m u="1"/>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104.827291435184" createdVersion="4" refreshedVersion="4" minRefreshableVersion="3" recordCount="104">
  <cacheSource type="worksheet">
    <worksheetSource name="Table2"/>
  </cacheSource>
  <cacheFields count="7">
    <cacheField name="City" numFmtId="0">
      <sharedItems count="17">
        <s v="Boston, MA"/>
        <s v="Chicago, IL"/>
        <s v="Mexico City, Federal District"/>
        <s v="New York City, NY"/>
        <s v="Philadelphia, PA"/>
        <s v="Phoenix, AZ"/>
        <s v="Sacramento, CA"/>
        <s v="San Diego, CA"/>
        <s v="San Francisco, CA"/>
        <s v="San Jose, CA"/>
        <s v="Seattle, WA"/>
        <s v="Vancouver, British Columbia"/>
        <s v="Washington, D.C."/>
        <s v="Los Angeles, CA" u="1"/>
        <s v="Rome, Italy" u="1"/>
        <s v="Denver, CO" u="1"/>
        <s v="San Antonio, TX" u="1"/>
      </sharedItems>
    </cacheField>
    <cacheField name="Month (year: 2017)" numFmtId="0">
      <sharedItems count="8">
        <s v="May"/>
        <s v="June"/>
        <s v="July"/>
        <s v="August"/>
        <s v="September"/>
        <s v="October"/>
        <s v="November"/>
        <s v="December"/>
      </sharedItems>
    </cacheField>
    <cacheField name="Max Avg. Temperature (in °C)" numFmtId="0">
      <sharedItems containsSemiMixedTypes="0" containsString="0" containsNumber="1" containsInteger="1" minValue="1" maxValue="42"/>
    </cacheField>
    <cacheField name="Min Avg. Temperature (in °C)" numFmtId="0">
      <sharedItems containsSemiMixedTypes="0" containsString="0" containsNumber="1" containsInteger="1" minValue="-7" maxValue="29"/>
    </cacheField>
    <cacheField name="Avg. Temperature (in °C)" numFmtId="0">
      <sharedItems containsSemiMixedTypes="0" containsString="0" containsNumber="1" minValue="-3" maxValue="35"/>
    </cacheField>
    <cacheField name="Avg. Humidity (in %)" numFmtId="0">
      <sharedItems containsSemiMixedTypes="0" containsString="0" containsNumber="1" minValue="15.8" maxValue="90.2"/>
    </cacheField>
    <cacheField name="Avg. Precipitation (in mm)" numFmtId="0">
      <sharedItems containsSemiMixedTypes="0" containsString="0" containsNumber="1" minValue="0" maxValue="39.200000000000003"/>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484">
  <r>
    <d v="2017-05-16T00:00:00"/>
    <d v="1899-12-30T06:29:00"/>
    <n v="1"/>
    <x v="0"/>
    <x v="0"/>
    <x v="0"/>
    <x v="0"/>
    <x v="0"/>
    <n v="92113"/>
    <x v="0"/>
    <x v="0"/>
  </r>
  <r>
    <d v="2017-05-16T00:00:00"/>
    <d v="1899-12-30T07:32:00"/>
    <n v="1"/>
    <x v="0"/>
    <x v="1"/>
    <x v="0"/>
    <x v="0"/>
    <x v="1"/>
    <n v="92037"/>
    <x v="1"/>
    <x v="1"/>
  </r>
  <r>
    <d v="2017-05-16T00:00:00"/>
    <d v="1899-12-30T08:46:00"/>
    <n v="1"/>
    <x v="0"/>
    <x v="2"/>
    <x v="0"/>
    <x v="0"/>
    <x v="2"/>
    <n v="92101"/>
    <x v="1"/>
    <x v="1"/>
  </r>
  <r>
    <d v="2017-05-16T00:00:00"/>
    <d v="1899-12-30T10:13:00"/>
    <n v="1"/>
    <x v="0"/>
    <x v="3"/>
    <x v="0"/>
    <x v="0"/>
    <x v="2"/>
    <n v="92101"/>
    <x v="1"/>
    <x v="1"/>
  </r>
  <r>
    <d v="2017-05-16T00:00:00"/>
    <d v="1899-12-30T11:50:00"/>
    <n v="1"/>
    <x v="0"/>
    <x v="4"/>
    <x v="0"/>
    <x v="0"/>
    <x v="3"/>
    <n v="92109"/>
    <x v="2"/>
    <x v="2"/>
  </r>
  <r>
    <d v="2017-05-17T00:00:00"/>
    <d v="1899-12-30T04:58:00"/>
    <n v="1"/>
    <x v="0"/>
    <x v="5"/>
    <x v="0"/>
    <x v="0"/>
    <x v="4"/>
    <n v="92113"/>
    <x v="0"/>
    <x v="0"/>
  </r>
  <r>
    <d v="2017-05-17T00:00:00"/>
    <d v="1899-12-30T06:37:00"/>
    <n v="1"/>
    <x v="0"/>
    <x v="6"/>
    <x v="0"/>
    <x v="0"/>
    <x v="2"/>
    <n v="92101"/>
    <x v="3"/>
    <x v="0"/>
  </r>
  <r>
    <d v="2017-05-17T00:00:00"/>
    <d v="1899-12-30T07:07:00"/>
    <n v="1"/>
    <x v="0"/>
    <x v="7"/>
    <x v="0"/>
    <x v="0"/>
    <x v="1"/>
    <n v="92037"/>
    <x v="4"/>
    <x v="1"/>
  </r>
  <r>
    <d v="2017-05-17T00:00:00"/>
    <d v="1899-12-30T08:03:00"/>
    <n v="1"/>
    <x v="0"/>
    <x v="8"/>
    <x v="0"/>
    <x v="0"/>
    <x v="1"/>
    <n v="92037"/>
    <x v="5"/>
    <x v="1"/>
  </r>
  <r>
    <d v="2017-05-17T00:00:00"/>
    <d v="1899-12-30T08:42:00"/>
    <n v="1"/>
    <x v="0"/>
    <x v="9"/>
    <x v="0"/>
    <x v="0"/>
    <x v="5"/>
    <n v="92161"/>
    <x v="1"/>
    <x v="0"/>
  </r>
  <r>
    <d v="2017-05-17T00:00:00"/>
    <d v="1899-12-30T09:54:00"/>
    <n v="1"/>
    <x v="0"/>
    <x v="10"/>
    <x v="0"/>
    <x v="0"/>
    <x v="2"/>
    <n v="92101"/>
    <x v="6"/>
    <x v="1"/>
  </r>
  <r>
    <d v="2017-05-17T00:00:00"/>
    <d v="1899-12-30T11:16:00"/>
    <n v="1"/>
    <x v="0"/>
    <x v="11"/>
    <x v="0"/>
    <x v="0"/>
    <x v="1"/>
    <n v="92037"/>
    <x v="7"/>
    <x v="2"/>
  </r>
  <r>
    <d v="2017-05-18T00:00:00"/>
    <d v="1899-12-30T04:51:00"/>
    <n v="1"/>
    <x v="0"/>
    <x v="12"/>
    <x v="0"/>
    <x v="0"/>
    <x v="6"/>
    <n v="92135"/>
    <x v="8"/>
    <x v="1"/>
  </r>
  <r>
    <d v="2017-05-18T00:00:00"/>
    <d v="1899-12-30T05:29:00"/>
    <n v="1"/>
    <x v="0"/>
    <x v="13"/>
    <x v="1"/>
    <x v="0"/>
    <x v="2"/>
    <n v="92101"/>
    <x v="9"/>
    <x v="1"/>
  </r>
  <r>
    <d v="2017-05-18T00:00:00"/>
    <d v="1899-12-30T06:35:00"/>
    <n v="1"/>
    <x v="0"/>
    <x v="14"/>
    <x v="0"/>
    <x v="0"/>
    <x v="7"/>
    <n v="92101"/>
    <x v="3"/>
    <x v="0"/>
  </r>
  <r>
    <d v="2017-05-18T00:00:00"/>
    <d v="1899-12-30T06:44:00"/>
    <n v="1"/>
    <x v="0"/>
    <x v="15"/>
    <x v="0"/>
    <x v="0"/>
    <x v="8"/>
    <n v="92116"/>
    <x v="1"/>
    <x v="2"/>
  </r>
  <r>
    <d v="2017-05-18T00:00:00"/>
    <d v="1899-12-30T06:57:00"/>
    <n v="1"/>
    <x v="0"/>
    <x v="16"/>
    <x v="0"/>
    <x v="0"/>
    <x v="9"/>
    <n v="92122"/>
    <x v="10"/>
    <x v="1"/>
  </r>
  <r>
    <d v="2017-05-18T00:00:00"/>
    <d v="1899-12-30T07:30:00"/>
    <n v="1"/>
    <x v="0"/>
    <x v="17"/>
    <x v="0"/>
    <x v="0"/>
    <x v="5"/>
    <n v="92161"/>
    <x v="11"/>
    <x v="1"/>
  </r>
  <r>
    <d v="2017-05-18T00:00:00"/>
    <d v="1899-12-30T07:48:00"/>
    <n v="1"/>
    <x v="0"/>
    <x v="18"/>
    <x v="0"/>
    <x v="0"/>
    <x v="9"/>
    <n v="92122"/>
    <x v="12"/>
    <x v="1"/>
  </r>
  <r>
    <d v="2017-05-18T00:00:00"/>
    <d v="1899-12-30T08:23:00"/>
    <n v="1"/>
    <x v="0"/>
    <x v="19"/>
    <x v="1"/>
    <x v="0"/>
    <x v="2"/>
    <n v="92101"/>
    <x v="13"/>
    <x v="1"/>
  </r>
  <r>
    <d v="2017-05-18T00:00:00"/>
    <d v="1899-12-30T09:42:00"/>
    <n v="1"/>
    <x v="0"/>
    <x v="20"/>
    <x v="1"/>
    <x v="0"/>
    <x v="10"/>
    <n v="92103"/>
    <x v="2"/>
    <x v="0"/>
  </r>
  <r>
    <d v="2017-05-18T00:00:00"/>
    <d v="1899-12-30T10:39:00"/>
    <n v="1"/>
    <x v="0"/>
    <x v="21"/>
    <x v="2"/>
    <x v="0"/>
    <x v="11"/>
    <n v="92008"/>
    <x v="5"/>
    <x v="1"/>
  </r>
  <r>
    <d v="2017-05-20T00:00:00"/>
    <d v="1899-12-30T19:12:00"/>
    <n v="1"/>
    <x v="0"/>
    <x v="22"/>
    <x v="0"/>
    <x v="0"/>
    <x v="12"/>
    <n v="92115"/>
    <x v="14"/>
    <x v="1"/>
  </r>
  <r>
    <d v="2017-05-20T00:00:00"/>
    <d v="1899-12-30T19:43:00"/>
    <n v="1"/>
    <x v="0"/>
    <x v="23"/>
    <x v="1"/>
    <x v="0"/>
    <x v="3"/>
    <n v="92109"/>
    <x v="15"/>
    <x v="1"/>
  </r>
  <r>
    <d v="2017-05-20T00:00:00"/>
    <d v="1899-12-30T20:12:00"/>
    <n v="1"/>
    <x v="0"/>
    <x v="24"/>
    <x v="2"/>
    <x v="0"/>
    <x v="3"/>
    <n v="92109"/>
    <x v="1"/>
    <x v="0"/>
  </r>
  <r>
    <d v="2017-05-20T00:00:00"/>
    <d v="1899-12-30T20:18:00"/>
    <n v="1"/>
    <x v="0"/>
    <x v="25"/>
    <x v="1"/>
    <x v="0"/>
    <x v="3"/>
    <n v="92109"/>
    <x v="1"/>
    <x v="0"/>
  </r>
  <r>
    <d v="2017-05-20T00:00:00"/>
    <d v="1899-12-30T20:29:00"/>
    <n v="1"/>
    <x v="0"/>
    <x v="26"/>
    <x v="2"/>
    <x v="0"/>
    <x v="7"/>
    <n v="92101"/>
    <x v="3"/>
    <x v="2"/>
  </r>
  <r>
    <d v="2017-05-20T00:00:00"/>
    <d v="1899-12-30T21:11:00"/>
    <n v="1"/>
    <x v="0"/>
    <x v="18"/>
    <x v="1"/>
    <x v="0"/>
    <x v="3"/>
    <n v="92109"/>
    <x v="1"/>
    <x v="0"/>
  </r>
  <r>
    <d v="2017-05-20T00:00:00"/>
    <d v="1899-12-30T21:34:00"/>
    <n v="1"/>
    <x v="0"/>
    <x v="27"/>
    <x v="1"/>
    <x v="0"/>
    <x v="13"/>
    <n v="92104"/>
    <x v="1"/>
    <x v="0"/>
  </r>
  <r>
    <d v="2017-05-20T00:00:00"/>
    <d v="1899-12-30T22:03:00"/>
    <n v="1"/>
    <x v="0"/>
    <x v="28"/>
    <x v="2"/>
    <x v="0"/>
    <x v="13"/>
    <n v="92104"/>
    <x v="1"/>
    <x v="0"/>
  </r>
  <r>
    <d v="2017-05-20T00:00:00"/>
    <d v="1899-12-30T22:13:00"/>
    <n v="1"/>
    <x v="0"/>
    <x v="14"/>
    <x v="2"/>
    <x v="0"/>
    <x v="13"/>
    <n v="92104"/>
    <x v="3"/>
    <x v="0"/>
  </r>
  <r>
    <d v="2017-05-20T00:00:00"/>
    <d v="1899-12-30T22:18:00"/>
    <n v="1"/>
    <x v="0"/>
    <x v="29"/>
    <x v="1"/>
    <x v="0"/>
    <x v="14"/>
    <n v="92130"/>
    <x v="1"/>
    <x v="0"/>
  </r>
  <r>
    <d v="2017-05-20T00:00:00"/>
    <d v="1899-12-30T23:24:00"/>
    <n v="1"/>
    <x v="0"/>
    <x v="30"/>
    <x v="0"/>
    <x v="0"/>
    <x v="10"/>
    <n v="92103"/>
    <x v="16"/>
    <x v="2"/>
  </r>
  <r>
    <d v="2017-05-20T00:00:00"/>
    <d v="1899-12-30T23:36:00"/>
    <n v="1"/>
    <x v="0"/>
    <x v="31"/>
    <x v="0"/>
    <x v="0"/>
    <x v="14"/>
    <n v="92130"/>
    <x v="1"/>
    <x v="2"/>
  </r>
  <r>
    <d v="2017-05-22T00:00:00"/>
    <d v="1899-12-30T04:59:00"/>
    <n v="2"/>
    <x v="0"/>
    <x v="16"/>
    <x v="0"/>
    <x v="0"/>
    <x v="2"/>
    <n v="92101"/>
    <x v="17"/>
    <x v="1"/>
  </r>
  <r>
    <d v="2017-05-22T00:00:00"/>
    <d v="1899-12-30T05:45:00"/>
    <n v="2"/>
    <x v="0"/>
    <x v="14"/>
    <x v="0"/>
    <x v="0"/>
    <x v="2"/>
    <n v="92101"/>
    <x v="3"/>
    <x v="0"/>
  </r>
  <r>
    <d v="2017-05-22T00:00:00"/>
    <d v="1899-12-30T06:12:00"/>
    <n v="2"/>
    <x v="0"/>
    <x v="14"/>
    <x v="0"/>
    <x v="0"/>
    <x v="15"/>
    <n v="92108"/>
    <x v="3"/>
    <x v="0"/>
  </r>
  <r>
    <d v="2017-05-22T00:00:00"/>
    <d v="1899-12-30T06:27:00"/>
    <n v="2"/>
    <x v="0"/>
    <x v="32"/>
    <x v="1"/>
    <x v="0"/>
    <x v="2"/>
    <n v="92101"/>
    <x v="10"/>
    <x v="1"/>
  </r>
  <r>
    <d v="2017-05-22T00:00:00"/>
    <d v="1899-12-30T07:20:00"/>
    <n v="2"/>
    <x v="0"/>
    <x v="18"/>
    <x v="0"/>
    <x v="0"/>
    <x v="7"/>
    <n v="92101"/>
    <x v="18"/>
    <x v="1"/>
  </r>
  <r>
    <d v="2017-05-22T00:00:00"/>
    <d v="1899-12-30T07:30:00"/>
    <n v="2"/>
    <x v="0"/>
    <x v="18"/>
    <x v="0"/>
    <x v="0"/>
    <x v="16"/>
    <n v="92123"/>
    <x v="5"/>
    <x v="1"/>
  </r>
  <r>
    <d v="2017-05-22T00:00:00"/>
    <d v="1899-12-30T07:50:00"/>
    <n v="2"/>
    <x v="0"/>
    <x v="14"/>
    <x v="0"/>
    <x v="0"/>
    <x v="2"/>
    <n v="92101"/>
    <x v="19"/>
    <x v="0"/>
  </r>
  <r>
    <d v="2017-05-22T00:00:00"/>
    <d v="1899-12-30T09:06:00"/>
    <n v="2"/>
    <x v="0"/>
    <x v="33"/>
    <x v="0"/>
    <x v="0"/>
    <x v="7"/>
    <n v="92101"/>
    <x v="1"/>
    <x v="2"/>
  </r>
  <r>
    <d v="2017-05-22T00:00:00"/>
    <d v="1899-12-30T09:32:00"/>
    <n v="2"/>
    <x v="0"/>
    <x v="34"/>
    <x v="1"/>
    <x v="0"/>
    <x v="2"/>
    <n v="92101"/>
    <x v="20"/>
    <x v="1"/>
  </r>
  <r>
    <d v="2017-05-22T00:00:00"/>
    <d v="1899-12-30T10:23:00"/>
    <n v="2"/>
    <x v="0"/>
    <x v="35"/>
    <x v="3"/>
    <x v="0"/>
    <x v="2"/>
    <n v="92101"/>
    <x v="10"/>
    <x v="0"/>
  </r>
  <r>
    <d v="2017-05-22T00:00:00"/>
    <d v="1899-12-30T10:51:00"/>
    <n v="2"/>
    <x v="0"/>
    <x v="36"/>
    <x v="1"/>
    <x v="0"/>
    <x v="7"/>
    <n v="92101"/>
    <x v="1"/>
    <x v="0"/>
  </r>
  <r>
    <d v="2017-05-22T00:00:00"/>
    <d v="1899-12-30T11:29:00"/>
    <n v="2"/>
    <x v="0"/>
    <x v="37"/>
    <x v="0"/>
    <x v="0"/>
    <x v="17"/>
    <n v="22010"/>
    <x v="21"/>
    <x v="3"/>
  </r>
  <r>
    <d v="2017-05-23T00:00:00"/>
    <d v="1899-12-30T05:17:00"/>
    <n v="2"/>
    <x v="0"/>
    <x v="38"/>
    <x v="1"/>
    <x v="0"/>
    <x v="2"/>
    <n v="92101"/>
    <x v="1"/>
    <x v="0"/>
  </r>
  <r>
    <d v="2017-05-23T00:00:00"/>
    <d v="1899-12-30T06:32:00"/>
    <n v="2"/>
    <x v="0"/>
    <x v="39"/>
    <x v="0"/>
    <x v="0"/>
    <x v="7"/>
    <n v="92101"/>
    <x v="22"/>
    <x v="0"/>
  </r>
  <r>
    <d v="2017-05-23T00:00:00"/>
    <d v="1899-12-30T06:45:00"/>
    <n v="2"/>
    <x v="0"/>
    <x v="40"/>
    <x v="0"/>
    <x v="0"/>
    <x v="7"/>
    <n v="92101"/>
    <x v="23"/>
    <x v="1"/>
  </r>
  <r>
    <d v="2017-05-23T00:00:00"/>
    <d v="1899-12-30T07:29:00"/>
    <n v="2"/>
    <x v="0"/>
    <x v="14"/>
    <x v="0"/>
    <x v="0"/>
    <x v="3"/>
    <n v="92109"/>
    <x v="24"/>
    <x v="1"/>
  </r>
  <r>
    <d v="2017-05-23T00:00:00"/>
    <d v="1899-12-30T07:40:00"/>
    <n v="2"/>
    <x v="0"/>
    <x v="41"/>
    <x v="0"/>
    <x v="0"/>
    <x v="3"/>
    <n v="92109"/>
    <x v="25"/>
    <x v="1"/>
  </r>
  <r>
    <d v="2017-05-23T00:00:00"/>
    <d v="1899-12-30T07:57:00"/>
    <n v="2"/>
    <x v="0"/>
    <x v="42"/>
    <x v="2"/>
    <x v="0"/>
    <x v="7"/>
    <n v="92101"/>
    <x v="26"/>
    <x v="1"/>
  </r>
  <r>
    <d v="2017-05-23T00:00:00"/>
    <d v="1899-12-30T08:23:00"/>
    <n v="2"/>
    <x v="0"/>
    <x v="43"/>
    <x v="0"/>
    <x v="0"/>
    <x v="15"/>
    <n v="92108"/>
    <x v="27"/>
    <x v="2"/>
  </r>
  <r>
    <d v="2017-05-23T00:00:00"/>
    <d v="1899-12-30T08:59:00"/>
    <n v="2"/>
    <x v="0"/>
    <x v="44"/>
    <x v="0"/>
    <x v="0"/>
    <x v="2"/>
    <n v="92101"/>
    <x v="28"/>
    <x v="1"/>
  </r>
  <r>
    <d v="2017-05-23T00:00:00"/>
    <d v="1899-12-30T09:36:00"/>
    <n v="2"/>
    <x v="0"/>
    <x v="45"/>
    <x v="0"/>
    <x v="0"/>
    <x v="10"/>
    <n v="92103"/>
    <x v="29"/>
    <x v="1"/>
  </r>
  <r>
    <d v="2017-05-23T00:00:00"/>
    <d v="1899-12-30T09:45:00"/>
    <n v="2"/>
    <x v="0"/>
    <x v="46"/>
    <x v="0"/>
    <x v="0"/>
    <x v="15"/>
    <n v="92108"/>
    <x v="1"/>
    <x v="0"/>
  </r>
  <r>
    <d v="2017-05-23T00:00:00"/>
    <d v="1899-12-30T10:14:00"/>
    <n v="2"/>
    <x v="0"/>
    <x v="47"/>
    <x v="0"/>
    <x v="0"/>
    <x v="2"/>
    <n v="92101"/>
    <x v="18"/>
    <x v="0"/>
  </r>
  <r>
    <d v="2017-05-26T00:00:00"/>
    <d v="1899-12-30T18:10:00"/>
    <n v="2"/>
    <x v="0"/>
    <x v="48"/>
    <x v="0"/>
    <x v="0"/>
    <x v="18"/>
    <n v="92111"/>
    <x v="4"/>
    <x v="2"/>
  </r>
  <r>
    <d v="2017-05-26T00:00:00"/>
    <d v="1899-12-30T18:46:00"/>
    <n v="2"/>
    <x v="0"/>
    <x v="49"/>
    <x v="0"/>
    <x v="0"/>
    <x v="3"/>
    <n v="92109"/>
    <x v="30"/>
    <x v="3"/>
  </r>
  <r>
    <d v="2017-05-26T00:00:00"/>
    <d v="1899-12-30T19:07:00"/>
    <n v="2"/>
    <x v="0"/>
    <x v="50"/>
    <x v="3"/>
    <x v="0"/>
    <x v="1"/>
    <n v="92037"/>
    <x v="31"/>
    <x v="1"/>
  </r>
  <r>
    <d v="2017-05-26T00:00:00"/>
    <d v="1899-12-30T19:55:00"/>
    <n v="2"/>
    <x v="0"/>
    <x v="51"/>
    <x v="0"/>
    <x v="0"/>
    <x v="1"/>
    <n v="92037"/>
    <x v="2"/>
    <x v="1"/>
  </r>
  <r>
    <d v="2017-05-26T00:00:00"/>
    <d v="1899-12-30T20:18:00"/>
    <n v="2"/>
    <x v="0"/>
    <x v="52"/>
    <x v="1"/>
    <x v="0"/>
    <x v="2"/>
    <n v="92101"/>
    <x v="32"/>
    <x v="1"/>
  </r>
  <r>
    <d v="2017-05-26T00:00:00"/>
    <d v="1899-12-30T21:02:00"/>
    <n v="2"/>
    <x v="0"/>
    <x v="53"/>
    <x v="1"/>
    <x v="0"/>
    <x v="10"/>
    <n v="92103"/>
    <x v="1"/>
    <x v="2"/>
  </r>
  <r>
    <d v="2017-05-26T00:00:00"/>
    <d v="1899-12-30T21:19:00"/>
    <n v="2"/>
    <x v="0"/>
    <x v="54"/>
    <x v="0"/>
    <x v="0"/>
    <x v="19"/>
    <n v="92115"/>
    <x v="1"/>
    <x v="2"/>
  </r>
  <r>
    <d v="2017-05-26T00:00:00"/>
    <d v="1899-12-30T21:37:00"/>
    <n v="2"/>
    <x v="0"/>
    <x v="22"/>
    <x v="1"/>
    <x v="0"/>
    <x v="13"/>
    <n v="92104"/>
    <x v="1"/>
    <x v="0"/>
  </r>
  <r>
    <d v="2017-05-26T00:00:00"/>
    <d v="1899-12-30T22:33:00"/>
    <n v="2"/>
    <x v="0"/>
    <x v="55"/>
    <x v="3"/>
    <x v="0"/>
    <x v="3"/>
    <n v="92109"/>
    <x v="33"/>
    <x v="1"/>
  </r>
  <r>
    <d v="2017-05-26T00:00:00"/>
    <d v="1899-12-30T23:37:00"/>
    <n v="2"/>
    <x v="0"/>
    <x v="56"/>
    <x v="2"/>
    <x v="0"/>
    <x v="15"/>
    <n v="92108"/>
    <x v="34"/>
    <x v="1"/>
  </r>
  <r>
    <d v="2017-05-26T00:00:00"/>
    <d v="1899-12-30T00:30:00"/>
    <n v="2"/>
    <x v="0"/>
    <x v="57"/>
    <x v="1"/>
    <x v="0"/>
    <x v="13"/>
    <n v="92104"/>
    <x v="1"/>
    <x v="0"/>
  </r>
  <r>
    <d v="2017-05-26T00:00:00"/>
    <d v="1899-12-30T00:44:00"/>
    <n v="2"/>
    <x v="0"/>
    <x v="56"/>
    <x v="1"/>
    <x v="0"/>
    <x v="20"/>
    <n v="91977"/>
    <x v="1"/>
    <x v="0"/>
  </r>
  <r>
    <d v="2017-05-30T00:00:00"/>
    <d v="1899-12-30T05:25:00"/>
    <n v="3"/>
    <x v="0"/>
    <x v="58"/>
    <x v="0"/>
    <x v="0"/>
    <x v="7"/>
    <n v="92101"/>
    <x v="7"/>
    <x v="0"/>
  </r>
  <r>
    <d v="2017-05-30T00:00:00"/>
    <d v="1899-12-30T07:03:00"/>
    <n v="3"/>
    <x v="0"/>
    <x v="59"/>
    <x v="0"/>
    <x v="0"/>
    <x v="21"/>
    <n v="92106"/>
    <x v="35"/>
    <x v="1"/>
  </r>
  <r>
    <d v="2017-05-30T00:00:00"/>
    <d v="1899-12-30T07:45:00"/>
    <n v="3"/>
    <x v="0"/>
    <x v="60"/>
    <x v="0"/>
    <x v="0"/>
    <x v="7"/>
    <n v="92101"/>
    <x v="10"/>
    <x v="1"/>
  </r>
  <r>
    <d v="2017-05-30T00:00:00"/>
    <d v="1899-12-30T08:22:00"/>
    <n v="3"/>
    <x v="0"/>
    <x v="61"/>
    <x v="0"/>
    <x v="0"/>
    <x v="7"/>
    <n v="92101"/>
    <x v="1"/>
    <x v="2"/>
  </r>
  <r>
    <d v="2017-05-30T00:00:00"/>
    <d v="1899-12-30T08:29:00"/>
    <n v="3"/>
    <x v="0"/>
    <x v="62"/>
    <x v="0"/>
    <x v="0"/>
    <x v="13"/>
    <n v="92104"/>
    <x v="36"/>
    <x v="1"/>
  </r>
  <r>
    <d v="2017-05-30T00:00:00"/>
    <d v="1899-12-30T09:37:00"/>
    <n v="3"/>
    <x v="0"/>
    <x v="63"/>
    <x v="0"/>
    <x v="0"/>
    <x v="22"/>
    <n v="92173"/>
    <x v="37"/>
    <x v="1"/>
  </r>
  <r>
    <d v="2017-05-31T00:00:00"/>
    <d v="1899-12-30T04:47:00"/>
    <n v="3"/>
    <x v="0"/>
    <x v="64"/>
    <x v="0"/>
    <x v="0"/>
    <x v="23"/>
    <n v="91910"/>
    <x v="1"/>
    <x v="0"/>
  </r>
  <r>
    <d v="2017-05-31T00:00:00"/>
    <d v="1899-12-30T06:04:00"/>
    <n v="3"/>
    <x v="0"/>
    <x v="65"/>
    <x v="0"/>
    <x v="0"/>
    <x v="7"/>
    <n v="92101"/>
    <x v="38"/>
    <x v="3"/>
  </r>
  <r>
    <d v="2017-06-03T00:00:00"/>
    <d v="1899-12-30T12:54:00"/>
    <n v="3"/>
    <x v="1"/>
    <x v="66"/>
    <x v="0"/>
    <x v="0"/>
    <x v="24"/>
    <n v="91932"/>
    <x v="1"/>
    <x v="0"/>
  </r>
  <r>
    <d v="2017-06-03T00:00:00"/>
    <d v="1899-12-30T13:12:00"/>
    <n v="3"/>
    <x v="1"/>
    <x v="67"/>
    <x v="4"/>
    <x v="1"/>
    <x v="22"/>
    <n v="92173"/>
    <x v="0"/>
    <x v="0"/>
  </r>
  <r>
    <d v="2017-06-03T00:00:00"/>
    <d v="1899-12-30T13:38:00"/>
    <n v="3"/>
    <x v="1"/>
    <x v="68"/>
    <x v="0"/>
    <x v="1"/>
    <x v="24"/>
    <n v="91932"/>
    <x v="1"/>
    <x v="1"/>
  </r>
  <r>
    <d v="2017-06-03T00:00:00"/>
    <d v="1899-12-30T14:03:00"/>
    <n v="3"/>
    <x v="1"/>
    <x v="69"/>
    <x v="2"/>
    <x v="0"/>
    <x v="24"/>
    <n v="91932"/>
    <x v="1"/>
    <x v="0"/>
  </r>
  <r>
    <d v="2017-06-03T00:00:00"/>
    <d v="1899-12-30T14:11:00"/>
    <n v="3"/>
    <x v="1"/>
    <x v="70"/>
    <x v="5"/>
    <x v="0"/>
    <x v="24"/>
    <n v="91932"/>
    <x v="1"/>
    <x v="0"/>
  </r>
  <r>
    <d v="2017-06-03T00:00:00"/>
    <d v="1899-12-30T14:26:00"/>
    <n v="3"/>
    <x v="1"/>
    <x v="71"/>
    <x v="0"/>
    <x v="1"/>
    <x v="23"/>
    <n v="91911"/>
    <x v="39"/>
    <x v="1"/>
  </r>
  <r>
    <d v="2017-06-03T00:00:00"/>
    <d v="1899-12-30T21:02:00"/>
    <n v="3"/>
    <x v="1"/>
    <x v="72"/>
    <x v="0"/>
    <x v="0"/>
    <x v="1"/>
    <n v="92037"/>
    <x v="1"/>
    <x v="0"/>
  </r>
  <r>
    <d v="2017-06-03T00:00:00"/>
    <d v="1899-12-30T21:46:00"/>
    <n v="3"/>
    <x v="1"/>
    <x v="73"/>
    <x v="0"/>
    <x v="0"/>
    <x v="25"/>
    <n v="92107"/>
    <x v="39"/>
    <x v="1"/>
  </r>
  <r>
    <d v="2017-06-05T00:00:00"/>
    <d v="1899-12-30T04:48:00"/>
    <n v="4"/>
    <x v="1"/>
    <x v="74"/>
    <x v="0"/>
    <x v="0"/>
    <x v="23"/>
    <n v="91910"/>
    <x v="4"/>
    <x v="0"/>
  </r>
  <r>
    <d v="2017-06-05T00:00:00"/>
    <d v="1899-12-30T04:56:00"/>
    <n v="4"/>
    <x v="1"/>
    <x v="54"/>
    <x v="0"/>
    <x v="0"/>
    <x v="7"/>
    <n v="92101"/>
    <x v="1"/>
    <x v="2"/>
  </r>
  <r>
    <d v="2017-06-05T00:00:00"/>
    <d v="1899-12-30T05:57:00"/>
    <n v="4"/>
    <x v="1"/>
    <x v="75"/>
    <x v="0"/>
    <x v="0"/>
    <x v="2"/>
    <n v="92101"/>
    <x v="1"/>
    <x v="0"/>
  </r>
  <r>
    <d v="2017-06-05T00:00:00"/>
    <d v="1899-12-30T06:20:00"/>
    <n v="4"/>
    <x v="1"/>
    <x v="76"/>
    <x v="0"/>
    <x v="1"/>
    <x v="3"/>
    <n v="92109"/>
    <x v="1"/>
    <x v="0"/>
  </r>
  <r>
    <d v="2017-06-05T00:00:00"/>
    <d v="1899-12-30T06:41:00"/>
    <n v="4"/>
    <x v="1"/>
    <x v="14"/>
    <x v="0"/>
    <x v="0"/>
    <x v="3"/>
    <n v="92109"/>
    <x v="40"/>
    <x v="1"/>
  </r>
  <r>
    <d v="2017-06-05T00:00:00"/>
    <d v="1899-12-30T07:01:00"/>
    <n v="4"/>
    <x v="1"/>
    <x v="77"/>
    <x v="0"/>
    <x v="0"/>
    <x v="2"/>
    <n v="92101"/>
    <x v="39"/>
    <x v="1"/>
  </r>
  <r>
    <d v="2017-06-05T00:00:00"/>
    <d v="1899-12-30T08:07:00"/>
    <n v="4"/>
    <x v="1"/>
    <x v="78"/>
    <x v="0"/>
    <x v="0"/>
    <x v="7"/>
    <n v="92101"/>
    <x v="1"/>
    <x v="1"/>
  </r>
  <r>
    <d v="2017-06-05T00:00:00"/>
    <d v="1899-12-30T08:39:00"/>
    <n v="4"/>
    <x v="1"/>
    <x v="26"/>
    <x v="0"/>
    <x v="0"/>
    <x v="2"/>
    <n v="92101"/>
    <x v="23"/>
    <x v="1"/>
  </r>
  <r>
    <d v="2017-06-05T00:00:00"/>
    <d v="1899-12-30T09:41:00"/>
    <n v="4"/>
    <x v="1"/>
    <x v="78"/>
    <x v="1"/>
    <x v="0"/>
    <x v="7"/>
    <n v="92101"/>
    <x v="41"/>
    <x v="0"/>
  </r>
  <r>
    <d v="2017-06-05T00:00:00"/>
    <d v="1899-12-30T09:48:00"/>
    <n v="4"/>
    <x v="1"/>
    <x v="14"/>
    <x v="0"/>
    <x v="0"/>
    <x v="2"/>
    <n v="92101"/>
    <x v="1"/>
    <x v="0"/>
  </r>
  <r>
    <d v="2017-06-05T00:00:00"/>
    <d v="1899-12-30T10:27:00"/>
    <n v="4"/>
    <x v="1"/>
    <x v="79"/>
    <x v="0"/>
    <x v="0"/>
    <x v="2"/>
    <n v="92101"/>
    <x v="2"/>
    <x v="1"/>
  </r>
  <r>
    <d v="2017-06-05T00:00:00"/>
    <d v="1899-12-30T10:59:00"/>
    <n v="4"/>
    <x v="1"/>
    <x v="14"/>
    <x v="0"/>
    <x v="0"/>
    <x v="7"/>
    <n v="92101"/>
    <x v="42"/>
    <x v="1"/>
  </r>
  <r>
    <d v="2017-06-05T00:00:00"/>
    <d v="1899-12-30T11:07:00"/>
    <n v="4"/>
    <x v="1"/>
    <x v="80"/>
    <x v="0"/>
    <x v="0"/>
    <x v="1"/>
    <n v="92037"/>
    <x v="43"/>
    <x v="3"/>
  </r>
  <r>
    <d v="2017-06-05T00:00:00"/>
    <d v="1899-12-30T11:37:00"/>
    <n v="4"/>
    <x v="1"/>
    <x v="81"/>
    <x v="0"/>
    <x v="0"/>
    <x v="5"/>
    <n v="92093"/>
    <x v="2"/>
    <x v="1"/>
  </r>
  <r>
    <d v="2017-06-05T00:00:00"/>
    <d v="1899-12-30T11:51:00"/>
    <n v="4"/>
    <x v="1"/>
    <x v="59"/>
    <x v="0"/>
    <x v="0"/>
    <x v="9"/>
    <n v="92122"/>
    <x v="17"/>
    <x v="1"/>
  </r>
  <r>
    <d v="2017-06-05T00:00:00"/>
    <d v="1899-12-30T12:14:00"/>
    <n v="4"/>
    <x v="1"/>
    <x v="82"/>
    <x v="0"/>
    <x v="0"/>
    <x v="5"/>
    <n v="92161"/>
    <x v="11"/>
    <x v="1"/>
  </r>
  <r>
    <d v="2017-06-05T00:00:00"/>
    <d v="1899-12-30T12:33:00"/>
    <n v="4"/>
    <x v="1"/>
    <x v="83"/>
    <x v="0"/>
    <x v="1"/>
    <x v="9"/>
    <n v="92122"/>
    <x v="44"/>
    <x v="1"/>
  </r>
  <r>
    <d v="2017-06-07T00:00:00"/>
    <d v="1899-12-30T16:17:00"/>
    <n v="4"/>
    <x v="1"/>
    <x v="84"/>
    <x v="0"/>
    <x v="0"/>
    <x v="26"/>
    <n v="91902"/>
    <x v="27"/>
    <x v="0"/>
  </r>
  <r>
    <d v="2017-06-07T00:00:00"/>
    <d v="1899-12-30T16:41:00"/>
    <n v="4"/>
    <x v="1"/>
    <x v="85"/>
    <x v="0"/>
    <x v="0"/>
    <x v="15"/>
    <n v="92108"/>
    <x v="45"/>
    <x v="1"/>
  </r>
  <r>
    <d v="2017-06-07T00:00:00"/>
    <d v="1899-12-30T17:27:00"/>
    <n v="4"/>
    <x v="1"/>
    <x v="86"/>
    <x v="1"/>
    <x v="0"/>
    <x v="7"/>
    <n v="92101"/>
    <x v="1"/>
    <x v="0"/>
  </r>
  <r>
    <d v="2017-06-07T00:00:00"/>
    <d v="1899-12-30T17:56:00"/>
    <n v="4"/>
    <x v="1"/>
    <x v="87"/>
    <x v="1"/>
    <x v="0"/>
    <x v="2"/>
    <n v="92101"/>
    <x v="3"/>
    <x v="1"/>
  </r>
  <r>
    <d v="2017-06-07T00:00:00"/>
    <d v="1899-12-30T18:13:00"/>
    <n v="4"/>
    <x v="1"/>
    <x v="88"/>
    <x v="0"/>
    <x v="0"/>
    <x v="7"/>
    <n v="92101"/>
    <x v="46"/>
    <x v="1"/>
  </r>
  <r>
    <d v="2017-06-07T00:00:00"/>
    <d v="1899-12-30T18:32:00"/>
    <n v="4"/>
    <x v="1"/>
    <x v="89"/>
    <x v="1"/>
    <x v="0"/>
    <x v="7"/>
    <n v="92101"/>
    <x v="17"/>
    <x v="1"/>
  </r>
  <r>
    <d v="2017-06-07T00:00:00"/>
    <d v="1899-12-30T18:48:00"/>
    <n v="4"/>
    <x v="1"/>
    <x v="90"/>
    <x v="0"/>
    <x v="0"/>
    <x v="7"/>
    <n v="92101"/>
    <x v="36"/>
    <x v="1"/>
  </r>
  <r>
    <d v="2017-06-07T00:00:00"/>
    <d v="1899-12-30T19:32:00"/>
    <n v="4"/>
    <x v="1"/>
    <x v="91"/>
    <x v="0"/>
    <x v="1"/>
    <x v="7"/>
    <n v="92101"/>
    <x v="47"/>
    <x v="1"/>
  </r>
  <r>
    <d v="2017-06-07T00:00:00"/>
    <d v="1899-12-30T19:49:00"/>
    <n v="4"/>
    <x v="1"/>
    <x v="92"/>
    <x v="0"/>
    <x v="0"/>
    <x v="7"/>
    <n v="92101"/>
    <x v="15"/>
    <x v="1"/>
  </r>
  <r>
    <d v="2017-06-07T00:00:00"/>
    <d v="1899-12-30T20:32:00"/>
    <n v="4"/>
    <x v="1"/>
    <x v="93"/>
    <x v="0"/>
    <x v="1"/>
    <x v="13"/>
    <n v="92104"/>
    <x v="1"/>
    <x v="0"/>
  </r>
  <r>
    <d v="2017-06-07T00:00:00"/>
    <d v="1899-12-30T20:57:00"/>
    <n v="4"/>
    <x v="1"/>
    <x v="94"/>
    <x v="3"/>
    <x v="0"/>
    <x v="7"/>
    <n v="92101"/>
    <x v="3"/>
    <x v="0"/>
  </r>
  <r>
    <d v="2017-06-09T00:00:00"/>
    <d v="1899-12-30T11:27:00"/>
    <n v="4"/>
    <x v="1"/>
    <x v="95"/>
    <x v="0"/>
    <x v="1"/>
    <x v="23"/>
    <n v="91910"/>
    <x v="27"/>
    <x v="0"/>
  </r>
  <r>
    <d v="2017-06-09T00:00:00"/>
    <d v="1899-12-30T11:37:00"/>
    <n v="4"/>
    <x v="1"/>
    <x v="96"/>
    <x v="0"/>
    <x v="1"/>
    <x v="23"/>
    <n v="91910"/>
    <x v="16"/>
    <x v="0"/>
  </r>
  <r>
    <d v="2017-06-09T00:00:00"/>
    <d v="1899-12-30T12:12:00"/>
    <n v="4"/>
    <x v="1"/>
    <x v="97"/>
    <x v="0"/>
    <x v="1"/>
    <x v="20"/>
    <n v="91977"/>
    <x v="1"/>
    <x v="2"/>
  </r>
  <r>
    <d v="2017-06-09T00:00:00"/>
    <d v="1899-12-30T12:34:00"/>
    <n v="4"/>
    <x v="1"/>
    <x v="98"/>
    <x v="0"/>
    <x v="0"/>
    <x v="13"/>
    <n v="92104"/>
    <x v="39"/>
    <x v="1"/>
  </r>
  <r>
    <d v="2017-06-09T00:00:00"/>
    <d v="1899-12-30T13:03:00"/>
    <n v="4"/>
    <x v="1"/>
    <x v="99"/>
    <x v="0"/>
    <x v="0"/>
    <x v="27"/>
    <n v="92120"/>
    <x v="1"/>
    <x v="1"/>
  </r>
  <r>
    <d v="2017-06-09T00:00:00"/>
    <d v="1899-12-30T13:31:00"/>
    <n v="4"/>
    <x v="1"/>
    <x v="2"/>
    <x v="0"/>
    <x v="0"/>
    <x v="28"/>
    <n v="91942"/>
    <x v="45"/>
    <x v="1"/>
  </r>
  <r>
    <d v="2017-06-09T00:00:00"/>
    <d v="1899-12-30T14:52:00"/>
    <n v="4"/>
    <x v="1"/>
    <x v="100"/>
    <x v="1"/>
    <x v="0"/>
    <x v="2"/>
    <n v="92101"/>
    <x v="48"/>
    <x v="1"/>
  </r>
  <r>
    <d v="2017-06-09T00:00:00"/>
    <d v="1899-12-30T15:35:00"/>
    <n v="4"/>
    <x v="1"/>
    <x v="101"/>
    <x v="0"/>
    <x v="0"/>
    <x v="2"/>
    <n v="92101"/>
    <x v="1"/>
    <x v="0"/>
  </r>
  <r>
    <d v="2017-06-09T00:00:00"/>
    <d v="1899-12-30T16:18:00"/>
    <n v="4"/>
    <x v="1"/>
    <x v="102"/>
    <x v="0"/>
    <x v="0"/>
    <x v="29"/>
    <n v="92118"/>
    <x v="49"/>
    <x v="1"/>
  </r>
  <r>
    <d v="2017-06-09T00:00:00"/>
    <d v="1899-12-30T16:41:00"/>
    <n v="4"/>
    <x v="1"/>
    <x v="103"/>
    <x v="3"/>
    <x v="0"/>
    <x v="7"/>
    <n v="92101"/>
    <x v="1"/>
    <x v="0"/>
  </r>
  <r>
    <d v="2017-06-09T00:00:00"/>
    <d v="1899-12-30T17:07:00"/>
    <n v="4"/>
    <x v="1"/>
    <x v="104"/>
    <x v="1"/>
    <x v="0"/>
    <x v="7"/>
    <n v="92101"/>
    <x v="2"/>
    <x v="1"/>
  </r>
  <r>
    <d v="2017-06-09T00:00:00"/>
    <d v="1899-12-30T17:20:00"/>
    <n v="4"/>
    <x v="1"/>
    <x v="105"/>
    <x v="1"/>
    <x v="0"/>
    <x v="30"/>
    <n v="92110"/>
    <x v="50"/>
    <x v="1"/>
  </r>
  <r>
    <d v="2017-06-09T00:00:00"/>
    <d v="1899-12-30T17:33:00"/>
    <n v="4"/>
    <x v="1"/>
    <x v="106"/>
    <x v="1"/>
    <x v="0"/>
    <x v="7"/>
    <n v="92101"/>
    <x v="51"/>
    <x v="1"/>
  </r>
  <r>
    <d v="2017-06-09T00:00:00"/>
    <d v="1899-12-30T17:56:00"/>
    <n v="4"/>
    <x v="1"/>
    <x v="107"/>
    <x v="0"/>
    <x v="0"/>
    <x v="7"/>
    <n v="92101"/>
    <x v="52"/>
    <x v="1"/>
  </r>
  <r>
    <d v="2017-06-09T00:00:00"/>
    <d v="1899-12-30T18:12:00"/>
    <n v="4"/>
    <x v="1"/>
    <x v="108"/>
    <x v="1"/>
    <x v="0"/>
    <x v="29"/>
    <n v="92118"/>
    <x v="53"/>
    <x v="1"/>
  </r>
  <r>
    <d v="2017-06-09T00:00:00"/>
    <d v="1899-12-30T18:22:00"/>
    <n v="4"/>
    <x v="1"/>
    <x v="109"/>
    <x v="1"/>
    <x v="0"/>
    <x v="7"/>
    <n v="92101"/>
    <x v="54"/>
    <x v="1"/>
  </r>
  <r>
    <d v="2017-06-09T00:00:00"/>
    <d v="1899-12-30T18:58:00"/>
    <n v="4"/>
    <x v="1"/>
    <x v="110"/>
    <x v="0"/>
    <x v="0"/>
    <x v="7"/>
    <n v="92101"/>
    <x v="55"/>
    <x v="0"/>
  </r>
  <r>
    <d v="2017-06-09T00:00:00"/>
    <d v="1899-12-30T19:48:00"/>
    <n v="4"/>
    <x v="1"/>
    <x v="111"/>
    <x v="0"/>
    <x v="0"/>
    <x v="13"/>
    <n v="92104"/>
    <x v="56"/>
    <x v="1"/>
  </r>
  <r>
    <d v="2017-06-09T00:00:00"/>
    <d v="1899-12-30T20:10:00"/>
    <n v="4"/>
    <x v="1"/>
    <x v="112"/>
    <x v="2"/>
    <x v="0"/>
    <x v="13"/>
    <n v="92104"/>
    <x v="1"/>
    <x v="0"/>
  </r>
  <r>
    <d v="2017-06-09T00:00:00"/>
    <d v="1899-12-30T20:26:00"/>
    <n v="4"/>
    <x v="1"/>
    <x v="113"/>
    <x v="1"/>
    <x v="0"/>
    <x v="13"/>
    <n v="92104"/>
    <x v="9"/>
    <x v="1"/>
  </r>
  <r>
    <d v="2017-06-14T00:00:00"/>
    <d v="1899-12-30T11:23:00"/>
    <n v="5"/>
    <x v="1"/>
    <x v="114"/>
    <x v="0"/>
    <x v="1"/>
    <x v="23"/>
    <n v="91910"/>
    <x v="1"/>
    <x v="0"/>
  </r>
  <r>
    <d v="2017-06-14T00:00:00"/>
    <d v="1899-12-30T11:35:00"/>
    <n v="5"/>
    <x v="1"/>
    <x v="53"/>
    <x v="0"/>
    <x v="1"/>
    <x v="0"/>
    <n v="92113"/>
    <x v="1"/>
    <x v="0"/>
  </r>
  <r>
    <d v="2017-06-14T00:00:00"/>
    <d v="1899-12-30T13:33:00"/>
    <n v="5"/>
    <x v="1"/>
    <x v="115"/>
    <x v="0"/>
    <x v="0"/>
    <x v="10"/>
    <n v="92103"/>
    <x v="2"/>
    <x v="1"/>
  </r>
  <r>
    <d v="2017-06-14T00:00:00"/>
    <d v="1899-12-30T14:13:00"/>
    <n v="5"/>
    <x v="1"/>
    <x v="116"/>
    <x v="0"/>
    <x v="0"/>
    <x v="7"/>
    <n v="92101"/>
    <x v="57"/>
    <x v="1"/>
  </r>
  <r>
    <d v="2017-06-14T00:00:00"/>
    <d v="1899-12-30T14:29:00"/>
    <n v="5"/>
    <x v="1"/>
    <x v="56"/>
    <x v="0"/>
    <x v="0"/>
    <x v="30"/>
    <n v="92110"/>
    <x v="9"/>
    <x v="1"/>
  </r>
  <r>
    <d v="2017-06-14T00:00:00"/>
    <d v="1899-12-30T14:40:00"/>
    <n v="5"/>
    <x v="1"/>
    <x v="117"/>
    <x v="0"/>
    <x v="0"/>
    <x v="7"/>
    <n v="92101"/>
    <x v="11"/>
    <x v="1"/>
  </r>
  <r>
    <d v="2017-06-14T00:00:00"/>
    <d v="1899-12-30T14:52:00"/>
    <n v="5"/>
    <x v="1"/>
    <x v="118"/>
    <x v="1"/>
    <x v="0"/>
    <x v="7"/>
    <n v="92101"/>
    <x v="58"/>
    <x v="1"/>
  </r>
  <r>
    <d v="2017-06-14T00:00:00"/>
    <d v="1899-12-30T15:08:00"/>
    <n v="5"/>
    <x v="1"/>
    <x v="119"/>
    <x v="0"/>
    <x v="0"/>
    <x v="29"/>
    <n v="92118"/>
    <x v="35"/>
    <x v="1"/>
  </r>
  <r>
    <d v="2017-06-14T00:00:00"/>
    <d v="1899-12-30T15:38:00"/>
    <n v="5"/>
    <x v="1"/>
    <x v="120"/>
    <x v="0"/>
    <x v="0"/>
    <x v="31"/>
    <n v="92102"/>
    <x v="54"/>
    <x v="1"/>
  </r>
  <r>
    <d v="2017-06-14T00:00:00"/>
    <d v="1899-12-30T16:41:00"/>
    <n v="5"/>
    <x v="1"/>
    <x v="121"/>
    <x v="0"/>
    <x v="0"/>
    <x v="7"/>
    <n v="92101"/>
    <x v="1"/>
    <x v="2"/>
  </r>
  <r>
    <d v="2017-06-14T00:00:00"/>
    <d v="1899-12-30T16:53:00"/>
    <n v="5"/>
    <x v="1"/>
    <x v="56"/>
    <x v="0"/>
    <x v="0"/>
    <x v="15"/>
    <n v="92108"/>
    <x v="22"/>
    <x v="0"/>
  </r>
  <r>
    <d v="2017-06-14T00:00:00"/>
    <d v="1899-12-30T17:31:00"/>
    <n v="5"/>
    <x v="1"/>
    <x v="122"/>
    <x v="1"/>
    <x v="0"/>
    <x v="1"/>
    <n v="92037"/>
    <x v="59"/>
    <x v="1"/>
  </r>
  <r>
    <d v="2017-06-14T00:00:00"/>
    <d v="1899-12-30T18:18:00"/>
    <n v="5"/>
    <x v="1"/>
    <x v="123"/>
    <x v="0"/>
    <x v="0"/>
    <x v="9"/>
    <n v="92122"/>
    <x v="60"/>
    <x v="1"/>
  </r>
  <r>
    <d v="2017-06-14T00:00:00"/>
    <d v="1899-12-30T18:45:00"/>
    <n v="5"/>
    <x v="1"/>
    <x v="124"/>
    <x v="0"/>
    <x v="0"/>
    <x v="28"/>
    <n v="91941"/>
    <x v="61"/>
    <x v="1"/>
  </r>
  <r>
    <d v="2017-06-14T00:00:00"/>
    <d v="1899-12-30T19:45:00"/>
    <n v="5"/>
    <x v="1"/>
    <x v="125"/>
    <x v="1"/>
    <x v="1"/>
    <x v="32"/>
    <n v="92115"/>
    <x v="62"/>
    <x v="0"/>
  </r>
  <r>
    <d v="2017-06-15T00:00:00"/>
    <d v="1899-12-30T11:36:00"/>
    <n v="5"/>
    <x v="1"/>
    <x v="126"/>
    <x v="0"/>
    <x v="0"/>
    <x v="7"/>
    <n v="92101"/>
    <x v="63"/>
    <x v="2"/>
  </r>
  <r>
    <d v="2017-06-15T00:00:00"/>
    <d v="1899-12-30T11:49:00"/>
    <n v="5"/>
    <x v="1"/>
    <x v="127"/>
    <x v="0"/>
    <x v="0"/>
    <x v="7"/>
    <n v="92101"/>
    <x v="1"/>
    <x v="0"/>
  </r>
  <r>
    <d v="2017-06-15T00:00:00"/>
    <d v="1899-12-30T12:01:00"/>
    <n v="5"/>
    <x v="1"/>
    <x v="128"/>
    <x v="0"/>
    <x v="1"/>
    <x v="7"/>
    <n v="92101"/>
    <x v="9"/>
    <x v="1"/>
  </r>
  <r>
    <d v="2017-06-15T00:00:00"/>
    <d v="1899-12-30T12:25:00"/>
    <n v="5"/>
    <x v="1"/>
    <x v="17"/>
    <x v="1"/>
    <x v="0"/>
    <x v="2"/>
    <n v="92101"/>
    <x v="1"/>
    <x v="0"/>
  </r>
  <r>
    <d v="2017-06-15T00:00:00"/>
    <d v="1899-12-30T13:02:00"/>
    <n v="5"/>
    <x v="1"/>
    <x v="15"/>
    <x v="0"/>
    <x v="0"/>
    <x v="7"/>
    <n v="92101"/>
    <x v="1"/>
    <x v="0"/>
  </r>
  <r>
    <d v="2017-06-15T00:00:00"/>
    <d v="1899-12-30T13:18:00"/>
    <n v="5"/>
    <x v="1"/>
    <x v="129"/>
    <x v="0"/>
    <x v="0"/>
    <x v="7"/>
    <n v="92101"/>
    <x v="64"/>
    <x v="1"/>
  </r>
  <r>
    <d v="2017-06-15T00:00:00"/>
    <d v="1899-12-30T13:36:00"/>
    <n v="5"/>
    <x v="1"/>
    <x v="130"/>
    <x v="1"/>
    <x v="0"/>
    <x v="33"/>
    <n v="92102"/>
    <x v="2"/>
    <x v="1"/>
  </r>
  <r>
    <d v="2017-06-15T00:00:00"/>
    <d v="1899-12-30T14:01:00"/>
    <n v="5"/>
    <x v="1"/>
    <x v="131"/>
    <x v="3"/>
    <x v="0"/>
    <x v="34"/>
    <n v="92014"/>
    <x v="1"/>
    <x v="0"/>
  </r>
  <r>
    <d v="2017-06-15T00:00:00"/>
    <d v="1899-12-30T14:38:00"/>
    <n v="5"/>
    <x v="1"/>
    <x v="132"/>
    <x v="0"/>
    <x v="0"/>
    <x v="35"/>
    <n v="92075"/>
    <x v="55"/>
    <x v="1"/>
  </r>
  <r>
    <d v="2017-06-15T00:00:00"/>
    <d v="1899-12-30T14:52:00"/>
    <n v="5"/>
    <x v="1"/>
    <x v="133"/>
    <x v="0"/>
    <x v="0"/>
    <x v="1"/>
    <n v="92037"/>
    <x v="1"/>
    <x v="0"/>
  </r>
  <r>
    <d v="2017-06-15T00:00:00"/>
    <d v="1899-12-30T15:17:00"/>
    <n v="5"/>
    <x v="1"/>
    <x v="134"/>
    <x v="0"/>
    <x v="0"/>
    <x v="30"/>
    <n v="92110"/>
    <x v="59"/>
    <x v="1"/>
  </r>
  <r>
    <d v="2017-06-15T00:00:00"/>
    <d v="1899-12-30T15:54:00"/>
    <n v="5"/>
    <x v="1"/>
    <x v="135"/>
    <x v="0"/>
    <x v="0"/>
    <x v="36"/>
    <n v="92110"/>
    <x v="46"/>
    <x v="1"/>
  </r>
  <r>
    <d v="2017-06-15T00:00:00"/>
    <d v="1899-12-30T16:33:00"/>
    <n v="5"/>
    <x v="1"/>
    <x v="85"/>
    <x v="0"/>
    <x v="0"/>
    <x v="10"/>
    <n v="92103"/>
    <x v="19"/>
    <x v="1"/>
  </r>
  <r>
    <d v="2017-06-15T00:00:00"/>
    <d v="1899-12-30T16:58:00"/>
    <n v="5"/>
    <x v="1"/>
    <x v="113"/>
    <x v="0"/>
    <x v="0"/>
    <x v="3"/>
    <n v="92109"/>
    <x v="1"/>
    <x v="2"/>
  </r>
  <r>
    <d v="2017-06-15T00:00:00"/>
    <d v="1899-12-30T17:21:00"/>
    <n v="5"/>
    <x v="1"/>
    <x v="136"/>
    <x v="1"/>
    <x v="0"/>
    <x v="15"/>
    <n v="92108"/>
    <x v="3"/>
    <x v="0"/>
  </r>
  <r>
    <d v="2017-06-15T00:00:00"/>
    <d v="1899-12-30T18:39:00"/>
    <n v="5"/>
    <x v="1"/>
    <x v="137"/>
    <x v="0"/>
    <x v="0"/>
    <x v="37"/>
    <n v="92128"/>
    <x v="32"/>
    <x v="1"/>
  </r>
  <r>
    <d v="2017-06-16T00:00:00"/>
    <d v="1899-12-30T11:42:00"/>
    <n v="5"/>
    <x v="1"/>
    <x v="138"/>
    <x v="1"/>
    <x v="0"/>
    <x v="7"/>
    <n v="92101"/>
    <x v="65"/>
    <x v="1"/>
  </r>
  <r>
    <d v="2017-06-16T00:00:00"/>
    <d v="1899-12-30T12:02:00"/>
    <n v="5"/>
    <x v="1"/>
    <x v="139"/>
    <x v="0"/>
    <x v="0"/>
    <x v="2"/>
    <n v="92101"/>
    <x v="66"/>
    <x v="1"/>
  </r>
  <r>
    <d v="2017-06-16T00:00:00"/>
    <d v="1899-12-30T12:49:00"/>
    <n v="5"/>
    <x v="1"/>
    <x v="14"/>
    <x v="0"/>
    <x v="0"/>
    <x v="30"/>
    <n v="92110"/>
    <x v="1"/>
    <x v="0"/>
  </r>
  <r>
    <d v="2017-06-16T00:00:00"/>
    <d v="1899-12-30T13:03:00"/>
    <n v="5"/>
    <x v="1"/>
    <x v="140"/>
    <x v="3"/>
    <x v="0"/>
    <x v="1"/>
    <n v="92037"/>
    <x v="67"/>
    <x v="1"/>
  </r>
  <r>
    <d v="2017-06-16T00:00:00"/>
    <d v="1899-12-30T13:40:00"/>
    <n v="5"/>
    <x v="1"/>
    <x v="141"/>
    <x v="0"/>
    <x v="0"/>
    <x v="9"/>
    <n v="92122"/>
    <x v="1"/>
    <x v="3"/>
  </r>
  <r>
    <d v="2017-06-16T00:00:00"/>
    <d v="1899-12-30T13:58:00"/>
    <n v="5"/>
    <x v="1"/>
    <x v="142"/>
    <x v="0"/>
    <x v="0"/>
    <x v="38"/>
    <n v="92121"/>
    <x v="11"/>
    <x v="1"/>
  </r>
  <r>
    <d v="2017-06-16T00:00:00"/>
    <d v="1899-12-30T14:13:00"/>
    <n v="5"/>
    <x v="1"/>
    <x v="13"/>
    <x v="0"/>
    <x v="0"/>
    <x v="2"/>
    <n v="92101"/>
    <x v="1"/>
    <x v="0"/>
  </r>
  <r>
    <d v="2017-06-16T00:00:00"/>
    <d v="1899-12-30T15:10:00"/>
    <n v="5"/>
    <x v="1"/>
    <x v="143"/>
    <x v="0"/>
    <x v="1"/>
    <x v="7"/>
    <n v="92101"/>
    <x v="68"/>
    <x v="1"/>
  </r>
  <r>
    <d v="2017-06-16T00:00:00"/>
    <d v="1899-12-30T15:22:00"/>
    <n v="5"/>
    <x v="1"/>
    <x v="144"/>
    <x v="0"/>
    <x v="0"/>
    <x v="7"/>
    <n v="92101"/>
    <x v="69"/>
    <x v="1"/>
  </r>
  <r>
    <d v="2017-06-16T00:00:00"/>
    <d v="1899-12-30T15:45:00"/>
    <n v="5"/>
    <x v="1"/>
    <x v="145"/>
    <x v="0"/>
    <x v="0"/>
    <x v="39"/>
    <n v="91950"/>
    <x v="70"/>
    <x v="1"/>
  </r>
  <r>
    <d v="2017-06-16T00:00:00"/>
    <d v="1899-12-30T16:28:00"/>
    <n v="5"/>
    <x v="1"/>
    <x v="146"/>
    <x v="1"/>
    <x v="0"/>
    <x v="40"/>
    <n v="92019"/>
    <x v="71"/>
    <x v="3"/>
  </r>
  <r>
    <d v="2017-06-16T00:00:00"/>
    <d v="1899-12-30T17:07:00"/>
    <n v="5"/>
    <x v="1"/>
    <x v="147"/>
    <x v="1"/>
    <x v="1"/>
    <x v="41"/>
    <n v="92040"/>
    <x v="1"/>
    <x v="0"/>
  </r>
  <r>
    <d v="2017-06-16T00:00:00"/>
    <d v="1899-12-30T17:18:00"/>
    <n v="5"/>
    <x v="1"/>
    <x v="148"/>
    <x v="0"/>
    <x v="1"/>
    <x v="40"/>
    <n v="92019"/>
    <x v="1"/>
    <x v="0"/>
  </r>
  <r>
    <d v="2017-06-16T00:00:00"/>
    <d v="1899-12-30T18:41:00"/>
    <n v="5"/>
    <x v="1"/>
    <x v="149"/>
    <x v="0"/>
    <x v="0"/>
    <x v="7"/>
    <n v="92101"/>
    <x v="1"/>
    <x v="1"/>
  </r>
  <r>
    <d v="2017-06-16T00:00:00"/>
    <d v="1899-12-30T19:14:00"/>
    <n v="5"/>
    <x v="1"/>
    <x v="150"/>
    <x v="0"/>
    <x v="1"/>
    <x v="39"/>
    <n v="91950"/>
    <x v="1"/>
    <x v="0"/>
  </r>
  <r>
    <d v="2017-06-16T00:00:00"/>
    <d v="1899-12-30T19:19:00"/>
    <n v="5"/>
    <x v="1"/>
    <x v="151"/>
    <x v="0"/>
    <x v="1"/>
    <x v="39"/>
    <n v="91950"/>
    <x v="1"/>
    <x v="0"/>
  </r>
  <r>
    <d v="2017-06-21T00:00:00"/>
    <d v="1899-12-30T11:01:00"/>
    <n v="6"/>
    <x v="1"/>
    <x v="152"/>
    <x v="0"/>
    <x v="0"/>
    <x v="22"/>
    <n v="92173"/>
    <x v="4"/>
    <x v="0"/>
  </r>
  <r>
    <d v="2017-06-21T00:00:00"/>
    <d v="1899-12-30T11:59:00"/>
    <n v="6"/>
    <x v="1"/>
    <x v="153"/>
    <x v="0"/>
    <x v="0"/>
    <x v="13"/>
    <n v="92104"/>
    <x v="72"/>
    <x v="1"/>
  </r>
  <r>
    <d v="2017-06-21T00:00:00"/>
    <d v="1899-12-30T12:14:00"/>
    <n v="6"/>
    <x v="1"/>
    <x v="154"/>
    <x v="0"/>
    <x v="0"/>
    <x v="18"/>
    <n v="92117"/>
    <x v="73"/>
    <x v="1"/>
  </r>
  <r>
    <d v="2017-06-21T00:00:00"/>
    <d v="1899-12-30T12:29:00"/>
    <n v="6"/>
    <x v="1"/>
    <x v="155"/>
    <x v="0"/>
    <x v="0"/>
    <x v="5"/>
    <n v="92093"/>
    <x v="45"/>
    <x v="1"/>
  </r>
  <r>
    <d v="2017-06-21T00:00:00"/>
    <d v="1899-12-30T12:56:00"/>
    <n v="6"/>
    <x v="1"/>
    <x v="156"/>
    <x v="3"/>
    <x v="0"/>
    <x v="1"/>
    <n v="92037"/>
    <x v="54"/>
    <x v="1"/>
  </r>
  <r>
    <d v="2017-06-21T00:00:00"/>
    <d v="1899-12-30T13:11:00"/>
    <n v="6"/>
    <x v="1"/>
    <x v="157"/>
    <x v="1"/>
    <x v="0"/>
    <x v="9"/>
    <n v="92122"/>
    <x v="11"/>
    <x v="1"/>
  </r>
  <r>
    <d v="2017-06-21T00:00:00"/>
    <d v="1899-12-30T13:51:00"/>
    <n v="6"/>
    <x v="1"/>
    <x v="59"/>
    <x v="0"/>
    <x v="0"/>
    <x v="3"/>
    <n v="92109"/>
    <x v="1"/>
    <x v="1"/>
  </r>
  <r>
    <d v="2017-06-21T00:00:00"/>
    <d v="1899-12-30T14:32:00"/>
    <n v="6"/>
    <x v="1"/>
    <x v="158"/>
    <x v="0"/>
    <x v="1"/>
    <x v="3"/>
    <n v="92109"/>
    <x v="1"/>
    <x v="0"/>
  </r>
  <r>
    <d v="2017-06-21T00:00:00"/>
    <d v="1899-12-30T14:48:00"/>
    <n v="6"/>
    <x v="1"/>
    <x v="159"/>
    <x v="0"/>
    <x v="0"/>
    <x v="3"/>
    <n v="92109"/>
    <x v="1"/>
    <x v="0"/>
  </r>
  <r>
    <d v="2017-06-21T00:00:00"/>
    <d v="1899-12-30T15:09:00"/>
    <n v="6"/>
    <x v="1"/>
    <x v="160"/>
    <x v="0"/>
    <x v="1"/>
    <x v="35"/>
    <n v="92075"/>
    <x v="1"/>
    <x v="2"/>
  </r>
  <r>
    <d v="2017-06-21T00:00:00"/>
    <d v="1899-12-30T16:30:00"/>
    <n v="6"/>
    <x v="1"/>
    <x v="161"/>
    <x v="0"/>
    <x v="1"/>
    <x v="42"/>
    <n v="92057"/>
    <x v="74"/>
    <x v="1"/>
  </r>
  <r>
    <d v="2017-06-21T00:00:00"/>
    <d v="1899-12-30T18:13:00"/>
    <n v="6"/>
    <x v="1"/>
    <x v="162"/>
    <x v="0"/>
    <x v="1"/>
    <x v="43"/>
    <n v="92081"/>
    <x v="75"/>
    <x v="0"/>
  </r>
  <r>
    <d v="2017-06-21T00:00:00"/>
    <d v="1899-12-30T19:47:00"/>
    <n v="6"/>
    <x v="1"/>
    <x v="163"/>
    <x v="0"/>
    <x v="0"/>
    <x v="2"/>
    <n v="92101"/>
    <x v="15"/>
    <x v="1"/>
  </r>
  <r>
    <d v="2017-06-21T00:00:00"/>
    <d v="1899-12-30T20:35:00"/>
    <n v="6"/>
    <x v="1"/>
    <x v="14"/>
    <x v="0"/>
    <x v="1"/>
    <x v="44"/>
    <n v="92113"/>
    <x v="7"/>
    <x v="0"/>
  </r>
  <r>
    <d v="2017-06-22T00:00:00"/>
    <d v="1899-12-30T11:55:00"/>
    <n v="6"/>
    <x v="1"/>
    <x v="164"/>
    <x v="2"/>
    <x v="0"/>
    <x v="45"/>
    <n v="92154"/>
    <x v="4"/>
    <x v="0"/>
  </r>
  <r>
    <d v="2017-06-22T00:00:00"/>
    <d v="1899-12-30T12:32:00"/>
    <n v="6"/>
    <x v="1"/>
    <x v="165"/>
    <x v="0"/>
    <x v="1"/>
    <x v="45"/>
    <n v="92154"/>
    <x v="1"/>
    <x v="0"/>
  </r>
  <r>
    <d v="2017-06-22T00:00:00"/>
    <d v="1899-12-30T12:44:00"/>
    <n v="6"/>
    <x v="1"/>
    <x v="166"/>
    <x v="3"/>
    <x v="0"/>
    <x v="34"/>
    <n v="92014"/>
    <x v="76"/>
    <x v="1"/>
  </r>
  <r>
    <d v="2017-06-22T00:00:00"/>
    <d v="1899-12-30T14:33:00"/>
    <n v="6"/>
    <x v="1"/>
    <x v="167"/>
    <x v="0"/>
    <x v="0"/>
    <x v="1"/>
    <n v="92037"/>
    <x v="77"/>
    <x v="1"/>
  </r>
  <r>
    <d v="2017-06-22T00:00:00"/>
    <d v="1899-12-30T14:52:00"/>
    <n v="6"/>
    <x v="1"/>
    <x v="101"/>
    <x v="3"/>
    <x v="0"/>
    <x v="1"/>
    <n v="92037"/>
    <x v="78"/>
    <x v="1"/>
  </r>
  <r>
    <d v="2017-06-22T00:00:00"/>
    <d v="1899-12-30T15:15:00"/>
    <n v="6"/>
    <x v="1"/>
    <x v="168"/>
    <x v="1"/>
    <x v="0"/>
    <x v="5"/>
    <n v="92093"/>
    <x v="18"/>
    <x v="1"/>
  </r>
  <r>
    <d v="2017-06-22T00:00:00"/>
    <d v="1899-12-30T15:32:00"/>
    <n v="6"/>
    <x v="1"/>
    <x v="78"/>
    <x v="0"/>
    <x v="0"/>
    <x v="9"/>
    <n v="92122"/>
    <x v="79"/>
    <x v="1"/>
  </r>
  <r>
    <d v="2017-06-22T00:00:00"/>
    <d v="1899-12-30T15:59:00"/>
    <n v="6"/>
    <x v="1"/>
    <x v="169"/>
    <x v="0"/>
    <x v="0"/>
    <x v="38"/>
    <n v="92121"/>
    <x v="47"/>
    <x v="1"/>
  </r>
  <r>
    <d v="2017-06-22T00:00:00"/>
    <d v="1899-12-30T16:06:00"/>
    <n v="6"/>
    <x v="1"/>
    <x v="170"/>
    <x v="0"/>
    <x v="0"/>
    <x v="2"/>
    <n v="92101"/>
    <x v="22"/>
    <x v="2"/>
  </r>
  <r>
    <d v="2017-06-22T00:00:00"/>
    <d v="1899-12-30T18:14:00"/>
    <n v="6"/>
    <x v="1"/>
    <x v="160"/>
    <x v="0"/>
    <x v="0"/>
    <x v="2"/>
    <n v="92101"/>
    <x v="19"/>
    <x v="1"/>
  </r>
  <r>
    <d v="2017-06-22T00:00:00"/>
    <d v="1899-12-30T18:44:00"/>
    <n v="6"/>
    <x v="1"/>
    <x v="171"/>
    <x v="1"/>
    <x v="0"/>
    <x v="7"/>
    <n v="92101"/>
    <x v="1"/>
    <x v="0"/>
  </r>
  <r>
    <d v="2017-06-22T00:00:00"/>
    <d v="1899-12-30T19:37:00"/>
    <n v="6"/>
    <x v="1"/>
    <x v="172"/>
    <x v="0"/>
    <x v="0"/>
    <x v="23"/>
    <n v="91910"/>
    <x v="1"/>
    <x v="0"/>
  </r>
  <r>
    <d v="2017-06-22T00:00:00"/>
    <d v="1899-12-30T20:27:00"/>
    <n v="6"/>
    <x v="1"/>
    <x v="124"/>
    <x v="1"/>
    <x v="1"/>
    <x v="23"/>
    <n v="91915"/>
    <x v="80"/>
    <x v="0"/>
  </r>
  <r>
    <d v="2017-06-22T00:00:00"/>
    <d v="1899-12-30T21:01:00"/>
    <n v="6"/>
    <x v="1"/>
    <x v="173"/>
    <x v="0"/>
    <x v="1"/>
    <x v="28"/>
    <n v="91942"/>
    <x v="81"/>
    <x v="3"/>
  </r>
  <r>
    <d v="2017-06-23T00:00:00"/>
    <d v="1899-12-30T11:52:00"/>
    <n v="6"/>
    <x v="1"/>
    <x v="174"/>
    <x v="0"/>
    <x v="0"/>
    <x v="23"/>
    <n v="91910"/>
    <x v="68"/>
    <x v="0"/>
  </r>
  <r>
    <d v="2017-06-23T00:00:00"/>
    <d v="1899-12-30T12:13:00"/>
    <n v="6"/>
    <x v="1"/>
    <x v="175"/>
    <x v="1"/>
    <x v="0"/>
    <x v="23"/>
    <n v="91910"/>
    <x v="82"/>
    <x v="0"/>
  </r>
  <r>
    <d v="2017-06-23T00:00:00"/>
    <d v="1899-12-30T12:47:00"/>
    <n v="6"/>
    <x v="1"/>
    <x v="176"/>
    <x v="0"/>
    <x v="0"/>
    <x v="23"/>
    <n v="91910"/>
    <x v="65"/>
    <x v="0"/>
  </r>
  <r>
    <d v="2017-06-23T00:00:00"/>
    <d v="1899-12-30T13:09:00"/>
    <n v="6"/>
    <x v="1"/>
    <x v="177"/>
    <x v="0"/>
    <x v="0"/>
    <x v="23"/>
    <n v="91911"/>
    <x v="1"/>
    <x v="0"/>
  </r>
  <r>
    <d v="2017-06-23T00:00:00"/>
    <d v="1899-12-30T13:33:00"/>
    <n v="6"/>
    <x v="1"/>
    <x v="66"/>
    <x v="1"/>
    <x v="0"/>
    <x v="7"/>
    <n v="92101"/>
    <x v="1"/>
    <x v="2"/>
  </r>
  <r>
    <d v="2017-06-23T00:00:00"/>
    <d v="1899-12-30T14:04:00"/>
    <n v="6"/>
    <x v="1"/>
    <x v="178"/>
    <x v="1"/>
    <x v="0"/>
    <x v="18"/>
    <n v="92111"/>
    <x v="83"/>
    <x v="1"/>
  </r>
  <r>
    <d v="2017-06-23T00:00:00"/>
    <d v="1899-12-30T14:26:00"/>
    <n v="6"/>
    <x v="1"/>
    <x v="172"/>
    <x v="0"/>
    <x v="0"/>
    <x v="18"/>
    <n v="92111"/>
    <x v="1"/>
    <x v="1"/>
  </r>
  <r>
    <d v="2017-06-23T00:00:00"/>
    <d v="1899-12-30T14:43:00"/>
    <n v="6"/>
    <x v="1"/>
    <x v="26"/>
    <x v="0"/>
    <x v="0"/>
    <x v="9"/>
    <n v="92122"/>
    <x v="11"/>
    <x v="0"/>
  </r>
  <r>
    <d v="2017-06-23T00:00:00"/>
    <d v="1899-12-30T14:59:00"/>
    <n v="6"/>
    <x v="1"/>
    <x v="2"/>
    <x v="0"/>
    <x v="0"/>
    <x v="5"/>
    <n v="92161"/>
    <x v="84"/>
    <x v="1"/>
  </r>
  <r>
    <d v="2017-06-23T00:00:00"/>
    <d v="1899-12-30T15:16:00"/>
    <n v="6"/>
    <x v="1"/>
    <x v="179"/>
    <x v="0"/>
    <x v="0"/>
    <x v="15"/>
    <n v="92108"/>
    <x v="1"/>
    <x v="1"/>
  </r>
  <r>
    <d v="2017-06-23T00:00:00"/>
    <d v="1899-12-30T16:17:00"/>
    <n v="6"/>
    <x v="1"/>
    <x v="180"/>
    <x v="2"/>
    <x v="0"/>
    <x v="15"/>
    <n v="92108"/>
    <x v="85"/>
    <x v="1"/>
  </r>
  <r>
    <d v="2017-06-23T00:00:00"/>
    <d v="1899-12-30T16:29:00"/>
    <n v="6"/>
    <x v="1"/>
    <x v="181"/>
    <x v="1"/>
    <x v="0"/>
    <x v="15"/>
    <n v="92108"/>
    <x v="86"/>
    <x v="0"/>
  </r>
  <r>
    <d v="2017-06-23T00:00:00"/>
    <d v="1899-12-30T17:45:00"/>
    <n v="6"/>
    <x v="1"/>
    <x v="182"/>
    <x v="1"/>
    <x v="0"/>
    <x v="7"/>
    <n v="92101"/>
    <x v="87"/>
    <x v="1"/>
  </r>
  <r>
    <d v="2017-06-23T00:00:00"/>
    <d v="1899-12-30T18:11:00"/>
    <n v="6"/>
    <x v="1"/>
    <x v="18"/>
    <x v="0"/>
    <x v="0"/>
    <x v="15"/>
    <n v="92108"/>
    <x v="54"/>
    <x v="1"/>
  </r>
  <r>
    <d v="2017-06-23T00:00:00"/>
    <d v="1899-12-30T18:36:00"/>
    <n v="6"/>
    <x v="1"/>
    <x v="183"/>
    <x v="0"/>
    <x v="0"/>
    <x v="10"/>
    <n v="92103"/>
    <x v="56"/>
    <x v="1"/>
  </r>
  <r>
    <d v="2017-06-23T00:00:00"/>
    <d v="1899-12-30T18:50:00"/>
    <n v="6"/>
    <x v="1"/>
    <x v="184"/>
    <x v="0"/>
    <x v="0"/>
    <x v="7"/>
    <n v="92101"/>
    <x v="1"/>
    <x v="0"/>
  </r>
  <r>
    <d v="2017-06-23T00:00:00"/>
    <d v="1899-12-30T20:16:00"/>
    <n v="6"/>
    <x v="1"/>
    <x v="185"/>
    <x v="1"/>
    <x v="0"/>
    <x v="39"/>
    <n v="91950"/>
    <x v="30"/>
    <x v="3"/>
  </r>
  <r>
    <d v="2017-06-23T00:00:00"/>
    <d v="1899-12-30T21:01:00"/>
    <n v="6"/>
    <x v="1"/>
    <x v="186"/>
    <x v="0"/>
    <x v="0"/>
    <x v="46"/>
    <n v="92136"/>
    <x v="3"/>
    <x v="1"/>
  </r>
  <r>
    <d v="2017-06-23T00:00:00"/>
    <d v="1899-12-30T21:18:00"/>
    <n v="6"/>
    <x v="1"/>
    <x v="85"/>
    <x v="0"/>
    <x v="0"/>
    <x v="47"/>
    <n v="92102"/>
    <x v="1"/>
    <x v="0"/>
  </r>
  <r>
    <d v="2017-06-28T00:00:00"/>
    <d v="1899-12-30T12:03:00"/>
    <n v="7"/>
    <x v="1"/>
    <x v="187"/>
    <x v="0"/>
    <x v="0"/>
    <x v="3"/>
    <n v="92109"/>
    <x v="1"/>
    <x v="0"/>
  </r>
  <r>
    <d v="2017-06-28T00:00:00"/>
    <d v="1899-12-30T13:12:00"/>
    <n v="7"/>
    <x v="1"/>
    <x v="169"/>
    <x v="0"/>
    <x v="0"/>
    <x v="36"/>
    <n v="92110"/>
    <x v="6"/>
    <x v="1"/>
  </r>
  <r>
    <d v="2017-06-28T00:00:00"/>
    <d v="1899-12-30T13:37:00"/>
    <n v="7"/>
    <x v="1"/>
    <x v="188"/>
    <x v="2"/>
    <x v="0"/>
    <x v="13"/>
    <n v="92104"/>
    <x v="52"/>
    <x v="1"/>
  </r>
  <r>
    <d v="2017-06-28T00:00:00"/>
    <d v="1899-12-30T13:58:00"/>
    <n v="7"/>
    <x v="1"/>
    <x v="189"/>
    <x v="1"/>
    <x v="0"/>
    <x v="7"/>
    <n v="92101"/>
    <x v="14"/>
    <x v="1"/>
  </r>
  <r>
    <d v="2017-06-28T00:00:00"/>
    <d v="1899-12-30T14:15:00"/>
    <n v="7"/>
    <x v="1"/>
    <x v="190"/>
    <x v="0"/>
    <x v="1"/>
    <x v="7"/>
    <n v="92101"/>
    <x v="88"/>
    <x v="1"/>
  </r>
  <r>
    <d v="2017-06-28T00:00:00"/>
    <d v="1899-12-30T14:23:00"/>
    <n v="7"/>
    <x v="1"/>
    <x v="191"/>
    <x v="0"/>
    <x v="0"/>
    <x v="7"/>
    <n v="92101"/>
    <x v="89"/>
    <x v="3"/>
  </r>
  <r>
    <d v="2017-06-28T00:00:00"/>
    <d v="1899-12-30T15:04:00"/>
    <n v="7"/>
    <x v="1"/>
    <x v="192"/>
    <x v="0"/>
    <x v="0"/>
    <x v="7"/>
    <n v="92101"/>
    <x v="7"/>
    <x v="1"/>
  </r>
  <r>
    <d v="2017-06-28T00:00:00"/>
    <d v="1899-12-30T15:12:00"/>
    <n v="7"/>
    <x v="1"/>
    <x v="193"/>
    <x v="1"/>
    <x v="0"/>
    <x v="3"/>
    <n v="92109"/>
    <x v="90"/>
    <x v="1"/>
  </r>
  <r>
    <d v="2017-06-28T00:00:00"/>
    <d v="1899-12-30T15:42:00"/>
    <n v="7"/>
    <x v="1"/>
    <x v="194"/>
    <x v="0"/>
    <x v="0"/>
    <x v="9"/>
    <n v="92122"/>
    <x v="84"/>
    <x v="1"/>
  </r>
  <r>
    <d v="2017-06-28T00:00:00"/>
    <d v="1899-12-30T16:10:00"/>
    <n v="7"/>
    <x v="1"/>
    <x v="195"/>
    <x v="0"/>
    <x v="0"/>
    <x v="9"/>
    <n v="92122"/>
    <x v="1"/>
    <x v="0"/>
  </r>
  <r>
    <d v="2017-06-28T00:00:00"/>
    <d v="1899-12-30T16:30:00"/>
    <n v="7"/>
    <x v="1"/>
    <x v="196"/>
    <x v="2"/>
    <x v="0"/>
    <x v="34"/>
    <n v="92014"/>
    <x v="1"/>
    <x v="0"/>
  </r>
  <r>
    <d v="2017-06-28T00:00:00"/>
    <d v="1899-12-30T18:11:00"/>
    <n v="7"/>
    <x v="1"/>
    <x v="197"/>
    <x v="1"/>
    <x v="0"/>
    <x v="1"/>
    <n v="92037"/>
    <x v="91"/>
    <x v="1"/>
  </r>
  <r>
    <d v="2017-06-28T00:00:00"/>
    <d v="1899-12-30T19:54:00"/>
    <n v="7"/>
    <x v="1"/>
    <x v="60"/>
    <x v="1"/>
    <x v="1"/>
    <x v="2"/>
    <n v="92101"/>
    <x v="92"/>
    <x v="1"/>
  </r>
  <r>
    <d v="2017-06-28T00:00:00"/>
    <d v="1899-12-30T21:01:00"/>
    <n v="7"/>
    <x v="1"/>
    <x v="198"/>
    <x v="0"/>
    <x v="0"/>
    <x v="15"/>
    <n v="92108"/>
    <x v="93"/>
    <x v="3"/>
  </r>
  <r>
    <d v="2017-06-29T00:00:00"/>
    <d v="1899-12-30T12:14:00"/>
    <n v="7"/>
    <x v="1"/>
    <x v="199"/>
    <x v="0"/>
    <x v="0"/>
    <x v="23"/>
    <n v="91915"/>
    <x v="1"/>
    <x v="0"/>
  </r>
  <r>
    <d v="2017-06-29T00:00:00"/>
    <d v="1899-12-30T13:06:00"/>
    <n v="7"/>
    <x v="1"/>
    <x v="200"/>
    <x v="0"/>
    <x v="1"/>
    <x v="23"/>
    <n v="91910"/>
    <x v="4"/>
    <x v="0"/>
  </r>
  <r>
    <d v="2017-06-29T00:00:00"/>
    <d v="1899-12-30T14:11:00"/>
    <n v="7"/>
    <x v="1"/>
    <x v="201"/>
    <x v="0"/>
    <x v="0"/>
    <x v="23"/>
    <n v="91910"/>
    <x v="4"/>
    <x v="0"/>
  </r>
  <r>
    <d v="2017-06-29T00:00:00"/>
    <d v="1899-12-30T14:19:00"/>
    <n v="7"/>
    <x v="1"/>
    <x v="103"/>
    <x v="1"/>
    <x v="0"/>
    <x v="7"/>
    <n v="92101"/>
    <x v="94"/>
    <x v="1"/>
  </r>
  <r>
    <d v="2017-06-29T00:00:00"/>
    <d v="1899-12-30T14:45:00"/>
    <n v="7"/>
    <x v="1"/>
    <x v="202"/>
    <x v="1"/>
    <x v="1"/>
    <x v="33"/>
    <n v="92102"/>
    <x v="1"/>
    <x v="0"/>
  </r>
  <r>
    <d v="2017-06-29T00:00:00"/>
    <d v="1899-12-30T14:58:00"/>
    <n v="7"/>
    <x v="1"/>
    <x v="48"/>
    <x v="0"/>
    <x v="1"/>
    <x v="33"/>
    <n v="92102"/>
    <x v="1"/>
    <x v="0"/>
  </r>
  <r>
    <d v="2017-06-29T00:00:00"/>
    <d v="1899-12-30T15:16:00"/>
    <n v="7"/>
    <x v="1"/>
    <x v="203"/>
    <x v="2"/>
    <x v="0"/>
    <x v="48"/>
    <n v="91945"/>
    <x v="95"/>
    <x v="0"/>
  </r>
  <r>
    <d v="2017-06-29T00:00:00"/>
    <d v="1899-12-30T15:46:00"/>
    <n v="7"/>
    <x v="1"/>
    <x v="204"/>
    <x v="4"/>
    <x v="1"/>
    <x v="33"/>
    <n v="92102"/>
    <x v="1"/>
    <x v="0"/>
  </r>
  <r>
    <d v="2017-06-29T00:00:00"/>
    <d v="1899-12-30T16:12:00"/>
    <n v="7"/>
    <x v="1"/>
    <x v="205"/>
    <x v="1"/>
    <x v="0"/>
    <x v="7"/>
    <n v="92101"/>
    <x v="96"/>
    <x v="1"/>
  </r>
  <r>
    <d v="2017-06-29T00:00:00"/>
    <d v="1899-12-30T16:29:00"/>
    <n v="7"/>
    <x v="1"/>
    <x v="58"/>
    <x v="2"/>
    <x v="0"/>
    <x v="23"/>
    <n v="91910"/>
    <x v="3"/>
    <x v="1"/>
  </r>
  <r>
    <d v="2017-06-29T00:00:00"/>
    <d v="1899-12-30T17:36:00"/>
    <n v="7"/>
    <x v="1"/>
    <x v="206"/>
    <x v="0"/>
    <x v="0"/>
    <x v="23"/>
    <n v="91910"/>
    <x v="1"/>
    <x v="0"/>
  </r>
  <r>
    <d v="2017-06-29T00:00:00"/>
    <d v="1899-12-30T18:00:00"/>
    <n v="7"/>
    <x v="1"/>
    <x v="13"/>
    <x v="1"/>
    <x v="0"/>
    <x v="7"/>
    <n v="92101"/>
    <x v="1"/>
    <x v="2"/>
  </r>
  <r>
    <d v="2017-06-29T00:00:00"/>
    <d v="1899-12-30T18:47:00"/>
    <n v="7"/>
    <x v="1"/>
    <x v="207"/>
    <x v="0"/>
    <x v="1"/>
    <x v="10"/>
    <n v="92103"/>
    <x v="1"/>
    <x v="1"/>
  </r>
  <r>
    <d v="2017-06-29T00:00:00"/>
    <d v="1899-12-30T19:07:00"/>
    <n v="7"/>
    <x v="1"/>
    <x v="208"/>
    <x v="1"/>
    <x v="0"/>
    <x v="7"/>
    <n v="92101"/>
    <x v="1"/>
    <x v="1"/>
  </r>
  <r>
    <d v="2017-06-29T00:00:00"/>
    <d v="1899-12-30T19:23:00"/>
    <n v="7"/>
    <x v="1"/>
    <x v="209"/>
    <x v="1"/>
    <x v="1"/>
    <x v="29"/>
    <n v="92118"/>
    <x v="97"/>
    <x v="1"/>
  </r>
  <r>
    <d v="2017-06-29T00:00:00"/>
    <d v="1899-12-30T19:26:00"/>
    <n v="7"/>
    <x v="1"/>
    <x v="27"/>
    <x v="0"/>
    <x v="1"/>
    <x v="29"/>
    <n v="92118"/>
    <x v="49"/>
    <x v="2"/>
  </r>
  <r>
    <d v="2017-06-29T00:00:00"/>
    <d v="1899-12-30T20:07:00"/>
    <n v="7"/>
    <x v="1"/>
    <x v="210"/>
    <x v="0"/>
    <x v="0"/>
    <x v="28"/>
    <n v="91942"/>
    <x v="49"/>
    <x v="3"/>
  </r>
  <r>
    <d v="2017-06-30T00:00:00"/>
    <d v="1899-12-30T11:03:00"/>
    <n v="7"/>
    <x v="1"/>
    <x v="211"/>
    <x v="0"/>
    <x v="0"/>
    <x v="7"/>
    <n v="92101"/>
    <x v="1"/>
    <x v="0"/>
  </r>
  <r>
    <d v="2017-06-30T00:00:00"/>
    <d v="1899-12-30T11:37:00"/>
    <n v="7"/>
    <x v="1"/>
    <x v="212"/>
    <x v="0"/>
    <x v="0"/>
    <x v="15"/>
    <n v="92108"/>
    <x v="1"/>
    <x v="0"/>
  </r>
  <r>
    <d v="2017-06-30T00:00:00"/>
    <d v="1899-12-30T11:59:00"/>
    <n v="7"/>
    <x v="1"/>
    <x v="213"/>
    <x v="0"/>
    <x v="0"/>
    <x v="18"/>
    <n v="92111"/>
    <x v="15"/>
    <x v="1"/>
  </r>
  <r>
    <d v="2017-06-30T00:00:00"/>
    <d v="1899-12-30T13:07:00"/>
    <n v="7"/>
    <x v="1"/>
    <x v="214"/>
    <x v="0"/>
    <x v="0"/>
    <x v="31"/>
    <n v="92105"/>
    <x v="10"/>
    <x v="1"/>
  </r>
  <r>
    <d v="2017-06-30T00:00:00"/>
    <d v="1899-12-30T13:34:00"/>
    <n v="7"/>
    <x v="1"/>
    <x v="215"/>
    <x v="0"/>
    <x v="0"/>
    <x v="49"/>
    <n v="92114"/>
    <x v="1"/>
    <x v="1"/>
  </r>
  <r>
    <d v="2017-06-30T00:00:00"/>
    <d v="1899-12-30T13:47:00"/>
    <n v="7"/>
    <x v="1"/>
    <x v="13"/>
    <x v="0"/>
    <x v="0"/>
    <x v="20"/>
    <n v="91977"/>
    <x v="1"/>
    <x v="0"/>
  </r>
  <r>
    <d v="2017-06-30T00:00:00"/>
    <d v="1899-12-30T14:19:00"/>
    <n v="7"/>
    <x v="1"/>
    <x v="216"/>
    <x v="0"/>
    <x v="1"/>
    <x v="20"/>
    <n v="91977"/>
    <x v="98"/>
    <x v="0"/>
  </r>
  <r>
    <d v="2017-06-30T00:00:00"/>
    <d v="1899-12-30T15:16:00"/>
    <n v="7"/>
    <x v="1"/>
    <x v="217"/>
    <x v="1"/>
    <x v="0"/>
    <x v="10"/>
    <n v="92103"/>
    <x v="99"/>
    <x v="1"/>
  </r>
  <r>
    <d v="2017-06-30T00:00:00"/>
    <d v="1899-12-30T15:28:00"/>
    <n v="7"/>
    <x v="1"/>
    <x v="188"/>
    <x v="3"/>
    <x v="0"/>
    <x v="7"/>
    <n v="92101"/>
    <x v="100"/>
    <x v="1"/>
  </r>
  <r>
    <d v="2017-06-30T00:00:00"/>
    <d v="1899-12-30T16:19:00"/>
    <n v="7"/>
    <x v="1"/>
    <x v="218"/>
    <x v="3"/>
    <x v="0"/>
    <x v="7"/>
    <n v="92101"/>
    <x v="1"/>
    <x v="0"/>
  </r>
  <r>
    <d v="2017-06-30T00:00:00"/>
    <d v="1899-12-30T16:31:00"/>
    <n v="7"/>
    <x v="1"/>
    <x v="219"/>
    <x v="2"/>
    <x v="0"/>
    <x v="2"/>
    <n v="92101"/>
    <x v="101"/>
    <x v="1"/>
  </r>
  <r>
    <d v="2017-06-30T00:00:00"/>
    <d v="1899-12-30T17:06:00"/>
    <n v="7"/>
    <x v="1"/>
    <x v="107"/>
    <x v="0"/>
    <x v="0"/>
    <x v="7"/>
    <n v="92101"/>
    <x v="1"/>
    <x v="2"/>
  </r>
  <r>
    <d v="2017-06-30T00:00:00"/>
    <d v="1899-12-30T17:56:00"/>
    <n v="7"/>
    <x v="1"/>
    <x v="220"/>
    <x v="1"/>
    <x v="1"/>
    <x v="7"/>
    <n v="92101"/>
    <x v="102"/>
    <x v="1"/>
  </r>
  <r>
    <d v="2017-06-30T00:00:00"/>
    <d v="1899-12-30T18:26:00"/>
    <n v="7"/>
    <x v="1"/>
    <x v="168"/>
    <x v="0"/>
    <x v="0"/>
    <x v="7"/>
    <n v="92101"/>
    <x v="10"/>
    <x v="1"/>
  </r>
  <r>
    <d v="2017-06-30T00:00:00"/>
    <d v="1899-12-30T18:46:00"/>
    <n v="7"/>
    <x v="1"/>
    <x v="221"/>
    <x v="1"/>
    <x v="0"/>
    <x v="7"/>
    <n v="92101"/>
    <x v="10"/>
    <x v="1"/>
  </r>
  <r>
    <d v="2017-06-30T00:00:00"/>
    <d v="1899-12-30T19:11:00"/>
    <n v="7"/>
    <x v="1"/>
    <x v="222"/>
    <x v="0"/>
    <x v="0"/>
    <x v="7"/>
    <n v="92101"/>
    <x v="3"/>
    <x v="1"/>
  </r>
  <r>
    <d v="2017-06-30T00:00:00"/>
    <d v="1899-12-30T19:20:00"/>
    <n v="7"/>
    <x v="1"/>
    <x v="223"/>
    <x v="0"/>
    <x v="0"/>
    <x v="23"/>
    <n v="91910"/>
    <x v="1"/>
    <x v="0"/>
  </r>
  <r>
    <d v="2017-06-30T00:00:00"/>
    <d v="1899-12-30T20:03:00"/>
    <n v="7"/>
    <x v="1"/>
    <x v="167"/>
    <x v="0"/>
    <x v="0"/>
    <x v="7"/>
    <n v="92101"/>
    <x v="1"/>
    <x v="0"/>
  </r>
  <r>
    <d v="2017-06-30T00:00:00"/>
    <d v="1899-12-30T20:38:00"/>
    <n v="7"/>
    <x v="1"/>
    <x v="224"/>
    <x v="1"/>
    <x v="0"/>
    <x v="7"/>
    <n v="92101"/>
    <x v="103"/>
    <x v="1"/>
  </r>
  <r>
    <d v="2017-06-30T00:00:00"/>
    <d v="1899-12-30T20:55:00"/>
    <n v="7"/>
    <x v="1"/>
    <x v="139"/>
    <x v="0"/>
    <x v="1"/>
    <x v="8"/>
    <n v="92116"/>
    <x v="45"/>
    <x v="1"/>
  </r>
  <r>
    <d v="2017-06-30T00:00:00"/>
    <d v="1899-12-30T20:58:00"/>
    <n v="7"/>
    <x v="1"/>
    <x v="60"/>
    <x v="0"/>
    <x v="1"/>
    <x v="10"/>
    <n v="92103"/>
    <x v="3"/>
    <x v="0"/>
  </r>
  <r>
    <d v="2017-07-07T00:00:00"/>
    <d v="1899-12-30T11:42:00"/>
    <n v="8"/>
    <x v="2"/>
    <x v="225"/>
    <x v="0"/>
    <x v="0"/>
    <x v="23"/>
    <n v="91910"/>
    <x v="1"/>
    <x v="0"/>
  </r>
  <r>
    <d v="2017-07-07T00:00:00"/>
    <d v="1899-12-30T12:10:00"/>
    <n v="8"/>
    <x v="2"/>
    <x v="13"/>
    <x v="0"/>
    <x v="1"/>
    <x v="18"/>
    <n v="92111"/>
    <x v="11"/>
    <x v="1"/>
  </r>
  <r>
    <d v="2017-07-07T00:00:00"/>
    <d v="1899-12-30T12:16:00"/>
    <n v="8"/>
    <x v="2"/>
    <x v="31"/>
    <x v="0"/>
    <x v="1"/>
    <x v="8"/>
    <n v="92116"/>
    <x v="104"/>
    <x v="1"/>
  </r>
  <r>
    <d v="2017-07-07T00:00:00"/>
    <d v="1899-12-30T17:20:00"/>
    <n v="8"/>
    <x v="2"/>
    <x v="226"/>
    <x v="0"/>
    <x v="0"/>
    <x v="14"/>
    <n v="92130"/>
    <x v="1"/>
    <x v="0"/>
  </r>
  <r>
    <d v="2017-07-07T00:00:00"/>
    <d v="1899-12-30T17:34:00"/>
    <n v="8"/>
    <x v="2"/>
    <x v="59"/>
    <x v="0"/>
    <x v="1"/>
    <x v="14"/>
    <n v="92130"/>
    <x v="1"/>
    <x v="2"/>
  </r>
  <r>
    <d v="2017-07-07T00:00:00"/>
    <d v="1899-12-30T17:52:00"/>
    <n v="8"/>
    <x v="2"/>
    <x v="227"/>
    <x v="0"/>
    <x v="0"/>
    <x v="35"/>
    <n v="92075"/>
    <x v="1"/>
    <x v="1"/>
  </r>
  <r>
    <d v="2017-07-07T00:00:00"/>
    <d v="1899-12-30T18:14:00"/>
    <n v="8"/>
    <x v="2"/>
    <x v="59"/>
    <x v="1"/>
    <x v="0"/>
    <x v="50"/>
    <n v="92007"/>
    <x v="1"/>
    <x v="1"/>
  </r>
  <r>
    <d v="2017-07-07T00:00:00"/>
    <d v="1899-12-30T18:29:00"/>
    <n v="8"/>
    <x v="2"/>
    <x v="228"/>
    <x v="0"/>
    <x v="0"/>
    <x v="51"/>
    <n v="92024"/>
    <x v="2"/>
    <x v="1"/>
  </r>
  <r>
    <d v="2017-07-07T00:00:00"/>
    <d v="1899-12-30T18:38:00"/>
    <n v="8"/>
    <x v="2"/>
    <x v="229"/>
    <x v="0"/>
    <x v="0"/>
    <x v="51"/>
    <n v="92024"/>
    <x v="7"/>
    <x v="3"/>
  </r>
  <r>
    <d v="2017-07-07T00:00:00"/>
    <d v="1899-12-30T19:12:00"/>
    <n v="8"/>
    <x v="2"/>
    <x v="216"/>
    <x v="1"/>
    <x v="1"/>
    <x v="35"/>
    <n v="92075"/>
    <x v="22"/>
    <x v="2"/>
  </r>
  <r>
    <d v="2017-07-07T00:00:00"/>
    <d v="1899-12-30T19:16:00"/>
    <n v="8"/>
    <x v="2"/>
    <x v="230"/>
    <x v="1"/>
    <x v="1"/>
    <x v="50"/>
    <n v="92007"/>
    <x v="105"/>
    <x v="1"/>
  </r>
  <r>
    <d v="2017-07-07T00:00:00"/>
    <d v="1899-12-30T19:47:00"/>
    <n v="8"/>
    <x v="2"/>
    <x v="231"/>
    <x v="0"/>
    <x v="1"/>
    <x v="7"/>
    <n v="92101"/>
    <x v="27"/>
    <x v="0"/>
  </r>
  <r>
    <d v="2017-07-07T00:00:00"/>
    <d v="1899-12-30T20:49:00"/>
    <n v="8"/>
    <x v="2"/>
    <x v="83"/>
    <x v="1"/>
    <x v="0"/>
    <x v="29"/>
    <n v="92118"/>
    <x v="106"/>
    <x v="1"/>
  </r>
  <r>
    <d v="2017-07-07T00:00:00"/>
    <d v="1899-12-30T21:11:00"/>
    <n v="8"/>
    <x v="2"/>
    <x v="232"/>
    <x v="2"/>
    <x v="0"/>
    <x v="7"/>
    <n v="92101"/>
    <x v="7"/>
    <x v="3"/>
  </r>
  <r>
    <d v="2017-07-07T00:00:00"/>
    <d v="1899-12-30T21:27:00"/>
    <n v="8"/>
    <x v="2"/>
    <x v="233"/>
    <x v="1"/>
    <x v="0"/>
    <x v="7"/>
    <n v="92101"/>
    <x v="107"/>
    <x v="0"/>
  </r>
  <r>
    <d v="2017-07-10T00:00:00"/>
    <d v="1899-12-30T11:46:00"/>
    <n v="9"/>
    <x v="2"/>
    <x v="49"/>
    <x v="0"/>
    <x v="0"/>
    <x v="23"/>
    <n v="91910"/>
    <x v="108"/>
    <x v="1"/>
  </r>
  <r>
    <d v="2017-07-10T00:00:00"/>
    <d v="1899-12-30T12:29:00"/>
    <n v="9"/>
    <x v="2"/>
    <x v="211"/>
    <x v="0"/>
    <x v="1"/>
    <x v="39"/>
    <n v="91950"/>
    <x v="1"/>
    <x v="0"/>
  </r>
  <r>
    <d v="2017-07-10T00:00:00"/>
    <d v="1899-12-30T13:12:00"/>
    <n v="9"/>
    <x v="2"/>
    <x v="234"/>
    <x v="1"/>
    <x v="0"/>
    <x v="4"/>
    <n v="92113"/>
    <x v="109"/>
    <x v="1"/>
  </r>
  <r>
    <d v="2017-07-10T00:00:00"/>
    <d v="1899-12-30T13:49:00"/>
    <n v="9"/>
    <x v="2"/>
    <x v="235"/>
    <x v="0"/>
    <x v="0"/>
    <x v="30"/>
    <n v="92110"/>
    <x v="71"/>
    <x v="2"/>
  </r>
  <r>
    <d v="2017-07-10T00:00:00"/>
    <d v="1899-12-30T14:35:00"/>
    <n v="9"/>
    <x v="2"/>
    <x v="236"/>
    <x v="1"/>
    <x v="0"/>
    <x v="10"/>
    <n v="92103"/>
    <x v="1"/>
    <x v="0"/>
  </r>
  <r>
    <d v="2017-07-10T00:00:00"/>
    <d v="1899-12-30T14:54:00"/>
    <n v="9"/>
    <x v="2"/>
    <x v="237"/>
    <x v="1"/>
    <x v="0"/>
    <x v="3"/>
    <n v="92109"/>
    <x v="110"/>
    <x v="1"/>
  </r>
  <r>
    <d v="2017-07-10T00:00:00"/>
    <d v="1899-12-30T15:40:00"/>
    <n v="9"/>
    <x v="2"/>
    <x v="238"/>
    <x v="1"/>
    <x v="0"/>
    <x v="7"/>
    <n v="92101"/>
    <x v="111"/>
    <x v="1"/>
  </r>
  <r>
    <d v="2017-07-10T00:00:00"/>
    <d v="1899-12-30T16:36:00"/>
    <n v="9"/>
    <x v="2"/>
    <x v="239"/>
    <x v="1"/>
    <x v="0"/>
    <x v="7"/>
    <n v="92101"/>
    <x v="112"/>
    <x v="1"/>
  </r>
  <r>
    <d v="2017-07-10T00:00:00"/>
    <d v="1899-12-30T16:49:00"/>
    <n v="9"/>
    <x v="2"/>
    <x v="240"/>
    <x v="0"/>
    <x v="0"/>
    <x v="7"/>
    <n v="92101"/>
    <x v="109"/>
    <x v="1"/>
  </r>
  <r>
    <d v="2017-07-10T00:00:00"/>
    <d v="1899-12-30T17:27:00"/>
    <n v="9"/>
    <x v="2"/>
    <x v="241"/>
    <x v="0"/>
    <x v="0"/>
    <x v="36"/>
    <n v="92110"/>
    <x v="7"/>
    <x v="2"/>
  </r>
  <r>
    <d v="2017-07-10T00:00:00"/>
    <d v="1899-12-30T17:47:00"/>
    <n v="9"/>
    <x v="2"/>
    <x v="129"/>
    <x v="0"/>
    <x v="0"/>
    <x v="36"/>
    <n v="92110"/>
    <x v="113"/>
    <x v="1"/>
  </r>
  <r>
    <d v="2017-07-10T00:00:00"/>
    <d v="1899-12-30T18:08:00"/>
    <n v="9"/>
    <x v="2"/>
    <x v="229"/>
    <x v="0"/>
    <x v="1"/>
    <x v="7"/>
    <n v="92101"/>
    <x v="47"/>
    <x v="1"/>
  </r>
  <r>
    <d v="2017-07-10T00:00:00"/>
    <d v="1899-12-30T18:08:00"/>
    <n v="9"/>
    <x v="2"/>
    <x v="242"/>
    <x v="0"/>
    <x v="1"/>
    <x v="49"/>
    <n v="92114"/>
    <x v="1"/>
    <x v="0"/>
  </r>
  <r>
    <d v="2017-07-10T00:00:00"/>
    <d v="1899-12-30T19:25:00"/>
    <n v="9"/>
    <x v="2"/>
    <x v="243"/>
    <x v="1"/>
    <x v="1"/>
    <x v="47"/>
    <n v="92102"/>
    <x v="32"/>
    <x v="1"/>
  </r>
  <r>
    <d v="2017-07-10T00:00:00"/>
    <d v="1899-12-30T20:23:00"/>
    <n v="9"/>
    <x v="2"/>
    <x v="244"/>
    <x v="0"/>
    <x v="0"/>
    <x v="20"/>
    <n v="91977"/>
    <x v="7"/>
    <x v="0"/>
  </r>
  <r>
    <d v="2017-07-11T00:00:00"/>
    <d v="1899-12-30T11:54:00"/>
    <n v="9"/>
    <x v="2"/>
    <x v="245"/>
    <x v="4"/>
    <x v="0"/>
    <x v="23"/>
    <n v="91910"/>
    <x v="108"/>
    <x v="1"/>
  </r>
  <r>
    <d v="2017-07-11T00:00:00"/>
    <d v="1899-12-30T13:11:00"/>
    <n v="9"/>
    <x v="2"/>
    <x v="246"/>
    <x v="2"/>
    <x v="0"/>
    <x v="15"/>
    <n v="92108"/>
    <x v="114"/>
    <x v="0"/>
  </r>
  <r>
    <d v="2017-07-11T00:00:00"/>
    <d v="1899-12-30T14:18:00"/>
    <n v="9"/>
    <x v="2"/>
    <x v="247"/>
    <x v="1"/>
    <x v="1"/>
    <x v="25"/>
    <n v="92107"/>
    <x v="1"/>
    <x v="0"/>
  </r>
  <r>
    <d v="2017-07-11T00:00:00"/>
    <d v="1899-12-30T14:28:00"/>
    <n v="9"/>
    <x v="2"/>
    <x v="248"/>
    <x v="0"/>
    <x v="1"/>
    <x v="30"/>
    <n v="92110"/>
    <x v="52"/>
    <x v="1"/>
  </r>
  <r>
    <d v="2017-07-11T00:00:00"/>
    <d v="1899-12-30T14:50:00"/>
    <n v="9"/>
    <x v="2"/>
    <x v="209"/>
    <x v="0"/>
    <x v="1"/>
    <x v="3"/>
    <n v="92109"/>
    <x v="19"/>
    <x v="1"/>
  </r>
  <r>
    <d v="2017-07-11T00:00:00"/>
    <d v="1899-12-30T15:48:00"/>
    <n v="9"/>
    <x v="2"/>
    <x v="249"/>
    <x v="0"/>
    <x v="0"/>
    <x v="36"/>
    <n v="92110"/>
    <x v="115"/>
    <x v="1"/>
  </r>
  <r>
    <d v="2017-07-11T00:00:00"/>
    <d v="1899-12-30T16:19:00"/>
    <n v="9"/>
    <x v="2"/>
    <x v="250"/>
    <x v="1"/>
    <x v="0"/>
    <x v="7"/>
    <n v="92101"/>
    <x v="109"/>
    <x v="1"/>
  </r>
  <r>
    <d v="2017-07-11T00:00:00"/>
    <d v="1899-12-30T17:03:00"/>
    <n v="9"/>
    <x v="2"/>
    <x v="251"/>
    <x v="1"/>
    <x v="1"/>
    <x v="7"/>
    <n v="92101"/>
    <x v="116"/>
    <x v="0"/>
  </r>
  <r>
    <d v="2017-07-11T00:00:00"/>
    <d v="1899-12-30T17:05:00"/>
    <n v="9"/>
    <x v="2"/>
    <x v="252"/>
    <x v="1"/>
    <x v="1"/>
    <x v="10"/>
    <n v="92103"/>
    <x v="1"/>
    <x v="0"/>
  </r>
  <r>
    <d v="2017-07-11T00:00:00"/>
    <d v="1899-12-30T17:16:00"/>
    <n v="9"/>
    <x v="2"/>
    <x v="253"/>
    <x v="0"/>
    <x v="1"/>
    <x v="10"/>
    <n v="92103"/>
    <x v="79"/>
    <x v="1"/>
  </r>
  <r>
    <d v="2017-07-11T00:00:00"/>
    <d v="1899-12-30T17:36:00"/>
    <n v="9"/>
    <x v="2"/>
    <x v="254"/>
    <x v="0"/>
    <x v="0"/>
    <x v="21"/>
    <n v="92106"/>
    <x v="65"/>
    <x v="1"/>
  </r>
  <r>
    <d v="2017-07-11T00:00:00"/>
    <d v="1899-12-30T18:04:00"/>
    <n v="9"/>
    <x v="2"/>
    <x v="221"/>
    <x v="0"/>
    <x v="0"/>
    <x v="24"/>
    <n v="91932"/>
    <x v="1"/>
    <x v="1"/>
  </r>
  <r>
    <d v="2017-07-11T00:00:00"/>
    <d v="1899-12-30T19:45:00"/>
    <n v="9"/>
    <x v="2"/>
    <x v="255"/>
    <x v="0"/>
    <x v="0"/>
    <x v="45"/>
    <n v="92154"/>
    <x v="1"/>
    <x v="0"/>
  </r>
  <r>
    <d v="2017-07-11T00:00:00"/>
    <d v="1899-12-30T20:22:00"/>
    <n v="9"/>
    <x v="2"/>
    <x v="48"/>
    <x v="0"/>
    <x v="0"/>
    <x v="7"/>
    <n v="92101"/>
    <x v="37"/>
    <x v="1"/>
  </r>
  <r>
    <d v="2017-07-11T00:00:00"/>
    <d v="1899-12-30T20:42:00"/>
    <n v="9"/>
    <x v="2"/>
    <x v="256"/>
    <x v="0"/>
    <x v="0"/>
    <x v="15"/>
    <n v="92108"/>
    <x v="23"/>
    <x v="1"/>
  </r>
  <r>
    <d v="2017-07-11T00:00:00"/>
    <d v="1899-12-30T21:10:00"/>
    <n v="9"/>
    <x v="2"/>
    <x v="257"/>
    <x v="0"/>
    <x v="1"/>
    <x v="7"/>
    <n v="92101"/>
    <x v="117"/>
    <x v="1"/>
  </r>
  <r>
    <d v="2017-07-11T00:00:00"/>
    <d v="1899-12-30T21:15:00"/>
    <n v="9"/>
    <x v="2"/>
    <x v="258"/>
    <x v="0"/>
    <x v="1"/>
    <x v="23"/>
    <n v="91910"/>
    <x v="1"/>
    <x v="0"/>
  </r>
  <r>
    <d v="2017-07-11T00:00:00"/>
    <d v="1899-12-30T21:18:00"/>
    <n v="9"/>
    <x v="2"/>
    <x v="259"/>
    <x v="0"/>
    <x v="1"/>
    <x v="7"/>
    <n v="92101"/>
    <x v="3"/>
    <x v="0"/>
  </r>
  <r>
    <d v="2017-07-12T00:00:00"/>
    <d v="1899-12-30T11:09:00"/>
    <n v="9"/>
    <x v="2"/>
    <x v="260"/>
    <x v="0"/>
    <x v="0"/>
    <x v="23"/>
    <n v="91915"/>
    <x v="118"/>
    <x v="3"/>
  </r>
  <r>
    <d v="2017-07-12T00:00:00"/>
    <d v="1899-12-30T12:02:00"/>
    <n v="9"/>
    <x v="2"/>
    <x v="37"/>
    <x v="0"/>
    <x v="1"/>
    <x v="23"/>
    <n v="91910"/>
    <x v="7"/>
    <x v="2"/>
  </r>
  <r>
    <d v="2017-07-12T00:00:00"/>
    <d v="1899-12-30T12:26:00"/>
    <n v="9"/>
    <x v="2"/>
    <x v="261"/>
    <x v="0"/>
    <x v="1"/>
    <x v="23"/>
    <n v="91910"/>
    <x v="1"/>
    <x v="0"/>
  </r>
  <r>
    <d v="2017-07-12T00:00:00"/>
    <d v="1899-12-30T12:31:00"/>
    <n v="9"/>
    <x v="2"/>
    <x v="262"/>
    <x v="0"/>
    <x v="1"/>
    <x v="23"/>
    <n v="91910"/>
    <x v="1"/>
    <x v="0"/>
  </r>
  <r>
    <d v="2017-07-12T00:00:00"/>
    <d v="1899-12-30T13:07:00"/>
    <n v="9"/>
    <x v="2"/>
    <x v="262"/>
    <x v="0"/>
    <x v="0"/>
    <x v="23"/>
    <n v="91910"/>
    <x v="65"/>
    <x v="0"/>
  </r>
  <r>
    <d v="2017-07-12T00:00:00"/>
    <d v="1899-12-30T13:44:00"/>
    <n v="9"/>
    <x v="2"/>
    <x v="90"/>
    <x v="0"/>
    <x v="0"/>
    <x v="29"/>
    <n v="92118"/>
    <x v="36"/>
    <x v="1"/>
  </r>
  <r>
    <d v="2017-07-12T00:00:00"/>
    <d v="1899-12-30T14:09:00"/>
    <n v="9"/>
    <x v="2"/>
    <x v="78"/>
    <x v="0"/>
    <x v="0"/>
    <x v="52"/>
    <n v="92173"/>
    <x v="7"/>
    <x v="0"/>
  </r>
  <r>
    <d v="2017-07-12T00:00:00"/>
    <d v="1899-12-30T15:12:00"/>
    <n v="9"/>
    <x v="2"/>
    <x v="263"/>
    <x v="0"/>
    <x v="0"/>
    <x v="39"/>
    <n v="91950"/>
    <x v="106"/>
    <x v="1"/>
  </r>
  <r>
    <d v="2017-07-12T00:00:00"/>
    <d v="1899-12-30T16:18:00"/>
    <n v="9"/>
    <x v="2"/>
    <x v="264"/>
    <x v="1"/>
    <x v="1"/>
    <x v="53"/>
    <n v="92105"/>
    <x v="119"/>
    <x v="1"/>
  </r>
  <r>
    <d v="2017-07-12T00:00:00"/>
    <d v="1899-12-30T17:03:00"/>
    <n v="9"/>
    <x v="2"/>
    <x v="265"/>
    <x v="0"/>
    <x v="1"/>
    <x v="8"/>
    <n v="92116"/>
    <x v="1"/>
    <x v="0"/>
  </r>
  <r>
    <d v="2017-07-12T00:00:00"/>
    <d v="1899-12-30T17:07:00"/>
    <n v="9"/>
    <x v="2"/>
    <x v="266"/>
    <x v="0"/>
    <x v="1"/>
    <x v="54"/>
    <n v="92105"/>
    <x v="1"/>
    <x v="0"/>
  </r>
  <r>
    <d v="2017-07-12T00:00:00"/>
    <d v="1899-12-30T17:49:00"/>
    <n v="9"/>
    <x v="2"/>
    <x v="267"/>
    <x v="0"/>
    <x v="0"/>
    <x v="55"/>
    <n v="92114"/>
    <x v="1"/>
    <x v="0"/>
  </r>
  <r>
    <d v="2017-07-12T00:00:00"/>
    <d v="1899-12-30T18:31:00"/>
    <n v="9"/>
    <x v="2"/>
    <x v="268"/>
    <x v="1"/>
    <x v="0"/>
    <x v="15"/>
    <n v="92108"/>
    <x v="1"/>
    <x v="2"/>
  </r>
  <r>
    <d v="2017-07-12T00:00:00"/>
    <d v="1899-12-30T18:54:00"/>
    <n v="9"/>
    <x v="2"/>
    <x v="269"/>
    <x v="0"/>
    <x v="0"/>
    <x v="10"/>
    <n v="92103"/>
    <x v="1"/>
    <x v="2"/>
  </r>
  <r>
    <d v="2017-07-12T00:00:00"/>
    <d v="1899-12-30T19:13:00"/>
    <n v="9"/>
    <x v="2"/>
    <x v="270"/>
    <x v="1"/>
    <x v="0"/>
    <x v="2"/>
    <n v="92101"/>
    <x v="103"/>
    <x v="1"/>
  </r>
  <r>
    <d v="2017-07-12T00:00:00"/>
    <d v="1899-12-30T19:41:00"/>
    <n v="9"/>
    <x v="2"/>
    <x v="13"/>
    <x v="0"/>
    <x v="0"/>
    <x v="7"/>
    <n v="92101"/>
    <x v="1"/>
    <x v="0"/>
  </r>
  <r>
    <d v="2017-07-13T00:00:00"/>
    <d v="1899-12-30T11:37:00"/>
    <n v="9"/>
    <x v="2"/>
    <x v="271"/>
    <x v="2"/>
    <x v="0"/>
    <x v="23"/>
    <n v="91913"/>
    <x v="4"/>
    <x v="0"/>
  </r>
  <r>
    <d v="2017-07-13T00:00:00"/>
    <d v="1899-12-30T12:31:00"/>
    <n v="9"/>
    <x v="2"/>
    <x v="112"/>
    <x v="0"/>
    <x v="1"/>
    <x v="23"/>
    <n v="91913"/>
    <x v="1"/>
    <x v="0"/>
  </r>
  <r>
    <d v="2017-07-13T00:00:00"/>
    <d v="1899-12-30T12:54:00"/>
    <n v="9"/>
    <x v="2"/>
    <x v="272"/>
    <x v="0"/>
    <x v="1"/>
    <x v="23"/>
    <n v="91910"/>
    <x v="4"/>
    <x v="0"/>
  </r>
  <r>
    <d v="2017-07-13T00:00:00"/>
    <d v="1899-12-30T13:31:00"/>
    <n v="9"/>
    <x v="2"/>
    <x v="273"/>
    <x v="0"/>
    <x v="1"/>
    <x v="23"/>
    <n v="91911"/>
    <x v="65"/>
    <x v="0"/>
  </r>
  <r>
    <d v="2017-07-13T00:00:00"/>
    <d v="1899-12-30T13:58:00"/>
    <n v="9"/>
    <x v="2"/>
    <x v="274"/>
    <x v="0"/>
    <x v="1"/>
    <x v="39"/>
    <n v="91950"/>
    <x v="1"/>
    <x v="0"/>
  </r>
  <r>
    <d v="2017-07-13T00:00:00"/>
    <d v="1899-12-30T14:43:00"/>
    <n v="9"/>
    <x v="2"/>
    <x v="275"/>
    <x v="0"/>
    <x v="1"/>
    <x v="7"/>
    <n v="92101"/>
    <x v="58"/>
    <x v="1"/>
  </r>
  <r>
    <d v="2017-07-13T00:00:00"/>
    <d v="1899-12-30T14:45:00"/>
    <n v="9"/>
    <x v="2"/>
    <x v="132"/>
    <x v="0"/>
    <x v="1"/>
    <x v="7"/>
    <n v="92101"/>
    <x v="1"/>
    <x v="1"/>
  </r>
  <r>
    <d v="2017-07-13T00:00:00"/>
    <d v="1899-12-30T15:53:00"/>
    <n v="9"/>
    <x v="2"/>
    <x v="22"/>
    <x v="1"/>
    <x v="1"/>
    <x v="23"/>
    <n v="91910"/>
    <x v="120"/>
    <x v="2"/>
  </r>
  <r>
    <d v="2017-07-13T00:00:00"/>
    <d v="1899-12-30T15:58:00"/>
    <n v="9"/>
    <x v="2"/>
    <x v="276"/>
    <x v="0"/>
    <x v="1"/>
    <x v="23"/>
    <n v="91910"/>
    <x v="1"/>
    <x v="2"/>
  </r>
  <r>
    <d v="2017-07-13T00:00:00"/>
    <d v="1899-12-30T16:52:00"/>
    <n v="9"/>
    <x v="2"/>
    <x v="277"/>
    <x v="0"/>
    <x v="1"/>
    <x v="26"/>
    <n v="91902"/>
    <x v="1"/>
    <x v="0"/>
  </r>
  <r>
    <d v="2017-07-13T00:00:00"/>
    <d v="1899-12-30T17:37:00"/>
    <n v="9"/>
    <x v="2"/>
    <x v="278"/>
    <x v="2"/>
    <x v="1"/>
    <x v="20"/>
    <n v="91977"/>
    <x v="121"/>
    <x v="1"/>
  </r>
  <r>
    <d v="2017-07-13T00:00:00"/>
    <d v="1899-12-30T18:22:00"/>
    <n v="9"/>
    <x v="2"/>
    <x v="14"/>
    <x v="0"/>
    <x v="1"/>
    <x v="40"/>
    <n v="92019"/>
    <x v="1"/>
    <x v="1"/>
  </r>
  <r>
    <d v="2017-07-13T00:00:00"/>
    <d v="1899-12-30T19:09:00"/>
    <n v="9"/>
    <x v="2"/>
    <x v="61"/>
    <x v="0"/>
    <x v="0"/>
    <x v="10"/>
    <n v="92103"/>
    <x v="70"/>
    <x v="1"/>
  </r>
  <r>
    <d v="2017-07-13T00:00:00"/>
    <d v="1899-12-30T19:32:00"/>
    <n v="9"/>
    <x v="2"/>
    <x v="22"/>
    <x v="1"/>
    <x v="1"/>
    <x v="10"/>
    <n v="92103"/>
    <x v="1"/>
    <x v="0"/>
  </r>
  <r>
    <d v="2017-07-13T00:00:00"/>
    <d v="1899-12-30T19:43:00"/>
    <n v="9"/>
    <x v="2"/>
    <x v="279"/>
    <x v="0"/>
    <x v="1"/>
    <x v="18"/>
    <n v="92117"/>
    <x v="122"/>
    <x v="1"/>
  </r>
  <r>
    <d v="2017-07-13T00:00:00"/>
    <d v="1899-12-30T20:08:00"/>
    <n v="9"/>
    <x v="2"/>
    <x v="56"/>
    <x v="0"/>
    <x v="1"/>
    <x v="18"/>
    <n v="92117"/>
    <x v="70"/>
    <x v="1"/>
  </r>
  <r>
    <d v="2017-07-13T00:00:00"/>
    <d v="1899-12-30T21:12:00"/>
    <n v="9"/>
    <x v="2"/>
    <x v="280"/>
    <x v="0"/>
    <x v="1"/>
    <x v="3"/>
    <n v="92109"/>
    <x v="46"/>
    <x v="1"/>
  </r>
  <r>
    <d v="2017-07-13T00:00:00"/>
    <d v="1899-12-30T21:19:00"/>
    <n v="9"/>
    <x v="2"/>
    <x v="281"/>
    <x v="1"/>
    <x v="1"/>
    <x v="3"/>
    <n v="92109"/>
    <x v="54"/>
    <x v="1"/>
  </r>
  <r>
    <d v="2017-07-13T00:00:00"/>
    <d v="1899-12-30T21:33:00"/>
    <n v="9"/>
    <x v="2"/>
    <x v="282"/>
    <x v="0"/>
    <x v="1"/>
    <x v="9"/>
    <n v="92122"/>
    <x v="15"/>
    <x v="0"/>
  </r>
  <r>
    <d v="2017-07-14T00:00:00"/>
    <d v="1899-12-30T11:50:00"/>
    <n v="9"/>
    <x v="2"/>
    <x v="283"/>
    <x v="0"/>
    <x v="0"/>
    <x v="23"/>
    <n v="91910"/>
    <x v="27"/>
    <x v="3"/>
  </r>
  <r>
    <d v="2017-07-14T00:00:00"/>
    <d v="1899-12-30T12:30:00"/>
    <n v="9"/>
    <x v="2"/>
    <x v="172"/>
    <x v="0"/>
    <x v="1"/>
    <x v="8"/>
    <n v="92116"/>
    <x v="0"/>
    <x v="3"/>
  </r>
  <r>
    <d v="2017-07-14T00:00:00"/>
    <d v="1899-12-30T13:10:00"/>
    <n v="9"/>
    <x v="2"/>
    <x v="284"/>
    <x v="0"/>
    <x v="0"/>
    <x v="30"/>
    <n v="92110"/>
    <x v="7"/>
    <x v="2"/>
  </r>
  <r>
    <d v="2017-07-14T00:00:00"/>
    <d v="1899-12-30T13:34:00"/>
    <n v="9"/>
    <x v="2"/>
    <x v="285"/>
    <x v="1"/>
    <x v="1"/>
    <x v="1"/>
    <n v="92037"/>
    <x v="106"/>
    <x v="1"/>
  </r>
  <r>
    <d v="2017-07-14T00:00:00"/>
    <d v="1899-12-30T14:17:00"/>
    <n v="9"/>
    <x v="2"/>
    <x v="286"/>
    <x v="1"/>
    <x v="0"/>
    <x v="1"/>
    <n v="92037"/>
    <x v="1"/>
    <x v="1"/>
  </r>
  <r>
    <d v="2017-07-14T00:00:00"/>
    <d v="1899-12-30T14:38:00"/>
    <n v="9"/>
    <x v="2"/>
    <x v="287"/>
    <x v="0"/>
    <x v="0"/>
    <x v="5"/>
    <n v="92037"/>
    <x v="46"/>
    <x v="1"/>
  </r>
  <r>
    <d v="2017-07-14T00:00:00"/>
    <d v="1899-12-30T14:51:00"/>
    <n v="9"/>
    <x v="2"/>
    <x v="119"/>
    <x v="0"/>
    <x v="0"/>
    <x v="56"/>
    <n v="92131"/>
    <x v="102"/>
    <x v="1"/>
  </r>
  <r>
    <d v="2017-07-14T00:00:00"/>
    <d v="1899-12-30T16:28:00"/>
    <n v="9"/>
    <x v="2"/>
    <x v="288"/>
    <x v="1"/>
    <x v="0"/>
    <x v="7"/>
    <n v="92101"/>
    <x v="123"/>
    <x v="1"/>
  </r>
  <r>
    <d v="2017-07-14T00:00:00"/>
    <d v="1899-12-30T17:34:00"/>
    <n v="9"/>
    <x v="2"/>
    <x v="154"/>
    <x v="3"/>
    <x v="0"/>
    <x v="7"/>
    <n v="92101"/>
    <x v="124"/>
    <x v="1"/>
  </r>
  <r>
    <d v="2017-07-14T00:00:00"/>
    <d v="1899-12-30T17:55:00"/>
    <n v="9"/>
    <x v="2"/>
    <x v="101"/>
    <x v="0"/>
    <x v="0"/>
    <x v="13"/>
    <n v="92104"/>
    <x v="1"/>
    <x v="0"/>
  </r>
  <r>
    <d v="2017-07-14T00:00:00"/>
    <d v="1899-12-30T18:09:00"/>
    <n v="9"/>
    <x v="2"/>
    <x v="56"/>
    <x v="0"/>
    <x v="0"/>
    <x v="2"/>
    <n v="92101"/>
    <x v="125"/>
    <x v="1"/>
  </r>
  <r>
    <d v="2017-07-14T00:00:00"/>
    <d v="1899-12-30T19:18:00"/>
    <n v="9"/>
    <x v="2"/>
    <x v="26"/>
    <x v="0"/>
    <x v="0"/>
    <x v="7"/>
    <n v="92101"/>
    <x v="126"/>
    <x v="1"/>
  </r>
  <r>
    <d v="2017-07-14T00:00:00"/>
    <d v="1899-12-30T19:30:00"/>
    <n v="9"/>
    <x v="2"/>
    <x v="289"/>
    <x v="0"/>
    <x v="0"/>
    <x v="10"/>
    <n v="92103"/>
    <x v="106"/>
    <x v="1"/>
  </r>
  <r>
    <d v="2017-07-14T00:00:00"/>
    <d v="1899-12-30T20:34:00"/>
    <n v="9"/>
    <x v="2"/>
    <x v="290"/>
    <x v="2"/>
    <x v="0"/>
    <x v="10"/>
    <n v="92103"/>
    <x v="127"/>
    <x v="1"/>
  </r>
  <r>
    <d v="2017-07-14T00:00:00"/>
    <d v="1899-12-30T20:42:00"/>
    <n v="9"/>
    <x v="2"/>
    <x v="291"/>
    <x v="1"/>
    <x v="0"/>
    <x v="29"/>
    <n v="92118"/>
    <x v="128"/>
    <x v="1"/>
  </r>
  <r>
    <d v="2017-07-14T00:00:00"/>
    <d v="1899-12-30T21:11:00"/>
    <n v="9"/>
    <x v="2"/>
    <x v="101"/>
    <x v="0"/>
    <x v="0"/>
    <x v="7"/>
    <n v="92101"/>
    <x v="7"/>
    <x v="0"/>
  </r>
  <r>
    <d v="2017-07-18T00:00:00"/>
    <d v="1899-12-30T11:39:00"/>
    <n v="10"/>
    <x v="2"/>
    <x v="292"/>
    <x v="0"/>
    <x v="0"/>
    <x v="23"/>
    <n v="91910"/>
    <x v="1"/>
    <x v="0"/>
  </r>
  <r>
    <d v="2017-07-18T00:00:00"/>
    <d v="1899-12-30T12:01:00"/>
    <n v="10"/>
    <x v="2"/>
    <x v="112"/>
    <x v="1"/>
    <x v="1"/>
    <x v="15"/>
    <n v="92108"/>
    <x v="1"/>
    <x v="0"/>
  </r>
  <r>
    <d v="2017-07-18T00:00:00"/>
    <d v="1899-12-30T12:32:00"/>
    <n v="10"/>
    <x v="2"/>
    <x v="293"/>
    <x v="1"/>
    <x v="0"/>
    <x v="57"/>
    <n v="92120"/>
    <x v="129"/>
    <x v="1"/>
  </r>
  <r>
    <d v="2017-07-18T00:00:00"/>
    <d v="1899-12-30T13:05:00"/>
    <n v="10"/>
    <x v="2"/>
    <x v="294"/>
    <x v="0"/>
    <x v="1"/>
    <x v="12"/>
    <n v="92115"/>
    <x v="130"/>
    <x v="1"/>
  </r>
  <r>
    <d v="2017-07-18T00:00:00"/>
    <d v="1899-12-30T13:30:00"/>
    <n v="10"/>
    <x v="2"/>
    <x v="295"/>
    <x v="4"/>
    <x v="1"/>
    <x v="39"/>
    <n v="91950"/>
    <x v="130"/>
    <x v="1"/>
  </r>
  <r>
    <d v="2017-07-18T00:00:00"/>
    <d v="1899-12-30T15:28:00"/>
    <n v="10"/>
    <x v="2"/>
    <x v="296"/>
    <x v="2"/>
    <x v="0"/>
    <x v="30"/>
    <n v="92110"/>
    <x v="65"/>
    <x v="1"/>
  </r>
  <r>
    <d v="2017-07-18T00:00:00"/>
    <d v="1899-12-30T16:32:00"/>
    <n v="10"/>
    <x v="2"/>
    <x v="297"/>
    <x v="1"/>
    <x v="0"/>
    <x v="7"/>
    <n v="92101"/>
    <x v="131"/>
    <x v="1"/>
  </r>
  <r>
    <d v="2017-07-18T00:00:00"/>
    <d v="1899-12-30T17:15:00"/>
    <n v="10"/>
    <x v="2"/>
    <x v="298"/>
    <x v="0"/>
    <x v="0"/>
    <x v="2"/>
    <n v="92101"/>
    <x v="54"/>
    <x v="1"/>
  </r>
  <r>
    <d v="2017-07-18T00:00:00"/>
    <d v="1899-12-30T18:06:00"/>
    <n v="10"/>
    <x v="2"/>
    <x v="299"/>
    <x v="1"/>
    <x v="1"/>
    <x v="7"/>
    <n v="92101"/>
    <x v="132"/>
    <x v="1"/>
  </r>
  <r>
    <d v="2017-07-18T00:00:00"/>
    <d v="1899-12-30T18:13:00"/>
    <n v="10"/>
    <x v="2"/>
    <x v="300"/>
    <x v="1"/>
    <x v="1"/>
    <x v="7"/>
    <n v="92101"/>
    <x v="133"/>
    <x v="1"/>
  </r>
  <r>
    <d v="2017-07-18T00:00:00"/>
    <d v="1899-12-30T18:28:00"/>
    <n v="10"/>
    <x v="2"/>
    <x v="101"/>
    <x v="1"/>
    <x v="0"/>
    <x v="7"/>
    <n v="92101"/>
    <x v="134"/>
    <x v="1"/>
  </r>
  <r>
    <d v="2017-07-18T00:00:00"/>
    <d v="1899-12-30T19:11:00"/>
    <n v="10"/>
    <x v="2"/>
    <x v="301"/>
    <x v="1"/>
    <x v="1"/>
    <x v="32"/>
    <n v="92115"/>
    <x v="1"/>
    <x v="2"/>
  </r>
  <r>
    <d v="2017-07-18T00:00:00"/>
    <d v="1899-12-30T19:15:00"/>
    <n v="10"/>
    <x v="2"/>
    <x v="302"/>
    <x v="0"/>
    <x v="1"/>
    <x v="58"/>
    <n v="92104"/>
    <x v="1"/>
    <x v="1"/>
  </r>
  <r>
    <d v="2017-07-18T00:00:00"/>
    <d v="1899-12-30T19:47:00"/>
    <n v="10"/>
    <x v="2"/>
    <x v="303"/>
    <x v="0"/>
    <x v="1"/>
    <x v="59"/>
    <n v="92105"/>
    <x v="1"/>
    <x v="1"/>
  </r>
  <r>
    <d v="2017-07-18T00:00:00"/>
    <d v="1899-12-30T20:07:00"/>
    <n v="10"/>
    <x v="2"/>
    <x v="304"/>
    <x v="1"/>
    <x v="0"/>
    <x v="8"/>
    <n v="92116"/>
    <x v="1"/>
    <x v="3"/>
  </r>
  <r>
    <d v="2017-07-18T00:00:00"/>
    <d v="1899-12-30T20:23:00"/>
    <n v="10"/>
    <x v="2"/>
    <x v="305"/>
    <x v="0"/>
    <x v="0"/>
    <x v="10"/>
    <n v="92103"/>
    <x v="43"/>
    <x v="1"/>
  </r>
  <r>
    <d v="2017-07-18T00:00:00"/>
    <d v="1899-12-30T21:03:00"/>
    <n v="10"/>
    <x v="2"/>
    <x v="306"/>
    <x v="0"/>
    <x v="1"/>
    <x v="7"/>
    <n v="92101"/>
    <x v="135"/>
    <x v="1"/>
  </r>
  <r>
    <d v="2017-07-19T00:00:00"/>
    <d v="1899-12-30T11:16:00"/>
    <n v="10"/>
    <x v="2"/>
    <x v="307"/>
    <x v="3"/>
    <x v="0"/>
    <x v="23"/>
    <n v="91910"/>
    <x v="4"/>
    <x v="0"/>
  </r>
  <r>
    <d v="2017-07-19T00:00:00"/>
    <d v="1899-12-30T11:42:00"/>
    <n v="10"/>
    <x v="2"/>
    <x v="308"/>
    <x v="0"/>
    <x v="0"/>
    <x v="60"/>
    <n v="92113"/>
    <x v="136"/>
    <x v="1"/>
  </r>
  <r>
    <d v="2017-07-19T00:00:00"/>
    <d v="1899-12-30T12:05:00"/>
    <n v="10"/>
    <x v="2"/>
    <x v="309"/>
    <x v="0"/>
    <x v="0"/>
    <x v="21"/>
    <n v="92106"/>
    <x v="1"/>
    <x v="2"/>
  </r>
  <r>
    <d v="2017-07-19T00:00:00"/>
    <d v="1899-12-30T12:26:00"/>
    <n v="10"/>
    <x v="2"/>
    <x v="310"/>
    <x v="1"/>
    <x v="1"/>
    <x v="25"/>
    <n v="92107"/>
    <x v="137"/>
    <x v="1"/>
  </r>
  <r>
    <d v="2017-07-19T00:00:00"/>
    <d v="1899-12-30T12:38:00"/>
    <n v="10"/>
    <x v="2"/>
    <x v="311"/>
    <x v="1"/>
    <x v="1"/>
    <x v="25"/>
    <n v="92107"/>
    <x v="18"/>
    <x v="1"/>
  </r>
  <r>
    <d v="2017-07-19T00:00:00"/>
    <d v="1899-12-30T12:54:00"/>
    <n v="10"/>
    <x v="2"/>
    <x v="105"/>
    <x v="0"/>
    <x v="0"/>
    <x v="7"/>
    <n v="92101"/>
    <x v="19"/>
    <x v="1"/>
  </r>
  <r>
    <d v="2017-07-19T00:00:00"/>
    <d v="1899-12-30T13:17:00"/>
    <n v="10"/>
    <x v="2"/>
    <x v="312"/>
    <x v="1"/>
    <x v="0"/>
    <x v="7"/>
    <n v="92101"/>
    <x v="25"/>
    <x v="1"/>
  </r>
  <r>
    <d v="2017-07-19T00:00:00"/>
    <d v="1899-12-30T13:34:00"/>
    <n v="10"/>
    <x v="2"/>
    <x v="13"/>
    <x v="0"/>
    <x v="0"/>
    <x v="34"/>
    <n v="92014"/>
    <x v="21"/>
    <x v="1"/>
  </r>
  <r>
    <d v="2017-07-19T00:00:00"/>
    <d v="1899-12-30T14:45:00"/>
    <n v="10"/>
    <x v="2"/>
    <x v="92"/>
    <x v="1"/>
    <x v="0"/>
    <x v="34"/>
    <n v="92014"/>
    <x v="1"/>
    <x v="1"/>
  </r>
  <r>
    <d v="2017-07-19T00:00:00"/>
    <d v="1899-12-30T15:05:00"/>
    <n v="10"/>
    <x v="2"/>
    <x v="313"/>
    <x v="0"/>
    <x v="0"/>
    <x v="61"/>
    <n v="92127"/>
    <x v="138"/>
    <x v="1"/>
  </r>
  <r>
    <d v="2017-07-19T00:00:00"/>
    <d v="1899-12-30T15:38:00"/>
    <n v="10"/>
    <x v="2"/>
    <x v="26"/>
    <x v="3"/>
    <x v="0"/>
    <x v="35"/>
    <n v="92075"/>
    <x v="1"/>
    <x v="0"/>
  </r>
  <r>
    <d v="2017-07-19T00:00:00"/>
    <d v="1899-12-30T16:53:00"/>
    <n v="10"/>
    <x v="2"/>
    <x v="314"/>
    <x v="0"/>
    <x v="0"/>
    <x v="14"/>
    <n v="92130"/>
    <x v="30"/>
    <x v="0"/>
  </r>
  <r>
    <d v="2017-07-19T00:00:00"/>
    <d v="1899-12-30T17:44:00"/>
    <n v="10"/>
    <x v="2"/>
    <x v="315"/>
    <x v="0"/>
    <x v="1"/>
    <x v="35"/>
    <n v="92075"/>
    <x v="139"/>
    <x v="1"/>
  </r>
  <r>
    <d v="2017-07-19T00:00:00"/>
    <d v="1899-12-30T18:13:00"/>
    <n v="10"/>
    <x v="2"/>
    <x v="316"/>
    <x v="0"/>
    <x v="0"/>
    <x v="11"/>
    <n v="92011"/>
    <x v="7"/>
    <x v="2"/>
  </r>
  <r>
    <d v="2017-07-19T00:00:00"/>
    <d v="1899-12-30T19:56:00"/>
    <n v="10"/>
    <x v="2"/>
    <x v="317"/>
    <x v="0"/>
    <x v="0"/>
    <x v="50"/>
    <n v="92007"/>
    <x v="7"/>
    <x v="3"/>
  </r>
  <r>
    <d v="2017-07-19T00:00:00"/>
    <d v="1899-12-30T20:37:00"/>
    <n v="10"/>
    <x v="2"/>
    <x v="312"/>
    <x v="3"/>
    <x v="0"/>
    <x v="35"/>
    <n v="92075"/>
    <x v="1"/>
    <x v="0"/>
  </r>
  <r>
    <d v="2017-07-19T00:00:00"/>
    <d v="1899-12-30T20:45:00"/>
    <n v="10"/>
    <x v="2"/>
    <x v="318"/>
    <x v="1"/>
    <x v="0"/>
    <x v="34"/>
    <n v="92014"/>
    <x v="1"/>
    <x v="0"/>
  </r>
  <r>
    <d v="2017-07-19T00:00:00"/>
    <d v="1899-12-30T20:56:00"/>
    <n v="10"/>
    <x v="2"/>
    <x v="73"/>
    <x v="1"/>
    <x v="0"/>
    <x v="61"/>
    <n v="92091"/>
    <x v="140"/>
    <x v="1"/>
  </r>
  <r>
    <d v="2017-07-20T00:00:00"/>
    <d v="1899-12-30T13:08:00"/>
    <n v="10"/>
    <x v="2"/>
    <x v="319"/>
    <x v="0"/>
    <x v="0"/>
    <x v="57"/>
    <n v="92120"/>
    <x v="1"/>
    <x v="1"/>
  </r>
  <r>
    <d v="2017-07-20T00:00:00"/>
    <d v="1899-12-30T13:41:00"/>
    <n v="10"/>
    <x v="2"/>
    <x v="320"/>
    <x v="1"/>
    <x v="0"/>
    <x v="15"/>
    <n v="92108"/>
    <x v="121"/>
    <x v="1"/>
  </r>
  <r>
    <d v="2017-07-20T00:00:00"/>
    <d v="1899-12-30T13:59:00"/>
    <n v="10"/>
    <x v="2"/>
    <x v="321"/>
    <x v="0"/>
    <x v="0"/>
    <x v="13"/>
    <n v="92104"/>
    <x v="23"/>
    <x v="1"/>
  </r>
  <r>
    <d v="2017-07-20T00:00:00"/>
    <d v="1899-12-30T15:00:00"/>
    <n v="10"/>
    <x v="2"/>
    <x v="26"/>
    <x v="1"/>
    <x v="1"/>
    <x v="15"/>
    <n v="92108"/>
    <x v="141"/>
    <x v="1"/>
  </r>
  <r>
    <d v="2017-07-20T00:00:00"/>
    <d v="1899-12-30T15:06:00"/>
    <n v="10"/>
    <x v="2"/>
    <x v="322"/>
    <x v="0"/>
    <x v="1"/>
    <x v="15"/>
    <n v="92108"/>
    <x v="142"/>
    <x v="1"/>
  </r>
  <r>
    <d v="2017-07-20T00:00:00"/>
    <d v="1899-12-30T16:11:00"/>
    <n v="10"/>
    <x v="2"/>
    <x v="323"/>
    <x v="1"/>
    <x v="0"/>
    <x v="15"/>
    <n v="92108"/>
    <x v="143"/>
    <x v="0"/>
  </r>
  <r>
    <d v="2017-07-20T00:00:00"/>
    <d v="1899-12-30T16:27:00"/>
    <n v="10"/>
    <x v="2"/>
    <x v="324"/>
    <x v="0"/>
    <x v="0"/>
    <x v="15"/>
    <n v="92108"/>
    <x v="7"/>
    <x v="0"/>
  </r>
  <r>
    <d v="2017-07-20T00:00:00"/>
    <d v="1899-12-30T16:39:00"/>
    <n v="10"/>
    <x v="2"/>
    <x v="325"/>
    <x v="0"/>
    <x v="0"/>
    <x v="15"/>
    <n v="92108"/>
    <x v="121"/>
    <x v="1"/>
  </r>
  <r>
    <d v="2017-07-20T00:00:00"/>
    <d v="1899-12-30T16:53:00"/>
    <n v="10"/>
    <x v="2"/>
    <x v="25"/>
    <x v="0"/>
    <x v="0"/>
    <x v="15"/>
    <n v="92108"/>
    <x v="10"/>
    <x v="1"/>
  </r>
  <r>
    <d v="2017-07-20T00:00:00"/>
    <d v="1899-12-30T17:03:00"/>
    <n v="10"/>
    <x v="2"/>
    <x v="326"/>
    <x v="3"/>
    <x v="0"/>
    <x v="7"/>
    <n v="92101"/>
    <x v="54"/>
    <x v="1"/>
  </r>
  <r>
    <d v="2017-07-20T00:00:00"/>
    <d v="1899-12-30T17:38:00"/>
    <n v="10"/>
    <x v="2"/>
    <x v="187"/>
    <x v="0"/>
    <x v="0"/>
    <x v="2"/>
    <n v="92101"/>
    <x v="25"/>
    <x v="1"/>
  </r>
  <r>
    <d v="2017-07-20T00:00:00"/>
    <d v="1899-12-30T18:43:00"/>
    <n v="10"/>
    <x v="2"/>
    <x v="327"/>
    <x v="0"/>
    <x v="0"/>
    <x v="3"/>
    <n v="92109"/>
    <x v="144"/>
    <x v="1"/>
  </r>
  <r>
    <d v="2017-07-20T00:00:00"/>
    <d v="1899-12-30T19:05:00"/>
    <n v="10"/>
    <x v="2"/>
    <x v="61"/>
    <x v="0"/>
    <x v="0"/>
    <x v="2"/>
    <n v="92101"/>
    <x v="106"/>
    <x v="1"/>
  </r>
  <r>
    <d v="2017-07-20T00:00:00"/>
    <d v="1899-12-30T20:11:00"/>
    <n v="10"/>
    <x v="2"/>
    <x v="311"/>
    <x v="0"/>
    <x v="1"/>
    <x v="18"/>
    <n v="92117"/>
    <x v="145"/>
    <x v="2"/>
  </r>
  <r>
    <d v="2017-07-20T00:00:00"/>
    <d v="1899-12-30T20:12:00"/>
    <n v="10"/>
    <x v="2"/>
    <x v="261"/>
    <x v="1"/>
    <x v="1"/>
    <x v="18"/>
    <n v="92111"/>
    <x v="1"/>
    <x v="2"/>
  </r>
  <r>
    <d v="2017-07-22T00:00:00"/>
    <d v="1899-12-30T12:58:00"/>
    <n v="10"/>
    <x v="2"/>
    <x v="328"/>
    <x v="0"/>
    <x v="0"/>
    <x v="60"/>
    <n v="92113"/>
    <x v="1"/>
    <x v="0"/>
  </r>
  <r>
    <d v="2017-07-22T00:00:00"/>
    <d v="1899-12-30T13:24:00"/>
    <n v="10"/>
    <x v="2"/>
    <x v="329"/>
    <x v="0"/>
    <x v="0"/>
    <x v="3"/>
    <n v="92109"/>
    <x v="1"/>
    <x v="0"/>
  </r>
  <r>
    <d v="2017-07-22T00:00:00"/>
    <d v="1899-12-30T14:01:00"/>
    <n v="10"/>
    <x v="2"/>
    <x v="330"/>
    <x v="1"/>
    <x v="0"/>
    <x v="3"/>
    <n v="92109"/>
    <x v="2"/>
    <x v="1"/>
  </r>
  <r>
    <d v="2017-07-22T00:00:00"/>
    <d v="1899-12-30T14:50:00"/>
    <n v="10"/>
    <x v="2"/>
    <x v="331"/>
    <x v="0"/>
    <x v="0"/>
    <x v="3"/>
    <n v="92109"/>
    <x v="1"/>
    <x v="2"/>
  </r>
  <r>
    <d v="2017-07-22T00:00:00"/>
    <d v="1899-12-30T15:25:00"/>
    <n v="10"/>
    <x v="2"/>
    <x v="332"/>
    <x v="2"/>
    <x v="0"/>
    <x v="3"/>
    <n v="92109"/>
    <x v="42"/>
    <x v="1"/>
  </r>
  <r>
    <d v="2017-07-22T00:00:00"/>
    <d v="1899-12-30T16:03:00"/>
    <n v="10"/>
    <x v="2"/>
    <x v="333"/>
    <x v="1"/>
    <x v="0"/>
    <x v="7"/>
    <n v="92101"/>
    <x v="1"/>
    <x v="0"/>
  </r>
  <r>
    <d v="2017-07-22T00:00:00"/>
    <d v="1899-12-30T16:36:00"/>
    <n v="10"/>
    <x v="2"/>
    <x v="61"/>
    <x v="0"/>
    <x v="0"/>
    <x v="3"/>
    <n v="92109"/>
    <x v="25"/>
    <x v="0"/>
  </r>
  <r>
    <d v="2017-07-22T00:00:00"/>
    <d v="1899-12-30T17:39:00"/>
    <n v="10"/>
    <x v="2"/>
    <x v="128"/>
    <x v="1"/>
    <x v="0"/>
    <x v="3"/>
    <n v="92109"/>
    <x v="1"/>
    <x v="0"/>
  </r>
  <r>
    <d v="2017-07-22T00:00:00"/>
    <d v="1899-12-30T17:55:00"/>
    <n v="10"/>
    <x v="2"/>
    <x v="334"/>
    <x v="0"/>
    <x v="0"/>
    <x v="1"/>
    <n v="92037"/>
    <x v="1"/>
    <x v="0"/>
  </r>
  <r>
    <d v="2017-07-22T00:00:00"/>
    <d v="1899-12-30T18:16:00"/>
    <n v="10"/>
    <x v="2"/>
    <x v="335"/>
    <x v="1"/>
    <x v="0"/>
    <x v="7"/>
    <n v="92101"/>
    <x v="105"/>
    <x v="1"/>
  </r>
  <r>
    <d v="2017-07-22T00:00:00"/>
    <d v="1899-12-30T19:00:00"/>
    <n v="10"/>
    <x v="2"/>
    <x v="336"/>
    <x v="0"/>
    <x v="1"/>
    <x v="7"/>
    <n v="92101"/>
    <x v="146"/>
    <x v="0"/>
  </r>
  <r>
    <d v="2017-07-22T00:00:00"/>
    <d v="1899-12-30T19:04:00"/>
    <n v="10"/>
    <x v="2"/>
    <x v="337"/>
    <x v="1"/>
    <x v="1"/>
    <x v="7"/>
    <n v="92101"/>
    <x v="147"/>
    <x v="1"/>
  </r>
  <r>
    <d v="2017-07-22T00:00:00"/>
    <d v="1899-12-30T20:01:00"/>
    <n v="10"/>
    <x v="2"/>
    <x v="338"/>
    <x v="2"/>
    <x v="0"/>
    <x v="10"/>
    <n v="92103"/>
    <x v="1"/>
    <x v="0"/>
  </r>
  <r>
    <d v="2017-07-22T00:00:00"/>
    <d v="1899-12-30T20:48:00"/>
    <n v="10"/>
    <x v="2"/>
    <x v="119"/>
    <x v="1"/>
    <x v="0"/>
    <x v="1"/>
    <n v="92037"/>
    <x v="1"/>
    <x v="0"/>
  </r>
  <r>
    <d v="2017-07-22T00:00:00"/>
    <d v="1899-12-30T21:07:00"/>
    <n v="10"/>
    <x v="2"/>
    <x v="339"/>
    <x v="0"/>
    <x v="0"/>
    <x v="3"/>
    <n v="92109"/>
    <x v="148"/>
    <x v="1"/>
  </r>
  <r>
    <d v="2017-07-22T00:00:00"/>
    <d v="1899-12-30T21:32:00"/>
    <n v="10"/>
    <x v="2"/>
    <x v="340"/>
    <x v="0"/>
    <x v="0"/>
    <x v="62"/>
    <n v="92110"/>
    <x v="54"/>
    <x v="1"/>
  </r>
  <r>
    <d v="2017-07-22T00:00:00"/>
    <d v="1899-12-30T22:13:00"/>
    <n v="10"/>
    <x v="2"/>
    <x v="56"/>
    <x v="0"/>
    <x v="1"/>
    <x v="37"/>
    <n v="92128"/>
    <x v="1"/>
    <x v="0"/>
  </r>
  <r>
    <d v="2017-07-22T00:00:00"/>
    <d v="1899-12-30T22:41:00"/>
    <n v="10"/>
    <x v="2"/>
    <x v="341"/>
    <x v="1"/>
    <x v="0"/>
    <x v="63"/>
    <n v="92029"/>
    <x v="51"/>
    <x v="0"/>
  </r>
  <r>
    <d v="2017-07-22T00:00:00"/>
    <d v="1899-12-30T23:59:00"/>
    <n v="10"/>
    <x v="2"/>
    <x v="312"/>
    <x v="3"/>
    <x v="0"/>
    <x v="56"/>
    <n v="92131"/>
    <x v="1"/>
    <x v="0"/>
  </r>
  <r>
    <d v="2017-07-24T00:00:00"/>
    <d v="1899-12-30T11:45:00"/>
    <n v="11"/>
    <x v="2"/>
    <x v="342"/>
    <x v="1"/>
    <x v="0"/>
    <x v="7"/>
    <n v="92101"/>
    <x v="106"/>
    <x v="1"/>
  </r>
  <r>
    <d v="2017-07-24T00:00:00"/>
    <d v="1899-12-30T12:04:00"/>
    <n v="11"/>
    <x v="2"/>
    <x v="343"/>
    <x v="0"/>
    <x v="0"/>
    <x v="3"/>
    <n v="92109"/>
    <x v="149"/>
    <x v="1"/>
  </r>
  <r>
    <d v="2017-07-24T00:00:00"/>
    <d v="1899-12-30T12:28:00"/>
    <n v="11"/>
    <x v="2"/>
    <x v="344"/>
    <x v="1"/>
    <x v="0"/>
    <x v="3"/>
    <n v="92109"/>
    <x v="104"/>
    <x v="1"/>
  </r>
  <r>
    <d v="2017-07-24T00:00:00"/>
    <d v="1899-12-30T12:42:00"/>
    <n v="11"/>
    <x v="2"/>
    <x v="345"/>
    <x v="0"/>
    <x v="0"/>
    <x v="2"/>
    <n v="92101"/>
    <x v="150"/>
    <x v="2"/>
  </r>
  <r>
    <d v="2017-07-24T00:00:00"/>
    <d v="1899-12-30T13:23:00"/>
    <n v="11"/>
    <x v="2"/>
    <x v="261"/>
    <x v="0"/>
    <x v="1"/>
    <x v="13"/>
    <n v="92104"/>
    <x v="9"/>
    <x v="1"/>
  </r>
  <r>
    <d v="2017-07-24T00:00:00"/>
    <d v="1899-12-30T13:40:00"/>
    <n v="11"/>
    <x v="2"/>
    <x v="43"/>
    <x v="0"/>
    <x v="0"/>
    <x v="36"/>
    <n v="92110"/>
    <x v="1"/>
    <x v="0"/>
  </r>
  <r>
    <d v="2017-07-24T00:00:00"/>
    <d v="1899-12-30T14:08:00"/>
    <n v="11"/>
    <x v="2"/>
    <x v="346"/>
    <x v="0"/>
    <x v="0"/>
    <x v="25"/>
    <n v="92107"/>
    <x v="68"/>
    <x v="1"/>
  </r>
  <r>
    <d v="2017-07-24T00:00:00"/>
    <d v="1899-12-30T14:35:00"/>
    <n v="11"/>
    <x v="2"/>
    <x v="347"/>
    <x v="1"/>
    <x v="1"/>
    <x v="3"/>
    <n v="92109"/>
    <x v="1"/>
    <x v="0"/>
  </r>
  <r>
    <d v="2017-07-24T00:00:00"/>
    <d v="1899-12-30T14:49:00"/>
    <n v="11"/>
    <x v="2"/>
    <x v="348"/>
    <x v="0"/>
    <x v="1"/>
    <x v="25"/>
    <n v="92107"/>
    <x v="105"/>
    <x v="1"/>
  </r>
  <r>
    <d v="2017-07-24T00:00:00"/>
    <d v="1899-12-30T15:10:00"/>
    <n v="11"/>
    <x v="2"/>
    <x v="349"/>
    <x v="0"/>
    <x v="0"/>
    <x v="21"/>
    <n v="92106"/>
    <x v="80"/>
    <x v="1"/>
  </r>
  <r>
    <d v="2017-07-24T00:00:00"/>
    <d v="1899-12-30T15:43:00"/>
    <n v="11"/>
    <x v="2"/>
    <x v="101"/>
    <x v="0"/>
    <x v="0"/>
    <x v="1"/>
    <n v="92037"/>
    <x v="23"/>
    <x v="1"/>
  </r>
  <r>
    <d v="2017-07-24T00:00:00"/>
    <d v="1899-12-30T16:38:00"/>
    <n v="11"/>
    <x v="2"/>
    <x v="350"/>
    <x v="0"/>
    <x v="0"/>
    <x v="5"/>
    <n v="92161"/>
    <x v="11"/>
    <x v="3"/>
  </r>
  <r>
    <d v="2017-07-24T00:00:00"/>
    <d v="1899-12-30T16:47:00"/>
    <n v="11"/>
    <x v="2"/>
    <x v="351"/>
    <x v="0"/>
    <x v="0"/>
    <x v="1"/>
    <n v="92037"/>
    <x v="151"/>
    <x v="1"/>
  </r>
  <r>
    <d v="2017-07-24T00:00:00"/>
    <d v="1899-12-30T17:08:00"/>
    <n v="11"/>
    <x v="2"/>
    <x v="352"/>
    <x v="0"/>
    <x v="0"/>
    <x v="9"/>
    <n v="92122"/>
    <x v="11"/>
    <x v="1"/>
  </r>
  <r>
    <d v="2017-07-24T00:00:00"/>
    <d v="1899-12-30T17:38:00"/>
    <n v="11"/>
    <x v="2"/>
    <x v="353"/>
    <x v="0"/>
    <x v="1"/>
    <x v="14"/>
    <n v="92130"/>
    <x v="45"/>
    <x v="1"/>
  </r>
  <r>
    <d v="2017-07-24T00:00:00"/>
    <d v="1899-12-30T19:13:00"/>
    <n v="11"/>
    <x v="2"/>
    <x v="327"/>
    <x v="0"/>
    <x v="0"/>
    <x v="34"/>
    <n v="92014"/>
    <x v="54"/>
    <x v="1"/>
  </r>
  <r>
    <d v="2017-07-24T00:00:00"/>
    <d v="1899-12-30T19:27:00"/>
    <n v="11"/>
    <x v="2"/>
    <x v="354"/>
    <x v="0"/>
    <x v="0"/>
    <x v="1"/>
    <n v="92037"/>
    <x v="152"/>
    <x v="1"/>
  </r>
  <r>
    <d v="2017-07-24T00:00:00"/>
    <d v="1899-12-30T20:00:00"/>
    <n v="11"/>
    <x v="2"/>
    <x v="355"/>
    <x v="0"/>
    <x v="1"/>
    <x v="3"/>
    <n v="92109"/>
    <x v="1"/>
    <x v="0"/>
  </r>
  <r>
    <d v="2017-07-24T00:00:00"/>
    <d v="1899-12-30T20:19:00"/>
    <n v="11"/>
    <x v="2"/>
    <x v="312"/>
    <x v="0"/>
    <x v="0"/>
    <x v="15"/>
    <n v="92108"/>
    <x v="153"/>
    <x v="1"/>
  </r>
  <r>
    <d v="2017-07-24T00:00:00"/>
    <d v="1899-12-30T20:40:00"/>
    <n v="11"/>
    <x v="2"/>
    <x v="356"/>
    <x v="0"/>
    <x v="0"/>
    <x v="13"/>
    <n v="92104"/>
    <x v="139"/>
    <x v="1"/>
  </r>
  <r>
    <d v="2017-07-24T00:00:00"/>
    <d v="1899-12-30T20:56:00"/>
    <n v="11"/>
    <x v="2"/>
    <x v="357"/>
    <x v="0"/>
    <x v="1"/>
    <x v="16"/>
    <n v="92123"/>
    <x v="154"/>
    <x v="1"/>
  </r>
  <r>
    <d v="2017-07-24T00:00:00"/>
    <d v="1899-12-30T20:57:00"/>
    <n v="11"/>
    <x v="2"/>
    <x v="358"/>
    <x v="0"/>
    <x v="1"/>
    <x v="64"/>
    <n v="92126"/>
    <x v="1"/>
    <x v="0"/>
  </r>
  <r>
    <d v="2017-07-24T00:00:00"/>
    <d v="1899-12-30T21:58:00"/>
    <n v="11"/>
    <x v="2"/>
    <x v="359"/>
    <x v="0"/>
    <x v="1"/>
    <x v="22"/>
    <n v="92173"/>
    <x v="126"/>
    <x v="1"/>
  </r>
  <r>
    <d v="2017-07-25T00:00:00"/>
    <d v="1899-12-30T11:23:00"/>
    <n v="11"/>
    <x v="2"/>
    <x v="305"/>
    <x v="0"/>
    <x v="1"/>
    <x v="40"/>
    <n v="92020"/>
    <x v="7"/>
    <x v="0"/>
  </r>
  <r>
    <d v="2017-07-25T00:00:00"/>
    <d v="1899-12-30T12:41:00"/>
    <n v="11"/>
    <x v="2"/>
    <x v="360"/>
    <x v="1"/>
    <x v="0"/>
    <x v="7"/>
    <n v="92101"/>
    <x v="1"/>
    <x v="1"/>
  </r>
  <r>
    <d v="2017-07-25T00:00:00"/>
    <d v="1899-12-30T12:53:00"/>
    <n v="11"/>
    <x v="2"/>
    <x v="361"/>
    <x v="3"/>
    <x v="0"/>
    <x v="30"/>
    <n v="92110"/>
    <x v="155"/>
    <x v="1"/>
  </r>
  <r>
    <d v="2017-07-25T00:00:00"/>
    <d v="1899-12-30T13:14:00"/>
    <n v="11"/>
    <x v="2"/>
    <x v="58"/>
    <x v="0"/>
    <x v="1"/>
    <x v="28"/>
    <n v="91942"/>
    <x v="1"/>
    <x v="3"/>
  </r>
  <r>
    <d v="2017-07-25T00:00:00"/>
    <d v="1899-12-30T13:47:00"/>
    <n v="11"/>
    <x v="2"/>
    <x v="13"/>
    <x v="0"/>
    <x v="0"/>
    <x v="65"/>
    <n v="92115"/>
    <x v="156"/>
    <x v="1"/>
  </r>
  <r>
    <d v="2017-07-25T00:00:00"/>
    <d v="1899-12-30T14:09:00"/>
    <n v="11"/>
    <x v="2"/>
    <x v="74"/>
    <x v="1"/>
    <x v="1"/>
    <x v="44"/>
    <n v="92113"/>
    <x v="1"/>
    <x v="2"/>
  </r>
  <r>
    <d v="2017-07-25T00:00:00"/>
    <d v="1899-12-30T14:16:00"/>
    <n v="11"/>
    <x v="2"/>
    <x v="362"/>
    <x v="0"/>
    <x v="1"/>
    <x v="66"/>
    <n v="92105"/>
    <x v="39"/>
    <x v="1"/>
  </r>
  <r>
    <d v="2017-07-25T00:00:00"/>
    <d v="1899-12-30T14:34:00"/>
    <n v="11"/>
    <x v="2"/>
    <x v="363"/>
    <x v="0"/>
    <x v="1"/>
    <x v="20"/>
    <n v="91977"/>
    <x v="4"/>
    <x v="0"/>
  </r>
  <r>
    <d v="2017-07-25T00:00:00"/>
    <d v="1899-12-30T14:42:00"/>
    <n v="11"/>
    <x v="2"/>
    <x v="59"/>
    <x v="1"/>
    <x v="1"/>
    <x v="67"/>
    <n v="92139"/>
    <x v="1"/>
    <x v="0"/>
  </r>
  <r>
    <d v="2017-07-25T00:00:00"/>
    <d v="1899-12-30T15:52:00"/>
    <n v="11"/>
    <x v="2"/>
    <x v="364"/>
    <x v="0"/>
    <x v="1"/>
    <x v="7"/>
    <n v="92101"/>
    <x v="1"/>
    <x v="0"/>
  </r>
  <r>
    <d v="2017-07-25T00:00:00"/>
    <d v="1899-12-30T16:13:00"/>
    <n v="11"/>
    <x v="2"/>
    <x v="365"/>
    <x v="1"/>
    <x v="0"/>
    <x v="7"/>
    <n v="92101"/>
    <x v="7"/>
    <x v="3"/>
  </r>
  <r>
    <d v="2017-07-25T00:00:00"/>
    <d v="1899-12-30T16:27:00"/>
    <n v="11"/>
    <x v="2"/>
    <x v="168"/>
    <x v="0"/>
    <x v="1"/>
    <x v="68"/>
    <n v="92119"/>
    <x v="1"/>
    <x v="0"/>
  </r>
  <r>
    <d v="2017-07-25T00:00:00"/>
    <d v="1899-12-30T16:40:00"/>
    <n v="11"/>
    <x v="2"/>
    <x v="34"/>
    <x v="0"/>
    <x v="1"/>
    <x v="13"/>
    <n v="92104"/>
    <x v="106"/>
    <x v="1"/>
  </r>
  <r>
    <d v="2017-07-25T00:00:00"/>
    <d v="1899-12-30T17:10:00"/>
    <n v="11"/>
    <x v="2"/>
    <x v="366"/>
    <x v="0"/>
    <x v="0"/>
    <x v="7"/>
    <n v="92101"/>
    <x v="1"/>
    <x v="3"/>
  </r>
  <r>
    <d v="2017-07-25T00:00:00"/>
    <d v="1899-12-30T17:42:00"/>
    <n v="11"/>
    <x v="2"/>
    <x v="136"/>
    <x v="0"/>
    <x v="0"/>
    <x v="7"/>
    <n v="92101"/>
    <x v="9"/>
    <x v="1"/>
  </r>
  <r>
    <d v="2017-07-25T00:00:00"/>
    <d v="1899-12-30T18:49:00"/>
    <n v="11"/>
    <x v="2"/>
    <x v="367"/>
    <x v="0"/>
    <x v="0"/>
    <x v="7"/>
    <n v="92101"/>
    <x v="19"/>
    <x v="1"/>
  </r>
  <r>
    <d v="2017-07-27T00:00:00"/>
    <d v="1899-12-30T12:16:00"/>
    <n v="11"/>
    <x v="2"/>
    <x v="368"/>
    <x v="0"/>
    <x v="1"/>
    <x v="23"/>
    <n v="91911"/>
    <x v="7"/>
    <x v="3"/>
  </r>
  <r>
    <d v="2017-07-27T00:00:00"/>
    <d v="1899-12-30T12:30:00"/>
    <n v="11"/>
    <x v="2"/>
    <x v="369"/>
    <x v="0"/>
    <x v="1"/>
    <x v="20"/>
    <n v="91977"/>
    <x v="1"/>
    <x v="2"/>
  </r>
  <r>
    <d v="2017-07-27T00:00:00"/>
    <d v="1899-12-30T13:14:00"/>
    <n v="11"/>
    <x v="2"/>
    <x v="14"/>
    <x v="1"/>
    <x v="0"/>
    <x v="40"/>
    <n v="92019"/>
    <x v="157"/>
    <x v="1"/>
  </r>
  <r>
    <d v="2017-07-27T00:00:00"/>
    <d v="1899-12-30T13:36:00"/>
    <n v="11"/>
    <x v="2"/>
    <x v="370"/>
    <x v="0"/>
    <x v="0"/>
    <x v="20"/>
    <n v="91978"/>
    <x v="1"/>
    <x v="0"/>
  </r>
  <r>
    <d v="2017-07-27T00:00:00"/>
    <d v="1899-12-30T13:51:00"/>
    <n v="11"/>
    <x v="2"/>
    <x v="371"/>
    <x v="0"/>
    <x v="1"/>
    <x v="20"/>
    <n v="91977"/>
    <x v="1"/>
    <x v="0"/>
  </r>
  <r>
    <d v="2017-07-27T00:00:00"/>
    <d v="1899-12-30T14:09:00"/>
    <n v="11"/>
    <x v="2"/>
    <x v="372"/>
    <x v="0"/>
    <x v="0"/>
    <x v="48"/>
    <n v="91945"/>
    <x v="158"/>
    <x v="1"/>
  </r>
  <r>
    <d v="2017-07-27T00:00:00"/>
    <d v="1899-12-30T14:28:00"/>
    <n v="11"/>
    <x v="2"/>
    <x v="373"/>
    <x v="0"/>
    <x v="1"/>
    <x v="39"/>
    <n v="91950"/>
    <x v="1"/>
    <x v="2"/>
  </r>
  <r>
    <d v="2017-07-27T00:00:00"/>
    <d v="1899-12-30T14:55:00"/>
    <n v="11"/>
    <x v="2"/>
    <x v="374"/>
    <x v="0"/>
    <x v="0"/>
    <x v="15"/>
    <n v="92108"/>
    <x v="1"/>
    <x v="0"/>
  </r>
  <r>
    <d v="2017-07-27T00:00:00"/>
    <d v="1899-12-30T15:25:00"/>
    <n v="11"/>
    <x v="2"/>
    <x v="375"/>
    <x v="1"/>
    <x v="0"/>
    <x v="27"/>
    <n v="92120"/>
    <x v="91"/>
    <x v="1"/>
  </r>
  <r>
    <d v="2017-07-27T00:00:00"/>
    <d v="1899-12-30T15:48:00"/>
    <n v="11"/>
    <x v="2"/>
    <x v="376"/>
    <x v="0"/>
    <x v="0"/>
    <x v="27"/>
    <n v="92120"/>
    <x v="106"/>
    <x v="1"/>
  </r>
  <r>
    <d v="2017-07-27T00:00:00"/>
    <d v="1899-12-30T16:05:00"/>
    <n v="11"/>
    <x v="2"/>
    <x v="74"/>
    <x v="0"/>
    <x v="1"/>
    <x v="16"/>
    <n v="92123"/>
    <x v="159"/>
    <x v="2"/>
  </r>
  <r>
    <d v="2017-07-27T00:00:00"/>
    <d v="1899-12-30T16:26:00"/>
    <n v="11"/>
    <x v="2"/>
    <x v="2"/>
    <x v="0"/>
    <x v="1"/>
    <x v="16"/>
    <n v="92123"/>
    <x v="1"/>
    <x v="0"/>
  </r>
  <r>
    <d v="2017-07-27T00:00:00"/>
    <d v="1899-12-30T16:31:00"/>
    <n v="11"/>
    <x v="2"/>
    <x v="238"/>
    <x v="2"/>
    <x v="0"/>
    <x v="27"/>
    <n v="92120"/>
    <x v="160"/>
    <x v="1"/>
  </r>
  <r>
    <d v="2017-07-27T00:00:00"/>
    <d v="1899-12-30T16:52:00"/>
    <n v="11"/>
    <x v="2"/>
    <x v="377"/>
    <x v="0"/>
    <x v="0"/>
    <x v="2"/>
    <n v="92101"/>
    <x v="4"/>
    <x v="0"/>
  </r>
  <r>
    <d v="2017-07-27T00:00:00"/>
    <d v="1899-12-30T19:03:00"/>
    <n v="11"/>
    <x v="2"/>
    <x v="13"/>
    <x v="0"/>
    <x v="0"/>
    <x v="23"/>
    <n v="91910"/>
    <x v="1"/>
    <x v="0"/>
  </r>
  <r>
    <d v="2017-07-27T00:00:00"/>
    <d v="1899-12-30T19:47:00"/>
    <n v="11"/>
    <x v="2"/>
    <x v="14"/>
    <x v="1"/>
    <x v="1"/>
    <x v="23"/>
    <n v="91910"/>
    <x v="1"/>
    <x v="0"/>
  </r>
  <r>
    <d v="2017-07-27T00:00:00"/>
    <d v="1899-12-30T20:04:00"/>
    <n v="11"/>
    <x v="2"/>
    <x v="378"/>
    <x v="0"/>
    <x v="1"/>
    <x v="39"/>
    <n v="91950"/>
    <x v="161"/>
    <x v="1"/>
  </r>
  <r>
    <d v="2017-07-27T00:00:00"/>
    <d v="1899-12-30T20:37:00"/>
    <n v="11"/>
    <x v="2"/>
    <x v="379"/>
    <x v="0"/>
    <x v="0"/>
    <x v="20"/>
    <n v="91977"/>
    <x v="1"/>
    <x v="0"/>
  </r>
  <r>
    <d v="2017-07-31T00:00:00"/>
    <d v="1899-12-30T11:08:00"/>
    <n v="12"/>
    <x v="2"/>
    <x v="61"/>
    <x v="0"/>
    <x v="0"/>
    <x v="23"/>
    <n v="91910"/>
    <x v="79"/>
    <x v="1"/>
  </r>
  <r>
    <d v="2017-07-31T00:00:00"/>
    <d v="1899-12-30T12:20:00"/>
    <n v="12"/>
    <x v="2"/>
    <x v="380"/>
    <x v="1"/>
    <x v="0"/>
    <x v="3"/>
    <n v="92109"/>
    <x v="162"/>
    <x v="1"/>
  </r>
  <r>
    <d v="2017-07-31T00:00:00"/>
    <d v="1899-12-30T13:24:00"/>
    <n v="12"/>
    <x v="2"/>
    <x v="381"/>
    <x v="0"/>
    <x v="0"/>
    <x v="10"/>
    <n v="92103"/>
    <x v="7"/>
    <x v="2"/>
  </r>
  <r>
    <d v="2017-07-31T00:00:00"/>
    <d v="1899-12-30T13:59:00"/>
    <n v="12"/>
    <x v="2"/>
    <x v="188"/>
    <x v="0"/>
    <x v="1"/>
    <x v="10"/>
    <n v="92103"/>
    <x v="14"/>
    <x v="1"/>
  </r>
  <r>
    <d v="2017-07-31T00:00:00"/>
    <d v="1899-12-30T14:11:00"/>
    <n v="12"/>
    <x v="2"/>
    <x v="382"/>
    <x v="0"/>
    <x v="0"/>
    <x v="3"/>
    <n v="92109"/>
    <x v="163"/>
    <x v="1"/>
  </r>
  <r>
    <d v="2017-07-31T00:00:00"/>
    <d v="1899-12-30T14:36:00"/>
    <n v="12"/>
    <x v="2"/>
    <x v="383"/>
    <x v="0"/>
    <x v="1"/>
    <x v="25"/>
    <n v="92107"/>
    <x v="138"/>
    <x v="1"/>
  </r>
  <r>
    <d v="2017-07-31T00:00:00"/>
    <d v="1899-12-30T15:00:00"/>
    <n v="12"/>
    <x v="2"/>
    <x v="384"/>
    <x v="0"/>
    <x v="0"/>
    <x v="25"/>
    <n v="92107"/>
    <x v="1"/>
    <x v="0"/>
  </r>
  <r>
    <d v="2017-07-31T00:00:00"/>
    <d v="1899-12-30T15:43:00"/>
    <n v="12"/>
    <x v="2"/>
    <x v="385"/>
    <x v="1"/>
    <x v="1"/>
    <x v="7"/>
    <n v="92101"/>
    <x v="164"/>
    <x v="1"/>
  </r>
  <r>
    <d v="2017-07-31T00:00:00"/>
    <d v="1899-12-30T16:13:00"/>
    <n v="12"/>
    <x v="2"/>
    <x v="58"/>
    <x v="0"/>
    <x v="0"/>
    <x v="7"/>
    <n v="92101"/>
    <x v="1"/>
    <x v="0"/>
  </r>
  <r>
    <d v="2017-07-31T00:00:00"/>
    <d v="1899-12-30T16:26:00"/>
    <n v="12"/>
    <x v="2"/>
    <x v="386"/>
    <x v="0"/>
    <x v="0"/>
    <x v="10"/>
    <n v="92103"/>
    <x v="1"/>
    <x v="1"/>
  </r>
  <r>
    <d v="2017-07-31T00:00:00"/>
    <d v="1899-12-30T17:38:00"/>
    <n v="12"/>
    <x v="2"/>
    <x v="387"/>
    <x v="0"/>
    <x v="0"/>
    <x v="69"/>
    <n v="92111"/>
    <x v="1"/>
    <x v="1"/>
  </r>
  <r>
    <d v="2017-07-31T00:00:00"/>
    <d v="1899-12-30T17:56:00"/>
    <n v="12"/>
    <x v="2"/>
    <x v="188"/>
    <x v="0"/>
    <x v="1"/>
    <x v="70"/>
    <n v="92129"/>
    <x v="1"/>
    <x v="2"/>
  </r>
  <r>
    <d v="2017-07-31T00:00:00"/>
    <d v="1899-12-30T19:22:00"/>
    <n v="12"/>
    <x v="2"/>
    <x v="388"/>
    <x v="1"/>
    <x v="1"/>
    <x v="7"/>
    <n v="92101"/>
    <x v="165"/>
    <x v="1"/>
  </r>
  <r>
    <d v="2017-07-31T00:00:00"/>
    <d v="1899-12-30T19:29:00"/>
    <n v="12"/>
    <x v="2"/>
    <x v="174"/>
    <x v="1"/>
    <x v="1"/>
    <x v="45"/>
    <n v="92154"/>
    <x v="65"/>
    <x v="1"/>
  </r>
  <r>
    <d v="2017-07-31T00:00:00"/>
    <d v="1899-12-30T20:33:00"/>
    <n v="12"/>
    <x v="2"/>
    <x v="389"/>
    <x v="1"/>
    <x v="0"/>
    <x v="52"/>
    <n v="92173"/>
    <x v="4"/>
    <x v="0"/>
  </r>
  <r>
    <d v="2017-07-31T00:00:00"/>
    <d v="1899-12-30T21:08:00"/>
    <n v="12"/>
    <x v="2"/>
    <x v="390"/>
    <x v="0"/>
    <x v="1"/>
    <x v="26"/>
    <n v="91902"/>
    <x v="30"/>
    <x v="3"/>
  </r>
  <r>
    <d v="2017-08-01T00:00:00"/>
    <d v="1899-12-30T11:14:00"/>
    <n v="12"/>
    <x v="3"/>
    <x v="391"/>
    <x v="0"/>
    <x v="1"/>
    <x v="7"/>
    <n v="92101"/>
    <x v="14"/>
    <x v="1"/>
  </r>
  <r>
    <d v="2017-08-01T00:00:00"/>
    <d v="1899-12-30T11:41:00"/>
    <n v="12"/>
    <x v="3"/>
    <x v="392"/>
    <x v="0"/>
    <x v="0"/>
    <x v="2"/>
    <n v="92101"/>
    <x v="25"/>
    <x v="1"/>
  </r>
  <r>
    <d v="2017-08-01T00:00:00"/>
    <d v="1899-12-30T12:14:00"/>
    <n v="12"/>
    <x v="3"/>
    <x v="393"/>
    <x v="1"/>
    <x v="0"/>
    <x v="7"/>
    <n v="92101"/>
    <x v="45"/>
    <x v="1"/>
  </r>
  <r>
    <d v="2017-08-01T00:00:00"/>
    <d v="1899-12-30T12:36:00"/>
    <n v="12"/>
    <x v="3"/>
    <x v="289"/>
    <x v="0"/>
    <x v="0"/>
    <x v="7"/>
    <n v="92101"/>
    <x v="52"/>
    <x v="1"/>
  </r>
  <r>
    <d v="2017-08-01T00:00:00"/>
    <d v="1899-12-30T13:16:00"/>
    <n v="12"/>
    <x v="3"/>
    <x v="394"/>
    <x v="0"/>
    <x v="0"/>
    <x v="18"/>
    <n v="92117"/>
    <x v="1"/>
    <x v="0"/>
  </r>
  <r>
    <d v="2017-08-01T00:00:00"/>
    <d v="1899-12-30T13:38:00"/>
    <n v="12"/>
    <x v="3"/>
    <x v="395"/>
    <x v="0"/>
    <x v="0"/>
    <x v="71"/>
    <n v="92106"/>
    <x v="166"/>
    <x v="1"/>
  </r>
  <r>
    <d v="2017-08-01T00:00:00"/>
    <d v="1899-12-30T14:02:00"/>
    <n v="12"/>
    <x v="3"/>
    <x v="163"/>
    <x v="0"/>
    <x v="0"/>
    <x v="29"/>
    <n v="92118"/>
    <x v="1"/>
    <x v="1"/>
  </r>
  <r>
    <d v="2017-08-01T00:00:00"/>
    <d v="1899-12-30T14:52:00"/>
    <n v="12"/>
    <x v="3"/>
    <x v="396"/>
    <x v="0"/>
    <x v="1"/>
    <x v="7"/>
    <n v="92101"/>
    <x v="167"/>
    <x v="1"/>
  </r>
  <r>
    <d v="2017-08-01T00:00:00"/>
    <d v="1899-12-30T16:03:00"/>
    <n v="12"/>
    <x v="3"/>
    <x v="397"/>
    <x v="0"/>
    <x v="1"/>
    <x v="18"/>
    <n v="92111"/>
    <x v="24"/>
    <x v="1"/>
  </r>
  <r>
    <d v="2017-08-01T00:00:00"/>
    <d v="1899-12-30T16:42:00"/>
    <n v="12"/>
    <x v="3"/>
    <x v="398"/>
    <x v="0"/>
    <x v="0"/>
    <x v="1"/>
    <n v="92037"/>
    <x v="43"/>
    <x v="1"/>
  </r>
  <r>
    <d v="2017-08-01T00:00:00"/>
    <d v="1899-12-30T18:14:00"/>
    <n v="12"/>
    <x v="3"/>
    <x v="399"/>
    <x v="0"/>
    <x v="1"/>
    <x v="3"/>
    <n v="92109"/>
    <x v="32"/>
    <x v="1"/>
  </r>
  <r>
    <d v="2017-08-01T00:00:00"/>
    <d v="1899-12-30T18:35:00"/>
    <n v="12"/>
    <x v="3"/>
    <x v="400"/>
    <x v="1"/>
    <x v="0"/>
    <x v="3"/>
    <n v="92109"/>
    <x v="22"/>
    <x v="2"/>
  </r>
  <r>
    <d v="2017-08-01T00:00:00"/>
    <d v="1899-12-30T18:59:00"/>
    <n v="12"/>
    <x v="3"/>
    <x v="221"/>
    <x v="1"/>
    <x v="0"/>
    <x v="3"/>
    <n v="92109"/>
    <x v="168"/>
    <x v="2"/>
  </r>
  <r>
    <d v="2017-08-01T00:00:00"/>
    <d v="1899-12-30T19:24:00"/>
    <n v="12"/>
    <x v="3"/>
    <x v="59"/>
    <x v="3"/>
    <x v="0"/>
    <x v="3"/>
    <n v="92109"/>
    <x v="169"/>
    <x v="0"/>
  </r>
  <r>
    <d v="2017-08-01T00:00:00"/>
    <d v="1899-12-30T19:51:00"/>
    <n v="12"/>
    <x v="3"/>
    <x v="401"/>
    <x v="0"/>
    <x v="0"/>
    <x v="7"/>
    <n v="92101"/>
    <x v="36"/>
    <x v="1"/>
  </r>
  <r>
    <d v="2017-08-01T00:00:00"/>
    <d v="1899-12-30T20:37:00"/>
    <n v="12"/>
    <x v="3"/>
    <x v="60"/>
    <x v="0"/>
    <x v="0"/>
    <x v="23"/>
    <n v="91910"/>
    <x v="170"/>
    <x v="1"/>
  </r>
  <r>
    <d v="2017-08-02T00:00:00"/>
    <d v="1899-12-30T11:58:00"/>
    <n v="12"/>
    <x v="3"/>
    <x v="402"/>
    <x v="1"/>
    <x v="0"/>
    <x v="52"/>
    <n v="92173"/>
    <x v="1"/>
    <x v="0"/>
  </r>
  <r>
    <d v="2017-08-02T00:00:00"/>
    <d v="1899-12-30T12:51:00"/>
    <n v="12"/>
    <x v="3"/>
    <x v="403"/>
    <x v="0"/>
    <x v="1"/>
    <x v="45"/>
    <n v="92154"/>
    <x v="4"/>
    <x v="0"/>
  </r>
  <r>
    <d v="2017-08-02T00:00:00"/>
    <d v="1899-12-30T13:09:00"/>
    <n v="12"/>
    <x v="3"/>
    <x v="404"/>
    <x v="0"/>
    <x v="0"/>
    <x v="52"/>
    <n v="92173"/>
    <x v="4"/>
    <x v="0"/>
  </r>
  <r>
    <d v="2017-08-02T00:00:00"/>
    <d v="1899-12-30T13:44:00"/>
    <n v="12"/>
    <x v="3"/>
    <x v="405"/>
    <x v="0"/>
    <x v="0"/>
    <x v="26"/>
    <n v="91902"/>
    <x v="4"/>
    <x v="1"/>
  </r>
  <r>
    <d v="2017-08-02T00:00:00"/>
    <d v="1899-12-30T14:09:00"/>
    <n v="12"/>
    <x v="3"/>
    <x v="406"/>
    <x v="0"/>
    <x v="1"/>
    <x v="24"/>
    <n v="91932"/>
    <x v="1"/>
    <x v="1"/>
  </r>
  <r>
    <d v="2017-08-02T00:00:00"/>
    <d v="1899-12-30T15:01:00"/>
    <n v="12"/>
    <x v="3"/>
    <x v="407"/>
    <x v="0"/>
    <x v="0"/>
    <x v="29"/>
    <n v="92118"/>
    <x v="23"/>
    <x v="1"/>
  </r>
  <r>
    <d v="2017-08-02T00:00:00"/>
    <d v="1899-12-30T15:27:00"/>
    <n v="12"/>
    <x v="3"/>
    <x v="408"/>
    <x v="1"/>
    <x v="0"/>
    <x v="7"/>
    <n v="92101"/>
    <x v="23"/>
    <x v="1"/>
  </r>
  <r>
    <d v="2017-08-02T00:00:00"/>
    <d v="1899-12-30T16:45:00"/>
    <n v="12"/>
    <x v="3"/>
    <x v="21"/>
    <x v="0"/>
    <x v="0"/>
    <x v="3"/>
    <n v="92109"/>
    <x v="65"/>
    <x v="1"/>
  </r>
  <r>
    <d v="2017-08-02T00:00:00"/>
    <d v="1899-12-30T17:08:00"/>
    <n v="12"/>
    <x v="3"/>
    <x v="409"/>
    <x v="0"/>
    <x v="0"/>
    <x v="18"/>
    <n v="92117"/>
    <x v="15"/>
    <x v="2"/>
  </r>
  <r>
    <d v="2017-08-02T00:00:00"/>
    <d v="1899-12-30T17:27:00"/>
    <n v="12"/>
    <x v="3"/>
    <x v="66"/>
    <x v="0"/>
    <x v="1"/>
    <x v="15"/>
    <n v="92108"/>
    <x v="171"/>
    <x v="1"/>
  </r>
  <r>
    <d v="2017-08-02T00:00:00"/>
    <d v="1899-12-30T17:54:00"/>
    <n v="12"/>
    <x v="3"/>
    <x v="410"/>
    <x v="1"/>
    <x v="0"/>
    <x v="15"/>
    <n v="92108"/>
    <x v="172"/>
    <x v="2"/>
  </r>
  <r>
    <d v="2017-08-02T00:00:00"/>
    <d v="1899-12-30T18:28:00"/>
    <n v="12"/>
    <x v="3"/>
    <x v="210"/>
    <x v="0"/>
    <x v="0"/>
    <x v="7"/>
    <n v="92101"/>
    <x v="2"/>
    <x v="1"/>
  </r>
  <r>
    <d v="2017-08-02T00:00:00"/>
    <d v="1899-12-30T19:00:00"/>
    <n v="12"/>
    <x v="3"/>
    <x v="411"/>
    <x v="0"/>
    <x v="0"/>
    <x v="3"/>
    <n v="92109"/>
    <x v="1"/>
    <x v="0"/>
  </r>
  <r>
    <d v="2017-08-02T00:00:00"/>
    <d v="1899-12-30T19:34:00"/>
    <n v="12"/>
    <x v="3"/>
    <x v="289"/>
    <x v="0"/>
    <x v="0"/>
    <x v="71"/>
    <n v="92106"/>
    <x v="7"/>
    <x v="2"/>
  </r>
  <r>
    <d v="2017-08-02T00:00:00"/>
    <d v="1899-12-30T20:22:00"/>
    <n v="12"/>
    <x v="3"/>
    <x v="101"/>
    <x v="1"/>
    <x v="0"/>
    <x v="13"/>
    <n v="92104"/>
    <x v="105"/>
    <x v="1"/>
  </r>
  <r>
    <d v="2017-08-02T00:00:00"/>
    <d v="1899-12-30T20:47:00"/>
    <n v="12"/>
    <x v="3"/>
    <x v="221"/>
    <x v="0"/>
    <x v="0"/>
    <x v="13"/>
    <n v="92104"/>
    <x v="1"/>
    <x v="3"/>
  </r>
  <r>
    <d v="2017-08-02T00:00:00"/>
    <d v="1899-12-30T21:26:00"/>
    <n v="12"/>
    <x v="3"/>
    <x v="261"/>
    <x v="0"/>
    <x v="1"/>
    <x v="23"/>
    <n v="91910"/>
    <x v="4"/>
    <x v="0"/>
  </r>
  <r>
    <d v="2017-08-04T00:00:00"/>
    <d v="1899-12-30T10:20:00"/>
    <n v="12"/>
    <x v="3"/>
    <x v="26"/>
    <x v="0"/>
    <x v="0"/>
    <x v="55"/>
    <n v="92114"/>
    <x v="15"/>
    <x v="2"/>
  </r>
  <r>
    <d v="2017-08-04T00:00:00"/>
    <d v="1899-12-30T10:53:00"/>
    <n v="12"/>
    <x v="3"/>
    <x v="412"/>
    <x v="1"/>
    <x v="0"/>
    <x v="55"/>
    <n v="92114"/>
    <x v="4"/>
    <x v="0"/>
  </r>
  <r>
    <d v="2017-08-04T00:00:00"/>
    <d v="1899-12-30T11:04:00"/>
    <n v="12"/>
    <x v="3"/>
    <x v="413"/>
    <x v="0"/>
    <x v="0"/>
    <x v="15"/>
    <n v="92108"/>
    <x v="45"/>
    <x v="1"/>
  </r>
  <r>
    <d v="2017-08-04T00:00:00"/>
    <d v="1899-12-30T11:31:00"/>
    <n v="12"/>
    <x v="3"/>
    <x v="414"/>
    <x v="1"/>
    <x v="0"/>
    <x v="27"/>
    <n v="92120"/>
    <x v="68"/>
    <x v="2"/>
  </r>
  <r>
    <d v="2017-08-04T00:00:00"/>
    <d v="1899-12-30T12:17:00"/>
    <n v="12"/>
    <x v="3"/>
    <x v="415"/>
    <x v="0"/>
    <x v="0"/>
    <x v="13"/>
    <n v="92104"/>
    <x v="7"/>
    <x v="2"/>
  </r>
  <r>
    <d v="2017-08-04T00:00:00"/>
    <d v="1899-12-30T12:34:00"/>
    <n v="12"/>
    <x v="3"/>
    <x v="349"/>
    <x v="0"/>
    <x v="0"/>
    <x v="15"/>
    <n v="92108"/>
    <x v="1"/>
    <x v="0"/>
  </r>
  <r>
    <d v="2017-08-04T00:00:00"/>
    <d v="1899-12-30T13:22:00"/>
    <n v="12"/>
    <x v="3"/>
    <x v="416"/>
    <x v="0"/>
    <x v="0"/>
    <x v="2"/>
    <n v="92101"/>
    <x v="122"/>
    <x v="1"/>
  </r>
  <r>
    <d v="2017-08-04T00:00:00"/>
    <d v="1899-12-30T14:11:00"/>
    <n v="12"/>
    <x v="3"/>
    <x v="417"/>
    <x v="2"/>
    <x v="0"/>
    <x v="7"/>
    <n v="92101"/>
    <x v="36"/>
    <x v="1"/>
  </r>
  <r>
    <d v="2017-08-04T00:00:00"/>
    <d v="1899-12-30T14:34:00"/>
    <n v="12"/>
    <x v="3"/>
    <x v="172"/>
    <x v="1"/>
    <x v="1"/>
    <x v="10"/>
    <n v="92103"/>
    <x v="156"/>
    <x v="1"/>
  </r>
  <r>
    <d v="2017-08-04T00:00:00"/>
    <d v="1899-12-30T15:10:00"/>
    <n v="12"/>
    <x v="3"/>
    <x v="418"/>
    <x v="0"/>
    <x v="1"/>
    <x v="10"/>
    <n v="92103"/>
    <x v="83"/>
    <x v="1"/>
  </r>
  <r>
    <d v="2017-08-04T00:00:00"/>
    <d v="1899-12-30T15:26:00"/>
    <n v="12"/>
    <x v="3"/>
    <x v="129"/>
    <x v="0"/>
    <x v="0"/>
    <x v="7"/>
    <n v="92101"/>
    <x v="70"/>
    <x v="1"/>
  </r>
  <r>
    <d v="2017-08-04T00:00:00"/>
    <d v="1899-12-30T15:54:00"/>
    <n v="12"/>
    <x v="3"/>
    <x v="419"/>
    <x v="0"/>
    <x v="0"/>
    <x v="30"/>
    <n v="92110"/>
    <x v="59"/>
    <x v="1"/>
  </r>
  <r>
    <d v="2017-08-04T00:00:00"/>
    <d v="1899-12-30T16:30:00"/>
    <n v="12"/>
    <x v="3"/>
    <x v="16"/>
    <x v="2"/>
    <x v="0"/>
    <x v="3"/>
    <n v="92109"/>
    <x v="3"/>
    <x v="0"/>
  </r>
  <r>
    <d v="2017-08-04T00:00:00"/>
    <d v="1899-12-30T17:08:00"/>
    <n v="12"/>
    <x v="3"/>
    <x v="420"/>
    <x v="0"/>
    <x v="0"/>
    <x v="3"/>
    <n v="92109"/>
    <x v="1"/>
    <x v="0"/>
  </r>
  <r>
    <d v="2017-08-04T00:00:00"/>
    <d v="1899-12-30T17:22:00"/>
    <n v="12"/>
    <x v="3"/>
    <x v="62"/>
    <x v="1"/>
    <x v="0"/>
    <x v="3"/>
    <n v="92109"/>
    <x v="1"/>
    <x v="0"/>
  </r>
  <r>
    <d v="2017-08-04T00:00:00"/>
    <d v="1899-12-30T17:35:00"/>
    <n v="12"/>
    <x v="3"/>
    <x v="421"/>
    <x v="0"/>
    <x v="0"/>
    <x v="18"/>
    <n v="92111"/>
    <x v="72"/>
    <x v="1"/>
  </r>
  <r>
    <d v="2017-08-04T00:00:00"/>
    <d v="1899-12-30T18:50:00"/>
    <n v="12"/>
    <x v="3"/>
    <x v="54"/>
    <x v="3"/>
    <x v="0"/>
    <x v="3"/>
    <n v="92109"/>
    <x v="173"/>
    <x v="1"/>
  </r>
  <r>
    <d v="2017-08-04T00:00:00"/>
    <d v="1899-12-30T19:07:00"/>
    <n v="12"/>
    <x v="3"/>
    <x v="14"/>
    <x v="1"/>
    <x v="0"/>
    <x v="1"/>
    <n v="92037"/>
    <x v="1"/>
    <x v="0"/>
  </r>
  <r>
    <d v="2017-08-04T00:00:00"/>
    <d v="1899-12-30T19:26:00"/>
    <n v="12"/>
    <x v="3"/>
    <x v="422"/>
    <x v="1"/>
    <x v="0"/>
    <x v="1"/>
    <n v="92037"/>
    <x v="10"/>
    <x v="1"/>
  </r>
  <r>
    <d v="2017-08-04T00:00:00"/>
    <d v="1899-12-30T20:16:00"/>
    <n v="12"/>
    <x v="3"/>
    <x v="407"/>
    <x v="2"/>
    <x v="0"/>
    <x v="2"/>
    <n v="92101"/>
    <x v="15"/>
    <x v="1"/>
  </r>
  <r>
    <d v="2017-08-04T00:00:00"/>
    <d v="1899-12-30T21:04:00"/>
    <n v="12"/>
    <x v="3"/>
    <x v="423"/>
    <x v="1"/>
    <x v="0"/>
    <x v="72"/>
    <n v="91935"/>
    <x v="45"/>
    <x v="1"/>
  </r>
  <r>
    <d v="2017-08-07T00:00:00"/>
    <d v="1899-12-30T11:59:00"/>
    <n v="13"/>
    <x v="3"/>
    <x v="424"/>
    <x v="0"/>
    <x v="0"/>
    <x v="7"/>
    <n v="92101"/>
    <x v="174"/>
    <x v="1"/>
  </r>
  <r>
    <d v="2017-08-07T00:00:00"/>
    <d v="1899-12-30T12:10:00"/>
    <n v="13"/>
    <x v="3"/>
    <x v="299"/>
    <x v="1"/>
    <x v="1"/>
    <x v="7"/>
    <n v="92101"/>
    <x v="175"/>
    <x v="2"/>
  </r>
  <r>
    <d v="2017-08-07T00:00:00"/>
    <d v="1899-12-30T12:32:00"/>
    <n v="13"/>
    <x v="3"/>
    <x v="338"/>
    <x v="0"/>
    <x v="1"/>
    <x v="10"/>
    <n v="92103"/>
    <x v="176"/>
    <x v="1"/>
  </r>
  <r>
    <d v="2017-08-07T00:00:00"/>
    <d v="1899-12-30T12:41:00"/>
    <n v="13"/>
    <x v="3"/>
    <x v="136"/>
    <x v="0"/>
    <x v="1"/>
    <x v="46"/>
    <n v="92136"/>
    <x v="10"/>
    <x v="1"/>
  </r>
  <r>
    <d v="2017-08-07T00:00:00"/>
    <d v="1899-12-30T13:07:00"/>
    <n v="13"/>
    <x v="3"/>
    <x v="425"/>
    <x v="0"/>
    <x v="1"/>
    <x v="73"/>
    <n v="92154"/>
    <x v="177"/>
    <x v="1"/>
  </r>
  <r>
    <d v="2017-08-07T00:00:00"/>
    <d v="1899-12-30T13:51:00"/>
    <n v="13"/>
    <x v="3"/>
    <x v="426"/>
    <x v="1"/>
    <x v="0"/>
    <x v="23"/>
    <n v="91915"/>
    <x v="1"/>
    <x v="2"/>
  </r>
  <r>
    <d v="2017-08-07T00:00:00"/>
    <d v="1899-12-30T14:22:00"/>
    <n v="13"/>
    <x v="3"/>
    <x v="427"/>
    <x v="0"/>
    <x v="0"/>
    <x v="23"/>
    <n v="91915"/>
    <x v="1"/>
    <x v="2"/>
  </r>
  <r>
    <d v="2017-08-07T00:00:00"/>
    <d v="1899-12-30T14:37:00"/>
    <n v="13"/>
    <x v="3"/>
    <x v="136"/>
    <x v="0"/>
    <x v="0"/>
    <x v="23"/>
    <n v="91913"/>
    <x v="1"/>
    <x v="3"/>
  </r>
  <r>
    <d v="2017-08-07T00:00:00"/>
    <d v="1899-12-30T15:13:00"/>
    <n v="13"/>
    <x v="3"/>
    <x v="92"/>
    <x v="1"/>
    <x v="1"/>
    <x v="25"/>
    <n v="92107"/>
    <x v="1"/>
    <x v="3"/>
  </r>
  <r>
    <d v="2017-08-07T00:00:00"/>
    <d v="1899-12-30T16:00:00"/>
    <n v="13"/>
    <x v="3"/>
    <x v="211"/>
    <x v="0"/>
    <x v="1"/>
    <x v="30"/>
    <n v="92110"/>
    <x v="81"/>
    <x v="1"/>
  </r>
  <r>
    <d v="2017-08-07T00:00:00"/>
    <d v="1899-12-30T16:03:00"/>
    <n v="13"/>
    <x v="3"/>
    <x v="252"/>
    <x v="1"/>
    <x v="1"/>
    <x v="12"/>
    <n v="92115"/>
    <x v="178"/>
    <x v="1"/>
  </r>
  <r>
    <d v="2017-08-07T00:00:00"/>
    <d v="1899-12-30T17:33:00"/>
    <n v="13"/>
    <x v="3"/>
    <x v="263"/>
    <x v="0"/>
    <x v="1"/>
    <x v="44"/>
    <n v="92113"/>
    <x v="1"/>
    <x v="0"/>
  </r>
  <r>
    <d v="2017-08-07T00:00:00"/>
    <d v="1899-12-30T17:38:00"/>
    <n v="13"/>
    <x v="3"/>
    <x v="60"/>
    <x v="0"/>
    <x v="1"/>
    <x v="45"/>
    <n v="92154"/>
    <x v="1"/>
    <x v="2"/>
  </r>
  <r>
    <d v="2017-08-07T00:00:00"/>
    <d v="1899-12-30T19:14:00"/>
    <n v="13"/>
    <x v="3"/>
    <x v="428"/>
    <x v="0"/>
    <x v="1"/>
    <x v="15"/>
    <n v="92108"/>
    <x v="7"/>
    <x v="2"/>
  </r>
  <r>
    <d v="2017-08-07T00:00:00"/>
    <d v="1899-12-30T19:23:00"/>
    <n v="13"/>
    <x v="3"/>
    <x v="429"/>
    <x v="0"/>
    <x v="1"/>
    <x v="15"/>
    <n v="92108"/>
    <x v="39"/>
    <x v="1"/>
  </r>
  <r>
    <d v="2017-08-07T00:00:00"/>
    <d v="1899-12-30T20:00:00"/>
    <n v="13"/>
    <x v="3"/>
    <x v="49"/>
    <x v="0"/>
    <x v="1"/>
    <x v="4"/>
    <n v="92113"/>
    <x v="4"/>
    <x v="0"/>
  </r>
  <r>
    <d v="2017-08-07T00:00:00"/>
    <d v="1899-12-30T20:06:00"/>
    <n v="13"/>
    <x v="3"/>
    <x v="430"/>
    <x v="0"/>
    <x v="1"/>
    <x v="46"/>
    <n v="92136"/>
    <x v="3"/>
    <x v="1"/>
  </r>
  <r>
    <d v="2017-08-10T00:00:00"/>
    <d v="1899-12-30T11:36:00"/>
    <n v="13"/>
    <x v="3"/>
    <x v="136"/>
    <x v="0"/>
    <x v="0"/>
    <x v="39"/>
    <n v="91950"/>
    <x v="1"/>
    <x v="1"/>
  </r>
  <r>
    <d v="2017-08-10T00:00:00"/>
    <d v="1899-12-30T12:36:00"/>
    <n v="13"/>
    <x v="3"/>
    <x v="431"/>
    <x v="0"/>
    <x v="1"/>
    <x v="1"/>
    <n v="92037"/>
    <x v="179"/>
    <x v="1"/>
  </r>
  <r>
    <d v="2017-08-10T00:00:00"/>
    <d v="1899-12-30T13:17:00"/>
    <n v="13"/>
    <x v="3"/>
    <x v="432"/>
    <x v="0"/>
    <x v="0"/>
    <x v="15"/>
    <n v="92108"/>
    <x v="180"/>
    <x v="1"/>
  </r>
  <r>
    <d v="2017-08-10T00:00:00"/>
    <d v="1899-12-30T13:56:00"/>
    <n v="13"/>
    <x v="3"/>
    <x v="433"/>
    <x v="0"/>
    <x v="0"/>
    <x v="7"/>
    <n v="92101"/>
    <x v="1"/>
    <x v="0"/>
  </r>
  <r>
    <d v="2017-08-10T00:00:00"/>
    <d v="1899-12-30T14:24:00"/>
    <n v="13"/>
    <x v="3"/>
    <x v="434"/>
    <x v="0"/>
    <x v="0"/>
    <x v="7"/>
    <n v="92101"/>
    <x v="181"/>
    <x v="3"/>
  </r>
  <r>
    <d v="2017-08-10T00:00:00"/>
    <d v="1899-12-30T14:43:00"/>
    <n v="13"/>
    <x v="3"/>
    <x v="435"/>
    <x v="1"/>
    <x v="0"/>
    <x v="12"/>
    <n v="92115"/>
    <x v="91"/>
    <x v="1"/>
  </r>
  <r>
    <d v="2017-08-10T00:00:00"/>
    <d v="1899-12-30T15:46:00"/>
    <n v="13"/>
    <x v="3"/>
    <x v="366"/>
    <x v="0"/>
    <x v="1"/>
    <x v="15"/>
    <n v="92108"/>
    <x v="70"/>
    <x v="1"/>
  </r>
  <r>
    <d v="2017-08-10T00:00:00"/>
    <d v="1899-12-30T15:58:00"/>
    <n v="13"/>
    <x v="3"/>
    <x v="436"/>
    <x v="0"/>
    <x v="1"/>
    <x v="10"/>
    <n v="92103"/>
    <x v="54"/>
    <x v="3"/>
  </r>
  <r>
    <d v="2017-08-10T00:00:00"/>
    <d v="1899-12-30T16:35:00"/>
    <n v="13"/>
    <x v="3"/>
    <x v="437"/>
    <x v="0"/>
    <x v="1"/>
    <x v="25"/>
    <n v="92107"/>
    <x v="182"/>
    <x v="1"/>
  </r>
  <r>
    <d v="2017-08-10T00:00:00"/>
    <d v="1899-12-30T16:52:00"/>
    <n v="13"/>
    <x v="3"/>
    <x v="438"/>
    <x v="0"/>
    <x v="1"/>
    <x v="3"/>
    <n v="92109"/>
    <x v="164"/>
    <x v="1"/>
  </r>
  <r>
    <d v="2017-08-10T00:00:00"/>
    <d v="1899-12-30T16:55:00"/>
    <n v="13"/>
    <x v="3"/>
    <x v="439"/>
    <x v="0"/>
    <x v="1"/>
    <x v="3"/>
    <n v="92109"/>
    <x v="1"/>
    <x v="2"/>
  </r>
  <r>
    <d v="2017-08-10T00:00:00"/>
    <d v="1899-12-30T17:21:00"/>
    <n v="13"/>
    <x v="3"/>
    <x v="440"/>
    <x v="0"/>
    <x v="1"/>
    <x v="18"/>
    <n v="92111"/>
    <x v="142"/>
    <x v="1"/>
  </r>
  <r>
    <d v="2017-08-10T00:00:00"/>
    <d v="1899-12-30T17:22:00"/>
    <n v="13"/>
    <x v="3"/>
    <x v="289"/>
    <x v="0"/>
    <x v="1"/>
    <x v="18"/>
    <n v="92111"/>
    <x v="1"/>
    <x v="0"/>
  </r>
  <r>
    <d v="2017-08-10T00:00:00"/>
    <d v="1899-12-30T18:34:00"/>
    <n v="13"/>
    <x v="3"/>
    <x v="441"/>
    <x v="0"/>
    <x v="0"/>
    <x v="15"/>
    <n v="92108"/>
    <x v="73"/>
    <x v="3"/>
  </r>
  <r>
    <d v="2017-08-10T00:00:00"/>
    <d v="1899-12-30T18:54:00"/>
    <n v="13"/>
    <x v="3"/>
    <x v="442"/>
    <x v="0"/>
    <x v="1"/>
    <x v="13"/>
    <n v="92104"/>
    <x v="183"/>
    <x v="1"/>
  </r>
  <r>
    <d v="2017-08-10T00:00:00"/>
    <d v="1899-12-30T19:06:00"/>
    <n v="13"/>
    <x v="3"/>
    <x v="240"/>
    <x v="0"/>
    <x v="1"/>
    <x v="74"/>
    <n v="92102"/>
    <x v="3"/>
    <x v="0"/>
  </r>
  <r>
    <d v="2017-08-10T00:00:00"/>
    <d v="1899-12-30T19:13:00"/>
    <n v="13"/>
    <x v="3"/>
    <x v="317"/>
    <x v="1"/>
    <x v="1"/>
    <x v="7"/>
    <n v="92101"/>
    <x v="1"/>
    <x v="0"/>
  </r>
  <r>
    <d v="2017-08-10T00:00:00"/>
    <d v="1899-12-30T19:51:00"/>
    <n v="13"/>
    <x v="3"/>
    <x v="443"/>
    <x v="1"/>
    <x v="0"/>
    <x v="25"/>
    <n v="92107"/>
    <x v="184"/>
    <x v="1"/>
  </r>
  <r>
    <d v="2017-08-10T00:00:00"/>
    <d v="1899-12-30T20:10:00"/>
    <n v="13"/>
    <x v="3"/>
    <x v="209"/>
    <x v="1"/>
    <x v="0"/>
    <x v="7"/>
    <n v="92101"/>
    <x v="87"/>
    <x v="1"/>
  </r>
  <r>
    <d v="2017-08-11T00:00:00"/>
    <d v="1899-12-30T11:36:00"/>
    <n v="13"/>
    <x v="3"/>
    <x v="444"/>
    <x v="1"/>
    <x v="0"/>
    <x v="7"/>
    <n v="92101"/>
    <x v="185"/>
    <x v="2"/>
  </r>
  <r>
    <d v="2017-08-11T00:00:00"/>
    <d v="1899-12-30T12:32:00"/>
    <n v="13"/>
    <x v="3"/>
    <x v="445"/>
    <x v="0"/>
    <x v="0"/>
    <x v="3"/>
    <n v="92109"/>
    <x v="19"/>
    <x v="1"/>
  </r>
  <r>
    <d v="2017-08-11T00:00:00"/>
    <d v="1899-12-30T13:35:00"/>
    <n v="13"/>
    <x v="3"/>
    <x v="0"/>
    <x v="1"/>
    <x v="0"/>
    <x v="3"/>
    <n v="92109"/>
    <x v="186"/>
    <x v="1"/>
  </r>
  <r>
    <d v="2017-08-11T00:00:00"/>
    <d v="1899-12-30T13:43:00"/>
    <n v="13"/>
    <x v="3"/>
    <x v="210"/>
    <x v="0"/>
    <x v="0"/>
    <x v="1"/>
    <n v="92037"/>
    <x v="1"/>
    <x v="1"/>
  </r>
  <r>
    <d v="2017-08-11T00:00:00"/>
    <d v="1899-12-30T14:34:00"/>
    <n v="13"/>
    <x v="3"/>
    <x v="446"/>
    <x v="0"/>
    <x v="0"/>
    <x v="3"/>
    <n v="92109"/>
    <x v="70"/>
    <x v="1"/>
  </r>
  <r>
    <d v="2017-08-11T00:00:00"/>
    <d v="1899-12-30T14:54:00"/>
    <n v="13"/>
    <x v="3"/>
    <x v="309"/>
    <x v="0"/>
    <x v="0"/>
    <x v="36"/>
    <n v="92110"/>
    <x v="1"/>
    <x v="0"/>
  </r>
  <r>
    <d v="2017-08-11T00:00:00"/>
    <d v="1899-12-30T15:37:00"/>
    <n v="13"/>
    <x v="3"/>
    <x v="136"/>
    <x v="0"/>
    <x v="0"/>
    <x v="21"/>
    <n v="92106"/>
    <x v="160"/>
    <x v="1"/>
  </r>
  <r>
    <d v="2017-08-11T00:00:00"/>
    <d v="1899-12-30T16:04:00"/>
    <n v="13"/>
    <x v="3"/>
    <x v="447"/>
    <x v="1"/>
    <x v="0"/>
    <x v="7"/>
    <n v="92101"/>
    <x v="1"/>
    <x v="0"/>
  </r>
  <r>
    <d v="2017-08-11T00:00:00"/>
    <d v="1899-12-30T16:28:00"/>
    <n v="13"/>
    <x v="3"/>
    <x v="136"/>
    <x v="0"/>
    <x v="0"/>
    <x v="7"/>
    <n v="92101"/>
    <x v="45"/>
    <x v="1"/>
  </r>
  <r>
    <d v="2017-08-11T00:00:00"/>
    <d v="1899-12-30T16:38:00"/>
    <n v="13"/>
    <x v="3"/>
    <x v="13"/>
    <x v="2"/>
    <x v="0"/>
    <x v="7"/>
    <n v="92101"/>
    <x v="22"/>
    <x v="2"/>
  </r>
  <r>
    <d v="2017-08-11T00:00:00"/>
    <d v="1899-12-30T17:30:00"/>
    <n v="13"/>
    <x v="3"/>
    <x v="448"/>
    <x v="0"/>
    <x v="0"/>
    <x v="21"/>
    <n v="92106"/>
    <x v="15"/>
    <x v="1"/>
  </r>
  <r>
    <d v="2017-08-11T00:00:00"/>
    <d v="1899-12-30T17:56:00"/>
    <n v="13"/>
    <x v="3"/>
    <x v="449"/>
    <x v="0"/>
    <x v="1"/>
    <x v="7"/>
    <n v="92101"/>
    <x v="72"/>
    <x v="1"/>
  </r>
  <r>
    <d v="2017-08-11T00:00:00"/>
    <d v="1899-12-30T18:40:00"/>
    <n v="13"/>
    <x v="3"/>
    <x v="305"/>
    <x v="1"/>
    <x v="0"/>
    <x v="13"/>
    <n v="92104"/>
    <x v="3"/>
    <x v="0"/>
  </r>
  <r>
    <d v="2017-08-11T00:00:00"/>
    <d v="1899-12-30T19:03:00"/>
    <n v="13"/>
    <x v="3"/>
    <x v="450"/>
    <x v="0"/>
    <x v="0"/>
    <x v="75"/>
    <n v="92102"/>
    <x v="187"/>
    <x v="3"/>
  </r>
  <r>
    <d v="2017-08-11T00:00:00"/>
    <d v="1899-12-30T19:26:00"/>
    <n v="13"/>
    <x v="3"/>
    <x v="451"/>
    <x v="0"/>
    <x v="0"/>
    <x v="7"/>
    <n v="92101"/>
    <x v="70"/>
    <x v="1"/>
  </r>
  <r>
    <d v="2017-08-11T00:00:00"/>
    <d v="1899-12-30T20:08:00"/>
    <n v="13"/>
    <x v="3"/>
    <x v="452"/>
    <x v="1"/>
    <x v="0"/>
    <x v="38"/>
    <n v="92121"/>
    <x v="42"/>
    <x v="1"/>
  </r>
  <r>
    <d v="2017-08-11T00:00:00"/>
    <d v="1899-12-30T20:53:00"/>
    <n v="13"/>
    <x v="3"/>
    <x v="453"/>
    <x v="0"/>
    <x v="2"/>
    <x v="3"/>
    <n v="92109"/>
    <x v="188"/>
    <x v="1"/>
  </r>
  <r>
    <d v="2017-08-12T00:00:00"/>
    <d v="1899-12-30T11:20:00"/>
    <n v="13"/>
    <x v="3"/>
    <x v="454"/>
    <x v="0"/>
    <x v="0"/>
    <x v="76"/>
    <n v="92154"/>
    <x v="189"/>
    <x v="0"/>
  </r>
  <r>
    <d v="2017-08-12T00:00:00"/>
    <d v="1899-12-30T11:52:00"/>
    <n v="13"/>
    <x v="3"/>
    <x v="455"/>
    <x v="2"/>
    <x v="0"/>
    <x v="7"/>
    <n v="92101"/>
    <x v="1"/>
    <x v="2"/>
  </r>
  <r>
    <d v="2017-08-12T00:00:00"/>
    <d v="1899-12-30T12:41:00"/>
    <n v="13"/>
    <x v="3"/>
    <x v="456"/>
    <x v="0"/>
    <x v="0"/>
    <x v="21"/>
    <n v="92106"/>
    <x v="190"/>
    <x v="1"/>
  </r>
  <r>
    <d v="2017-08-12T00:00:00"/>
    <d v="1899-12-30T13:03:00"/>
    <n v="13"/>
    <x v="3"/>
    <x v="457"/>
    <x v="1"/>
    <x v="0"/>
    <x v="25"/>
    <n v="92107"/>
    <x v="191"/>
    <x v="1"/>
  </r>
  <r>
    <d v="2017-08-12T00:00:00"/>
    <d v="1899-12-30T13:31:00"/>
    <n v="13"/>
    <x v="3"/>
    <x v="172"/>
    <x v="1"/>
    <x v="0"/>
    <x v="50"/>
    <n v="92007"/>
    <x v="192"/>
    <x v="0"/>
  </r>
  <r>
    <d v="2017-08-12T00:00:00"/>
    <d v="1899-12-30T14:22:00"/>
    <n v="13"/>
    <x v="3"/>
    <x v="458"/>
    <x v="2"/>
    <x v="0"/>
    <x v="34"/>
    <n v="92014"/>
    <x v="193"/>
    <x v="1"/>
  </r>
  <r>
    <d v="2017-08-12T00:00:00"/>
    <d v="1899-12-30T15:50:00"/>
    <n v="13"/>
    <x v="3"/>
    <x v="459"/>
    <x v="3"/>
    <x v="0"/>
    <x v="1"/>
    <n v="92037"/>
    <x v="11"/>
    <x v="0"/>
  </r>
  <r>
    <d v="2017-08-12T00:00:00"/>
    <d v="1899-12-30T16:09:00"/>
    <n v="13"/>
    <x v="3"/>
    <x v="221"/>
    <x v="1"/>
    <x v="0"/>
    <x v="21"/>
    <n v="92106"/>
    <x v="194"/>
    <x v="1"/>
  </r>
  <r>
    <d v="2017-08-12T00:00:00"/>
    <d v="1899-12-30T17:32:00"/>
    <n v="13"/>
    <x v="3"/>
    <x v="460"/>
    <x v="0"/>
    <x v="0"/>
    <x v="51"/>
    <n v="92024"/>
    <x v="192"/>
    <x v="0"/>
  </r>
  <r>
    <d v="2017-08-12T00:00:00"/>
    <d v="1899-12-30T18:23:00"/>
    <n v="13"/>
    <x v="3"/>
    <x v="221"/>
    <x v="1"/>
    <x v="0"/>
    <x v="7"/>
    <n v="92101"/>
    <x v="70"/>
    <x v="1"/>
  </r>
  <r>
    <d v="2017-08-12T00:00:00"/>
    <d v="1899-12-30T19:03:00"/>
    <n v="13"/>
    <x v="3"/>
    <x v="101"/>
    <x v="1"/>
    <x v="0"/>
    <x v="7"/>
    <n v="92101"/>
    <x v="1"/>
    <x v="2"/>
  </r>
  <r>
    <d v="2017-08-12T00:00:00"/>
    <d v="1899-12-30T19:20:00"/>
    <n v="13"/>
    <x v="3"/>
    <x v="313"/>
    <x v="3"/>
    <x v="0"/>
    <x v="29"/>
    <n v="92118"/>
    <x v="1"/>
    <x v="2"/>
  </r>
  <r>
    <d v="2017-08-12T00:00:00"/>
    <d v="1899-12-30T19:31:00"/>
    <n v="13"/>
    <x v="3"/>
    <x v="461"/>
    <x v="3"/>
    <x v="0"/>
    <x v="7"/>
    <n v="92101"/>
    <x v="3"/>
    <x v="0"/>
  </r>
  <r>
    <d v="2017-08-12T00:00:00"/>
    <d v="1899-12-30T19:54:00"/>
    <n v="13"/>
    <x v="3"/>
    <x v="462"/>
    <x v="1"/>
    <x v="0"/>
    <x v="48"/>
    <n v="91945"/>
    <x v="1"/>
    <x v="0"/>
  </r>
  <r>
    <d v="2017-08-12T00:00:00"/>
    <d v="1899-12-30T21:28:00"/>
    <n v="13"/>
    <x v="3"/>
    <x v="463"/>
    <x v="1"/>
    <x v="0"/>
    <x v="23"/>
    <n v="91911"/>
    <x v="1"/>
    <x v="0"/>
  </r>
  <r>
    <d v="2017-08-14T00:00:00"/>
    <d v="1899-12-30T11:31:00"/>
    <n v="14"/>
    <x v="3"/>
    <x v="464"/>
    <x v="0"/>
    <x v="0"/>
    <x v="52"/>
    <n v="92173"/>
    <x v="1"/>
    <x v="0"/>
  </r>
  <r>
    <d v="2017-08-14T00:00:00"/>
    <d v="1899-12-30T12:28:00"/>
    <n v="14"/>
    <x v="3"/>
    <x v="465"/>
    <x v="1"/>
    <x v="0"/>
    <x v="23"/>
    <n v="91911"/>
    <x v="4"/>
    <x v="1"/>
  </r>
  <r>
    <d v="2017-08-14T00:00:00"/>
    <d v="1899-12-30T13:19:00"/>
    <n v="14"/>
    <x v="3"/>
    <x v="244"/>
    <x v="0"/>
    <x v="0"/>
    <x v="25"/>
    <n v="92107"/>
    <x v="144"/>
    <x v="1"/>
  </r>
  <r>
    <d v="2017-08-14T00:00:00"/>
    <d v="1899-12-30T13:57:00"/>
    <n v="14"/>
    <x v="3"/>
    <x v="466"/>
    <x v="1"/>
    <x v="0"/>
    <x v="16"/>
    <n v="92123"/>
    <x v="109"/>
    <x v="1"/>
  </r>
  <r>
    <d v="2017-08-14T00:00:00"/>
    <d v="1899-12-30T14:36:00"/>
    <n v="14"/>
    <x v="3"/>
    <x v="467"/>
    <x v="0"/>
    <x v="1"/>
    <x v="2"/>
    <n v="92101"/>
    <x v="43"/>
    <x v="1"/>
  </r>
  <r>
    <d v="2017-08-14T00:00:00"/>
    <d v="1899-12-30T15:30:00"/>
    <n v="14"/>
    <x v="3"/>
    <x v="468"/>
    <x v="3"/>
    <x v="0"/>
    <x v="15"/>
    <n v="92108"/>
    <x v="195"/>
    <x v="1"/>
  </r>
  <r>
    <d v="2017-08-14T00:00:00"/>
    <d v="1899-12-30T16:11:00"/>
    <n v="14"/>
    <x v="3"/>
    <x v="213"/>
    <x v="1"/>
    <x v="1"/>
    <x v="7"/>
    <n v="92101"/>
    <x v="196"/>
    <x v="0"/>
  </r>
  <r>
    <d v="2017-08-14T00:00:00"/>
    <d v="1899-12-30T16:56:00"/>
    <n v="14"/>
    <x v="3"/>
    <x v="469"/>
    <x v="0"/>
    <x v="0"/>
    <x v="13"/>
    <n v="92104"/>
    <x v="7"/>
    <x v="2"/>
  </r>
  <r>
    <d v="2017-08-14T00:00:00"/>
    <d v="1899-12-30T17:51:00"/>
    <n v="14"/>
    <x v="3"/>
    <x v="470"/>
    <x v="3"/>
    <x v="0"/>
    <x v="15"/>
    <n v="92108"/>
    <x v="22"/>
    <x v="2"/>
  </r>
  <r>
    <d v="2017-08-14T00:00:00"/>
    <d v="1899-12-30T18:16:00"/>
    <n v="14"/>
    <x v="3"/>
    <x v="471"/>
    <x v="1"/>
    <x v="0"/>
    <x v="7"/>
    <n v="92101"/>
    <x v="1"/>
    <x v="0"/>
  </r>
  <r>
    <d v="2017-08-14T00:00:00"/>
    <d v="1899-12-30T18:53:00"/>
    <n v="14"/>
    <x v="3"/>
    <x v="472"/>
    <x v="1"/>
    <x v="0"/>
    <x v="30"/>
    <n v="92110"/>
    <x v="7"/>
    <x v="0"/>
  </r>
  <r>
    <d v="2017-08-14T00:00:00"/>
    <d v="1899-12-30T19:20:00"/>
    <n v="14"/>
    <x v="3"/>
    <x v="473"/>
    <x v="0"/>
    <x v="0"/>
    <x v="36"/>
    <n v="92110"/>
    <x v="60"/>
    <x v="1"/>
  </r>
  <r>
    <d v="2017-08-14T00:00:00"/>
    <d v="1899-12-30T19:45:00"/>
    <n v="14"/>
    <x v="3"/>
    <x v="474"/>
    <x v="1"/>
    <x v="0"/>
    <x v="25"/>
    <n v="92107"/>
    <x v="1"/>
    <x v="3"/>
  </r>
  <r>
    <d v="2017-08-14T00:00:00"/>
    <d v="1899-12-30T19:57:00"/>
    <n v="14"/>
    <x v="3"/>
    <x v="475"/>
    <x v="1"/>
    <x v="0"/>
    <x v="62"/>
    <n v="92110"/>
    <x v="197"/>
    <x v="0"/>
  </r>
  <r>
    <d v="2017-08-14T00:00:00"/>
    <d v="1899-12-30T20:16:00"/>
    <n v="14"/>
    <x v="3"/>
    <x v="29"/>
    <x v="0"/>
    <x v="0"/>
    <x v="18"/>
    <n v="92111"/>
    <x v="1"/>
    <x v="3"/>
  </r>
  <r>
    <d v="2017-08-14T00:00:00"/>
    <d v="1899-12-30T20:41:00"/>
    <n v="14"/>
    <x v="3"/>
    <x v="476"/>
    <x v="1"/>
    <x v="1"/>
    <x v="2"/>
    <n v="92101"/>
    <x v="87"/>
    <x v="1"/>
  </r>
  <r>
    <d v="2017-08-14T00:00:00"/>
    <d v="1899-12-30T21:09:00"/>
    <n v="14"/>
    <x v="3"/>
    <x v="477"/>
    <x v="2"/>
    <x v="0"/>
    <x v="7"/>
    <n v="92101"/>
    <x v="137"/>
    <x v="1"/>
  </r>
  <r>
    <d v="2017-08-14T00:00:00"/>
    <d v="1899-12-30T21:15:00"/>
    <n v="14"/>
    <x v="3"/>
    <x v="478"/>
    <x v="1"/>
    <x v="0"/>
    <x v="77"/>
    <n v="92102"/>
    <x v="68"/>
    <x v="3"/>
  </r>
  <r>
    <d v="2017-08-15T00:00:00"/>
    <d v="1899-12-30T10:35:00"/>
    <n v="14"/>
    <x v="3"/>
    <x v="479"/>
    <x v="0"/>
    <x v="1"/>
    <x v="45"/>
    <n v="92154"/>
    <x v="1"/>
    <x v="0"/>
  </r>
  <r>
    <d v="2017-08-15T00:00:00"/>
    <d v="1899-12-30T10:47:00"/>
    <n v="14"/>
    <x v="3"/>
    <x v="480"/>
    <x v="1"/>
    <x v="0"/>
    <x v="78"/>
    <n v="91910"/>
    <x v="4"/>
    <x v="0"/>
  </r>
  <r>
    <d v="2017-08-15T00:00:00"/>
    <d v="1899-12-30T11:31:00"/>
    <n v="14"/>
    <x v="3"/>
    <x v="481"/>
    <x v="0"/>
    <x v="0"/>
    <x v="39"/>
    <n v="91950"/>
    <x v="10"/>
    <x v="1"/>
  </r>
  <r>
    <d v="2017-08-15T00:00:00"/>
    <d v="1899-12-30T11:54:00"/>
    <n v="14"/>
    <x v="3"/>
    <x v="482"/>
    <x v="0"/>
    <x v="1"/>
    <x v="67"/>
    <n v="92139"/>
    <x v="84"/>
    <x v="1"/>
  </r>
  <r>
    <d v="2017-08-15T00:00:00"/>
    <d v="1899-12-30T11:56:00"/>
    <n v="14"/>
    <x v="3"/>
    <x v="483"/>
    <x v="1"/>
    <x v="1"/>
    <x v="39"/>
    <n v="91950"/>
    <x v="93"/>
    <x v="1"/>
  </r>
  <r>
    <d v="2017-08-15T00:00:00"/>
    <d v="1899-12-30T12:27:00"/>
    <n v="14"/>
    <x v="3"/>
    <x v="484"/>
    <x v="0"/>
    <x v="0"/>
    <x v="20"/>
    <n v="91977"/>
    <x v="65"/>
    <x v="1"/>
  </r>
  <r>
    <d v="2017-08-15T00:00:00"/>
    <d v="1899-12-30T12:56:00"/>
    <n v="14"/>
    <x v="3"/>
    <x v="485"/>
    <x v="0"/>
    <x v="0"/>
    <x v="7"/>
    <n v="92101"/>
    <x v="1"/>
    <x v="2"/>
  </r>
  <r>
    <d v="2017-08-15T00:00:00"/>
    <d v="1899-12-30T13:50:00"/>
    <n v="14"/>
    <x v="3"/>
    <x v="486"/>
    <x v="0"/>
    <x v="0"/>
    <x v="2"/>
    <n v="92101"/>
    <x v="14"/>
    <x v="2"/>
  </r>
  <r>
    <d v="2017-08-15T00:00:00"/>
    <d v="1899-12-30T14:21:00"/>
    <n v="14"/>
    <x v="3"/>
    <x v="487"/>
    <x v="0"/>
    <x v="0"/>
    <x v="71"/>
    <n v="92106"/>
    <x v="1"/>
    <x v="2"/>
  </r>
  <r>
    <d v="2017-08-15T00:00:00"/>
    <d v="1899-12-30T14:46:00"/>
    <n v="14"/>
    <x v="3"/>
    <x v="367"/>
    <x v="0"/>
    <x v="0"/>
    <x v="36"/>
    <n v="92110"/>
    <x v="45"/>
    <x v="1"/>
  </r>
  <r>
    <d v="2017-08-15T00:00:00"/>
    <d v="1899-12-30T15:18:00"/>
    <n v="14"/>
    <x v="3"/>
    <x v="488"/>
    <x v="0"/>
    <x v="0"/>
    <x v="30"/>
    <n v="92110"/>
    <x v="25"/>
    <x v="3"/>
  </r>
  <r>
    <d v="2017-08-15T00:00:00"/>
    <d v="1899-12-30T15:36:00"/>
    <n v="14"/>
    <x v="3"/>
    <x v="489"/>
    <x v="0"/>
    <x v="0"/>
    <x v="24"/>
    <n v="91932"/>
    <x v="1"/>
    <x v="0"/>
  </r>
  <r>
    <d v="2017-08-15T00:00:00"/>
    <d v="1899-12-30T16:30:00"/>
    <n v="14"/>
    <x v="3"/>
    <x v="2"/>
    <x v="0"/>
    <x v="0"/>
    <x v="23"/>
    <n v="91911"/>
    <x v="1"/>
    <x v="0"/>
  </r>
  <r>
    <d v="2017-08-15T00:00:00"/>
    <d v="1899-12-30T17:40:00"/>
    <n v="14"/>
    <x v="3"/>
    <x v="490"/>
    <x v="0"/>
    <x v="1"/>
    <x v="40"/>
    <n v="92020"/>
    <x v="5"/>
    <x v="1"/>
  </r>
  <r>
    <d v="2017-08-15T00:00:00"/>
    <d v="1899-12-30T18:33:00"/>
    <n v="14"/>
    <x v="3"/>
    <x v="14"/>
    <x v="0"/>
    <x v="1"/>
    <x v="20"/>
    <n v="91977"/>
    <x v="1"/>
    <x v="1"/>
  </r>
  <r>
    <d v="2017-08-15T00:00:00"/>
    <d v="1899-12-30T18:37:00"/>
    <n v="14"/>
    <x v="3"/>
    <x v="491"/>
    <x v="0"/>
    <x v="1"/>
    <x v="55"/>
    <n v="92114"/>
    <x v="1"/>
    <x v="1"/>
  </r>
  <r>
    <d v="2017-08-15T00:00:00"/>
    <d v="1899-12-30T18:55:00"/>
    <n v="14"/>
    <x v="3"/>
    <x v="343"/>
    <x v="0"/>
    <x v="1"/>
    <x v="44"/>
    <n v="92102"/>
    <x v="198"/>
    <x v="1"/>
  </r>
  <r>
    <d v="2017-08-16T00:00:00"/>
    <d v="1899-12-30T11:00:00"/>
    <n v="14"/>
    <x v="3"/>
    <x v="492"/>
    <x v="1"/>
    <x v="1"/>
    <x v="23"/>
    <n v="91910"/>
    <x v="1"/>
    <x v="0"/>
  </r>
  <r>
    <d v="2017-08-16T00:00:00"/>
    <d v="1899-12-30T11:55:00"/>
    <n v="14"/>
    <x v="3"/>
    <x v="149"/>
    <x v="1"/>
    <x v="0"/>
    <x v="13"/>
    <n v="92104"/>
    <x v="199"/>
    <x v="1"/>
  </r>
  <r>
    <d v="2017-08-16T00:00:00"/>
    <d v="1899-12-30T12:07:00"/>
    <n v="14"/>
    <x v="3"/>
    <x v="74"/>
    <x v="2"/>
    <x v="0"/>
    <x v="7"/>
    <n v="92101"/>
    <x v="200"/>
    <x v="1"/>
  </r>
  <r>
    <d v="2017-08-16T00:00:00"/>
    <d v="1899-12-30T12:58:00"/>
    <n v="14"/>
    <x v="3"/>
    <x v="85"/>
    <x v="0"/>
    <x v="0"/>
    <x v="50"/>
    <n v="92007"/>
    <x v="192"/>
    <x v="2"/>
  </r>
  <r>
    <d v="2017-08-16T00:00:00"/>
    <d v="1899-12-30T14:16:00"/>
    <n v="14"/>
    <x v="3"/>
    <x v="493"/>
    <x v="0"/>
    <x v="0"/>
    <x v="51"/>
    <n v="92024"/>
    <x v="192"/>
    <x v="3"/>
  </r>
  <r>
    <d v="2017-08-16T00:00:00"/>
    <d v="1899-12-30T14:39:00"/>
    <n v="14"/>
    <x v="3"/>
    <x v="494"/>
    <x v="0"/>
    <x v="1"/>
    <x v="51"/>
    <n v="92024"/>
    <x v="201"/>
    <x v="3"/>
  </r>
  <r>
    <d v="2017-08-16T00:00:00"/>
    <d v="1899-12-30T15:30:00"/>
    <n v="14"/>
    <x v="3"/>
    <x v="495"/>
    <x v="1"/>
    <x v="0"/>
    <x v="3"/>
    <n v="92109"/>
    <x v="23"/>
    <x v="1"/>
  </r>
  <r>
    <d v="2017-08-16T00:00:00"/>
    <d v="1899-12-30T16:26:00"/>
    <n v="14"/>
    <x v="3"/>
    <x v="496"/>
    <x v="0"/>
    <x v="0"/>
    <x v="7"/>
    <n v="92101"/>
    <x v="174"/>
    <x v="1"/>
  </r>
  <r>
    <d v="2017-08-16T00:00:00"/>
    <d v="1899-12-30T17:25:00"/>
    <n v="14"/>
    <x v="3"/>
    <x v="497"/>
    <x v="0"/>
    <x v="0"/>
    <x v="7"/>
    <n v="92101"/>
    <x v="139"/>
    <x v="1"/>
  </r>
  <r>
    <d v="2017-08-16T00:00:00"/>
    <d v="1899-12-30T18:16:00"/>
    <n v="14"/>
    <x v="3"/>
    <x v="129"/>
    <x v="0"/>
    <x v="0"/>
    <x v="36"/>
    <n v="92110"/>
    <x v="202"/>
    <x v="1"/>
  </r>
  <r>
    <d v="2017-08-16T00:00:00"/>
    <d v="1899-12-30T18:47:00"/>
    <n v="14"/>
    <x v="3"/>
    <x v="498"/>
    <x v="0"/>
    <x v="0"/>
    <x v="29"/>
    <n v="92118"/>
    <x v="70"/>
    <x v="1"/>
  </r>
  <r>
    <d v="2017-08-16T00:00:00"/>
    <d v="1899-12-30T20:04:00"/>
    <n v="14"/>
    <x v="3"/>
    <x v="499"/>
    <x v="0"/>
    <x v="0"/>
    <x v="24"/>
    <n v="91932"/>
    <x v="4"/>
    <x v="1"/>
  </r>
  <r>
    <d v="2017-08-16T00:00:00"/>
    <d v="1899-12-30T20:22:00"/>
    <n v="14"/>
    <x v="3"/>
    <x v="37"/>
    <x v="1"/>
    <x v="0"/>
    <x v="23"/>
    <n v="91910"/>
    <x v="4"/>
    <x v="0"/>
  </r>
  <r>
    <d v="2017-08-16T00:00:00"/>
    <d v="1899-12-30T20:59:00"/>
    <n v="14"/>
    <x v="3"/>
    <x v="69"/>
    <x v="3"/>
    <x v="0"/>
    <x v="24"/>
    <n v="91932"/>
    <x v="1"/>
    <x v="0"/>
  </r>
  <r>
    <d v="2017-08-17T00:00:00"/>
    <d v="1899-12-30T11:44:00"/>
    <n v="14"/>
    <x v="3"/>
    <x v="500"/>
    <x v="0"/>
    <x v="1"/>
    <x v="22"/>
    <n v="92173"/>
    <x v="7"/>
    <x v="3"/>
  </r>
  <r>
    <d v="2017-08-17T00:00:00"/>
    <d v="1899-12-30T12:29:00"/>
    <n v="14"/>
    <x v="3"/>
    <x v="321"/>
    <x v="0"/>
    <x v="0"/>
    <x v="13"/>
    <n v="92104"/>
    <x v="1"/>
    <x v="0"/>
  </r>
  <r>
    <d v="2017-08-17T00:00:00"/>
    <d v="1899-12-30T12:45:00"/>
    <n v="14"/>
    <x v="3"/>
    <x v="181"/>
    <x v="0"/>
    <x v="0"/>
    <x v="13"/>
    <n v="92104"/>
    <x v="21"/>
    <x v="3"/>
  </r>
  <r>
    <d v="2017-08-17T00:00:00"/>
    <d v="1899-12-30T12:59:00"/>
    <n v="14"/>
    <x v="3"/>
    <x v="501"/>
    <x v="0"/>
    <x v="0"/>
    <x v="3"/>
    <n v="92109"/>
    <x v="15"/>
    <x v="1"/>
  </r>
  <r>
    <d v="2017-08-17T00:00:00"/>
    <d v="1899-12-30T13:23:00"/>
    <n v="14"/>
    <x v="3"/>
    <x v="502"/>
    <x v="4"/>
    <x v="0"/>
    <x v="3"/>
    <n v="92109"/>
    <x v="15"/>
    <x v="1"/>
  </r>
  <r>
    <d v="2017-08-17T00:00:00"/>
    <d v="1899-12-30T13:54:00"/>
    <n v="14"/>
    <x v="3"/>
    <x v="503"/>
    <x v="0"/>
    <x v="0"/>
    <x v="3"/>
    <n v="92109"/>
    <x v="203"/>
    <x v="1"/>
  </r>
  <r>
    <d v="2017-08-17T00:00:00"/>
    <d v="1899-12-30T14:07:00"/>
    <n v="14"/>
    <x v="3"/>
    <x v="305"/>
    <x v="2"/>
    <x v="0"/>
    <x v="3"/>
    <n v="92109"/>
    <x v="204"/>
    <x v="1"/>
  </r>
  <r>
    <d v="2017-08-17T00:00:00"/>
    <d v="1899-12-30T14:41:00"/>
    <n v="14"/>
    <x v="3"/>
    <x v="504"/>
    <x v="1"/>
    <x v="1"/>
    <x v="3"/>
    <n v="92109"/>
    <x v="23"/>
    <x v="1"/>
  </r>
  <r>
    <d v="2017-08-17T00:00:00"/>
    <d v="1899-12-30T15:01:00"/>
    <n v="14"/>
    <x v="3"/>
    <x v="505"/>
    <x v="0"/>
    <x v="0"/>
    <x v="1"/>
    <n v="92037"/>
    <x v="2"/>
    <x v="1"/>
  </r>
  <r>
    <d v="2017-08-17T00:00:00"/>
    <d v="1899-12-30T15:27:00"/>
    <n v="14"/>
    <x v="3"/>
    <x v="506"/>
    <x v="0"/>
    <x v="1"/>
    <x v="12"/>
    <n v="92115"/>
    <x v="205"/>
    <x v="1"/>
  </r>
  <r>
    <d v="2017-08-17T00:00:00"/>
    <d v="1899-12-30T17:01:00"/>
    <n v="14"/>
    <x v="3"/>
    <x v="367"/>
    <x v="0"/>
    <x v="0"/>
    <x v="7"/>
    <n v="92101"/>
    <x v="206"/>
    <x v="3"/>
  </r>
  <r>
    <d v="2017-08-17T00:00:00"/>
    <d v="1899-12-30T17:45:00"/>
    <n v="14"/>
    <x v="3"/>
    <x v="16"/>
    <x v="0"/>
    <x v="0"/>
    <x v="3"/>
    <n v="92109"/>
    <x v="1"/>
    <x v="0"/>
  </r>
  <r>
    <d v="2017-08-17T00:00:00"/>
    <d v="1899-12-30T18:03:00"/>
    <n v="14"/>
    <x v="3"/>
    <x v="306"/>
    <x v="0"/>
    <x v="0"/>
    <x v="3"/>
    <n v="92109"/>
    <x v="45"/>
    <x v="1"/>
  </r>
  <r>
    <d v="2017-08-17T00:00:00"/>
    <d v="1899-12-30T18:10:00"/>
    <n v="14"/>
    <x v="3"/>
    <x v="507"/>
    <x v="0"/>
    <x v="0"/>
    <x v="3"/>
    <n v="92109"/>
    <x v="25"/>
    <x v="1"/>
  </r>
  <r>
    <d v="2017-08-17T00:00:00"/>
    <d v="1899-12-30T18:21:00"/>
    <n v="14"/>
    <x v="3"/>
    <x v="411"/>
    <x v="0"/>
    <x v="1"/>
    <x v="7"/>
    <n v="92101"/>
    <x v="207"/>
    <x v="1"/>
  </r>
  <r>
    <d v="2017-08-17T00:00:00"/>
    <d v="1899-12-30T18:50:00"/>
    <n v="14"/>
    <x v="3"/>
    <x v="508"/>
    <x v="0"/>
    <x v="1"/>
    <x v="74"/>
    <n v="92102"/>
    <x v="7"/>
    <x v="2"/>
  </r>
  <r>
    <d v="2017-08-17T00:00:00"/>
    <d v="1899-12-30T19:23:00"/>
    <n v="14"/>
    <x v="3"/>
    <x v="509"/>
    <x v="0"/>
    <x v="0"/>
    <x v="14"/>
    <n v="92130"/>
    <x v="1"/>
    <x v="0"/>
  </r>
  <r>
    <d v="2017-08-17T00:00:00"/>
    <d v="1899-12-30T20:17:00"/>
    <n v="14"/>
    <x v="3"/>
    <x v="510"/>
    <x v="1"/>
    <x v="2"/>
    <x v="18"/>
    <n v="92111"/>
    <x v="11"/>
    <x v="1"/>
  </r>
  <r>
    <d v="2017-08-18T00:00:00"/>
    <d v="1899-12-30T12:26:00"/>
    <n v="14"/>
    <x v="3"/>
    <x v="511"/>
    <x v="1"/>
    <x v="0"/>
    <x v="7"/>
    <n v="92101"/>
    <x v="208"/>
    <x v="1"/>
  </r>
  <r>
    <d v="2017-08-18T00:00:00"/>
    <d v="1899-12-30T12:44:00"/>
    <n v="14"/>
    <x v="3"/>
    <x v="512"/>
    <x v="0"/>
    <x v="0"/>
    <x v="7"/>
    <n v="92101"/>
    <x v="70"/>
    <x v="1"/>
  </r>
  <r>
    <d v="2017-08-18T00:00:00"/>
    <d v="1899-12-30T13:08:00"/>
    <n v="14"/>
    <x v="3"/>
    <x v="513"/>
    <x v="1"/>
    <x v="0"/>
    <x v="2"/>
    <n v="92101"/>
    <x v="3"/>
    <x v="0"/>
  </r>
  <r>
    <d v="2017-08-18T00:00:00"/>
    <d v="1899-12-30T13:41:00"/>
    <n v="14"/>
    <x v="3"/>
    <x v="514"/>
    <x v="1"/>
    <x v="1"/>
    <x v="7"/>
    <n v="92101"/>
    <x v="209"/>
    <x v="0"/>
  </r>
  <r>
    <d v="2017-08-18T00:00:00"/>
    <d v="1899-12-30T13:50:00"/>
    <n v="14"/>
    <x v="3"/>
    <x v="515"/>
    <x v="1"/>
    <x v="1"/>
    <x v="7"/>
    <n v="92101"/>
    <x v="210"/>
    <x v="1"/>
  </r>
  <r>
    <d v="2017-08-18T00:00:00"/>
    <d v="1899-12-30T14:26:00"/>
    <n v="14"/>
    <x v="3"/>
    <x v="129"/>
    <x v="1"/>
    <x v="1"/>
    <x v="62"/>
    <n v="92110"/>
    <x v="211"/>
    <x v="1"/>
  </r>
  <r>
    <d v="2017-08-18T00:00:00"/>
    <d v="1899-12-30T14:52:00"/>
    <n v="14"/>
    <x v="3"/>
    <x v="498"/>
    <x v="1"/>
    <x v="0"/>
    <x v="30"/>
    <n v="92110"/>
    <x v="1"/>
    <x v="1"/>
  </r>
  <r>
    <d v="2017-08-18T00:00:00"/>
    <d v="1899-12-30T15:10:00"/>
    <n v="14"/>
    <x v="3"/>
    <x v="516"/>
    <x v="0"/>
    <x v="0"/>
    <x v="30"/>
    <n v="92110"/>
    <x v="212"/>
    <x v="1"/>
  </r>
  <r>
    <d v="2017-08-18T00:00:00"/>
    <d v="1899-12-30T15:25:00"/>
    <n v="14"/>
    <x v="3"/>
    <x v="517"/>
    <x v="0"/>
    <x v="1"/>
    <x v="21"/>
    <n v="92106"/>
    <x v="1"/>
    <x v="0"/>
  </r>
  <r>
    <d v="2017-08-18T00:00:00"/>
    <d v="1899-12-30T16:09:00"/>
    <n v="14"/>
    <x v="3"/>
    <x v="518"/>
    <x v="0"/>
    <x v="0"/>
    <x v="25"/>
    <n v="92107"/>
    <x v="122"/>
    <x v="1"/>
  </r>
  <r>
    <d v="2017-08-18T00:00:00"/>
    <d v="1899-12-30T16:41:00"/>
    <n v="14"/>
    <x v="3"/>
    <x v="519"/>
    <x v="1"/>
    <x v="1"/>
    <x v="15"/>
    <n v="92108"/>
    <x v="213"/>
    <x v="1"/>
  </r>
  <r>
    <d v="2017-08-18T00:00:00"/>
    <d v="1899-12-30T17:06:00"/>
    <n v="14"/>
    <x v="3"/>
    <x v="520"/>
    <x v="0"/>
    <x v="0"/>
    <x v="15"/>
    <n v="92108"/>
    <x v="91"/>
    <x v="1"/>
  </r>
  <r>
    <d v="2017-08-18T00:00:00"/>
    <d v="1899-12-30T17:17:00"/>
    <n v="14"/>
    <x v="3"/>
    <x v="174"/>
    <x v="0"/>
    <x v="0"/>
    <x v="15"/>
    <n v="92108"/>
    <x v="181"/>
    <x v="3"/>
  </r>
  <r>
    <d v="2017-08-18T00:00:00"/>
    <d v="1899-12-30T17:39:00"/>
    <n v="14"/>
    <x v="3"/>
    <x v="521"/>
    <x v="0"/>
    <x v="1"/>
    <x v="8"/>
    <n v="92116"/>
    <x v="1"/>
    <x v="2"/>
  </r>
  <r>
    <d v="2017-08-18T00:00:00"/>
    <d v="1899-12-30T17:58:00"/>
    <n v="14"/>
    <x v="3"/>
    <x v="522"/>
    <x v="0"/>
    <x v="1"/>
    <x v="10"/>
    <n v="92103"/>
    <x v="1"/>
    <x v="2"/>
  </r>
  <r>
    <d v="2017-08-18T00:00:00"/>
    <d v="1899-12-30T18:14:00"/>
    <n v="14"/>
    <x v="3"/>
    <x v="523"/>
    <x v="0"/>
    <x v="0"/>
    <x v="21"/>
    <n v="92106"/>
    <x v="60"/>
    <x v="1"/>
  </r>
  <r>
    <d v="2017-08-18T00:00:00"/>
    <d v="1899-12-30T19:15:00"/>
    <n v="14"/>
    <x v="3"/>
    <x v="524"/>
    <x v="0"/>
    <x v="0"/>
    <x v="15"/>
    <n v="92108"/>
    <x v="77"/>
    <x v="1"/>
  </r>
  <r>
    <d v="2017-08-18T00:00:00"/>
    <d v="1899-12-30T20:00:00"/>
    <n v="14"/>
    <x v="3"/>
    <x v="14"/>
    <x v="0"/>
    <x v="0"/>
    <x v="8"/>
    <n v="92116"/>
    <x v="1"/>
    <x v="0"/>
  </r>
  <r>
    <d v="2017-08-18T00:00:00"/>
    <d v="1899-12-30T20:30:00"/>
    <n v="14"/>
    <x v="3"/>
    <x v="525"/>
    <x v="0"/>
    <x v="1"/>
    <x v="13"/>
    <n v="92104"/>
    <x v="214"/>
    <x v="3"/>
  </r>
  <r>
    <d v="2017-08-22T00:00:00"/>
    <d v="1899-12-30T08:46:00"/>
    <n v="15"/>
    <x v="3"/>
    <x v="526"/>
    <x v="0"/>
    <x v="0"/>
    <x v="52"/>
    <n v="92173"/>
    <x v="4"/>
    <x v="0"/>
  </r>
  <r>
    <d v="2017-08-22T00:00:00"/>
    <d v="1899-12-30T09:09:00"/>
    <n v="15"/>
    <x v="3"/>
    <x v="527"/>
    <x v="0"/>
    <x v="1"/>
    <x v="45"/>
    <n v="92154"/>
    <x v="1"/>
    <x v="2"/>
  </r>
  <r>
    <d v="2017-08-22T00:00:00"/>
    <d v="1899-12-30T09:25:00"/>
    <n v="15"/>
    <x v="3"/>
    <x v="528"/>
    <x v="0"/>
    <x v="1"/>
    <x v="45"/>
    <n v="92154"/>
    <x v="1"/>
    <x v="2"/>
  </r>
  <r>
    <d v="2017-08-22T00:00:00"/>
    <d v="1899-12-30T09:43:00"/>
    <n v="15"/>
    <x v="3"/>
    <x v="529"/>
    <x v="0"/>
    <x v="1"/>
    <x v="52"/>
    <n v="92173"/>
    <x v="4"/>
    <x v="3"/>
  </r>
  <r>
    <d v="2017-08-22T00:00:00"/>
    <d v="1899-12-30T09:48:00"/>
    <n v="15"/>
    <x v="3"/>
    <x v="530"/>
    <x v="0"/>
    <x v="1"/>
    <x v="52"/>
    <n v="92173"/>
    <x v="3"/>
    <x v="0"/>
  </r>
  <r>
    <d v="2017-08-22T00:00:00"/>
    <d v="1899-12-30T10:22:00"/>
    <n v="15"/>
    <x v="3"/>
    <x v="531"/>
    <x v="0"/>
    <x v="0"/>
    <x v="23"/>
    <n v="91910"/>
    <x v="1"/>
    <x v="1"/>
  </r>
  <r>
    <d v="2017-08-22T00:00:00"/>
    <d v="1899-12-30T11:22:00"/>
    <n v="15"/>
    <x v="3"/>
    <x v="119"/>
    <x v="0"/>
    <x v="0"/>
    <x v="7"/>
    <n v="92101"/>
    <x v="54"/>
    <x v="1"/>
  </r>
  <r>
    <d v="2017-08-22T00:00:00"/>
    <d v="1899-12-30T11:42:00"/>
    <n v="15"/>
    <x v="3"/>
    <x v="81"/>
    <x v="1"/>
    <x v="1"/>
    <x v="7"/>
    <n v="92101"/>
    <x v="5"/>
    <x v="1"/>
  </r>
  <r>
    <d v="2017-08-22T00:00:00"/>
    <d v="1899-12-30T11:52:00"/>
    <n v="15"/>
    <x v="3"/>
    <x v="532"/>
    <x v="0"/>
    <x v="0"/>
    <x v="2"/>
    <n v="92101"/>
    <x v="70"/>
    <x v="1"/>
  </r>
  <r>
    <d v="2017-08-22T00:00:00"/>
    <d v="1899-12-30T12:34:00"/>
    <n v="15"/>
    <x v="3"/>
    <x v="261"/>
    <x v="0"/>
    <x v="0"/>
    <x v="15"/>
    <n v="92108"/>
    <x v="25"/>
    <x v="1"/>
  </r>
  <r>
    <d v="2017-08-22T00:00:00"/>
    <d v="1899-12-30T13:45:00"/>
    <n v="15"/>
    <x v="3"/>
    <x v="504"/>
    <x v="0"/>
    <x v="0"/>
    <x v="18"/>
    <n v="92117"/>
    <x v="1"/>
    <x v="3"/>
  </r>
  <r>
    <d v="2017-08-22T00:00:00"/>
    <d v="1899-12-30T14:03:00"/>
    <n v="15"/>
    <x v="3"/>
    <x v="533"/>
    <x v="0"/>
    <x v="1"/>
    <x v="10"/>
    <n v="92103"/>
    <x v="152"/>
    <x v="1"/>
  </r>
  <r>
    <d v="2017-08-22T00:00:00"/>
    <d v="1899-12-30T14:35:00"/>
    <n v="15"/>
    <x v="3"/>
    <x v="14"/>
    <x v="0"/>
    <x v="1"/>
    <x v="7"/>
    <n v="92101"/>
    <x v="3"/>
    <x v="0"/>
  </r>
  <r>
    <d v="2017-08-22T00:00:00"/>
    <d v="1899-12-30T15:29:00"/>
    <n v="15"/>
    <x v="3"/>
    <x v="534"/>
    <x v="0"/>
    <x v="1"/>
    <x v="23"/>
    <n v="91910"/>
    <x v="1"/>
    <x v="2"/>
  </r>
  <r>
    <d v="2017-08-22T00:00:00"/>
    <d v="1899-12-30T18:55:00"/>
    <n v="15"/>
    <x v="3"/>
    <x v="107"/>
    <x v="0"/>
    <x v="1"/>
    <x v="23"/>
    <n v="91910"/>
    <x v="7"/>
    <x v="2"/>
  </r>
  <r>
    <d v="2017-08-22T00:00:00"/>
    <d v="1899-12-30T19:09:00"/>
    <n v="15"/>
    <x v="3"/>
    <x v="535"/>
    <x v="0"/>
    <x v="1"/>
    <x v="45"/>
    <n v="92154"/>
    <x v="4"/>
    <x v="0"/>
  </r>
  <r>
    <d v="2017-08-22T00:00:00"/>
    <d v="1899-12-30T19:34:00"/>
    <n v="15"/>
    <x v="3"/>
    <x v="536"/>
    <x v="1"/>
    <x v="0"/>
    <x v="52"/>
    <n v="92173"/>
    <x v="18"/>
    <x v="1"/>
  </r>
  <r>
    <d v="2017-08-22T00:00:00"/>
    <d v="1899-12-30T20:10:00"/>
    <n v="15"/>
    <x v="3"/>
    <x v="537"/>
    <x v="2"/>
    <x v="0"/>
    <x v="36"/>
    <n v="92110"/>
    <x v="215"/>
    <x v="3"/>
  </r>
  <r>
    <d v="2017-08-23T00:00:00"/>
    <d v="1899-12-30T11:21:00"/>
    <n v="15"/>
    <x v="3"/>
    <x v="538"/>
    <x v="0"/>
    <x v="1"/>
    <x v="15"/>
    <n v="92108"/>
    <x v="70"/>
    <x v="1"/>
  </r>
  <r>
    <d v="2017-08-23T00:00:00"/>
    <d v="1899-12-30T12:38:00"/>
    <n v="15"/>
    <x v="3"/>
    <x v="346"/>
    <x v="0"/>
    <x v="0"/>
    <x v="15"/>
    <n v="92108"/>
    <x v="138"/>
    <x v="1"/>
  </r>
  <r>
    <d v="2017-08-23T00:00:00"/>
    <d v="1899-12-30T12:59:00"/>
    <n v="15"/>
    <x v="3"/>
    <x v="539"/>
    <x v="0"/>
    <x v="1"/>
    <x v="7"/>
    <n v="92101"/>
    <x v="93"/>
    <x v="1"/>
  </r>
  <r>
    <d v="2017-08-23T00:00:00"/>
    <d v="1899-12-30T13:05:00"/>
    <n v="15"/>
    <x v="3"/>
    <x v="540"/>
    <x v="1"/>
    <x v="1"/>
    <x v="7"/>
    <n v="92101"/>
    <x v="1"/>
    <x v="2"/>
  </r>
  <r>
    <d v="2017-08-23T00:00:00"/>
    <d v="1899-12-30T13:35:00"/>
    <n v="15"/>
    <x v="3"/>
    <x v="541"/>
    <x v="0"/>
    <x v="0"/>
    <x v="10"/>
    <n v="92103"/>
    <x v="1"/>
    <x v="0"/>
  </r>
  <r>
    <d v="2017-08-23T00:00:00"/>
    <d v="1899-12-30T14:11:00"/>
    <n v="15"/>
    <x v="3"/>
    <x v="340"/>
    <x v="0"/>
    <x v="0"/>
    <x v="35"/>
    <n v="92075"/>
    <x v="19"/>
    <x v="1"/>
  </r>
  <r>
    <d v="2017-08-23T00:00:00"/>
    <d v="1899-12-30T14:50:00"/>
    <n v="15"/>
    <x v="3"/>
    <x v="542"/>
    <x v="0"/>
    <x v="0"/>
    <x v="35"/>
    <n v="92075"/>
    <x v="216"/>
    <x v="1"/>
  </r>
  <r>
    <d v="2017-08-23T00:00:00"/>
    <d v="1899-12-30T15:27:00"/>
    <n v="15"/>
    <x v="3"/>
    <x v="60"/>
    <x v="1"/>
    <x v="0"/>
    <x v="16"/>
    <n v="92123"/>
    <x v="217"/>
    <x v="1"/>
  </r>
  <r>
    <d v="2017-08-23T00:00:00"/>
    <d v="1899-12-30T16:50:00"/>
    <n v="15"/>
    <x v="3"/>
    <x v="24"/>
    <x v="0"/>
    <x v="0"/>
    <x v="7"/>
    <n v="92101"/>
    <x v="43"/>
    <x v="1"/>
  </r>
  <r>
    <d v="2017-08-23T00:00:00"/>
    <d v="1899-12-30T17:10:00"/>
    <n v="15"/>
    <x v="3"/>
    <x v="317"/>
    <x v="0"/>
    <x v="0"/>
    <x v="23"/>
    <n v="91911"/>
    <x v="1"/>
    <x v="1"/>
  </r>
  <r>
    <d v="2017-08-23T00:00:00"/>
    <d v="1899-12-30T17:47:00"/>
    <n v="15"/>
    <x v="3"/>
    <x v="543"/>
    <x v="0"/>
    <x v="0"/>
    <x v="22"/>
    <n v="92173"/>
    <x v="7"/>
    <x v="3"/>
  </r>
  <r>
    <d v="2017-08-23T00:00:00"/>
    <d v="1899-12-30T18:53:00"/>
    <n v="15"/>
    <x v="3"/>
    <x v="25"/>
    <x v="0"/>
    <x v="0"/>
    <x v="79"/>
    <n v="92154"/>
    <x v="1"/>
    <x v="3"/>
  </r>
  <r>
    <d v="2017-08-24T00:00:00"/>
    <d v="1899-12-30T13:24:00"/>
    <n v="15"/>
    <x v="3"/>
    <x v="544"/>
    <x v="0"/>
    <x v="0"/>
    <x v="23"/>
    <n v="91913"/>
    <x v="10"/>
    <x v="1"/>
  </r>
  <r>
    <d v="2017-08-24T00:00:00"/>
    <d v="1899-12-30T13:35:00"/>
    <n v="15"/>
    <x v="3"/>
    <x v="545"/>
    <x v="0"/>
    <x v="0"/>
    <x v="6"/>
    <n v="92135"/>
    <x v="17"/>
    <x v="1"/>
  </r>
  <r>
    <d v="2017-08-24T00:00:00"/>
    <d v="1899-12-30T14:03:00"/>
    <n v="15"/>
    <x v="3"/>
    <x v="546"/>
    <x v="0"/>
    <x v="0"/>
    <x v="45"/>
    <n v="92154"/>
    <x v="218"/>
    <x v="1"/>
  </r>
  <r>
    <d v="2017-08-24T00:00:00"/>
    <d v="1899-12-30T15:37:00"/>
    <n v="15"/>
    <x v="3"/>
    <x v="547"/>
    <x v="0"/>
    <x v="0"/>
    <x v="23"/>
    <n v="91911"/>
    <x v="1"/>
    <x v="0"/>
  </r>
  <r>
    <d v="2017-08-24T00:00:00"/>
    <d v="1899-12-30T16:07:00"/>
    <n v="15"/>
    <x v="3"/>
    <x v="471"/>
    <x v="1"/>
    <x v="0"/>
    <x v="78"/>
    <n v="91910"/>
    <x v="1"/>
    <x v="2"/>
  </r>
  <r>
    <d v="2017-08-24T00:00:00"/>
    <d v="1899-12-30T18:40:00"/>
    <n v="15"/>
    <x v="3"/>
    <x v="98"/>
    <x v="1"/>
    <x v="0"/>
    <x v="52"/>
    <n v="92173"/>
    <x v="4"/>
    <x v="0"/>
  </r>
  <r>
    <d v="2017-08-24T00:00:00"/>
    <d v="1899-12-30T19:15:00"/>
    <n v="15"/>
    <x v="3"/>
    <x v="548"/>
    <x v="0"/>
    <x v="0"/>
    <x v="8"/>
    <n v="92116"/>
    <x v="1"/>
    <x v="0"/>
  </r>
  <r>
    <d v="2017-08-24T00:00:00"/>
    <d v="1899-12-30T19:56:00"/>
    <n v="15"/>
    <x v="3"/>
    <x v="549"/>
    <x v="0"/>
    <x v="1"/>
    <x v="8"/>
    <n v="92116"/>
    <x v="9"/>
    <x v="1"/>
  </r>
  <r>
    <d v="2017-08-25T00:00:00"/>
    <d v="1899-12-30T11:11:00"/>
    <n v="15"/>
    <x v="3"/>
    <x v="13"/>
    <x v="0"/>
    <x v="1"/>
    <x v="39"/>
    <n v="91950"/>
    <x v="1"/>
    <x v="0"/>
  </r>
  <r>
    <d v="2017-08-25T00:00:00"/>
    <d v="1899-12-30T12:07:00"/>
    <n v="15"/>
    <x v="3"/>
    <x v="550"/>
    <x v="0"/>
    <x v="0"/>
    <x v="7"/>
    <n v="92101"/>
    <x v="52"/>
    <x v="1"/>
  </r>
  <r>
    <d v="2017-08-25T00:00:00"/>
    <d v="1899-12-30T12:57:00"/>
    <n v="15"/>
    <x v="3"/>
    <x v="551"/>
    <x v="0"/>
    <x v="0"/>
    <x v="52"/>
    <n v="92173"/>
    <x v="54"/>
    <x v="1"/>
  </r>
  <r>
    <d v="2017-08-25T00:00:00"/>
    <d v="1899-12-30T14:05:00"/>
    <n v="15"/>
    <x v="3"/>
    <x v="305"/>
    <x v="2"/>
    <x v="0"/>
    <x v="23"/>
    <n v="91911"/>
    <x v="4"/>
    <x v="0"/>
  </r>
  <r>
    <d v="2017-08-25T00:00:00"/>
    <d v="1899-12-30T14:23:00"/>
    <n v="15"/>
    <x v="3"/>
    <x v="552"/>
    <x v="0"/>
    <x v="1"/>
    <x v="23"/>
    <n v="91910"/>
    <x v="65"/>
    <x v="3"/>
  </r>
  <r>
    <d v="2017-08-25T00:00:00"/>
    <d v="1899-12-30T14:52:00"/>
    <n v="15"/>
    <x v="3"/>
    <x v="553"/>
    <x v="0"/>
    <x v="1"/>
    <x v="13"/>
    <n v="92104"/>
    <x v="3"/>
    <x v="0"/>
  </r>
  <r>
    <d v="2017-08-25T00:00:00"/>
    <d v="1899-12-30T14:58:00"/>
    <n v="15"/>
    <x v="3"/>
    <x v="554"/>
    <x v="0"/>
    <x v="1"/>
    <x v="54"/>
    <n v="92115"/>
    <x v="1"/>
    <x v="0"/>
  </r>
  <r>
    <d v="2017-08-25T00:00:00"/>
    <d v="1899-12-30T15:22:00"/>
    <n v="15"/>
    <x v="3"/>
    <x v="555"/>
    <x v="0"/>
    <x v="1"/>
    <x v="15"/>
    <n v="92108"/>
    <x v="2"/>
    <x v="1"/>
  </r>
  <r>
    <d v="2017-08-25T00:00:00"/>
    <d v="1899-12-30T15:34:00"/>
    <n v="15"/>
    <x v="3"/>
    <x v="556"/>
    <x v="0"/>
    <x v="1"/>
    <x v="15"/>
    <n v="92108"/>
    <x v="1"/>
    <x v="0"/>
  </r>
  <r>
    <d v="2017-08-25T00:00:00"/>
    <d v="1899-12-30T16:18:00"/>
    <n v="15"/>
    <x v="3"/>
    <x v="557"/>
    <x v="0"/>
    <x v="0"/>
    <x v="18"/>
    <n v="92111"/>
    <x v="93"/>
    <x v="1"/>
  </r>
  <r>
    <d v="2017-08-25T00:00:00"/>
    <d v="1899-12-30T17:00:00"/>
    <n v="15"/>
    <x v="3"/>
    <x v="558"/>
    <x v="1"/>
    <x v="0"/>
    <x v="34"/>
    <n v="92014"/>
    <x v="1"/>
    <x v="1"/>
  </r>
  <r>
    <d v="2017-08-25T00:00:00"/>
    <d v="1899-12-30T18:12:00"/>
    <n v="15"/>
    <x v="3"/>
    <x v="111"/>
    <x v="3"/>
    <x v="0"/>
    <x v="34"/>
    <n v="92014"/>
    <x v="3"/>
    <x v="0"/>
  </r>
  <r>
    <d v="2017-08-25T00:00:00"/>
    <d v="1899-12-30T18:44:00"/>
    <n v="15"/>
    <x v="3"/>
    <x v="559"/>
    <x v="0"/>
    <x v="1"/>
    <x v="10"/>
    <n v="92103"/>
    <x v="1"/>
    <x v="0"/>
  </r>
  <r>
    <d v="2017-08-25T00:00:00"/>
    <d v="1899-12-30T19:09:00"/>
    <n v="15"/>
    <x v="3"/>
    <x v="560"/>
    <x v="0"/>
    <x v="1"/>
    <x v="7"/>
    <n v="92101"/>
    <x v="54"/>
    <x v="1"/>
  </r>
  <r>
    <d v="2017-08-26T00:00:00"/>
    <d v="1899-12-30T13:56:00"/>
    <n v="15"/>
    <x v="3"/>
    <x v="112"/>
    <x v="0"/>
    <x v="1"/>
    <x v="39"/>
    <n v="91950"/>
    <x v="4"/>
    <x v="3"/>
  </r>
  <r>
    <d v="2017-08-26T00:00:00"/>
    <d v="1899-12-30T14:14:00"/>
    <n v="15"/>
    <x v="3"/>
    <x v="561"/>
    <x v="0"/>
    <x v="1"/>
    <x v="39"/>
    <n v="91950"/>
    <x v="51"/>
    <x v="0"/>
  </r>
  <r>
    <d v="2017-08-26T00:00:00"/>
    <d v="1899-12-30T14:46:00"/>
    <n v="15"/>
    <x v="3"/>
    <x v="101"/>
    <x v="0"/>
    <x v="0"/>
    <x v="15"/>
    <n v="92108"/>
    <x v="54"/>
    <x v="1"/>
  </r>
  <r>
    <d v="2017-08-26T00:00:00"/>
    <d v="1899-12-30T15:01:00"/>
    <n v="15"/>
    <x v="3"/>
    <x v="562"/>
    <x v="1"/>
    <x v="0"/>
    <x v="7"/>
    <n v="92101"/>
    <x v="104"/>
    <x v="1"/>
  </r>
  <r>
    <d v="2017-08-26T00:00:00"/>
    <d v="1899-12-30T16:33:00"/>
    <n v="15"/>
    <x v="3"/>
    <x v="563"/>
    <x v="0"/>
    <x v="0"/>
    <x v="25"/>
    <n v="92107"/>
    <x v="21"/>
    <x v="1"/>
  </r>
  <r>
    <d v="2017-08-26T00:00:00"/>
    <d v="1899-12-30T16:48:00"/>
    <n v="15"/>
    <x v="3"/>
    <x v="64"/>
    <x v="0"/>
    <x v="1"/>
    <x v="25"/>
    <n v="92107"/>
    <x v="1"/>
    <x v="0"/>
  </r>
  <r>
    <d v="2017-08-26T00:00:00"/>
    <d v="1899-12-30T17:09:00"/>
    <n v="15"/>
    <x v="3"/>
    <x v="14"/>
    <x v="0"/>
    <x v="0"/>
    <x v="10"/>
    <n v="92103"/>
    <x v="92"/>
    <x v="1"/>
  </r>
  <r>
    <d v="2017-08-26T00:00:00"/>
    <d v="1899-12-30T17:29:00"/>
    <n v="15"/>
    <x v="3"/>
    <x v="101"/>
    <x v="0"/>
    <x v="1"/>
    <x v="3"/>
    <n v="92109"/>
    <x v="164"/>
    <x v="1"/>
  </r>
  <r>
    <d v="2017-08-26T00:00:00"/>
    <d v="1899-12-30T17:30:00"/>
    <n v="15"/>
    <x v="3"/>
    <x v="564"/>
    <x v="0"/>
    <x v="1"/>
    <x v="18"/>
    <n v="92117"/>
    <x v="1"/>
    <x v="2"/>
  </r>
  <r>
    <d v="2017-08-26T00:00:00"/>
    <d v="1899-12-30T17:34:00"/>
    <n v="15"/>
    <x v="3"/>
    <x v="565"/>
    <x v="0"/>
    <x v="1"/>
    <x v="3"/>
    <n v="92109"/>
    <x v="2"/>
    <x v="1"/>
  </r>
  <r>
    <d v="2017-08-26T00:00:00"/>
    <d v="1899-12-30T18:16:00"/>
    <n v="15"/>
    <x v="3"/>
    <x v="172"/>
    <x v="0"/>
    <x v="0"/>
    <x v="10"/>
    <n v="92103"/>
    <x v="40"/>
    <x v="1"/>
  </r>
  <r>
    <d v="2017-08-26T00:00:00"/>
    <d v="1899-12-30T18:40:00"/>
    <n v="15"/>
    <x v="3"/>
    <x v="172"/>
    <x v="0"/>
    <x v="0"/>
    <x v="14"/>
    <n v="92130"/>
    <x v="106"/>
    <x v="1"/>
  </r>
  <r>
    <d v="2017-08-26T00:00:00"/>
    <d v="1899-12-30T19:11:00"/>
    <n v="15"/>
    <x v="3"/>
    <x v="566"/>
    <x v="0"/>
    <x v="0"/>
    <x v="34"/>
    <n v="92014"/>
    <x v="1"/>
    <x v="0"/>
  </r>
  <r>
    <d v="2017-08-26T00:00:00"/>
    <d v="1899-12-30T19:30:00"/>
    <n v="15"/>
    <x v="3"/>
    <x v="394"/>
    <x v="1"/>
    <x v="0"/>
    <x v="7"/>
    <n v="92101"/>
    <x v="219"/>
    <x v="1"/>
  </r>
  <r>
    <d v="2017-08-26T00:00:00"/>
    <d v="1899-12-30T20:59:00"/>
    <n v="15"/>
    <x v="3"/>
    <x v="567"/>
    <x v="1"/>
    <x v="1"/>
    <x v="7"/>
    <n v="92101"/>
    <x v="12"/>
    <x v="1"/>
  </r>
  <r>
    <d v="2017-08-26T00:00:00"/>
    <d v="1899-12-30T21:18:00"/>
    <n v="15"/>
    <x v="3"/>
    <x v="18"/>
    <x v="0"/>
    <x v="0"/>
    <x v="8"/>
    <n v="92116"/>
    <x v="1"/>
    <x v="2"/>
  </r>
  <r>
    <d v="2017-08-26T00:00:00"/>
    <d v="1899-12-30T21:35:00"/>
    <n v="15"/>
    <x v="3"/>
    <x v="568"/>
    <x v="2"/>
    <x v="0"/>
    <x v="3"/>
    <n v="92109"/>
    <x v="220"/>
    <x v="1"/>
  </r>
  <r>
    <d v="2017-08-26T00:00:00"/>
    <d v="1899-12-30T22:02:00"/>
    <n v="15"/>
    <x v="3"/>
    <x v="90"/>
    <x v="2"/>
    <x v="0"/>
    <x v="7"/>
    <n v="92101"/>
    <x v="221"/>
    <x v="1"/>
  </r>
  <r>
    <d v="2017-08-26T00:00:00"/>
    <d v="1899-12-30T22:28:00"/>
    <n v="15"/>
    <x v="3"/>
    <x v="569"/>
    <x v="0"/>
    <x v="0"/>
    <x v="7"/>
    <n v="92101"/>
    <x v="7"/>
    <x v="3"/>
  </r>
  <r>
    <d v="2017-08-26T00:00:00"/>
    <d v="1899-12-30T22:46:00"/>
    <n v="15"/>
    <x v="3"/>
    <x v="570"/>
    <x v="0"/>
    <x v="0"/>
    <x v="22"/>
    <n v="92173"/>
    <x v="138"/>
    <x v="1"/>
  </r>
  <r>
    <d v="2017-08-27T00:00:00"/>
    <d v="1899-12-30T09:51:00"/>
    <n v="15"/>
    <x v="3"/>
    <x v="486"/>
    <x v="0"/>
    <x v="0"/>
    <x v="22"/>
    <n v="92173"/>
    <x v="1"/>
    <x v="0"/>
  </r>
  <r>
    <d v="2017-08-27T00:00:00"/>
    <d v="1899-12-30T10:17:00"/>
    <n v="15"/>
    <x v="3"/>
    <x v="3"/>
    <x v="0"/>
    <x v="0"/>
    <x v="24"/>
    <n v="91932"/>
    <x v="7"/>
    <x v="2"/>
  </r>
  <r>
    <d v="2017-08-27T00:00:00"/>
    <d v="1899-12-30T10:41:00"/>
    <n v="15"/>
    <x v="3"/>
    <x v="571"/>
    <x v="0"/>
    <x v="0"/>
    <x v="29"/>
    <n v="92118"/>
    <x v="1"/>
    <x v="0"/>
  </r>
  <r>
    <d v="2017-08-27T00:00:00"/>
    <d v="1899-12-30T11:04:00"/>
    <n v="15"/>
    <x v="3"/>
    <x v="2"/>
    <x v="1"/>
    <x v="0"/>
    <x v="7"/>
    <n v="92101"/>
    <x v="106"/>
    <x v="1"/>
  </r>
  <r>
    <d v="2017-08-27T00:00:00"/>
    <d v="1899-12-30T11:36:00"/>
    <n v="15"/>
    <x v="3"/>
    <x v="572"/>
    <x v="1"/>
    <x v="0"/>
    <x v="7"/>
    <n v="92101"/>
    <x v="138"/>
    <x v="1"/>
  </r>
  <r>
    <d v="2017-08-27T00:00:00"/>
    <d v="1899-12-30T12:09:00"/>
    <n v="15"/>
    <x v="3"/>
    <x v="573"/>
    <x v="0"/>
    <x v="1"/>
    <x v="63"/>
    <n v="92025"/>
    <x v="1"/>
    <x v="1"/>
  </r>
  <r>
    <d v="2017-08-27T00:00:00"/>
    <d v="1899-12-30T12:53:00"/>
    <n v="15"/>
    <x v="3"/>
    <x v="211"/>
    <x v="0"/>
    <x v="1"/>
    <x v="37"/>
    <n v="92064"/>
    <x v="68"/>
    <x v="0"/>
  </r>
  <r>
    <d v="2017-08-27T00:00:00"/>
    <d v="1899-12-30T14:01:00"/>
    <n v="15"/>
    <x v="3"/>
    <x v="574"/>
    <x v="0"/>
    <x v="0"/>
    <x v="37"/>
    <n v="92064"/>
    <x v="1"/>
    <x v="3"/>
  </r>
  <r>
    <d v="2017-08-27T00:00:00"/>
    <d v="1899-12-30T15:16:00"/>
    <n v="15"/>
    <x v="3"/>
    <x v="575"/>
    <x v="2"/>
    <x v="0"/>
    <x v="64"/>
    <n v="92126"/>
    <x v="1"/>
    <x v="2"/>
  </r>
  <r>
    <d v="2017-08-27T00:00:00"/>
    <d v="1899-12-30T16:45:00"/>
    <n v="15"/>
    <x v="3"/>
    <x v="576"/>
    <x v="2"/>
    <x v="0"/>
    <x v="12"/>
    <n v="92115"/>
    <x v="222"/>
    <x v="1"/>
  </r>
  <r>
    <d v="2017-08-29T00:00:00"/>
    <d v="1899-12-30T08:27:00"/>
    <n v="16"/>
    <x v="3"/>
    <x v="174"/>
    <x v="0"/>
    <x v="0"/>
    <x v="24"/>
    <n v="91932"/>
    <x v="4"/>
    <x v="0"/>
  </r>
  <r>
    <d v="2017-08-29T00:00:00"/>
    <d v="1899-12-30T08:58:00"/>
    <n v="16"/>
    <x v="3"/>
    <x v="206"/>
    <x v="0"/>
    <x v="1"/>
    <x v="29"/>
    <n v="92118"/>
    <x v="3"/>
    <x v="0"/>
  </r>
  <r>
    <d v="2017-08-29T00:00:00"/>
    <d v="1899-12-30T09:29:00"/>
    <n v="16"/>
    <x v="3"/>
    <x v="136"/>
    <x v="1"/>
    <x v="0"/>
    <x v="29"/>
    <n v="92118"/>
    <x v="104"/>
    <x v="1"/>
  </r>
  <r>
    <d v="2017-08-29T00:00:00"/>
    <d v="1899-12-30T09:43:00"/>
    <n v="16"/>
    <x v="3"/>
    <x v="577"/>
    <x v="0"/>
    <x v="0"/>
    <x v="22"/>
    <n v="92173"/>
    <x v="43"/>
    <x v="1"/>
  </r>
  <r>
    <d v="2017-08-29T00:00:00"/>
    <d v="1899-12-30T10:38:00"/>
    <n v="16"/>
    <x v="3"/>
    <x v="36"/>
    <x v="0"/>
    <x v="0"/>
    <x v="73"/>
    <n v="92154"/>
    <x v="1"/>
    <x v="3"/>
  </r>
  <r>
    <d v="2017-08-29T00:00:00"/>
    <d v="1899-12-30T11:09:00"/>
    <n v="16"/>
    <x v="3"/>
    <x v="578"/>
    <x v="0"/>
    <x v="1"/>
    <x v="23"/>
    <n v="91911"/>
    <x v="1"/>
    <x v="0"/>
  </r>
  <r>
    <d v="2017-08-29T00:00:00"/>
    <d v="1899-12-30T11:11:00"/>
    <n v="16"/>
    <x v="3"/>
    <x v="579"/>
    <x v="0"/>
    <x v="1"/>
    <x v="23"/>
    <n v="91911"/>
    <x v="1"/>
    <x v="0"/>
  </r>
  <r>
    <d v="2017-08-29T00:00:00"/>
    <d v="1899-12-30T11:59:00"/>
    <n v="16"/>
    <x v="3"/>
    <x v="210"/>
    <x v="0"/>
    <x v="1"/>
    <x v="39"/>
    <n v="91950"/>
    <x v="1"/>
    <x v="2"/>
  </r>
  <r>
    <d v="2017-08-29T00:00:00"/>
    <d v="1899-12-30T12:40:00"/>
    <n v="16"/>
    <x v="3"/>
    <x v="580"/>
    <x v="0"/>
    <x v="1"/>
    <x v="36"/>
    <n v="92110"/>
    <x v="4"/>
    <x v="2"/>
  </r>
  <r>
    <d v="2017-08-29T00:00:00"/>
    <d v="1899-12-30T12:40:00"/>
    <n v="16"/>
    <x v="3"/>
    <x v="581"/>
    <x v="0"/>
    <x v="1"/>
    <x v="3"/>
    <n v="92109"/>
    <x v="223"/>
    <x v="1"/>
  </r>
  <r>
    <d v="2017-08-29T00:00:00"/>
    <d v="1899-12-30T13:14:00"/>
    <n v="16"/>
    <x v="3"/>
    <x v="374"/>
    <x v="1"/>
    <x v="1"/>
    <x v="3"/>
    <n v="92109"/>
    <x v="76"/>
    <x v="1"/>
  </r>
  <r>
    <d v="2017-08-29T00:00:00"/>
    <d v="1899-12-30T13:42:00"/>
    <n v="16"/>
    <x v="3"/>
    <x v="506"/>
    <x v="0"/>
    <x v="0"/>
    <x v="3"/>
    <n v="92109"/>
    <x v="224"/>
    <x v="1"/>
  </r>
  <r>
    <d v="2017-08-29T00:00:00"/>
    <d v="1899-12-30T14:18:00"/>
    <n v="16"/>
    <x v="3"/>
    <x v="221"/>
    <x v="0"/>
    <x v="1"/>
    <x v="2"/>
    <n v="92101"/>
    <x v="225"/>
    <x v="1"/>
  </r>
  <r>
    <d v="2017-08-29T00:00:00"/>
    <d v="1899-12-30T15:18:00"/>
    <n v="16"/>
    <x v="3"/>
    <x v="152"/>
    <x v="0"/>
    <x v="0"/>
    <x v="7"/>
    <n v="92101"/>
    <x v="52"/>
    <x v="1"/>
  </r>
  <r>
    <d v="2017-08-29T00:00:00"/>
    <d v="1899-12-30T18:42:00"/>
    <n v="16"/>
    <x v="3"/>
    <x v="235"/>
    <x v="0"/>
    <x v="0"/>
    <x v="30"/>
    <n v="92110"/>
    <x v="30"/>
    <x v="3"/>
  </r>
  <r>
    <d v="2017-08-29T00:00:00"/>
    <d v="1899-12-30T20:40:00"/>
    <n v="16"/>
    <x v="3"/>
    <x v="582"/>
    <x v="0"/>
    <x v="0"/>
    <x v="59"/>
    <n v="92105"/>
    <x v="226"/>
    <x v="2"/>
  </r>
  <r>
    <d v="2017-08-30T00:00:00"/>
    <d v="1899-12-30T11:49:00"/>
    <n v="16"/>
    <x v="3"/>
    <x v="101"/>
    <x v="1"/>
    <x v="0"/>
    <x v="2"/>
    <n v="92101"/>
    <x v="1"/>
    <x v="2"/>
  </r>
  <r>
    <d v="2017-08-30T00:00:00"/>
    <d v="1899-12-30T13:22:00"/>
    <n v="16"/>
    <x v="3"/>
    <x v="583"/>
    <x v="0"/>
    <x v="0"/>
    <x v="18"/>
    <n v="92117"/>
    <x v="227"/>
    <x v="1"/>
  </r>
  <r>
    <d v="2017-08-30T00:00:00"/>
    <d v="1899-12-30T13:49:00"/>
    <n v="16"/>
    <x v="3"/>
    <x v="584"/>
    <x v="4"/>
    <x v="0"/>
    <x v="25"/>
    <n v="92107"/>
    <x v="227"/>
    <x v="1"/>
  </r>
  <r>
    <d v="2017-08-30T00:00:00"/>
    <d v="1899-12-30T14:14:00"/>
    <n v="16"/>
    <x v="3"/>
    <x v="147"/>
    <x v="0"/>
    <x v="0"/>
    <x v="18"/>
    <n v="92111"/>
    <x v="1"/>
    <x v="0"/>
  </r>
  <r>
    <d v="2017-08-30T00:00:00"/>
    <d v="1899-12-30T14:48:00"/>
    <n v="16"/>
    <x v="3"/>
    <x v="136"/>
    <x v="0"/>
    <x v="0"/>
    <x v="62"/>
    <n v="92110"/>
    <x v="3"/>
    <x v="0"/>
  </r>
  <r>
    <d v="2017-08-30T00:00:00"/>
    <d v="1899-12-30T15:08:00"/>
    <n v="16"/>
    <x v="3"/>
    <x v="585"/>
    <x v="0"/>
    <x v="0"/>
    <x v="15"/>
    <n v="92108"/>
    <x v="23"/>
    <x v="1"/>
  </r>
  <r>
    <d v="2017-08-30T00:00:00"/>
    <d v="1899-12-30T15:24:00"/>
    <n v="16"/>
    <x v="3"/>
    <x v="586"/>
    <x v="0"/>
    <x v="0"/>
    <x v="7"/>
    <n v="92101"/>
    <x v="228"/>
    <x v="1"/>
  </r>
  <r>
    <d v="2017-08-30T00:00:00"/>
    <d v="1899-12-30T16:07:00"/>
    <n v="16"/>
    <x v="3"/>
    <x v="106"/>
    <x v="1"/>
    <x v="0"/>
    <x v="2"/>
    <n v="92101"/>
    <x v="229"/>
    <x v="1"/>
  </r>
  <r>
    <d v="2017-08-30T00:00:00"/>
    <d v="1899-12-30T16:28:00"/>
    <n v="16"/>
    <x v="3"/>
    <x v="587"/>
    <x v="0"/>
    <x v="0"/>
    <x v="7"/>
    <n v="92101"/>
    <x v="25"/>
    <x v="1"/>
  </r>
  <r>
    <d v="2017-08-30T00:00:00"/>
    <d v="1899-12-30T17:16:00"/>
    <n v="16"/>
    <x v="3"/>
    <x v="588"/>
    <x v="0"/>
    <x v="1"/>
    <x v="16"/>
    <n v="92123"/>
    <x v="15"/>
    <x v="1"/>
  </r>
  <r>
    <d v="2017-08-30T00:00:00"/>
    <d v="1899-12-30T18:45:00"/>
    <n v="16"/>
    <x v="3"/>
    <x v="14"/>
    <x v="0"/>
    <x v="0"/>
    <x v="15"/>
    <n v="92108"/>
    <x v="3"/>
    <x v="0"/>
  </r>
  <r>
    <d v="2017-08-30T00:00:00"/>
    <d v="1899-12-30T19:10:00"/>
    <n v="16"/>
    <x v="3"/>
    <x v="348"/>
    <x v="0"/>
    <x v="0"/>
    <x v="7"/>
    <n v="92101"/>
    <x v="3"/>
    <x v="1"/>
  </r>
  <r>
    <d v="2017-08-30T00:00:00"/>
    <d v="1899-12-30T19:44:00"/>
    <n v="16"/>
    <x v="3"/>
    <x v="589"/>
    <x v="1"/>
    <x v="1"/>
    <x v="7"/>
    <n v="92101"/>
    <x v="79"/>
    <x v="1"/>
  </r>
  <r>
    <d v="2017-08-30T00:00:00"/>
    <d v="1899-12-30T20:11:00"/>
    <n v="16"/>
    <x v="3"/>
    <x v="590"/>
    <x v="0"/>
    <x v="1"/>
    <x v="23"/>
    <n v="91910"/>
    <x v="4"/>
    <x v="0"/>
  </r>
  <r>
    <d v="2017-09-05T00:00:00"/>
    <d v="1899-12-30T19:01:00"/>
    <n v="17"/>
    <x v="4"/>
    <x v="591"/>
    <x v="2"/>
    <x v="0"/>
    <x v="23"/>
    <n v="91910"/>
    <x v="1"/>
    <x v="1"/>
  </r>
  <r>
    <d v="2017-09-06T00:00:00"/>
    <d v="1899-12-30T11:59:00"/>
    <n v="17"/>
    <x v="4"/>
    <x v="592"/>
    <x v="0"/>
    <x v="0"/>
    <x v="44"/>
    <n v="92113"/>
    <x v="177"/>
    <x v="1"/>
  </r>
  <r>
    <d v="2017-09-06T00:00:00"/>
    <d v="1899-12-30T12:39:00"/>
    <n v="17"/>
    <x v="4"/>
    <x v="479"/>
    <x v="0"/>
    <x v="0"/>
    <x v="7"/>
    <n v="92101"/>
    <x v="1"/>
    <x v="1"/>
  </r>
  <r>
    <d v="2017-09-06T00:00:00"/>
    <d v="1899-12-30T12:54:00"/>
    <n v="17"/>
    <x v="4"/>
    <x v="13"/>
    <x v="0"/>
    <x v="0"/>
    <x v="7"/>
    <n v="92101"/>
    <x v="68"/>
    <x v="3"/>
  </r>
  <r>
    <d v="2017-09-06T00:00:00"/>
    <d v="1899-12-30T13:11:00"/>
    <n v="17"/>
    <x v="4"/>
    <x v="593"/>
    <x v="1"/>
    <x v="0"/>
    <x v="1"/>
    <n v="92037"/>
    <x v="25"/>
    <x v="3"/>
  </r>
  <r>
    <d v="2017-09-06T00:00:00"/>
    <d v="1899-12-30T13:37:00"/>
    <n v="17"/>
    <x v="4"/>
    <x v="594"/>
    <x v="0"/>
    <x v="1"/>
    <x v="1"/>
    <n v="92037"/>
    <x v="21"/>
    <x v="1"/>
  </r>
  <r>
    <d v="2017-09-06T00:00:00"/>
    <d v="1899-12-30T14:16:00"/>
    <n v="17"/>
    <x v="4"/>
    <x v="595"/>
    <x v="4"/>
    <x v="1"/>
    <x v="9"/>
    <n v="92122"/>
    <x v="21"/>
    <x v="1"/>
  </r>
  <r>
    <d v="2017-09-06T00:00:00"/>
    <d v="1899-12-30T14:26:00"/>
    <n v="17"/>
    <x v="4"/>
    <x v="596"/>
    <x v="0"/>
    <x v="0"/>
    <x v="1"/>
    <n v="92037"/>
    <x v="91"/>
    <x v="1"/>
  </r>
  <r>
    <d v="2017-09-06T00:00:00"/>
    <d v="1899-12-30T14:50:00"/>
    <n v="17"/>
    <x v="4"/>
    <x v="285"/>
    <x v="0"/>
    <x v="0"/>
    <x v="18"/>
    <n v="92117"/>
    <x v="1"/>
    <x v="0"/>
  </r>
  <r>
    <d v="2017-09-06T00:00:00"/>
    <d v="1899-12-30T15:27:00"/>
    <n v="17"/>
    <x v="4"/>
    <x v="379"/>
    <x v="0"/>
    <x v="1"/>
    <x v="2"/>
    <n v="92101"/>
    <x v="10"/>
    <x v="1"/>
  </r>
  <r>
    <d v="2017-09-06T00:00:00"/>
    <d v="1899-12-30T16:17:00"/>
    <n v="17"/>
    <x v="4"/>
    <x v="597"/>
    <x v="1"/>
    <x v="0"/>
    <x v="77"/>
    <n v="92102"/>
    <x v="1"/>
    <x v="0"/>
  </r>
  <r>
    <d v="2017-09-06T00:00:00"/>
    <d v="1899-12-30T16:56:00"/>
    <n v="17"/>
    <x v="4"/>
    <x v="327"/>
    <x v="0"/>
    <x v="0"/>
    <x v="40"/>
    <n v="92019"/>
    <x v="230"/>
    <x v="1"/>
  </r>
  <r>
    <d v="2017-09-06T00:00:00"/>
    <d v="1899-12-30T18:49:00"/>
    <n v="17"/>
    <x v="4"/>
    <x v="598"/>
    <x v="0"/>
    <x v="0"/>
    <x v="7"/>
    <n v="92101"/>
    <x v="94"/>
    <x v="1"/>
  </r>
  <r>
    <d v="2017-09-06T00:00:00"/>
    <d v="1899-12-30T19:05:00"/>
    <n v="17"/>
    <x v="4"/>
    <x v="599"/>
    <x v="0"/>
    <x v="0"/>
    <x v="7"/>
    <n v="92101"/>
    <x v="1"/>
    <x v="2"/>
  </r>
  <r>
    <d v="2017-09-06T00:00:00"/>
    <d v="1899-12-30T19:16:00"/>
    <n v="17"/>
    <x v="4"/>
    <x v="600"/>
    <x v="2"/>
    <x v="0"/>
    <x v="7"/>
    <n v="92101"/>
    <x v="203"/>
    <x v="1"/>
  </r>
  <r>
    <d v="2017-09-06T00:00:00"/>
    <d v="1899-12-30T20:12:00"/>
    <n v="17"/>
    <x v="4"/>
    <x v="601"/>
    <x v="0"/>
    <x v="0"/>
    <x v="22"/>
    <n v="92173"/>
    <x v="4"/>
    <x v="0"/>
  </r>
  <r>
    <d v="2017-09-06T00:00:00"/>
    <d v="1899-12-30T20:33:00"/>
    <n v="17"/>
    <x v="4"/>
    <x v="602"/>
    <x v="1"/>
    <x v="0"/>
    <x v="7"/>
    <n v="92101"/>
    <x v="46"/>
    <x v="1"/>
  </r>
  <r>
    <d v="2017-09-06T00:00:00"/>
    <d v="1899-12-30T21:26:00"/>
    <n v="17"/>
    <x v="4"/>
    <x v="48"/>
    <x v="0"/>
    <x v="0"/>
    <x v="22"/>
    <n v="92173"/>
    <x v="4"/>
    <x v="0"/>
  </r>
  <r>
    <d v="2017-09-08T00:00:00"/>
    <d v="1899-12-30T11:12:00"/>
    <n v="17"/>
    <x v="4"/>
    <x v="0"/>
    <x v="0"/>
    <x v="0"/>
    <x v="52"/>
    <n v="92173"/>
    <x v="1"/>
    <x v="0"/>
  </r>
  <r>
    <d v="2017-09-08T00:00:00"/>
    <d v="1899-12-30T11:22:00"/>
    <n v="17"/>
    <x v="4"/>
    <x v="424"/>
    <x v="0"/>
    <x v="0"/>
    <x v="23"/>
    <n v="91910"/>
    <x v="4"/>
    <x v="0"/>
  </r>
  <r>
    <d v="2017-09-08T00:00:00"/>
    <d v="1899-12-30T11:44:00"/>
    <n v="17"/>
    <x v="4"/>
    <x v="603"/>
    <x v="0"/>
    <x v="0"/>
    <x v="23"/>
    <n v="91910"/>
    <x v="161"/>
    <x v="1"/>
  </r>
  <r>
    <d v="2017-09-08T00:00:00"/>
    <d v="1899-12-30T12:14:00"/>
    <n v="17"/>
    <x v="4"/>
    <x v="604"/>
    <x v="0"/>
    <x v="0"/>
    <x v="22"/>
    <n v="92173"/>
    <x v="231"/>
    <x v="1"/>
  </r>
  <r>
    <d v="2017-09-08T00:00:00"/>
    <d v="1899-12-30T13:04:00"/>
    <n v="17"/>
    <x v="4"/>
    <x v="605"/>
    <x v="4"/>
    <x v="0"/>
    <x v="52"/>
    <n v="92173"/>
    <x v="4"/>
    <x v="0"/>
  </r>
  <r>
    <d v="2017-09-08T00:00:00"/>
    <d v="1899-12-30T13:36:00"/>
    <n v="17"/>
    <x v="4"/>
    <x v="241"/>
    <x v="0"/>
    <x v="0"/>
    <x v="23"/>
    <n v="91910"/>
    <x v="43"/>
    <x v="1"/>
  </r>
  <r>
    <d v="2017-09-08T00:00:00"/>
    <d v="1899-12-30T14:39:00"/>
    <n v="17"/>
    <x v="4"/>
    <x v="606"/>
    <x v="0"/>
    <x v="0"/>
    <x v="7"/>
    <n v="92101"/>
    <x v="66"/>
    <x v="1"/>
  </r>
  <r>
    <d v="2017-09-08T00:00:00"/>
    <d v="1899-12-30T14:58:00"/>
    <n v="17"/>
    <x v="4"/>
    <x v="2"/>
    <x v="1"/>
    <x v="1"/>
    <x v="7"/>
    <n v="92101"/>
    <x v="214"/>
    <x v="1"/>
  </r>
  <r>
    <d v="2017-09-08T00:00:00"/>
    <d v="1899-12-30T15:07:00"/>
    <n v="17"/>
    <x v="4"/>
    <x v="607"/>
    <x v="0"/>
    <x v="0"/>
    <x v="7"/>
    <n v="92101"/>
    <x v="1"/>
    <x v="0"/>
  </r>
  <r>
    <d v="2017-09-08T00:00:00"/>
    <d v="1899-12-30T15:18:00"/>
    <n v="17"/>
    <x v="4"/>
    <x v="608"/>
    <x v="0"/>
    <x v="0"/>
    <x v="15"/>
    <n v="92108"/>
    <x v="15"/>
    <x v="1"/>
  </r>
  <r>
    <d v="2017-09-08T00:00:00"/>
    <d v="1899-12-30T15:43:00"/>
    <n v="17"/>
    <x v="4"/>
    <x v="106"/>
    <x v="1"/>
    <x v="0"/>
    <x v="7"/>
    <n v="92101"/>
    <x v="232"/>
    <x v="1"/>
  </r>
  <r>
    <d v="2017-09-08T00:00:00"/>
    <d v="1899-12-30T16:18:00"/>
    <n v="17"/>
    <x v="4"/>
    <x v="75"/>
    <x v="1"/>
    <x v="1"/>
    <x v="7"/>
    <n v="92101"/>
    <x v="233"/>
    <x v="1"/>
  </r>
  <r>
    <d v="2017-09-08T00:00:00"/>
    <d v="1899-12-30T16:33:00"/>
    <n v="17"/>
    <x v="4"/>
    <x v="609"/>
    <x v="2"/>
    <x v="0"/>
    <x v="7"/>
    <n v="92101"/>
    <x v="25"/>
    <x v="2"/>
  </r>
  <r>
    <d v="2017-09-08T00:00:00"/>
    <d v="1899-12-30T16:48:00"/>
    <n v="17"/>
    <x v="4"/>
    <x v="610"/>
    <x v="0"/>
    <x v="1"/>
    <x v="80"/>
    <n v="92120"/>
    <x v="1"/>
    <x v="2"/>
  </r>
  <r>
    <d v="2017-09-08T00:00:00"/>
    <d v="1899-12-30T18:33:00"/>
    <n v="17"/>
    <x v="4"/>
    <x v="611"/>
    <x v="0"/>
    <x v="0"/>
    <x v="13"/>
    <n v="92104"/>
    <x v="234"/>
    <x v="3"/>
  </r>
  <r>
    <d v="2017-09-08T00:00:00"/>
    <d v="1899-12-30T18:50:00"/>
    <n v="17"/>
    <x v="4"/>
    <x v="196"/>
    <x v="0"/>
    <x v="0"/>
    <x v="7"/>
    <n v="92101"/>
    <x v="104"/>
    <x v="1"/>
  </r>
  <r>
    <d v="2017-09-08T00:00:00"/>
    <d v="1899-12-30T19:31:00"/>
    <n v="17"/>
    <x v="4"/>
    <x v="410"/>
    <x v="0"/>
    <x v="0"/>
    <x v="7"/>
    <n v="92101"/>
    <x v="109"/>
    <x v="1"/>
  </r>
  <r>
    <d v="2017-09-08T00:00:00"/>
    <d v="1899-12-30T19:50:00"/>
    <n v="17"/>
    <x v="4"/>
    <x v="612"/>
    <x v="0"/>
    <x v="1"/>
    <x v="7"/>
    <n v="92101"/>
    <x v="1"/>
    <x v="0"/>
  </r>
  <r>
    <d v="2017-09-08T00:00:00"/>
    <d v="1899-12-30T20:21:00"/>
    <n v="17"/>
    <x v="4"/>
    <x v="407"/>
    <x v="1"/>
    <x v="0"/>
    <x v="7"/>
    <n v="92101"/>
    <x v="235"/>
    <x v="1"/>
  </r>
  <r>
    <d v="2017-09-08T00:00:00"/>
    <d v="1899-12-30T20:56:00"/>
    <n v="17"/>
    <x v="4"/>
    <x v="60"/>
    <x v="0"/>
    <x v="1"/>
    <x v="24"/>
    <n v="91932"/>
    <x v="52"/>
    <x v="1"/>
  </r>
  <r>
    <d v="2017-09-08T00:00:00"/>
    <d v="1899-12-30T21:14:00"/>
    <n v="17"/>
    <x v="4"/>
    <x v="325"/>
    <x v="0"/>
    <x v="0"/>
    <x v="45"/>
    <n v="92154"/>
    <x v="4"/>
    <x v="0"/>
  </r>
  <r>
    <d v="2017-09-08T00:00:00"/>
    <d v="1899-12-30T21:33:00"/>
    <n v="17"/>
    <x v="4"/>
    <x v="613"/>
    <x v="0"/>
    <x v="0"/>
    <x v="73"/>
    <n v="92154"/>
    <x v="4"/>
    <x v="0"/>
  </r>
  <r>
    <d v="2017-09-09T00:00:00"/>
    <d v="1899-12-30T13:19:00"/>
    <n v="17"/>
    <x v="4"/>
    <x v="614"/>
    <x v="0"/>
    <x v="1"/>
    <x v="23"/>
    <n v="91911"/>
    <x v="1"/>
    <x v="0"/>
  </r>
  <r>
    <d v="2017-09-09T00:00:00"/>
    <d v="1899-12-30T13:27:00"/>
    <n v="17"/>
    <x v="4"/>
    <x v="615"/>
    <x v="0"/>
    <x v="0"/>
    <x v="26"/>
    <n v="91902"/>
    <x v="1"/>
    <x v="0"/>
  </r>
  <r>
    <d v="2017-09-09T00:00:00"/>
    <d v="1899-12-30T14:12:00"/>
    <n v="17"/>
    <x v="4"/>
    <x v="616"/>
    <x v="0"/>
    <x v="0"/>
    <x v="7"/>
    <n v="92101"/>
    <x v="236"/>
    <x v="3"/>
  </r>
  <r>
    <d v="2017-09-09T00:00:00"/>
    <d v="1899-12-30T14:45:00"/>
    <n v="17"/>
    <x v="4"/>
    <x v="617"/>
    <x v="0"/>
    <x v="0"/>
    <x v="7"/>
    <n v="92101"/>
    <x v="70"/>
    <x v="1"/>
  </r>
  <r>
    <d v="2017-09-09T00:00:00"/>
    <d v="1899-12-30T14:59:00"/>
    <n v="17"/>
    <x v="4"/>
    <x v="618"/>
    <x v="1"/>
    <x v="0"/>
    <x v="3"/>
    <n v="92109"/>
    <x v="3"/>
    <x v="1"/>
  </r>
  <r>
    <d v="2017-09-09T00:00:00"/>
    <d v="1899-12-30T15:23:00"/>
    <n v="17"/>
    <x v="4"/>
    <x v="619"/>
    <x v="3"/>
    <x v="0"/>
    <x v="25"/>
    <n v="92107"/>
    <x v="237"/>
    <x v="1"/>
  </r>
  <r>
    <d v="2017-09-09T00:00:00"/>
    <d v="1899-12-30T15:51:00"/>
    <n v="17"/>
    <x v="4"/>
    <x v="550"/>
    <x v="1"/>
    <x v="0"/>
    <x v="8"/>
    <n v="92116"/>
    <x v="105"/>
    <x v="1"/>
  </r>
  <r>
    <d v="2017-09-09T00:00:00"/>
    <d v="1899-12-30T16:14:00"/>
    <n v="17"/>
    <x v="4"/>
    <x v="620"/>
    <x v="0"/>
    <x v="0"/>
    <x v="8"/>
    <n v="92116"/>
    <x v="238"/>
    <x v="1"/>
  </r>
  <r>
    <d v="2017-09-09T00:00:00"/>
    <d v="1899-12-30T16:38:00"/>
    <n v="17"/>
    <x v="4"/>
    <x v="93"/>
    <x v="0"/>
    <x v="1"/>
    <x v="13"/>
    <n v="92104"/>
    <x v="2"/>
    <x v="1"/>
  </r>
  <r>
    <d v="2017-09-09T00:00:00"/>
    <d v="1899-12-30T16:43:00"/>
    <n v="17"/>
    <x v="4"/>
    <x v="172"/>
    <x v="0"/>
    <x v="1"/>
    <x v="13"/>
    <n v="92104"/>
    <x v="52"/>
    <x v="1"/>
  </r>
  <r>
    <d v="2017-09-09T00:00:00"/>
    <d v="1899-12-30T17:03:00"/>
    <n v="17"/>
    <x v="4"/>
    <x v="14"/>
    <x v="1"/>
    <x v="0"/>
    <x v="75"/>
    <n v="92102"/>
    <x v="3"/>
    <x v="0"/>
  </r>
  <r>
    <d v="2017-09-09T00:00:00"/>
    <d v="1899-12-30T17:14:00"/>
    <n v="17"/>
    <x v="4"/>
    <x v="621"/>
    <x v="1"/>
    <x v="0"/>
    <x v="31"/>
    <n v="92102"/>
    <x v="1"/>
    <x v="2"/>
  </r>
  <r>
    <d v="2017-09-09T00:00:00"/>
    <d v="1899-12-30T17:35:00"/>
    <n v="17"/>
    <x v="4"/>
    <x v="622"/>
    <x v="0"/>
    <x v="0"/>
    <x v="7"/>
    <n v="92101"/>
    <x v="109"/>
    <x v="1"/>
  </r>
  <r>
    <d v="2017-09-09T00:00:00"/>
    <d v="1899-12-30T18:00:00"/>
    <n v="17"/>
    <x v="4"/>
    <x v="616"/>
    <x v="0"/>
    <x v="1"/>
    <x v="25"/>
    <n v="92107"/>
    <x v="68"/>
    <x v="1"/>
  </r>
  <r>
    <d v="2017-09-09T00:00:00"/>
    <d v="1899-12-30T18:09:00"/>
    <n v="17"/>
    <x v="4"/>
    <x v="553"/>
    <x v="0"/>
    <x v="1"/>
    <x v="36"/>
    <n v="92110"/>
    <x v="15"/>
    <x v="1"/>
  </r>
  <r>
    <d v="2017-09-09T00:00:00"/>
    <d v="1899-12-30T18:41:00"/>
    <n v="17"/>
    <x v="4"/>
    <x v="59"/>
    <x v="1"/>
    <x v="0"/>
    <x v="30"/>
    <n v="92110"/>
    <x v="239"/>
    <x v="1"/>
  </r>
  <r>
    <d v="2017-09-09T00:00:00"/>
    <d v="1899-12-30T19:00:00"/>
    <n v="17"/>
    <x v="4"/>
    <x v="136"/>
    <x v="0"/>
    <x v="0"/>
    <x v="3"/>
    <n v="92109"/>
    <x v="43"/>
    <x v="1"/>
  </r>
  <r>
    <d v="2017-09-09T00:00:00"/>
    <d v="1899-12-30T19:18:00"/>
    <n v="17"/>
    <x v="4"/>
    <x v="621"/>
    <x v="3"/>
    <x v="0"/>
    <x v="7"/>
    <n v="92101"/>
    <x v="240"/>
    <x v="0"/>
  </r>
  <r>
    <d v="2017-09-09T00:00:00"/>
    <d v="1899-12-30T19:52:00"/>
    <n v="17"/>
    <x v="4"/>
    <x v="623"/>
    <x v="1"/>
    <x v="0"/>
    <x v="7"/>
    <n v="92101"/>
    <x v="127"/>
    <x v="1"/>
  </r>
  <r>
    <d v="2017-09-09T00:00:00"/>
    <d v="1899-12-30T20:09:00"/>
    <n v="17"/>
    <x v="4"/>
    <x v="624"/>
    <x v="1"/>
    <x v="0"/>
    <x v="10"/>
    <n v="92103"/>
    <x v="241"/>
    <x v="1"/>
  </r>
  <r>
    <d v="2017-09-09T00:00:00"/>
    <d v="1899-12-30T20:34:00"/>
    <n v="17"/>
    <x v="4"/>
    <x v="341"/>
    <x v="0"/>
    <x v="0"/>
    <x v="7"/>
    <n v="92101"/>
    <x v="1"/>
    <x v="0"/>
  </r>
  <r>
    <d v="2017-09-10T00:00:00"/>
    <d v="1899-12-30T12:17:00"/>
    <n v="17"/>
    <x v="4"/>
    <x v="381"/>
    <x v="0"/>
    <x v="0"/>
    <x v="52"/>
    <n v="92173"/>
    <x v="242"/>
    <x v="1"/>
  </r>
  <r>
    <d v="2017-09-10T00:00:00"/>
    <d v="1899-12-30T13:10:00"/>
    <n v="17"/>
    <x v="4"/>
    <x v="625"/>
    <x v="0"/>
    <x v="1"/>
    <x v="45"/>
    <n v="92154"/>
    <x v="65"/>
    <x v="1"/>
  </r>
  <r>
    <d v="2017-09-10T00:00:00"/>
    <d v="1899-12-30T13:35:00"/>
    <n v="17"/>
    <x v="4"/>
    <x v="626"/>
    <x v="1"/>
    <x v="0"/>
    <x v="2"/>
    <n v="92101"/>
    <x v="4"/>
    <x v="0"/>
  </r>
  <r>
    <d v="2017-09-10T00:00:00"/>
    <d v="1899-12-30T14:31:00"/>
    <n v="17"/>
    <x v="4"/>
    <x v="440"/>
    <x v="0"/>
    <x v="1"/>
    <x v="64"/>
    <n v="92126"/>
    <x v="152"/>
    <x v="1"/>
  </r>
  <r>
    <d v="2017-09-10T00:00:00"/>
    <d v="1899-12-30T14:32:00"/>
    <n v="17"/>
    <x v="4"/>
    <x v="627"/>
    <x v="0"/>
    <x v="1"/>
    <x v="81"/>
    <n v="92145"/>
    <x v="3"/>
    <x v="0"/>
  </r>
  <r>
    <d v="2017-09-10T00:00:00"/>
    <d v="1899-12-30T16:20:00"/>
    <n v="17"/>
    <x v="4"/>
    <x v="628"/>
    <x v="0"/>
    <x v="1"/>
    <x v="18"/>
    <n v="92111"/>
    <x v="32"/>
    <x v="1"/>
  </r>
  <r>
    <d v="2017-09-10T00:00:00"/>
    <d v="1899-12-30T17:21:00"/>
    <n v="17"/>
    <x v="4"/>
    <x v="265"/>
    <x v="0"/>
    <x v="0"/>
    <x v="22"/>
    <n v="92173"/>
    <x v="4"/>
    <x v="0"/>
  </r>
  <r>
    <d v="2017-09-15T00:00:00"/>
    <d v="1899-12-30T11:34:00"/>
    <n v="18"/>
    <x v="4"/>
    <x v="629"/>
    <x v="0"/>
    <x v="0"/>
    <x v="73"/>
    <n v="92154"/>
    <x v="243"/>
    <x v="1"/>
  </r>
  <r>
    <d v="2017-09-15T00:00:00"/>
    <d v="1899-12-30T11:55:00"/>
    <n v="18"/>
    <x v="4"/>
    <x v="630"/>
    <x v="0"/>
    <x v="0"/>
    <x v="22"/>
    <n v="92173"/>
    <x v="7"/>
    <x v="2"/>
  </r>
  <r>
    <d v="2017-09-15T00:00:00"/>
    <d v="1899-12-30T12:29:00"/>
    <n v="18"/>
    <x v="4"/>
    <x v="552"/>
    <x v="0"/>
    <x v="0"/>
    <x v="22"/>
    <n v="92173"/>
    <x v="4"/>
    <x v="0"/>
  </r>
  <r>
    <d v="2017-09-15T00:00:00"/>
    <d v="1899-12-30T13:36:00"/>
    <n v="18"/>
    <x v="4"/>
    <x v="101"/>
    <x v="0"/>
    <x v="1"/>
    <x v="5"/>
    <n v="92161"/>
    <x v="244"/>
    <x v="1"/>
  </r>
  <r>
    <d v="2017-09-15T00:00:00"/>
    <d v="1899-12-30T13:50:00"/>
    <n v="18"/>
    <x v="4"/>
    <x v="631"/>
    <x v="1"/>
    <x v="1"/>
    <x v="1"/>
    <n v="92037"/>
    <x v="245"/>
    <x v="1"/>
  </r>
  <r>
    <d v="2017-09-15T00:00:00"/>
    <d v="1899-12-30T14:27:00"/>
    <n v="18"/>
    <x v="4"/>
    <x v="136"/>
    <x v="1"/>
    <x v="0"/>
    <x v="34"/>
    <n v="92014"/>
    <x v="246"/>
    <x v="1"/>
  </r>
  <r>
    <d v="2017-09-15T00:00:00"/>
    <d v="1899-12-30T16:15:00"/>
    <n v="18"/>
    <x v="4"/>
    <x v="632"/>
    <x v="1"/>
    <x v="0"/>
    <x v="9"/>
    <n v="92122"/>
    <x v="83"/>
    <x v="1"/>
  </r>
  <r>
    <d v="2017-09-15T00:00:00"/>
    <d v="1899-12-30T16:44:00"/>
    <n v="18"/>
    <x v="4"/>
    <x v="113"/>
    <x v="0"/>
    <x v="1"/>
    <x v="9"/>
    <n v="92122"/>
    <x v="3"/>
    <x v="1"/>
  </r>
  <r>
    <d v="2017-09-15T00:00:00"/>
    <d v="1899-12-30T17:11:00"/>
    <n v="18"/>
    <x v="4"/>
    <x v="633"/>
    <x v="0"/>
    <x v="1"/>
    <x v="36"/>
    <n v="92110"/>
    <x v="1"/>
    <x v="2"/>
  </r>
  <r>
    <d v="2017-09-15T00:00:00"/>
    <d v="1899-12-30T17:20:00"/>
    <n v="18"/>
    <x v="4"/>
    <x v="634"/>
    <x v="0"/>
    <x v="1"/>
    <x v="3"/>
    <n v="92109"/>
    <x v="1"/>
    <x v="2"/>
  </r>
  <r>
    <d v="2017-09-15T00:00:00"/>
    <d v="1899-12-30T17:45:00"/>
    <n v="18"/>
    <x v="4"/>
    <x v="338"/>
    <x v="1"/>
    <x v="1"/>
    <x v="10"/>
    <n v="92103"/>
    <x v="70"/>
    <x v="1"/>
  </r>
  <r>
    <d v="2017-09-15T00:00:00"/>
    <d v="1899-12-30T18:39:00"/>
    <n v="18"/>
    <x v="4"/>
    <x v="635"/>
    <x v="2"/>
    <x v="0"/>
    <x v="75"/>
    <n v="92102"/>
    <x v="3"/>
    <x v="0"/>
  </r>
  <r>
    <d v="2017-09-15T00:00:00"/>
    <d v="1899-12-30T18:57:00"/>
    <n v="18"/>
    <x v="4"/>
    <x v="636"/>
    <x v="0"/>
    <x v="0"/>
    <x v="7"/>
    <n v="92101"/>
    <x v="1"/>
    <x v="0"/>
  </r>
  <r>
    <d v="2017-09-15T00:00:00"/>
    <d v="1899-12-30T19:19:00"/>
    <n v="18"/>
    <x v="4"/>
    <x v="210"/>
    <x v="1"/>
    <x v="0"/>
    <x v="7"/>
    <n v="92101"/>
    <x v="247"/>
    <x v="1"/>
  </r>
  <r>
    <d v="2017-09-15T00:00:00"/>
    <d v="1899-12-30T19:40:00"/>
    <n v="18"/>
    <x v="4"/>
    <x v="2"/>
    <x v="2"/>
    <x v="0"/>
    <x v="13"/>
    <n v="92104"/>
    <x v="1"/>
    <x v="0"/>
  </r>
  <r>
    <d v="2017-09-15T00:00:00"/>
    <d v="1899-12-30T21:02:00"/>
    <n v="18"/>
    <x v="4"/>
    <x v="637"/>
    <x v="1"/>
    <x v="1"/>
    <x v="23"/>
    <n v="91911"/>
    <x v="1"/>
    <x v="0"/>
  </r>
  <r>
    <d v="2017-09-15T00:00:00"/>
    <d v="1899-12-30T21:43:00"/>
    <n v="18"/>
    <x v="4"/>
    <x v="103"/>
    <x v="0"/>
    <x v="1"/>
    <x v="45"/>
    <n v="92154"/>
    <x v="1"/>
    <x v="0"/>
  </r>
  <r>
    <d v="2017-09-16T00:00:00"/>
    <d v="1899-12-30T11:09:00"/>
    <n v="18"/>
    <x v="4"/>
    <x v="386"/>
    <x v="0"/>
    <x v="1"/>
    <x v="22"/>
    <n v="92173"/>
    <x v="32"/>
    <x v="1"/>
  </r>
  <r>
    <d v="2017-09-16T00:00:00"/>
    <d v="1899-12-30T11:35:00"/>
    <n v="18"/>
    <x v="4"/>
    <x v="638"/>
    <x v="0"/>
    <x v="1"/>
    <x v="52"/>
    <n v="92173"/>
    <x v="1"/>
    <x v="0"/>
  </r>
  <r>
    <d v="2017-09-16T00:00:00"/>
    <d v="1899-12-30T11:59:00"/>
    <n v="18"/>
    <x v="4"/>
    <x v="33"/>
    <x v="0"/>
    <x v="1"/>
    <x v="52"/>
    <n v="92173"/>
    <x v="1"/>
    <x v="0"/>
  </r>
  <r>
    <d v="2017-09-16T00:00:00"/>
    <d v="1899-12-30T12:23:00"/>
    <n v="18"/>
    <x v="4"/>
    <x v="639"/>
    <x v="3"/>
    <x v="0"/>
    <x v="44"/>
    <n v="92113"/>
    <x v="1"/>
    <x v="2"/>
  </r>
  <r>
    <d v="2017-09-16T00:00:00"/>
    <d v="1899-12-30T12:41:00"/>
    <n v="18"/>
    <x v="4"/>
    <x v="640"/>
    <x v="0"/>
    <x v="0"/>
    <x v="8"/>
    <n v="92116"/>
    <x v="1"/>
    <x v="0"/>
  </r>
  <r>
    <d v="2017-09-16T00:00:00"/>
    <d v="1899-12-30T13:09:00"/>
    <n v="18"/>
    <x v="4"/>
    <x v="394"/>
    <x v="0"/>
    <x v="0"/>
    <x v="3"/>
    <n v="92109"/>
    <x v="18"/>
    <x v="1"/>
  </r>
  <r>
    <d v="2017-09-16T00:00:00"/>
    <d v="1899-12-30T13:38:00"/>
    <n v="18"/>
    <x v="4"/>
    <x v="168"/>
    <x v="0"/>
    <x v="0"/>
    <x v="3"/>
    <n v="92109"/>
    <x v="3"/>
    <x v="0"/>
  </r>
  <r>
    <d v="2017-09-16T00:00:00"/>
    <d v="1899-12-30T14:05:00"/>
    <n v="18"/>
    <x v="4"/>
    <x v="641"/>
    <x v="1"/>
    <x v="0"/>
    <x v="3"/>
    <n v="92109"/>
    <x v="161"/>
    <x v="1"/>
  </r>
  <r>
    <d v="2017-09-16T00:00:00"/>
    <d v="1899-12-30T14:17:00"/>
    <n v="18"/>
    <x v="4"/>
    <x v="261"/>
    <x v="1"/>
    <x v="0"/>
    <x v="7"/>
    <n v="92101"/>
    <x v="7"/>
    <x v="3"/>
  </r>
  <r>
    <d v="2017-09-16T00:00:00"/>
    <d v="1899-12-30T14:45:00"/>
    <n v="18"/>
    <x v="4"/>
    <x v="642"/>
    <x v="1"/>
    <x v="0"/>
    <x v="1"/>
    <n v="92037"/>
    <x v="1"/>
    <x v="3"/>
  </r>
  <r>
    <d v="2017-09-16T00:00:00"/>
    <d v="1899-12-30T15:20:00"/>
    <n v="18"/>
    <x v="4"/>
    <x v="622"/>
    <x v="1"/>
    <x v="0"/>
    <x v="1"/>
    <n v="92037"/>
    <x v="248"/>
    <x v="1"/>
  </r>
  <r>
    <d v="2017-09-16T00:00:00"/>
    <d v="1899-12-30T15:35:00"/>
    <n v="18"/>
    <x v="4"/>
    <x v="643"/>
    <x v="1"/>
    <x v="0"/>
    <x v="1"/>
    <n v="92037"/>
    <x v="10"/>
    <x v="1"/>
  </r>
  <r>
    <d v="2017-09-16T00:00:00"/>
    <d v="1899-12-30T15:54:00"/>
    <n v="18"/>
    <x v="4"/>
    <x v="312"/>
    <x v="2"/>
    <x v="0"/>
    <x v="34"/>
    <n v="92014"/>
    <x v="249"/>
    <x v="1"/>
  </r>
  <r>
    <d v="2017-09-16T00:00:00"/>
    <d v="1899-12-30T16:39:00"/>
    <n v="18"/>
    <x v="4"/>
    <x v="644"/>
    <x v="1"/>
    <x v="0"/>
    <x v="34"/>
    <n v="92014"/>
    <x v="126"/>
    <x v="1"/>
  </r>
  <r>
    <d v="2017-09-16T00:00:00"/>
    <d v="1899-12-30T17:33:00"/>
    <n v="18"/>
    <x v="4"/>
    <x v="645"/>
    <x v="0"/>
    <x v="0"/>
    <x v="34"/>
    <n v="92014"/>
    <x v="229"/>
    <x v="1"/>
  </r>
  <r>
    <d v="2017-09-16T00:00:00"/>
    <d v="1899-12-30T18:04:00"/>
    <n v="18"/>
    <x v="4"/>
    <x v="646"/>
    <x v="1"/>
    <x v="0"/>
    <x v="1"/>
    <n v="92037"/>
    <x v="250"/>
    <x v="1"/>
  </r>
  <r>
    <d v="2017-09-16T00:00:00"/>
    <d v="1899-12-30T18:30:00"/>
    <n v="18"/>
    <x v="4"/>
    <x v="647"/>
    <x v="1"/>
    <x v="1"/>
    <x v="38"/>
    <n v="92121"/>
    <x v="179"/>
    <x v="1"/>
  </r>
  <r>
    <d v="2017-09-16T00:00:00"/>
    <d v="1899-12-30T19:05:00"/>
    <n v="18"/>
    <x v="4"/>
    <x v="648"/>
    <x v="0"/>
    <x v="1"/>
    <x v="40"/>
    <n v="92020"/>
    <x v="251"/>
    <x v="1"/>
  </r>
  <r>
    <d v="2017-09-16T00:00:00"/>
    <d v="1899-12-30T19:19:00"/>
    <n v="18"/>
    <x v="4"/>
    <x v="317"/>
    <x v="0"/>
    <x v="1"/>
    <x v="28"/>
    <n v="91941"/>
    <x v="22"/>
    <x v="3"/>
  </r>
  <r>
    <d v="2017-09-16T00:00:00"/>
    <d v="1899-12-30T20:10:00"/>
    <n v="18"/>
    <x v="4"/>
    <x v="559"/>
    <x v="0"/>
    <x v="1"/>
    <x v="28"/>
    <n v="91942"/>
    <x v="1"/>
    <x v="0"/>
  </r>
  <r>
    <d v="2017-09-16T00:00:00"/>
    <d v="1899-12-30T20:53:00"/>
    <n v="18"/>
    <x v="4"/>
    <x v="649"/>
    <x v="2"/>
    <x v="0"/>
    <x v="15"/>
    <n v="92108"/>
    <x v="7"/>
    <x v="2"/>
  </r>
  <r>
    <d v="2017-09-16T00:00:00"/>
    <d v="1899-12-30T21:24:00"/>
    <n v="18"/>
    <x v="4"/>
    <x v="42"/>
    <x v="0"/>
    <x v="0"/>
    <x v="82"/>
    <n v="92110"/>
    <x v="11"/>
    <x v="0"/>
  </r>
  <r>
    <d v="2017-09-16T00:00:00"/>
    <d v="1899-12-30T21:33:00"/>
    <n v="18"/>
    <x v="4"/>
    <x v="650"/>
    <x v="1"/>
    <x v="0"/>
    <x v="10"/>
    <n v="92103"/>
    <x v="252"/>
    <x v="1"/>
  </r>
  <r>
    <d v="2017-09-16T00:00:00"/>
    <d v="1899-12-30T21:57:00"/>
    <n v="18"/>
    <x v="4"/>
    <x v="305"/>
    <x v="3"/>
    <x v="0"/>
    <x v="7"/>
    <n v="92101"/>
    <x v="1"/>
    <x v="0"/>
  </r>
  <r>
    <d v="2017-09-16T00:00:00"/>
    <d v="1899-12-30T22:12:00"/>
    <n v="18"/>
    <x v="4"/>
    <x v="651"/>
    <x v="1"/>
    <x v="0"/>
    <x v="7"/>
    <n v="92101"/>
    <x v="3"/>
    <x v="0"/>
  </r>
  <r>
    <d v="2017-09-16T00:00:00"/>
    <d v="1899-12-30T22:23:00"/>
    <n v="18"/>
    <x v="4"/>
    <x v="652"/>
    <x v="2"/>
    <x v="0"/>
    <x v="7"/>
    <n v="92101"/>
    <x v="3"/>
    <x v="0"/>
  </r>
  <r>
    <d v="2017-09-16T00:00:00"/>
    <d v="1899-12-30T22:35:00"/>
    <n v="18"/>
    <x v="4"/>
    <x v="56"/>
    <x v="0"/>
    <x v="0"/>
    <x v="13"/>
    <n v="92104"/>
    <x v="10"/>
    <x v="1"/>
  </r>
  <r>
    <d v="2017-09-16T00:00:00"/>
    <d v="1899-12-30T22:46:00"/>
    <n v="18"/>
    <x v="4"/>
    <x v="653"/>
    <x v="3"/>
    <x v="0"/>
    <x v="7"/>
    <n v="92101"/>
    <x v="253"/>
    <x v="3"/>
  </r>
  <r>
    <d v="2017-09-16T00:00:00"/>
    <d v="1899-12-30T23:25:00"/>
    <n v="18"/>
    <x v="4"/>
    <x v="240"/>
    <x v="0"/>
    <x v="1"/>
    <x v="45"/>
    <n v="92154"/>
    <x v="1"/>
    <x v="1"/>
  </r>
  <r>
    <d v="2017-09-17T00:00:00"/>
    <d v="1899-12-30T12:15:00"/>
    <n v="18"/>
    <x v="4"/>
    <x v="654"/>
    <x v="1"/>
    <x v="0"/>
    <x v="52"/>
    <n v="92173"/>
    <x v="30"/>
    <x v="3"/>
  </r>
  <r>
    <d v="2017-09-17T00:00:00"/>
    <d v="1899-12-30T12:42:00"/>
    <n v="18"/>
    <x v="4"/>
    <x v="655"/>
    <x v="0"/>
    <x v="0"/>
    <x v="22"/>
    <n v="92173"/>
    <x v="4"/>
    <x v="0"/>
  </r>
  <r>
    <d v="2017-09-17T00:00:00"/>
    <d v="1899-12-30T13:37:00"/>
    <n v="18"/>
    <x v="4"/>
    <x v="656"/>
    <x v="0"/>
    <x v="0"/>
    <x v="23"/>
    <n v="91910"/>
    <x v="1"/>
    <x v="2"/>
  </r>
  <r>
    <d v="2017-09-17T00:00:00"/>
    <d v="1899-12-30T14:19:00"/>
    <n v="18"/>
    <x v="4"/>
    <x v="657"/>
    <x v="3"/>
    <x v="0"/>
    <x v="67"/>
    <n v="92139"/>
    <x v="1"/>
    <x v="0"/>
  </r>
  <r>
    <d v="2017-09-17T00:00:00"/>
    <d v="1899-12-30T14:53:00"/>
    <n v="18"/>
    <x v="4"/>
    <x v="289"/>
    <x v="3"/>
    <x v="0"/>
    <x v="10"/>
    <n v="92103"/>
    <x v="1"/>
    <x v="0"/>
  </r>
  <r>
    <d v="2017-09-17T00:00:00"/>
    <d v="1899-12-30T15:16:00"/>
    <n v="18"/>
    <x v="4"/>
    <x v="658"/>
    <x v="0"/>
    <x v="0"/>
    <x v="7"/>
    <n v="92101"/>
    <x v="7"/>
    <x v="3"/>
  </r>
  <r>
    <d v="2017-09-17T00:00:00"/>
    <d v="1899-12-30T15:44:00"/>
    <n v="18"/>
    <x v="4"/>
    <x v="659"/>
    <x v="0"/>
    <x v="0"/>
    <x v="15"/>
    <n v="92108"/>
    <x v="109"/>
    <x v="1"/>
  </r>
  <r>
    <d v="2017-09-17T00:00:00"/>
    <d v="1899-12-30T16:09:00"/>
    <n v="18"/>
    <x v="4"/>
    <x v="660"/>
    <x v="1"/>
    <x v="0"/>
    <x v="7"/>
    <n v="92101"/>
    <x v="254"/>
    <x v="0"/>
  </r>
  <r>
    <d v="2017-09-17T00:00:00"/>
    <d v="1899-12-30T16:45:00"/>
    <n v="18"/>
    <x v="4"/>
    <x v="661"/>
    <x v="1"/>
    <x v="0"/>
    <x v="7"/>
    <n v="92101"/>
    <x v="137"/>
    <x v="1"/>
  </r>
  <r>
    <d v="2017-09-17T00:00:00"/>
    <d v="1899-12-30T17:07:00"/>
    <n v="18"/>
    <x v="4"/>
    <x v="662"/>
    <x v="4"/>
    <x v="0"/>
    <x v="13"/>
    <n v="92104"/>
    <x v="7"/>
    <x v="2"/>
  </r>
  <r>
    <d v="2017-09-17T00:00:00"/>
    <d v="1899-12-30T17:38:00"/>
    <n v="18"/>
    <x v="4"/>
    <x v="339"/>
    <x v="1"/>
    <x v="0"/>
    <x v="7"/>
    <n v="92101"/>
    <x v="255"/>
    <x v="1"/>
  </r>
  <r>
    <d v="2017-09-17T00:00:00"/>
    <d v="1899-12-30T18:00:00"/>
    <n v="18"/>
    <x v="4"/>
    <x v="13"/>
    <x v="0"/>
    <x v="0"/>
    <x v="3"/>
    <n v="92109"/>
    <x v="70"/>
    <x v="1"/>
  </r>
  <r>
    <d v="2017-09-17T00:00:00"/>
    <d v="1899-12-30T18:26:00"/>
    <n v="18"/>
    <x v="4"/>
    <x v="663"/>
    <x v="1"/>
    <x v="0"/>
    <x v="7"/>
    <n v="92101"/>
    <x v="111"/>
    <x v="1"/>
  </r>
  <r>
    <d v="2017-09-22T00:00:00"/>
    <d v="1899-12-30T11:12:00"/>
    <n v="19"/>
    <x v="4"/>
    <x v="525"/>
    <x v="0"/>
    <x v="0"/>
    <x v="52"/>
    <n v="92173"/>
    <x v="4"/>
    <x v="0"/>
  </r>
  <r>
    <d v="2017-09-22T00:00:00"/>
    <d v="1899-12-30T11:34:00"/>
    <n v="19"/>
    <x v="4"/>
    <x v="449"/>
    <x v="0"/>
    <x v="0"/>
    <x v="45"/>
    <n v="92154"/>
    <x v="4"/>
    <x v="0"/>
  </r>
  <r>
    <d v="2017-09-22T00:00:00"/>
    <d v="1899-12-30T12:05:00"/>
    <n v="19"/>
    <x v="4"/>
    <x v="592"/>
    <x v="1"/>
    <x v="0"/>
    <x v="81"/>
    <n v="92145"/>
    <x v="256"/>
    <x v="1"/>
  </r>
  <r>
    <d v="2017-09-22T00:00:00"/>
    <d v="1899-12-30T12:49:00"/>
    <n v="19"/>
    <x v="4"/>
    <x v="664"/>
    <x v="1"/>
    <x v="0"/>
    <x v="9"/>
    <n v="92122"/>
    <x v="1"/>
    <x v="1"/>
  </r>
  <r>
    <d v="2017-09-22T00:00:00"/>
    <d v="1899-12-30T13:17:00"/>
    <n v="19"/>
    <x v="4"/>
    <x v="665"/>
    <x v="0"/>
    <x v="0"/>
    <x v="38"/>
    <n v="92121"/>
    <x v="45"/>
    <x v="1"/>
  </r>
  <r>
    <d v="2017-09-22T00:00:00"/>
    <d v="1899-12-30T13:39:00"/>
    <n v="19"/>
    <x v="4"/>
    <x v="573"/>
    <x v="0"/>
    <x v="0"/>
    <x v="9"/>
    <n v="92122"/>
    <x v="1"/>
    <x v="1"/>
  </r>
  <r>
    <d v="2017-09-22T00:00:00"/>
    <d v="1899-12-30T14:03:00"/>
    <n v="19"/>
    <x v="4"/>
    <x v="666"/>
    <x v="0"/>
    <x v="0"/>
    <x v="2"/>
    <n v="92101"/>
    <x v="202"/>
    <x v="1"/>
  </r>
  <r>
    <d v="2017-09-22T00:00:00"/>
    <d v="1899-12-30T15:01:00"/>
    <n v="19"/>
    <x v="4"/>
    <x v="667"/>
    <x v="1"/>
    <x v="0"/>
    <x v="7"/>
    <n v="92101"/>
    <x v="257"/>
    <x v="2"/>
  </r>
  <r>
    <d v="2017-09-22T00:00:00"/>
    <d v="1899-12-30T15:06:00"/>
    <n v="19"/>
    <x v="4"/>
    <x v="668"/>
    <x v="1"/>
    <x v="0"/>
    <x v="71"/>
    <n v="92106"/>
    <x v="122"/>
    <x v="1"/>
  </r>
  <r>
    <d v="2017-09-22T00:00:00"/>
    <d v="1899-12-30T15:47:00"/>
    <n v="19"/>
    <x v="4"/>
    <x v="669"/>
    <x v="0"/>
    <x v="0"/>
    <x v="79"/>
    <n v="92154"/>
    <x v="258"/>
    <x v="1"/>
  </r>
  <r>
    <d v="2017-09-22T00:00:00"/>
    <d v="1899-12-30T17:15:00"/>
    <n v="19"/>
    <x v="4"/>
    <x v="184"/>
    <x v="0"/>
    <x v="0"/>
    <x v="45"/>
    <n v="92154"/>
    <x v="1"/>
    <x v="0"/>
  </r>
  <r>
    <d v="2017-09-22T00:00:00"/>
    <d v="1899-12-30T17:36:00"/>
    <n v="19"/>
    <x v="4"/>
    <x v="519"/>
    <x v="0"/>
    <x v="0"/>
    <x v="45"/>
    <n v="92154"/>
    <x v="68"/>
    <x v="1"/>
  </r>
  <r>
    <d v="2017-09-22T00:00:00"/>
    <d v="1899-12-30T18:02:00"/>
    <n v="19"/>
    <x v="4"/>
    <x v="670"/>
    <x v="0"/>
    <x v="0"/>
    <x v="23"/>
    <n v="91911"/>
    <x v="65"/>
    <x v="1"/>
  </r>
  <r>
    <d v="2017-09-22T00:00:00"/>
    <d v="1899-12-30T18:38:00"/>
    <n v="19"/>
    <x v="4"/>
    <x v="671"/>
    <x v="1"/>
    <x v="0"/>
    <x v="7"/>
    <n v="92101"/>
    <x v="1"/>
    <x v="0"/>
  </r>
  <r>
    <d v="2017-09-22T00:00:00"/>
    <d v="1899-12-30T19:01:00"/>
    <n v="19"/>
    <x v="4"/>
    <x v="672"/>
    <x v="1"/>
    <x v="0"/>
    <x v="7"/>
    <n v="92101"/>
    <x v="1"/>
    <x v="0"/>
  </r>
  <r>
    <d v="2017-09-22T00:00:00"/>
    <d v="1899-12-30T19:18:00"/>
    <n v="19"/>
    <x v="4"/>
    <x v="54"/>
    <x v="0"/>
    <x v="0"/>
    <x v="7"/>
    <n v="92101"/>
    <x v="22"/>
    <x v="2"/>
  </r>
  <r>
    <d v="2017-09-22T00:00:00"/>
    <d v="1899-12-30T19:26:00"/>
    <n v="19"/>
    <x v="4"/>
    <x v="394"/>
    <x v="1"/>
    <x v="0"/>
    <x v="15"/>
    <n v="92108"/>
    <x v="253"/>
    <x v="3"/>
  </r>
  <r>
    <d v="2017-09-22T00:00:00"/>
    <d v="1899-12-30T20:20:00"/>
    <n v="19"/>
    <x v="4"/>
    <x v="673"/>
    <x v="1"/>
    <x v="0"/>
    <x v="7"/>
    <n v="92101"/>
    <x v="1"/>
    <x v="0"/>
  </r>
  <r>
    <d v="2017-09-22T00:00:00"/>
    <d v="1899-12-30T21:23:00"/>
    <n v="19"/>
    <x v="4"/>
    <x v="221"/>
    <x v="0"/>
    <x v="1"/>
    <x v="7"/>
    <n v="92101"/>
    <x v="1"/>
    <x v="0"/>
  </r>
  <r>
    <d v="2017-09-22T00:00:00"/>
    <d v="1899-12-30T22:21:00"/>
    <n v="19"/>
    <x v="4"/>
    <x v="674"/>
    <x v="1"/>
    <x v="0"/>
    <x v="45"/>
    <n v="92154"/>
    <x v="259"/>
    <x v="0"/>
  </r>
  <r>
    <d v="2017-09-28T00:00:00"/>
    <d v="1899-12-30T14:39:00"/>
    <n v="20"/>
    <x v="4"/>
    <x v="407"/>
    <x v="0"/>
    <x v="1"/>
    <x v="23"/>
    <n v="91913"/>
    <x v="4"/>
    <x v="0"/>
  </r>
  <r>
    <d v="2017-09-28T00:00:00"/>
    <d v="1899-12-30T15:21:00"/>
    <n v="20"/>
    <x v="4"/>
    <x v="675"/>
    <x v="0"/>
    <x v="1"/>
    <x v="45"/>
    <n v="92154"/>
    <x v="1"/>
    <x v="0"/>
  </r>
  <r>
    <d v="2017-09-28T00:00:00"/>
    <d v="1899-12-30T15:22:00"/>
    <n v="20"/>
    <x v="4"/>
    <x v="676"/>
    <x v="0"/>
    <x v="1"/>
    <x v="52"/>
    <n v="92173"/>
    <x v="1"/>
    <x v="0"/>
  </r>
  <r>
    <d v="2017-09-28T00:00:00"/>
    <d v="1899-12-30T15:52:00"/>
    <n v="20"/>
    <x v="4"/>
    <x v="48"/>
    <x v="2"/>
    <x v="0"/>
    <x v="79"/>
    <n v="92154"/>
    <x v="258"/>
    <x v="1"/>
  </r>
  <r>
    <d v="2017-09-28T00:00:00"/>
    <d v="1899-12-30T16:26:00"/>
    <n v="20"/>
    <x v="4"/>
    <x v="14"/>
    <x v="1"/>
    <x v="1"/>
    <x v="39"/>
    <n v="91950"/>
    <x v="260"/>
    <x v="0"/>
  </r>
  <r>
    <d v="2017-09-28T00:00:00"/>
    <d v="1899-12-30T16:43:00"/>
    <n v="20"/>
    <x v="4"/>
    <x v="423"/>
    <x v="0"/>
    <x v="1"/>
    <x v="13"/>
    <n v="92104"/>
    <x v="1"/>
    <x v="0"/>
  </r>
  <r>
    <d v="2017-09-28T00:00:00"/>
    <d v="1899-12-30T16:54:00"/>
    <n v="20"/>
    <x v="4"/>
    <x v="408"/>
    <x v="0"/>
    <x v="1"/>
    <x v="13"/>
    <n v="92104"/>
    <x v="127"/>
    <x v="1"/>
  </r>
  <r>
    <d v="2017-09-28T00:00:00"/>
    <d v="1899-12-30T17:23:00"/>
    <n v="20"/>
    <x v="4"/>
    <x v="4"/>
    <x v="3"/>
    <x v="0"/>
    <x v="7"/>
    <n v="92101"/>
    <x v="261"/>
    <x v="1"/>
  </r>
  <r>
    <d v="2017-09-28T00:00:00"/>
    <d v="1899-12-30T17:43:00"/>
    <n v="20"/>
    <x v="4"/>
    <x v="677"/>
    <x v="1"/>
    <x v="1"/>
    <x v="3"/>
    <n v="92109"/>
    <x v="225"/>
    <x v="1"/>
  </r>
  <r>
    <d v="2017-09-28T00:00:00"/>
    <d v="1899-12-30T17:47:00"/>
    <n v="20"/>
    <x v="4"/>
    <x v="678"/>
    <x v="0"/>
    <x v="1"/>
    <x v="10"/>
    <n v="92103"/>
    <x v="3"/>
    <x v="0"/>
  </r>
  <r>
    <d v="2017-09-28T00:00:00"/>
    <d v="1899-12-30T18:05:00"/>
    <n v="20"/>
    <x v="4"/>
    <x v="106"/>
    <x v="0"/>
    <x v="1"/>
    <x v="3"/>
    <n v="92109"/>
    <x v="182"/>
    <x v="1"/>
  </r>
  <r>
    <d v="2017-09-28T00:00:00"/>
    <d v="1899-12-30T18:18:00"/>
    <n v="20"/>
    <x v="4"/>
    <x v="679"/>
    <x v="0"/>
    <x v="1"/>
    <x v="3"/>
    <n v="92109"/>
    <x v="1"/>
    <x v="1"/>
  </r>
  <r>
    <d v="2017-09-28T00:00:00"/>
    <d v="1899-12-30T18:22:00"/>
    <n v="20"/>
    <x v="4"/>
    <x v="680"/>
    <x v="0"/>
    <x v="1"/>
    <x v="18"/>
    <n v="92117"/>
    <x v="262"/>
    <x v="1"/>
  </r>
  <r>
    <d v="2017-09-28T00:00:00"/>
    <d v="1899-12-30T19:19:00"/>
    <n v="20"/>
    <x v="4"/>
    <x v="681"/>
    <x v="1"/>
    <x v="0"/>
    <x v="9"/>
    <n v="92122"/>
    <x v="11"/>
    <x v="0"/>
  </r>
  <r>
    <d v="2017-09-28T00:00:00"/>
    <d v="1899-12-30T19:40:00"/>
    <n v="20"/>
    <x v="4"/>
    <x v="682"/>
    <x v="0"/>
    <x v="0"/>
    <x v="1"/>
    <n v="92037"/>
    <x v="84"/>
    <x v="1"/>
  </r>
  <r>
    <d v="2017-09-28T00:00:00"/>
    <d v="1899-12-30T19:51:00"/>
    <n v="20"/>
    <x v="4"/>
    <x v="321"/>
    <x v="2"/>
    <x v="0"/>
    <x v="1"/>
    <n v="92037"/>
    <x v="3"/>
    <x v="1"/>
  </r>
  <r>
    <d v="2017-09-28T00:00:00"/>
    <d v="1899-12-30T20:07:00"/>
    <n v="20"/>
    <x v="4"/>
    <x v="683"/>
    <x v="0"/>
    <x v="0"/>
    <x v="18"/>
    <n v="92111"/>
    <x v="93"/>
    <x v="1"/>
  </r>
  <r>
    <d v="2017-09-28T00:00:00"/>
    <d v="1899-12-30T20:27:00"/>
    <n v="20"/>
    <x v="4"/>
    <x v="684"/>
    <x v="1"/>
    <x v="0"/>
    <x v="9"/>
    <n v="92122"/>
    <x v="11"/>
    <x v="1"/>
  </r>
  <r>
    <d v="2017-09-28T00:00:00"/>
    <d v="1899-12-30T20:41:00"/>
    <n v="20"/>
    <x v="4"/>
    <x v="685"/>
    <x v="0"/>
    <x v="1"/>
    <x v="2"/>
    <n v="92101"/>
    <x v="263"/>
    <x v="1"/>
  </r>
  <r>
    <d v="2017-09-28T00:00:00"/>
    <d v="1899-12-30T20:50:00"/>
    <n v="20"/>
    <x v="4"/>
    <x v="686"/>
    <x v="0"/>
    <x v="1"/>
    <x v="2"/>
    <n v="92101"/>
    <x v="32"/>
    <x v="1"/>
  </r>
  <r>
    <d v="2017-09-28T00:00:00"/>
    <d v="1899-12-30T21:29:00"/>
    <n v="20"/>
    <x v="4"/>
    <x v="83"/>
    <x v="1"/>
    <x v="0"/>
    <x v="13"/>
    <n v="92104"/>
    <x v="1"/>
    <x v="2"/>
  </r>
  <r>
    <d v="2017-09-29T00:00:00"/>
    <d v="1899-12-30T11:27:00"/>
    <n v="20"/>
    <x v="4"/>
    <x v="687"/>
    <x v="0"/>
    <x v="1"/>
    <x v="22"/>
    <n v="92173"/>
    <x v="1"/>
    <x v="0"/>
  </r>
  <r>
    <d v="2017-09-29T00:00:00"/>
    <d v="1899-12-30T12:07:00"/>
    <n v="20"/>
    <x v="4"/>
    <x v="688"/>
    <x v="0"/>
    <x v="1"/>
    <x v="23"/>
    <n v="91911"/>
    <x v="1"/>
    <x v="0"/>
  </r>
  <r>
    <d v="2017-09-29T00:00:00"/>
    <d v="1899-12-30T12:28:00"/>
    <n v="20"/>
    <x v="4"/>
    <x v="689"/>
    <x v="0"/>
    <x v="1"/>
    <x v="54"/>
    <n v="92115"/>
    <x v="1"/>
    <x v="1"/>
  </r>
  <r>
    <d v="2017-09-29T00:00:00"/>
    <d v="1899-12-30T12:52:00"/>
    <n v="20"/>
    <x v="4"/>
    <x v="547"/>
    <x v="0"/>
    <x v="0"/>
    <x v="8"/>
    <n v="92116"/>
    <x v="1"/>
    <x v="0"/>
  </r>
  <r>
    <d v="2017-09-29T00:00:00"/>
    <d v="1899-12-30T13:03:00"/>
    <n v="20"/>
    <x v="4"/>
    <x v="690"/>
    <x v="1"/>
    <x v="0"/>
    <x v="38"/>
    <n v="92121"/>
    <x v="264"/>
    <x v="1"/>
  </r>
  <r>
    <d v="2017-09-29T00:00:00"/>
    <d v="1899-12-30T13:41:00"/>
    <n v="20"/>
    <x v="4"/>
    <x v="691"/>
    <x v="0"/>
    <x v="1"/>
    <x v="15"/>
    <n v="92108"/>
    <x v="265"/>
    <x v="1"/>
  </r>
  <r>
    <d v="2017-09-29T00:00:00"/>
    <d v="1899-12-30T14:04:00"/>
    <n v="20"/>
    <x v="4"/>
    <x v="525"/>
    <x v="2"/>
    <x v="0"/>
    <x v="60"/>
    <n v="92113"/>
    <x v="266"/>
    <x v="1"/>
  </r>
  <r>
    <d v="2017-09-29T00:00:00"/>
    <d v="1899-12-30T14:24:00"/>
    <n v="20"/>
    <x v="4"/>
    <x v="692"/>
    <x v="0"/>
    <x v="0"/>
    <x v="7"/>
    <n v="92101"/>
    <x v="1"/>
    <x v="2"/>
  </r>
  <r>
    <d v="2017-09-29T00:00:00"/>
    <d v="1899-12-30T15:11:00"/>
    <n v="20"/>
    <x v="4"/>
    <x v="101"/>
    <x v="1"/>
    <x v="0"/>
    <x v="7"/>
    <n v="92101"/>
    <x v="267"/>
    <x v="1"/>
  </r>
  <r>
    <d v="2017-09-29T00:00:00"/>
    <d v="1899-12-30T15:31:00"/>
    <n v="20"/>
    <x v="4"/>
    <x v="693"/>
    <x v="2"/>
    <x v="0"/>
    <x v="7"/>
    <n v="92101"/>
    <x v="1"/>
    <x v="0"/>
  </r>
  <r>
    <d v="2017-09-29T00:00:00"/>
    <d v="1899-12-30T15:33:00"/>
    <n v="20"/>
    <x v="4"/>
    <x v="216"/>
    <x v="0"/>
    <x v="0"/>
    <x v="13"/>
    <n v="92104"/>
    <x v="268"/>
    <x v="1"/>
  </r>
  <r>
    <d v="2017-09-29T00:00:00"/>
    <d v="1899-12-30T15:48:00"/>
    <n v="20"/>
    <x v="4"/>
    <x v="408"/>
    <x v="0"/>
    <x v="0"/>
    <x v="47"/>
    <n v="92102"/>
    <x v="45"/>
    <x v="1"/>
  </r>
  <r>
    <d v="2017-09-29T00:00:00"/>
    <d v="1899-12-30T16:03:00"/>
    <n v="20"/>
    <x v="4"/>
    <x v="694"/>
    <x v="0"/>
    <x v="0"/>
    <x v="2"/>
    <n v="92101"/>
    <x v="261"/>
    <x v="1"/>
  </r>
  <r>
    <d v="2017-09-29T00:00:00"/>
    <d v="1899-12-30T16:21:00"/>
    <n v="20"/>
    <x v="4"/>
    <x v="695"/>
    <x v="1"/>
    <x v="0"/>
    <x v="7"/>
    <n v="92101"/>
    <x v="111"/>
    <x v="1"/>
  </r>
  <r>
    <d v="2017-09-29T00:00:00"/>
    <d v="1899-12-30T16:47:00"/>
    <n v="20"/>
    <x v="4"/>
    <x v="225"/>
    <x v="2"/>
    <x v="0"/>
    <x v="7"/>
    <n v="92101"/>
    <x v="269"/>
    <x v="1"/>
  </r>
  <r>
    <d v="2017-09-29T00:00:00"/>
    <d v="1899-12-30T16:59:00"/>
    <n v="20"/>
    <x v="4"/>
    <x v="334"/>
    <x v="2"/>
    <x v="0"/>
    <x v="15"/>
    <n v="92108"/>
    <x v="270"/>
    <x v="1"/>
  </r>
  <r>
    <d v="2017-09-29T00:00:00"/>
    <d v="1899-12-30T17:22:00"/>
    <n v="20"/>
    <x v="4"/>
    <x v="177"/>
    <x v="0"/>
    <x v="0"/>
    <x v="2"/>
    <n v="92101"/>
    <x v="2"/>
    <x v="1"/>
  </r>
  <r>
    <d v="2017-09-29T00:00:00"/>
    <d v="1899-12-30T17:57:00"/>
    <n v="20"/>
    <x v="4"/>
    <x v="696"/>
    <x v="0"/>
    <x v="1"/>
    <x v="83"/>
    <n v="92110"/>
    <x v="32"/>
    <x v="1"/>
  </r>
  <r>
    <d v="2017-09-29T00:00:00"/>
    <d v="1899-12-30T18:03:00"/>
    <n v="20"/>
    <x v="4"/>
    <x v="311"/>
    <x v="0"/>
    <x v="1"/>
    <x v="30"/>
    <n v="92110"/>
    <x v="3"/>
    <x v="0"/>
  </r>
  <r>
    <d v="2017-09-29T00:00:00"/>
    <d v="1899-12-30T18:25:00"/>
    <n v="20"/>
    <x v="4"/>
    <x v="697"/>
    <x v="0"/>
    <x v="1"/>
    <x v="7"/>
    <n v="92101"/>
    <x v="3"/>
    <x v="0"/>
  </r>
  <r>
    <d v="2017-09-29T00:00:00"/>
    <d v="1899-12-30T18:32:00"/>
    <n v="20"/>
    <x v="4"/>
    <x v="263"/>
    <x v="0"/>
    <x v="1"/>
    <x v="13"/>
    <n v="92104"/>
    <x v="1"/>
    <x v="0"/>
  </r>
  <r>
    <d v="2017-09-29T00:00:00"/>
    <d v="1899-12-30T19:01:00"/>
    <n v="20"/>
    <x v="4"/>
    <x v="698"/>
    <x v="0"/>
    <x v="0"/>
    <x v="10"/>
    <n v="92103"/>
    <x v="7"/>
    <x v="2"/>
  </r>
  <r>
    <d v="2017-09-29T00:00:00"/>
    <d v="1899-12-30T19:18:00"/>
    <n v="20"/>
    <x v="4"/>
    <x v="18"/>
    <x v="0"/>
    <x v="0"/>
    <x v="25"/>
    <n v="92107"/>
    <x v="1"/>
    <x v="3"/>
  </r>
  <r>
    <d v="2017-09-29T00:00:00"/>
    <d v="1899-12-30T19:34:00"/>
    <n v="20"/>
    <x v="4"/>
    <x v="486"/>
    <x v="2"/>
    <x v="0"/>
    <x v="7"/>
    <n v="92101"/>
    <x v="160"/>
    <x v="1"/>
  </r>
  <r>
    <d v="2017-09-29T00:00:00"/>
    <d v="1899-12-30T20:11:00"/>
    <n v="20"/>
    <x v="4"/>
    <x v="699"/>
    <x v="0"/>
    <x v="0"/>
    <x v="30"/>
    <n v="92110"/>
    <x v="271"/>
    <x v="1"/>
  </r>
  <r>
    <d v="2017-09-29T00:00:00"/>
    <d v="1899-12-30T20:20:00"/>
    <n v="20"/>
    <x v="4"/>
    <x v="623"/>
    <x v="1"/>
    <x v="1"/>
    <x v="7"/>
    <n v="92101"/>
    <x v="111"/>
    <x v="1"/>
  </r>
  <r>
    <d v="2017-09-30T00:00:00"/>
    <d v="1899-12-30T12:53:00"/>
    <n v="20"/>
    <x v="4"/>
    <x v="700"/>
    <x v="0"/>
    <x v="0"/>
    <x v="2"/>
    <n v="92101"/>
    <x v="16"/>
    <x v="1"/>
  </r>
  <r>
    <d v="2017-09-30T00:00:00"/>
    <d v="1899-12-30T13:34:00"/>
    <n v="20"/>
    <x v="4"/>
    <x v="598"/>
    <x v="2"/>
    <x v="0"/>
    <x v="15"/>
    <n v="92108"/>
    <x v="55"/>
    <x v="1"/>
  </r>
  <r>
    <d v="2017-09-30T00:00:00"/>
    <d v="1899-12-30T14:17:00"/>
    <n v="20"/>
    <x v="4"/>
    <x v="701"/>
    <x v="1"/>
    <x v="0"/>
    <x v="36"/>
    <n v="92110"/>
    <x v="272"/>
    <x v="2"/>
  </r>
  <r>
    <d v="2017-09-30T00:00:00"/>
    <d v="1899-12-30T14:37:00"/>
    <n v="20"/>
    <x v="4"/>
    <x v="129"/>
    <x v="3"/>
    <x v="0"/>
    <x v="30"/>
    <n v="92110"/>
    <x v="273"/>
    <x v="0"/>
  </r>
  <r>
    <d v="2017-09-30T00:00:00"/>
    <d v="1899-12-30T14:58:00"/>
    <n v="20"/>
    <x v="4"/>
    <x v="702"/>
    <x v="0"/>
    <x v="0"/>
    <x v="1"/>
    <n v="92037"/>
    <x v="2"/>
    <x v="1"/>
  </r>
  <r>
    <d v="2017-09-30T00:00:00"/>
    <d v="1899-12-30T15:20:00"/>
    <n v="20"/>
    <x v="4"/>
    <x v="703"/>
    <x v="1"/>
    <x v="0"/>
    <x v="5"/>
    <n v="92093"/>
    <x v="1"/>
    <x v="0"/>
  </r>
  <r>
    <d v="2017-09-30T00:00:00"/>
    <d v="1899-12-30T15:35:00"/>
    <n v="20"/>
    <x v="4"/>
    <x v="704"/>
    <x v="2"/>
    <x v="0"/>
    <x v="5"/>
    <n v="92037"/>
    <x v="274"/>
    <x v="2"/>
  </r>
  <r>
    <d v="2017-09-30T00:00:00"/>
    <d v="1899-12-30T16:01:00"/>
    <n v="20"/>
    <x v="4"/>
    <x v="705"/>
    <x v="0"/>
    <x v="0"/>
    <x v="1"/>
    <n v="92037"/>
    <x v="83"/>
    <x v="1"/>
  </r>
  <r>
    <d v="2017-09-30T00:00:00"/>
    <d v="1899-12-30T16:20:00"/>
    <n v="20"/>
    <x v="4"/>
    <x v="706"/>
    <x v="0"/>
    <x v="1"/>
    <x v="1"/>
    <n v="92037"/>
    <x v="15"/>
    <x v="1"/>
  </r>
  <r>
    <d v="2017-09-30T00:00:00"/>
    <d v="1899-12-30T16:36:00"/>
    <n v="20"/>
    <x v="4"/>
    <x v="598"/>
    <x v="0"/>
    <x v="1"/>
    <x v="1"/>
    <n v="92037"/>
    <x v="1"/>
    <x v="0"/>
  </r>
  <r>
    <d v="2017-09-30T00:00:00"/>
    <d v="1899-12-30T17:03:00"/>
    <n v="20"/>
    <x v="4"/>
    <x v="305"/>
    <x v="1"/>
    <x v="0"/>
    <x v="13"/>
    <n v="92104"/>
    <x v="275"/>
    <x v="1"/>
  </r>
  <r>
    <d v="2017-09-30T00:00:00"/>
    <d v="1899-12-30T17:31:00"/>
    <n v="20"/>
    <x v="4"/>
    <x v="154"/>
    <x v="0"/>
    <x v="0"/>
    <x v="83"/>
    <n v="92110"/>
    <x v="10"/>
    <x v="1"/>
  </r>
  <r>
    <d v="2017-09-30T00:00:00"/>
    <d v="1899-12-30T17:46:00"/>
    <n v="20"/>
    <x v="4"/>
    <x v="707"/>
    <x v="1"/>
    <x v="0"/>
    <x v="2"/>
    <n v="92101"/>
    <x v="276"/>
    <x v="1"/>
  </r>
  <r>
    <d v="2017-09-30T00:00:00"/>
    <d v="1899-12-30T18:49:00"/>
    <n v="20"/>
    <x v="4"/>
    <x v="708"/>
    <x v="1"/>
    <x v="0"/>
    <x v="7"/>
    <n v="92101"/>
    <x v="277"/>
    <x v="0"/>
  </r>
  <r>
    <d v="2017-09-30T00:00:00"/>
    <d v="1899-12-30T19:10:00"/>
    <n v="20"/>
    <x v="4"/>
    <x v="517"/>
    <x v="1"/>
    <x v="0"/>
    <x v="7"/>
    <n v="92101"/>
    <x v="1"/>
    <x v="0"/>
  </r>
  <r>
    <d v="2017-09-30T00:00:00"/>
    <d v="1899-12-30T19:21:00"/>
    <n v="20"/>
    <x v="4"/>
    <x v="709"/>
    <x v="1"/>
    <x v="0"/>
    <x v="7"/>
    <n v="92101"/>
    <x v="22"/>
    <x v="3"/>
  </r>
  <r>
    <d v="2017-09-30T00:00:00"/>
    <d v="1899-12-30T19:36:00"/>
    <n v="20"/>
    <x v="4"/>
    <x v="710"/>
    <x v="1"/>
    <x v="0"/>
    <x v="7"/>
    <n v="92101"/>
    <x v="278"/>
    <x v="1"/>
  </r>
  <r>
    <d v="2017-09-30T00:00:00"/>
    <d v="1899-12-30T20:08:00"/>
    <n v="20"/>
    <x v="4"/>
    <x v="62"/>
    <x v="1"/>
    <x v="0"/>
    <x v="23"/>
    <n v="91913"/>
    <x v="1"/>
    <x v="0"/>
  </r>
  <r>
    <d v="2017-09-30T00:00:00"/>
    <d v="1899-12-30T21:07:00"/>
    <n v="20"/>
    <x v="4"/>
    <x v="711"/>
    <x v="0"/>
    <x v="1"/>
    <x v="22"/>
    <n v="92173"/>
    <x v="4"/>
    <x v="0"/>
  </r>
  <r>
    <d v="2017-09-30T00:00:00"/>
    <d v="1899-12-30T21:20:00"/>
    <n v="20"/>
    <x v="4"/>
    <x v="158"/>
    <x v="1"/>
    <x v="1"/>
    <x v="22"/>
    <n v="92173"/>
    <x v="279"/>
    <x v="1"/>
  </r>
  <r>
    <d v="2017-09-30T00:00:00"/>
    <d v="1899-12-30T21:57:00"/>
    <n v="20"/>
    <x v="4"/>
    <x v="712"/>
    <x v="0"/>
    <x v="0"/>
    <x v="23"/>
    <n v="91911"/>
    <x v="1"/>
    <x v="2"/>
  </r>
  <r>
    <d v="2017-09-30T00:00:00"/>
    <d v="1899-12-30T22:20:00"/>
    <n v="20"/>
    <x v="4"/>
    <x v="554"/>
    <x v="1"/>
    <x v="0"/>
    <x v="79"/>
    <n v="92154"/>
    <x v="4"/>
    <x v="0"/>
  </r>
  <r>
    <d v="2017-09-30T00:00:00"/>
    <d v="1899-12-30T23:02:00"/>
    <n v="20"/>
    <x v="4"/>
    <x v="517"/>
    <x v="1"/>
    <x v="1"/>
    <x v="45"/>
    <n v="92154"/>
    <x v="280"/>
    <x v="0"/>
  </r>
  <r>
    <d v="2017-09-30T00:00:00"/>
    <d v="1899-12-30T23:15:00"/>
    <n v="20"/>
    <x v="4"/>
    <x v="237"/>
    <x v="1"/>
    <x v="1"/>
    <x v="22"/>
    <n v="92173"/>
    <x v="4"/>
    <x v="0"/>
  </r>
  <r>
    <d v="2017-09-30T00:00:00"/>
    <d v="1899-12-30T23:18:00"/>
    <n v="20"/>
    <x v="4"/>
    <x v="713"/>
    <x v="0"/>
    <x v="1"/>
    <x v="22"/>
    <n v="92173"/>
    <x v="4"/>
    <x v="0"/>
  </r>
  <r>
    <d v="2017-10-03T00:00:00"/>
    <d v="1899-12-30T15:56:00"/>
    <n v="21"/>
    <x v="5"/>
    <x v="22"/>
    <x v="0"/>
    <x v="0"/>
    <x v="23"/>
    <n v="91910"/>
    <x v="1"/>
    <x v="0"/>
  </r>
  <r>
    <d v="2017-10-06T00:00:00"/>
    <d v="1899-12-30T11:46:00"/>
    <n v="21"/>
    <x v="5"/>
    <x v="714"/>
    <x v="1"/>
    <x v="0"/>
    <x v="84"/>
    <n v="92115"/>
    <x v="259"/>
    <x v="1"/>
  </r>
  <r>
    <d v="2017-10-06T00:00:00"/>
    <d v="1899-12-30T12:19:00"/>
    <n v="21"/>
    <x v="5"/>
    <x v="309"/>
    <x v="0"/>
    <x v="0"/>
    <x v="7"/>
    <n v="92101"/>
    <x v="281"/>
    <x v="1"/>
  </r>
  <r>
    <d v="2017-10-06T00:00:00"/>
    <d v="1899-12-30T12:43:00"/>
    <n v="21"/>
    <x v="5"/>
    <x v="29"/>
    <x v="1"/>
    <x v="0"/>
    <x v="10"/>
    <n v="92103"/>
    <x v="282"/>
    <x v="1"/>
  </r>
  <r>
    <d v="2017-10-06T00:00:00"/>
    <d v="1899-12-30T12:57:00"/>
    <n v="21"/>
    <x v="5"/>
    <x v="715"/>
    <x v="0"/>
    <x v="0"/>
    <x v="10"/>
    <n v="92103"/>
    <x v="7"/>
    <x v="1"/>
  </r>
  <r>
    <d v="2017-10-06T00:00:00"/>
    <d v="1899-12-30T13:14:00"/>
    <n v="21"/>
    <x v="5"/>
    <x v="152"/>
    <x v="0"/>
    <x v="1"/>
    <x v="56"/>
    <n v="92131"/>
    <x v="1"/>
    <x v="0"/>
  </r>
  <r>
    <d v="2017-10-06T00:00:00"/>
    <d v="1899-12-30T13:39:00"/>
    <n v="21"/>
    <x v="5"/>
    <x v="716"/>
    <x v="0"/>
    <x v="0"/>
    <x v="64"/>
    <n v="92126"/>
    <x v="1"/>
    <x v="1"/>
  </r>
  <r>
    <d v="2017-10-06T00:00:00"/>
    <d v="1899-12-30T14:01:00"/>
    <n v="21"/>
    <x v="5"/>
    <x v="717"/>
    <x v="0"/>
    <x v="0"/>
    <x v="70"/>
    <n v="92129"/>
    <x v="39"/>
    <x v="1"/>
  </r>
  <r>
    <d v="2017-10-06T00:00:00"/>
    <d v="1899-12-30T14:38:00"/>
    <n v="21"/>
    <x v="5"/>
    <x v="718"/>
    <x v="0"/>
    <x v="0"/>
    <x v="37"/>
    <n v="92064"/>
    <x v="138"/>
    <x v="1"/>
  </r>
  <r>
    <d v="2017-10-06T00:00:00"/>
    <d v="1899-12-30T15:23:00"/>
    <n v="21"/>
    <x v="5"/>
    <x v="719"/>
    <x v="0"/>
    <x v="1"/>
    <x v="64"/>
    <n v="92126"/>
    <x v="1"/>
    <x v="3"/>
  </r>
  <r>
    <d v="2017-10-06T00:00:00"/>
    <d v="1899-12-30T15:58:00"/>
    <n v="21"/>
    <x v="5"/>
    <x v="720"/>
    <x v="0"/>
    <x v="1"/>
    <x v="12"/>
    <n v="92115"/>
    <x v="32"/>
    <x v="1"/>
  </r>
  <r>
    <d v="2017-10-06T00:00:00"/>
    <d v="1899-12-30T16:27:00"/>
    <n v="21"/>
    <x v="5"/>
    <x v="242"/>
    <x v="0"/>
    <x v="1"/>
    <x v="12"/>
    <n v="92115"/>
    <x v="10"/>
    <x v="1"/>
  </r>
  <r>
    <d v="2017-10-06T00:00:00"/>
    <d v="1899-12-30T17:17:00"/>
    <n v="21"/>
    <x v="5"/>
    <x v="13"/>
    <x v="0"/>
    <x v="0"/>
    <x v="40"/>
    <n v="92020"/>
    <x v="1"/>
    <x v="0"/>
  </r>
  <r>
    <d v="2017-10-06T00:00:00"/>
    <d v="1899-12-30T18:16:00"/>
    <n v="21"/>
    <x v="5"/>
    <x v="346"/>
    <x v="1"/>
    <x v="1"/>
    <x v="40"/>
    <n v="92020"/>
    <x v="1"/>
    <x v="2"/>
  </r>
  <r>
    <d v="2017-10-06T00:00:00"/>
    <d v="1899-12-30T18:27:00"/>
    <n v="21"/>
    <x v="5"/>
    <x v="543"/>
    <x v="1"/>
    <x v="1"/>
    <x v="40"/>
    <n v="92020"/>
    <x v="4"/>
    <x v="0"/>
  </r>
  <r>
    <d v="2017-10-06T00:00:00"/>
    <d v="1899-12-30T18:53:00"/>
    <n v="21"/>
    <x v="5"/>
    <x v="85"/>
    <x v="1"/>
    <x v="1"/>
    <x v="40"/>
    <n v="92019"/>
    <x v="283"/>
    <x v="3"/>
  </r>
  <r>
    <d v="2017-10-06T00:00:00"/>
    <d v="1899-12-30T19:03:00"/>
    <n v="21"/>
    <x v="5"/>
    <x v="599"/>
    <x v="1"/>
    <x v="0"/>
    <x v="40"/>
    <n v="92019"/>
    <x v="1"/>
    <x v="0"/>
  </r>
  <r>
    <d v="2017-10-06T00:00:00"/>
    <d v="1899-12-30T19:28:00"/>
    <n v="21"/>
    <x v="5"/>
    <x v="216"/>
    <x v="0"/>
    <x v="1"/>
    <x v="20"/>
    <n v="91978"/>
    <x v="7"/>
    <x v="0"/>
  </r>
  <r>
    <d v="2017-10-06T00:00:00"/>
    <d v="1899-12-30T19:35:00"/>
    <n v="21"/>
    <x v="5"/>
    <x v="66"/>
    <x v="0"/>
    <x v="1"/>
    <x v="23"/>
    <n v="91910"/>
    <x v="4"/>
    <x v="0"/>
  </r>
  <r>
    <d v="2017-10-06T00:00:00"/>
    <d v="1899-12-30T20:06:00"/>
    <n v="21"/>
    <x v="5"/>
    <x v="506"/>
    <x v="0"/>
    <x v="1"/>
    <x v="23"/>
    <n v="91910"/>
    <x v="1"/>
    <x v="0"/>
  </r>
  <r>
    <d v="2017-10-06T00:00:00"/>
    <d v="1899-12-30T20:15:00"/>
    <n v="21"/>
    <x v="5"/>
    <x v="101"/>
    <x v="0"/>
    <x v="0"/>
    <x v="7"/>
    <n v="92101"/>
    <x v="1"/>
    <x v="2"/>
  </r>
  <r>
    <d v="2017-10-06T00:00:00"/>
    <d v="1899-12-30T20:29:00"/>
    <n v="21"/>
    <x v="5"/>
    <x v="721"/>
    <x v="0"/>
    <x v="0"/>
    <x v="15"/>
    <n v="92108"/>
    <x v="59"/>
    <x v="1"/>
  </r>
  <r>
    <d v="2017-10-06T00:00:00"/>
    <d v="1899-12-30T20:48:00"/>
    <n v="21"/>
    <x v="5"/>
    <x v="722"/>
    <x v="4"/>
    <x v="0"/>
    <x v="16"/>
    <n v="92123"/>
    <x v="59"/>
    <x v="1"/>
  </r>
  <r>
    <d v="2017-10-06T00:00:00"/>
    <d v="1899-12-30T21:23:00"/>
    <n v="21"/>
    <x v="5"/>
    <x v="723"/>
    <x v="0"/>
    <x v="0"/>
    <x v="10"/>
    <n v="92103"/>
    <x v="40"/>
    <x v="1"/>
  </r>
  <r>
    <d v="2017-10-06T00:00:00"/>
    <d v="1899-12-30T22:03:00"/>
    <n v="21"/>
    <x v="5"/>
    <x v="547"/>
    <x v="0"/>
    <x v="0"/>
    <x v="23"/>
    <n v="91911"/>
    <x v="1"/>
    <x v="0"/>
  </r>
  <r>
    <d v="2017-10-07T00:00:00"/>
    <d v="1899-12-30T12:32:00"/>
    <n v="21"/>
    <x v="5"/>
    <x v="724"/>
    <x v="0"/>
    <x v="0"/>
    <x v="40"/>
    <n v="92020"/>
    <x v="1"/>
    <x v="0"/>
  </r>
  <r>
    <d v="2017-10-07T00:00:00"/>
    <d v="1899-12-30T13:27:00"/>
    <n v="21"/>
    <x v="5"/>
    <x v="725"/>
    <x v="0"/>
    <x v="1"/>
    <x v="8"/>
    <n v="92116"/>
    <x v="1"/>
    <x v="1"/>
  </r>
  <r>
    <d v="2017-10-07T00:00:00"/>
    <d v="1899-12-30T13:35:00"/>
    <n v="21"/>
    <x v="5"/>
    <x v="726"/>
    <x v="0"/>
    <x v="1"/>
    <x v="3"/>
    <n v="92109"/>
    <x v="1"/>
    <x v="2"/>
  </r>
  <r>
    <d v="2017-10-07T00:00:00"/>
    <d v="1899-12-30T15:27:00"/>
    <n v="21"/>
    <x v="5"/>
    <x v="59"/>
    <x v="0"/>
    <x v="0"/>
    <x v="3"/>
    <n v="92109"/>
    <x v="74"/>
    <x v="2"/>
  </r>
  <r>
    <d v="2017-10-07T00:00:00"/>
    <d v="1899-12-30T16:01:00"/>
    <n v="21"/>
    <x v="5"/>
    <x v="6"/>
    <x v="1"/>
    <x v="1"/>
    <x v="3"/>
    <n v="92109"/>
    <x v="1"/>
    <x v="0"/>
  </r>
  <r>
    <d v="2017-10-07T00:00:00"/>
    <d v="1899-12-30T16:13:00"/>
    <n v="21"/>
    <x v="5"/>
    <x v="727"/>
    <x v="0"/>
    <x v="1"/>
    <x v="16"/>
    <n v="92123"/>
    <x v="284"/>
    <x v="1"/>
  </r>
  <r>
    <d v="2017-10-07T00:00:00"/>
    <d v="1899-12-30T16:14:00"/>
    <n v="21"/>
    <x v="5"/>
    <x v="316"/>
    <x v="1"/>
    <x v="1"/>
    <x v="3"/>
    <n v="92109"/>
    <x v="79"/>
    <x v="1"/>
  </r>
  <r>
    <d v="2017-10-07T00:00:00"/>
    <d v="1899-12-30T16:29:00"/>
    <n v="21"/>
    <x v="5"/>
    <x v="278"/>
    <x v="0"/>
    <x v="1"/>
    <x v="27"/>
    <n v="92120"/>
    <x v="1"/>
    <x v="3"/>
  </r>
  <r>
    <d v="2017-10-07T00:00:00"/>
    <d v="1899-12-30T17:14:00"/>
    <n v="21"/>
    <x v="5"/>
    <x v="728"/>
    <x v="0"/>
    <x v="1"/>
    <x v="15"/>
    <n v="92108"/>
    <x v="5"/>
    <x v="1"/>
  </r>
  <r>
    <d v="2017-10-07T00:00:00"/>
    <d v="1899-12-30T17:31:00"/>
    <n v="21"/>
    <x v="5"/>
    <x v="729"/>
    <x v="0"/>
    <x v="0"/>
    <x v="10"/>
    <n v="92103"/>
    <x v="7"/>
    <x v="2"/>
  </r>
  <r>
    <d v="2017-10-07T00:00:00"/>
    <d v="1899-12-30T17:54:00"/>
    <n v="21"/>
    <x v="5"/>
    <x v="730"/>
    <x v="1"/>
    <x v="0"/>
    <x v="7"/>
    <n v="92101"/>
    <x v="285"/>
    <x v="1"/>
  </r>
  <r>
    <d v="2017-10-07T00:00:00"/>
    <d v="1899-12-30T18:11:00"/>
    <n v="21"/>
    <x v="5"/>
    <x v="731"/>
    <x v="1"/>
    <x v="0"/>
    <x v="7"/>
    <n v="92101"/>
    <x v="1"/>
    <x v="0"/>
  </r>
  <r>
    <d v="2017-10-07T00:00:00"/>
    <d v="1899-12-30T18:33:00"/>
    <n v="21"/>
    <x v="5"/>
    <x v="14"/>
    <x v="0"/>
    <x v="0"/>
    <x v="18"/>
    <n v="92117"/>
    <x v="17"/>
    <x v="1"/>
  </r>
  <r>
    <d v="2017-10-07T00:00:00"/>
    <d v="1899-12-30T18:48:00"/>
    <n v="21"/>
    <x v="5"/>
    <x v="261"/>
    <x v="1"/>
    <x v="1"/>
    <x v="85"/>
    <n v="92058"/>
    <x v="286"/>
    <x v="1"/>
  </r>
  <r>
    <d v="2017-10-07T00:00:00"/>
    <d v="1899-12-30T18:53:00"/>
    <n v="21"/>
    <x v="5"/>
    <x v="163"/>
    <x v="1"/>
    <x v="1"/>
    <x v="35"/>
    <n v="92075"/>
    <x v="45"/>
    <x v="1"/>
  </r>
  <r>
    <d v="2017-10-07T00:00:00"/>
    <d v="1899-12-30T20:03:00"/>
    <n v="21"/>
    <x v="5"/>
    <x v="732"/>
    <x v="0"/>
    <x v="0"/>
    <x v="51"/>
    <n v="92024"/>
    <x v="192"/>
    <x v="0"/>
  </r>
  <r>
    <d v="2017-10-07T00:00:00"/>
    <d v="1899-12-30T20:43:00"/>
    <n v="21"/>
    <x v="5"/>
    <x v="733"/>
    <x v="6"/>
    <x v="1"/>
    <x v="38"/>
    <n v="92121"/>
    <x v="45"/>
    <x v="0"/>
  </r>
  <r>
    <d v="2017-10-07T00:00:00"/>
    <d v="1899-12-30T21:16:00"/>
    <n v="21"/>
    <x v="5"/>
    <x v="672"/>
    <x v="2"/>
    <x v="0"/>
    <x v="13"/>
    <n v="92104"/>
    <x v="287"/>
    <x v="1"/>
  </r>
  <r>
    <d v="2017-10-07T00:00:00"/>
    <d v="1899-12-30T21:42:00"/>
    <n v="21"/>
    <x v="5"/>
    <x v="13"/>
    <x v="1"/>
    <x v="0"/>
    <x v="7"/>
    <n v="92101"/>
    <x v="175"/>
    <x v="0"/>
  </r>
  <r>
    <d v="2017-10-07T00:00:00"/>
    <d v="1899-12-30T21:58:00"/>
    <n v="21"/>
    <x v="5"/>
    <x v="734"/>
    <x v="1"/>
    <x v="1"/>
    <x v="7"/>
    <n v="92101"/>
    <x v="288"/>
    <x v="1"/>
  </r>
  <r>
    <d v="2017-10-07T00:00:00"/>
    <d v="1899-12-30T22:11:00"/>
    <n v="21"/>
    <x v="5"/>
    <x v="91"/>
    <x v="0"/>
    <x v="1"/>
    <x v="59"/>
    <n v="92105"/>
    <x v="46"/>
    <x v="1"/>
  </r>
  <r>
    <d v="2017-10-07T00:00:00"/>
    <d v="1899-12-30T22:26:00"/>
    <n v="21"/>
    <x v="5"/>
    <x v="735"/>
    <x v="0"/>
    <x v="1"/>
    <x v="59"/>
    <n v="92105"/>
    <x v="2"/>
    <x v="1"/>
  </r>
  <r>
    <d v="2017-10-07T00:00:00"/>
    <d v="1899-12-30T23:02:00"/>
    <n v="21"/>
    <x v="5"/>
    <x v="321"/>
    <x v="0"/>
    <x v="0"/>
    <x v="20"/>
    <n v="91977"/>
    <x v="1"/>
    <x v="0"/>
  </r>
  <r>
    <d v="2017-10-10T00:00:00"/>
    <d v="1899-12-30T16:18:00"/>
    <n v="22"/>
    <x v="5"/>
    <x v="672"/>
    <x v="0"/>
    <x v="0"/>
    <x v="78"/>
    <n v="91910"/>
    <x v="4"/>
    <x v="0"/>
  </r>
  <r>
    <d v="2017-10-13T00:00:00"/>
    <d v="1899-12-30T10:20:00"/>
    <n v="22"/>
    <x v="5"/>
    <x v="736"/>
    <x v="0"/>
    <x v="0"/>
    <x v="52"/>
    <n v="92173"/>
    <x v="289"/>
    <x v="1"/>
  </r>
  <r>
    <d v="2017-10-13T00:00:00"/>
    <d v="1899-12-30T10:35:00"/>
    <n v="22"/>
    <x v="5"/>
    <x v="737"/>
    <x v="4"/>
    <x v="0"/>
    <x v="52"/>
    <n v="92173"/>
    <x v="289"/>
    <x v="1"/>
  </r>
  <r>
    <d v="2017-10-13T00:00:00"/>
    <d v="1899-12-30T10:44:00"/>
    <n v="22"/>
    <x v="5"/>
    <x v="528"/>
    <x v="0"/>
    <x v="0"/>
    <x v="52"/>
    <n v="92173"/>
    <x v="4"/>
    <x v="0"/>
  </r>
  <r>
    <d v="2017-10-13T00:00:00"/>
    <d v="1899-12-30T11:01:00"/>
    <n v="22"/>
    <x v="5"/>
    <x v="184"/>
    <x v="0"/>
    <x v="1"/>
    <x v="23"/>
    <n v="91915"/>
    <x v="68"/>
    <x v="3"/>
  </r>
  <r>
    <d v="2017-10-13T00:00:00"/>
    <d v="1899-12-30T11:10:00"/>
    <n v="22"/>
    <x v="5"/>
    <x v="738"/>
    <x v="0"/>
    <x v="1"/>
    <x v="23"/>
    <n v="91914"/>
    <x v="71"/>
    <x v="0"/>
  </r>
  <r>
    <d v="2017-10-13T00:00:00"/>
    <d v="1899-12-30T11:47:00"/>
    <n v="22"/>
    <x v="5"/>
    <x v="739"/>
    <x v="0"/>
    <x v="0"/>
    <x v="26"/>
    <n v="91902"/>
    <x v="1"/>
    <x v="1"/>
  </r>
  <r>
    <d v="2017-10-13T00:00:00"/>
    <d v="1899-12-30T12:02:00"/>
    <n v="22"/>
    <x v="5"/>
    <x v="740"/>
    <x v="0"/>
    <x v="1"/>
    <x v="23"/>
    <n v="91910"/>
    <x v="192"/>
    <x v="2"/>
  </r>
  <r>
    <d v="2017-10-13T00:00:00"/>
    <d v="1899-12-30T12:43:00"/>
    <n v="22"/>
    <x v="5"/>
    <x v="741"/>
    <x v="0"/>
    <x v="1"/>
    <x v="52"/>
    <n v="92173"/>
    <x v="1"/>
    <x v="0"/>
  </r>
  <r>
    <d v="2017-10-13T00:00:00"/>
    <d v="1899-12-30T13:13:00"/>
    <n v="22"/>
    <x v="5"/>
    <x v="742"/>
    <x v="0"/>
    <x v="1"/>
    <x v="23"/>
    <n v="91911"/>
    <x v="65"/>
    <x v="1"/>
  </r>
  <r>
    <d v="2017-10-13T00:00:00"/>
    <d v="1899-12-30T13:42:00"/>
    <n v="22"/>
    <x v="5"/>
    <x v="743"/>
    <x v="0"/>
    <x v="1"/>
    <x v="7"/>
    <n v="92101"/>
    <x v="1"/>
    <x v="1"/>
  </r>
  <r>
    <d v="2017-10-13T00:00:00"/>
    <d v="1899-12-30T13:58:00"/>
    <n v="22"/>
    <x v="5"/>
    <x v="136"/>
    <x v="0"/>
    <x v="1"/>
    <x v="30"/>
    <n v="92110"/>
    <x v="1"/>
    <x v="2"/>
  </r>
  <r>
    <d v="2017-10-13T00:00:00"/>
    <d v="1899-12-30T14:49:00"/>
    <n v="22"/>
    <x v="5"/>
    <x v="348"/>
    <x v="1"/>
    <x v="1"/>
    <x v="15"/>
    <n v="92108"/>
    <x v="290"/>
    <x v="1"/>
  </r>
  <r>
    <d v="2017-10-13T00:00:00"/>
    <d v="1899-12-30T15:09:00"/>
    <n v="22"/>
    <x v="5"/>
    <x v="744"/>
    <x v="0"/>
    <x v="1"/>
    <x v="15"/>
    <n v="92108"/>
    <x v="1"/>
    <x v="0"/>
  </r>
  <r>
    <d v="2017-10-13T00:00:00"/>
    <d v="1899-12-30T15:28:00"/>
    <n v="22"/>
    <x v="5"/>
    <x v="317"/>
    <x v="1"/>
    <x v="0"/>
    <x v="12"/>
    <n v="92115"/>
    <x v="122"/>
    <x v="1"/>
  </r>
  <r>
    <d v="2017-10-13T00:00:00"/>
    <d v="1899-12-30T15:50:00"/>
    <n v="22"/>
    <x v="5"/>
    <x v="644"/>
    <x v="0"/>
    <x v="0"/>
    <x v="2"/>
    <n v="92101"/>
    <x v="45"/>
    <x v="1"/>
  </r>
  <r>
    <d v="2017-10-13T00:00:00"/>
    <d v="1899-12-30T16:27:00"/>
    <n v="22"/>
    <x v="5"/>
    <x v="306"/>
    <x v="0"/>
    <x v="0"/>
    <x v="7"/>
    <n v="92101"/>
    <x v="291"/>
    <x v="1"/>
  </r>
  <r>
    <d v="2017-10-13T00:00:00"/>
    <d v="1899-12-30T16:55:00"/>
    <n v="22"/>
    <x v="5"/>
    <x v="745"/>
    <x v="0"/>
    <x v="1"/>
    <x v="59"/>
    <n v="92105"/>
    <x v="7"/>
    <x v="2"/>
  </r>
  <r>
    <d v="2017-10-13T00:00:00"/>
    <d v="1899-12-30T17:05:00"/>
    <n v="22"/>
    <x v="5"/>
    <x v="746"/>
    <x v="4"/>
    <x v="1"/>
    <x v="13"/>
    <n v="92104"/>
    <x v="15"/>
    <x v="1"/>
  </r>
  <r>
    <d v="2017-10-13T00:00:00"/>
    <d v="1899-12-30T17:50:00"/>
    <n v="22"/>
    <x v="5"/>
    <x v="101"/>
    <x v="0"/>
    <x v="0"/>
    <x v="3"/>
    <n v="92109"/>
    <x v="292"/>
    <x v="1"/>
  </r>
  <r>
    <d v="2017-10-13T00:00:00"/>
    <d v="1899-12-30T18:27:00"/>
    <n v="22"/>
    <x v="5"/>
    <x v="747"/>
    <x v="3"/>
    <x v="0"/>
    <x v="15"/>
    <n v="92108"/>
    <x v="68"/>
    <x v="0"/>
  </r>
  <r>
    <d v="2017-10-13T00:00:00"/>
    <d v="1899-12-30T19:03:00"/>
    <n v="22"/>
    <x v="5"/>
    <x v="748"/>
    <x v="1"/>
    <x v="0"/>
    <x v="15"/>
    <n v="92108"/>
    <x v="2"/>
    <x v="1"/>
  </r>
  <r>
    <d v="2017-10-13T00:00:00"/>
    <d v="1899-12-30T19:09:00"/>
    <n v="22"/>
    <x v="5"/>
    <x v="83"/>
    <x v="0"/>
    <x v="0"/>
    <x v="15"/>
    <n v="92108"/>
    <x v="293"/>
    <x v="1"/>
  </r>
  <r>
    <d v="2017-10-13T00:00:00"/>
    <d v="1899-12-30T19:32:00"/>
    <n v="22"/>
    <x v="5"/>
    <x v="749"/>
    <x v="0"/>
    <x v="0"/>
    <x v="7"/>
    <n v="92101"/>
    <x v="10"/>
    <x v="1"/>
  </r>
  <r>
    <d v="2017-10-13T00:00:00"/>
    <d v="1899-12-30T19:56:00"/>
    <n v="22"/>
    <x v="5"/>
    <x v="101"/>
    <x v="3"/>
    <x v="0"/>
    <x v="30"/>
    <n v="92110"/>
    <x v="45"/>
    <x v="1"/>
  </r>
  <r>
    <d v="2017-10-13T00:00:00"/>
    <d v="1899-12-30T20:09:00"/>
    <n v="22"/>
    <x v="5"/>
    <x v="750"/>
    <x v="1"/>
    <x v="0"/>
    <x v="25"/>
    <n v="92107"/>
    <x v="1"/>
    <x v="0"/>
  </r>
  <r>
    <d v="2017-10-13T00:00:00"/>
    <d v="1899-12-30T20:21:00"/>
    <n v="22"/>
    <x v="5"/>
    <x v="330"/>
    <x v="1"/>
    <x v="0"/>
    <x v="30"/>
    <n v="92110"/>
    <x v="294"/>
    <x v="0"/>
  </r>
  <r>
    <d v="2017-10-13T00:00:00"/>
    <d v="1899-12-30T20:39:00"/>
    <n v="22"/>
    <x v="5"/>
    <x v="751"/>
    <x v="1"/>
    <x v="0"/>
    <x v="25"/>
    <n v="92107"/>
    <x v="295"/>
    <x v="0"/>
  </r>
  <r>
    <d v="2017-10-13T00:00:00"/>
    <d v="1899-12-30T21:25:00"/>
    <n v="22"/>
    <x v="5"/>
    <x v="752"/>
    <x v="0"/>
    <x v="1"/>
    <x v="30"/>
    <n v="92110"/>
    <x v="15"/>
    <x v="1"/>
  </r>
  <r>
    <d v="2017-10-13T00:00:00"/>
    <d v="1899-12-30T21:33:00"/>
    <n v="22"/>
    <x v="5"/>
    <x v="753"/>
    <x v="1"/>
    <x v="1"/>
    <x v="7"/>
    <n v="92101"/>
    <x v="296"/>
    <x v="1"/>
  </r>
  <r>
    <d v="2017-10-13T00:00:00"/>
    <d v="1899-12-30T21:48:00"/>
    <n v="22"/>
    <x v="5"/>
    <x v="125"/>
    <x v="0"/>
    <x v="1"/>
    <x v="7"/>
    <n v="92101"/>
    <x v="289"/>
    <x v="2"/>
  </r>
  <r>
    <d v="2017-10-13T00:00:00"/>
    <d v="1899-12-30T22:03:00"/>
    <n v="22"/>
    <x v="5"/>
    <x v="229"/>
    <x v="1"/>
    <x v="0"/>
    <x v="60"/>
    <n v="92113"/>
    <x v="1"/>
    <x v="0"/>
  </r>
  <r>
    <d v="2017-10-13T00:00:00"/>
    <d v="1899-12-30T22:55:00"/>
    <n v="22"/>
    <x v="5"/>
    <x v="621"/>
    <x v="0"/>
    <x v="0"/>
    <x v="55"/>
    <n v="92114"/>
    <x v="4"/>
    <x v="0"/>
  </r>
  <r>
    <d v="2017-10-14T00:00:00"/>
    <d v="1899-12-30T13:33:00"/>
    <n v="22"/>
    <x v="5"/>
    <x v="405"/>
    <x v="0"/>
    <x v="1"/>
    <x v="26"/>
    <n v="91902"/>
    <x v="4"/>
    <x v="0"/>
  </r>
  <r>
    <d v="2017-10-14T00:00:00"/>
    <d v="1899-12-30T13:37:00"/>
    <n v="22"/>
    <x v="5"/>
    <x v="754"/>
    <x v="1"/>
    <x v="1"/>
    <x v="45"/>
    <n v="92154"/>
    <x v="1"/>
    <x v="0"/>
  </r>
  <r>
    <d v="2017-10-14T00:00:00"/>
    <d v="1899-12-30T14:18:00"/>
    <n v="22"/>
    <x v="5"/>
    <x v="755"/>
    <x v="1"/>
    <x v="0"/>
    <x v="39"/>
    <n v="91950"/>
    <x v="1"/>
    <x v="1"/>
  </r>
  <r>
    <d v="2017-10-14T00:00:00"/>
    <d v="1899-12-30T15:06:00"/>
    <n v="22"/>
    <x v="5"/>
    <x v="756"/>
    <x v="1"/>
    <x v="0"/>
    <x v="7"/>
    <n v="92101"/>
    <x v="1"/>
    <x v="1"/>
  </r>
  <r>
    <d v="2017-10-14T00:00:00"/>
    <d v="1899-12-30T15:20:00"/>
    <n v="22"/>
    <x v="5"/>
    <x v="133"/>
    <x v="0"/>
    <x v="0"/>
    <x v="3"/>
    <n v="92109"/>
    <x v="1"/>
    <x v="0"/>
  </r>
  <r>
    <d v="2017-10-14T00:00:00"/>
    <d v="1899-12-30T16:15:00"/>
    <n v="22"/>
    <x v="5"/>
    <x v="101"/>
    <x v="2"/>
    <x v="0"/>
    <x v="71"/>
    <n v="92106"/>
    <x v="297"/>
    <x v="1"/>
  </r>
  <r>
    <d v="2017-10-14T00:00:00"/>
    <d v="1899-12-30T17:04:00"/>
    <n v="22"/>
    <x v="5"/>
    <x v="512"/>
    <x v="0"/>
    <x v="0"/>
    <x v="18"/>
    <n v="92111"/>
    <x v="17"/>
    <x v="1"/>
  </r>
  <r>
    <d v="2017-10-14T00:00:00"/>
    <d v="1899-12-30T17:36:00"/>
    <n v="22"/>
    <x v="5"/>
    <x v="701"/>
    <x v="2"/>
    <x v="0"/>
    <x v="7"/>
    <n v="92101"/>
    <x v="22"/>
    <x v="3"/>
  </r>
  <r>
    <d v="2017-10-14T00:00:00"/>
    <d v="1899-12-30T18:09:00"/>
    <n v="22"/>
    <x v="5"/>
    <x v="757"/>
    <x v="0"/>
    <x v="0"/>
    <x v="7"/>
    <n v="92101"/>
    <x v="45"/>
    <x v="1"/>
  </r>
  <r>
    <d v="2017-10-14T00:00:00"/>
    <d v="1899-12-30T18:14:00"/>
    <n v="22"/>
    <x v="5"/>
    <x v="758"/>
    <x v="0"/>
    <x v="0"/>
    <x v="7"/>
    <n v="92101"/>
    <x v="135"/>
    <x v="1"/>
  </r>
  <r>
    <d v="2017-10-14T00:00:00"/>
    <d v="1899-12-30T18:25:00"/>
    <n v="22"/>
    <x v="5"/>
    <x v="759"/>
    <x v="0"/>
    <x v="0"/>
    <x v="7"/>
    <n v="92101"/>
    <x v="298"/>
    <x v="1"/>
  </r>
  <r>
    <d v="2017-10-14T00:00:00"/>
    <d v="1899-12-30T18:37:00"/>
    <n v="22"/>
    <x v="5"/>
    <x v="760"/>
    <x v="0"/>
    <x v="0"/>
    <x v="8"/>
    <n v="92116"/>
    <x v="1"/>
    <x v="0"/>
  </r>
  <r>
    <d v="2017-10-14T00:00:00"/>
    <d v="1899-12-30T18:55:00"/>
    <n v="22"/>
    <x v="5"/>
    <x v="761"/>
    <x v="3"/>
    <x v="0"/>
    <x v="10"/>
    <n v="92103"/>
    <x v="7"/>
    <x v="0"/>
  </r>
  <r>
    <d v="2017-10-14T00:00:00"/>
    <d v="1899-12-30T19:22:00"/>
    <n v="22"/>
    <x v="5"/>
    <x v="762"/>
    <x v="1"/>
    <x v="1"/>
    <x v="7"/>
    <n v="92101"/>
    <x v="299"/>
    <x v="2"/>
  </r>
  <r>
    <d v="2017-10-14T00:00:00"/>
    <d v="1899-12-30T19:40:00"/>
    <n v="22"/>
    <x v="5"/>
    <x v="763"/>
    <x v="1"/>
    <x v="0"/>
    <x v="7"/>
    <n v="92101"/>
    <x v="1"/>
    <x v="2"/>
  </r>
  <r>
    <d v="2017-10-14T00:00:00"/>
    <d v="1899-12-30T19:57:00"/>
    <n v="22"/>
    <x v="5"/>
    <x v="18"/>
    <x v="0"/>
    <x v="0"/>
    <x v="7"/>
    <n v="92101"/>
    <x v="92"/>
    <x v="1"/>
  </r>
  <r>
    <d v="2017-10-14T00:00:00"/>
    <d v="1899-12-30T20:36:00"/>
    <n v="22"/>
    <x v="5"/>
    <x v="764"/>
    <x v="1"/>
    <x v="1"/>
    <x v="1"/>
    <n v="92092"/>
    <x v="32"/>
    <x v="1"/>
  </r>
  <r>
    <d v="2017-10-14T00:00:00"/>
    <d v="1899-12-30T21:24:00"/>
    <n v="22"/>
    <x v="5"/>
    <x v="765"/>
    <x v="4"/>
    <x v="1"/>
    <x v="9"/>
    <n v="92122"/>
    <x v="32"/>
    <x v="1"/>
  </r>
  <r>
    <d v="2017-10-14T00:00:00"/>
    <d v="1899-12-30T21:33:00"/>
    <n v="22"/>
    <x v="5"/>
    <x v="766"/>
    <x v="2"/>
    <x v="0"/>
    <x v="64"/>
    <n v="92126"/>
    <x v="2"/>
    <x v="3"/>
  </r>
  <r>
    <d v="2017-10-14T00:00:00"/>
    <d v="1899-12-30T21:56:00"/>
    <n v="22"/>
    <x v="5"/>
    <x v="767"/>
    <x v="0"/>
    <x v="0"/>
    <x v="23"/>
    <n v="91910"/>
    <x v="70"/>
    <x v="1"/>
  </r>
  <r>
    <d v="2017-10-14T00:00:00"/>
    <d v="1899-12-30T22:30:00"/>
    <n v="22"/>
    <x v="5"/>
    <x v="412"/>
    <x v="1"/>
    <x v="0"/>
    <x v="3"/>
    <n v="92109"/>
    <x v="1"/>
    <x v="0"/>
  </r>
  <r>
    <d v="2017-10-15T00:00:00"/>
    <d v="1899-12-30T11:05:00"/>
    <n v="22"/>
    <x v="5"/>
    <x v="66"/>
    <x v="0"/>
    <x v="1"/>
    <x v="45"/>
    <n v="92154"/>
    <x v="1"/>
    <x v="0"/>
  </r>
  <r>
    <d v="2017-10-15T00:00:00"/>
    <d v="1899-12-30T11:28:00"/>
    <n v="22"/>
    <x v="5"/>
    <x v="426"/>
    <x v="0"/>
    <x v="1"/>
    <x v="22"/>
    <n v="92173"/>
    <x v="1"/>
    <x v="0"/>
  </r>
  <r>
    <d v="2017-10-15T00:00:00"/>
    <d v="1899-12-30T11:49:00"/>
    <n v="22"/>
    <x v="5"/>
    <x v="168"/>
    <x v="0"/>
    <x v="0"/>
    <x v="24"/>
    <n v="91932"/>
    <x v="300"/>
    <x v="1"/>
  </r>
  <r>
    <d v="2017-10-15T00:00:00"/>
    <d v="1899-12-30T12:50:00"/>
    <n v="22"/>
    <x v="5"/>
    <x v="768"/>
    <x v="1"/>
    <x v="1"/>
    <x v="39"/>
    <n v="91950"/>
    <x v="7"/>
    <x v="3"/>
  </r>
  <r>
    <d v="2017-10-15T00:00:00"/>
    <d v="1899-12-30T13:13:00"/>
    <n v="22"/>
    <x v="5"/>
    <x v="437"/>
    <x v="0"/>
    <x v="1"/>
    <x v="45"/>
    <n v="92154"/>
    <x v="205"/>
    <x v="1"/>
  </r>
  <r>
    <d v="2017-10-15T00:00:00"/>
    <d v="1899-12-30T13:44:00"/>
    <n v="22"/>
    <x v="5"/>
    <x v="769"/>
    <x v="0"/>
    <x v="0"/>
    <x v="23"/>
    <n v="91911"/>
    <x v="4"/>
    <x v="0"/>
  </r>
  <r>
    <d v="2017-10-15T00:00:00"/>
    <d v="1899-12-30T14:18:00"/>
    <n v="22"/>
    <x v="5"/>
    <x v="770"/>
    <x v="0"/>
    <x v="1"/>
    <x v="71"/>
    <n v="92106"/>
    <x v="1"/>
    <x v="0"/>
  </r>
  <r>
    <d v="2017-10-15T00:00:00"/>
    <d v="1899-12-30T14:19:00"/>
    <n v="22"/>
    <x v="5"/>
    <x v="771"/>
    <x v="0"/>
    <x v="1"/>
    <x v="60"/>
    <n v="92113"/>
    <x v="1"/>
    <x v="0"/>
  </r>
  <r>
    <d v="2017-10-15T00:00:00"/>
    <d v="1899-12-30T15:55:00"/>
    <n v="22"/>
    <x v="5"/>
    <x v="772"/>
    <x v="2"/>
    <x v="0"/>
    <x v="82"/>
    <n v="92111"/>
    <x v="301"/>
    <x v="1"/>
  </r>
  <r>
    <d v="2017-10-15T00:00:00"/>
    <d v="1899-12-30T16:19:00"/>
    <n v="22"/>
    <x v="5"/>
    <x v="773"/>
    <x v="0"/>
    <x v="1"/>
    <x v="30"/>
    <n v="92110"/>
    <x v="70"/>
    <x v="1"/>
  </r>
  <r>
    <d v="2017-10-15T00:00:00"/>
    <d v="1899-12-30T17:10:00"/>
    <n v="22"/>
    <x v="5"/>
    <x v="774"/>
    <x v="1"/>
    <x v="0"/>
    <x v="13"/>
    <n v="92104"/>
    <x v="302"/>
    <x v="1"/>
  </r>
  <r>
    <d v="2017-10-15T00:00:00"/>
    <d v="1899-12-30T17:23:00"/>
    <n v="22"/>
    <x v="5"/>
    <x v="775"/>
    <x v="0"/>
    <x v="0"/>
    <x v="10"/>
    <n v="92103"/>
    <x v="7"/>
    <x v="3"/>
  </r>
  <r>
    <d v="2017-10-15T00:00:00"/>
    <d v="1899-12-30T17:49:00"/>
    <n v="22"/>
    <x v="5"/>
    <x v="13"/>
    <x v="0"/>
    <x v="0"/>
    <x v="25"/>
    <n v="92107"/>
    <x v="2"/>
    <x v="1"/>
  </r>
  <r>
    <d v="2017-10-15T00:00:00"/>
    <d v="1899-12-30T18:22:00"/>
    <n v="22"/>
    <x v="5"/>
    <x v="216"/>
    <x v="0"/>
    <x v="0"/>
    <x v="62"/>
    <n v="92110"/>
    <x v="85"/>
    <x v="1"/>
  </r>
  <r>
    <d v="2017-10-15T00:00:00"/>
    <d v="1899-12-30T18:57:00"/>
    <n v="22"/>
    <x v="5"/>
    <x v="776"/>
    <x v="0"/>
    <x v="1"/>
    <x v="23"/>
    <n v="91910"/>
    <x v="4"/>
    <x v="0"/>
  </r>
  <r>
    <d v="2017-10-15T00:00:00"/>
    <d v="1899-12-30T20:09:00"/>
    <n v="22"/>
    <x v="5"/>
    <x v="426"/>
    <x v="1"/>
    <x v="1"/>
    <x v="23"/>
    <n v="91911"/>
    <x v="4"/>
    <x v="0"/>
  </r>
  <r>
    <d v="2017-10-15T00:00:00"/>
    <d v="1899-12-30T20:09:00"/>
    <n v="22"/>
    <x v="5"/>
    <x v="777"/>
    <x v="1"/>
    <x v="1"/>
    <x v="24"/>
    <n v="91932"/>
    <x v="4"/>
    <x v="0"/>
  </r>
  <r>
    <d v="2017-10-20T00:00:00"/>
    <d v="1899-12-30T10:52:00"/>
    <n v="23"/>
    <x v="5"/>
    <x v="181"/>
    <x v="0"/>
    <x v="1"/>
    <x v="45"/>
    <n v="92154"/>
    <x v="4"/>
    <x v="0"/>
  </r>
  <r>
    <d v="2017-10-20T00:00:00"/>
    <d v="1899-12-30T11:05:00"/>
    <n v="23"/>
    <x v="5"/>
    <x v="305"/>
    <x v="0"/>
    <x v="1"/>
    <x v="22"/>
    <n v="92173"/>
    <x v="4"/>
    <x v="0"/>
  </r>
  <r>
    <d v="2017-10-20T00:00:00"/>
    <d v="1899-12-30T11:33:00"/>
    <n v="23"/>
    <x v="5"/>
    <x v="778"/>
    <x v="0"/>
    <x v="1"/>
    <x v="24"/>
    <n v="91932"/>
    <x v="4"/>
    <x v="0"/>
  </r>
  <r>
    <d v="2017-10-20T00:00:00"/>
    <d v="1899-12-30T12:47:00"/>
    <n v="23"/>
    <x v="5"/>
    <x v="412"/>
    <x v="0"/>
    <x v="0"/>
    <x v="23"/>
    <n v="91910"/>
    <x v="41"/>
    <x v="1"/>
  </r>
  <r>
    <d v="2017-10-20T00:00:00"/>
    <d v="1899-12-30T13:03:00"/>
    <n v="23"/>
    <x v="5"/>
    <x v="187"/>
    <x v="0"/>
    <x v="1"/>
    <x v="20"/>
    <n v="91977"/>
    <x v="1"/>
    <x v="0"/>
  </r>
  <r>
    <d v="2017-10-20T00:00:00"/>
    <d v="1899-12-30T13:21:00"/>
    <n v="23"/>
    <x v="5"/>
    <x v="779"/>
    <x v="0"/>
    <x v="1"/>
    <x v="48"/>
    <n v="91945"/>
    <x v="1"/>
    <x v="1"/>
  </r>
  <r>
    <d v="2017-10-20T00:00:00"/>
    <d v="1899-12-30T13:29:00"/>
    <n v="23"/>
    <x v="5"/>
    <x v="285"/>
    <x v="0"/>
    <x v="1"/>
    <x v="86"/>
    <n v="92182"/>
    <x v="303"/>
    <x v="1"/>
  </r>
  <r>
    <d v="2017-10-20T00:00:00"/>
    <d v="1899-12-30T14:01:00"/>
    <n v="23"/>
    <x v="5"/>
    <x v="780"/>
    <x v="0"/>
    <x v="1"/>
    <x v="12"/>
    <n v="92115"/>
    <x v="1"/>
    <x v="1"/>
  </r>
  <r>
    <d v="2017-10-20T00:00:00"/>
    <d v="1899-12-30T14:24:00"/>
    <n v="23"/>
    <x v="5"/>
    <x v="781"/>
    <x v="2"/>
    <x v="0"/>
    <x v="87"/>
    <n v="92102"/>
    <x v="304"/>
    <x v="1"/>
  </r>
  <r>
    <d v="2017-10-20T00:00:00"/>
    <d v="1899-12-30T14:44:00"/>
    <n v="23"/>
    <x v="5"/>
    <x v="33"/>
    <x v="0"/>
    <x v="1"/>
    <x v="32"/>
    <n v="92115"/>
    <x v="7"/>
    <x v="3"/>
  </r>
  <r>
    <d v="2017-10-20T00:00:00"/>
    <d v="1899-12-30T15:29:00"/>
    <n v="23"/>
    <x v="5"/>
    <x v="782"/>
    <x v="0"/>
    <x v="0"/>
    <x v="10"/>
    <n v="92103"/>
    <x v="305"/>
    <x v="1"/>
  </r>
  <r>
    <d v="2017-10-20T00:00:00"/>
    <d v="1899-12-30T16:00:00"/>
    <n v="23"/>
    <x v="5"/>
    <x v="783"/>
    <x v="0"/>
    <x v="0"/>
    <x v="10"/>
    <n v="92103"/>
    <x v="1"/>
    <x v="0"/>
  </r>
  <r>
    <d v="2017-10-20T00:00:00"/>
    <d v="1899-12-30T16:11:00"/>
    <n v="23"/>
    <x v="5"/>
    <x v="784"/>
    <x v="0"/>
    <x v="0"/>
    <x v="7"/>
    <n v="92101"/>
    <x v="306"/>
    <x v="1"/>
  </r>
  <r>
    <d v="2017-10-20T00:00:00"/>
    <d v="1899-12-30T16:56:00"/>
    <n v="23"/>
    <x v="5"/>
    <x v="172"/>
    <x v="1"/>
    <x v="0"/>
    <x v="29"/>
    <n v="92118"/>
    <x v="79"/>
    <x v="1"/>
  </r>
  <r>
    <d v="2017-10-20T00:00:00"/>
    <d v="1899-12-30T17:46:00"/>
    <n v="23"/>
    <x v="5"/>
    <x v="330"/>
    <x v="1"/>
    <x v="0"/>
    <x v="7"/>
    <n v="92101"/>
    <x v="307"/>
    <x v="1"/>
  </r>
  <r>
    <d v="2017-10-20T00:00:00"/>
    <d v="1899-12-30T18:15:00"/>
    <n v="23"/>
    <x v="5"/>
    <x v="785"/>
    <x v="0"/>
    <x v="0"/>
    <x v="7"/>
    <n v="92101"/>
    <x v="281"/>
    <x v="1"/>
  </r>
  <r>
    <d v="2017-10-20T00:00:00"/>
    <d v="1899-12-30T18:26:00"/>
    <n v="23"/>
    <x v="5"/>
    <x v="380"/>
    <x v="0"/>
    <x v="0"/>
    <x v="7"/>
    <n v="92101"/>
    <x v="28"/>
    <x v="1"/>
  </r>
  <r>
    <d v="2017-10-20T00:00:00"/>
    <d v="1899-12-30T18:42:00"/>
    <n v="23"/>
    <x v="5"/>
    <x v="393"/>
    <x v="1"/>
    <x v="0"/>
    <x v="7"/>
    <n v="92101"/>
    <x v="308"/>
    <x v="1"/>
  </r>
  <r>
    <d v="2017-10-20T00:00:00"/>
    <d v="1899-12-30T18:55:00"/>
    <n v="23"/>
    <x v="5"/>
    <x v="786"/>
    <x v="0"/>
    <x v="1"/>
    <x v="3"/>
    <n v="92109"/>
    <x v="32"/>
    <x v="3"/>
  </r>
  <r>
    <d v="2017-10-20T00:00:00"/>
    <d v="1899-12-30T19:09:00"/>
    <n v="23"/>
    <x v="5"/>
    <x v="550"/>
    <x v="1"/>
    <x v="1"/>
    <x v="3"/>
    <n v="92109"/>
    <x v="1"/>
    <x v="0"/>
  </r>
  <r>
    <d v="2017-10-20T00:00:00"/>
    <d v="1899-12-30T19:27:00"/>
    <n v="23"/>
    <x v="5"/>
    <x v="787"/>
    <x v="0"/>
    <x v="0"/>
    <x v="7"/>
    <n v="92101"/>
    <x v="7"/>
    <x v="2"/>
  </r>
  <r>
    <d v="2017-10-20T00:00:00"/>
    <d v="1899-12-30T20:02:00"/>
    <n v="23"/>
    <x v="5"/>
    <x v="788"/>
    <x v="1"/>
    <x v="0"/>
    <x v="7"/>
    <n v="92101"/>
    <x v="104"/>
    <x v="1"/>
  </r>
  <r>
    <d v="2017-10-20T00:00:00"/>
    <d v="1899-12-30T20:24:00"/>
    <n v="23"/>
    <x v="5"/>
    <x v="789"/>
    <x v="1"/>
    <x v="1"/>
    <x v="13"/>
    <n v="92104"/>
    <x v="1"/>
    <x v="0"/>
  </r>
  <r>
    <d v="2017-10-20T00:00:00"/>
    <d v="1899-12-30T20:26:00"/>
    <n v="23"/>
    <x v="5"/>
    <x v="217"/>
    <x v="0"/>
    <x v="1"/>
    <x v="13"/>
    <n v="92104"/>
    <x v="160"/>
    <x v="1"/>
  </r>
  <r>
    <d v="2017-10-20T00:00:00"/>
    <d v="1899-12-30T20:51:00"/>
    <n v="23"/>
    <x v="5"/>
    <x v="790"/>
    <x v="0"/>
    <x v="0"/>
    <x v="8"/>
    <n v="92116"/>
    <x v="182"/>
    <x v="1"/>
  </r>
  <r>
    <d v="2017-10-20T00:00:00"/>
    <d v="1899-12-30T21:03:00"/>
    <n v="23"/>
    <x v="5"/>
    <x v="61"/>
    <x v="1"/>
    <x v="0"/>
    <x v="10"/>
    <n v="92103"/>
    <x v="294"/>
    <x v="1"/>
  </r>
  <r>
    <d v="2017-10-20T00:00:00"/>
    <d v="1899-12-30T21:36:00"/>
    <n v="23"/>
    <x v="5"/>
    <x v="791"/>
    <x v="2"/>
    <x v="0"/>
    <x v="7"/>
    <n v="92101"/>
    <x v="3"/>
    <x v="0"/>
  </r>
  <r>
    <d v="2017-10-20T00:00:00"/>
    <d v="1899-12-30T23:18:00"/>
    <n v="23"/>
    <x v="5"/>
    <x v="792"/>
    <x v="1"/>
    <x v="0"/>
    <x v="23"/>
    <n v="91911"/>
    <x v="1"/>
    <x v="0"/>
  </r>
  <r>
    <d v="2017-10-27T00:00:00"/>
    <d v="1899-12-30T11:38:00"/>
    <n v="24"/>
    <x v="5"/>
    <x v="793"/>
    <x v="0"/>
    <x v="1"/>
    <x v="45"/>
    <n v="92154"/>
    <x v="1"/>
    <x v="0"/>
  </r>
  <r>
    <d v="2017-10-27T00:00:00"/>
    <d v="1899-12-30T11:53:00"/>
    <n v="24"/>
    <x v="5"/>
    <x v="794"/>
    <x v="0"/>
    <x v="1"/>
    <x v="76"/>
    <n v="92154"/>
    <x v="4"/>
    <x v="0"/>
  </r>
  <r>
    <d v="2017-10-27T00:00:00"/>
    <d v="1899-12-30T12:20:00"/>
    <n v="24"/>
    <x v="5"/>
    <x v="795"/>
    <x v="0"/>
    <x v="0"/>
    <x v="45"/>
    <n v="92154"/>
    <x v="1"/>
    <x v="0"/>
  </r>
  <r>
    <d v="2017-10-27T00:00:00"/>
    <d v="1899-12-30T13:03:00"/>
    <n v="24"/>
    <x v="5"/>
    <x v="37"/>
    <x v="0"/>
    <x v="0"/>
    <x v="40"/>
    <n v="92020"/>
    <x v="1"/>
    <x v="2"/>
  </r>
  <r>
    <d v="2017-10-27T00:00:00"/>
    <d v="1899-12-30T13:57:00"/>
    <n v="24"/>
    <x v="5"/>
    <x v="525"/>
    <x v="0"/>
    <x v="0"/>
    <x v="20"/>
    <n v="91977"/>
    <x v="4"/>
    <x v="2"/>
  </r>
  <r>
    <d v="2017-10-27T00:00:00"/>
    <d v="1899-12-30T14:14:00"/>
    <n v="24"/>
    <x v="5"/>
    <x v="796"/>
    <x v="0"/>
    <x v="1"/>
    <x v="7"/>
    <n v="92101"/>
    <x v="1"/>
    <x v="0"/>
  </r>
  <r>
    <d v="2017-10-27T00:00:00"/>
    <d v="1899-12-30T14:18:00"/>
    <n v="24"/>
    <x v="5"/>
    <x v="797"/>
    <x v="1"/>
    <x v="1"/>
    <x v="20"/>
    <n v="91977"/>
    <x v="1"/>
    <x v="0"/>
  </r>
  <r>
    <d v="2017-10-27T00:00:00"/>
    <d v="1899-12-30T14:33:00"/>
    <n v="24"/>
    <x v="5"/>
    <x v="463"/>
    <x v="0"/>
    <x v="1"/>
    <x v="18"/>
    <n v="92117"/>
    <x v="1"/>
    <x v="3"/>
  </r>
  <r>
    <d v="2017-10-27T00:00:00"/>
    <d v="1899-12-30T15:00:00"/>
    <n v="24"/>
    <x v="5"/>
    <x v="463"/>
    <x v="0"/>
    <x v="1"/>
    <x v="9"/>
    <n v="92122"/>
    <x v="1"/>
    <x v="1"/>
  </r>
  <r>
    <d v="2017-10-27T00:00:00"/>
    <d v="1899-12-30T15:28:00"/>
    <n v="24"/>
    <x v="5"/>
    <x v="798"/>
    <x v="0"/>
    <x v="1"/>
    <x v="1"/>
    <n v="92093"/>
    <x v="84"/>
    <x v="1"/>
  </r>
  <r>
    <d v="2017-10-27T00:00:00"/>
    <d v="1899-12-30T15:44:00"/>
    <n v="24"/>
    <x v="5"/>
    <x v="799"/>
    <x v="0"/>
    <x v="1"/>
    <x v="1"/>
    <n v="92093"/>
    <x v="7"/>
    <x v="3"/>
  </r>
  <r>
    <d v="2017-10-27T00:00:00"/>
    <d v="1899-12-30T16:11:00"/>
    <n v="24"/>
    <x v="5"/>
    <x v="800"/>
    <x v="1"/>
    <x v="1"/>
    <x v="1"/>
    <n v="92037"/>
    <x v="309"/>
    <x v="1"/>
  </r>
  <r>
    <d v="2017-10-27T00:00:00"/>
    <d v="1899-12-30T16:17:00"/>
    <n v="24"/>
    <x v="5"/>
    <x v="56"/>
    <x v="0"/>
    <x v="1"/>
    <x v="3"/>
    <n v="92109"/>
    <x v="7"/>
    <x v="2"/>
  </r>
  <r>
    <d v="2017-10-27T00:00:00"/>
    <d v="1899-12-30T17:40:00"/>
    <n v="24"/>
    <x v="5"/>
    <x v="379"/>
    <x v="0"/>
    <x v="0"/>
    <x v="7"/>
    <n v="92101"/>
    <x v="5"/>
    <x v="1"/>
  </r>
  <r>
    <d v="2017-10-27T00:00:00"/>
    <d v="1899-12-30T18:28:00"/>
    <n v="24"/>
    <x v="5"/>
    <x v="801"/>
    <x v="1"/>
    <x v="0"/>
    <x v="7"/>
    <n v="92101"/>
    <x v="183"/>
    <x v="1"/>
  </r>
  <r>
    <d v="2017-10-27T00:00:00"/>
    <d v="1899-12-30T18:43:00"/>
    <n v="24"/>
    <x v="5"/>
    <x v="531"/>
    <x v="0"/>
    <x v="0"/>
    <x v="7"/>
    <n v="92101"/>
    <x v="54"/>
    <x v="1"/>
  </r>
  <r>
    <d v="2017-10-27T00:00:00"/>
    <d v="1899-12-30T19:16:00"/>
    <n v="24"/>
    <x v="5"/>
    <x v="802"/>
    <x v="1"/>
    <x v="0"/>
    <x v="28"/>
    <n v="91941"/>
    <x v="310"/>
    <x v="1"/>
  </r>
  <r>
    <d v="2017-10-27T00:00:00"/>
    <d v="1899-12-30T19:59:00"/>
    <n v="24"/>
    <x v="5"/>
    <x v="461"/>
    <x v="0"/>
    <x v="0"/>
    <x v="83"/>
    <n v="92110"/>
    <x v="45"/>
    <x v="1"/>
  </r>
  <r>
    <d v="2017-10-27T00:00:00"/>
    <d v="1899-12-30T20:21:00"/>
    <n v="24"/>
    <x v="5"/>
    <x v="803"/>
    <x v="0"/>
    <x v="0"/>
    <x v="2"/>
    <n v="92101"/>
    <x v="122"/>
    <x v="1"/>
  </r>
  <r>
    <d v="2017-10-27T00:00:00"/>
    <d v="1899-12-30T21:13:00"/>
    <n v="24"/>
    <x v="5"/>
    <x v="804"/>
    <x v="0"/>
    <x v="1"/>
    <x v="7"/>
    <n v="92101"/>
    <x v="57"/>
    <x v="0"/>
  </r>
  <r>
    <d v="2017-10-27T00:00:00"/>
    <d v="1899-12-30T21:43:00"/>
    <n v="24"/>
    <x v="5"/>
    <x v="805"/>
    <x v="1"/>
    <x v="0"/>
    <x v="7"/>
    <n v="92101"/>
    <x v="311"/>
    <x v="0"/>
  </r>
  <r>
    <d v="2017-10-27T00:00:00"/>
    <d v="1899-12-30T22:42:00"/>
    <n v="24"/>
    <x v="5"/>
    <x v="235"/>
    <x v="0"/>
    <x v="1"/>
    <x v="23"/>
    <n v="91910"/>
    <x v="1"/>
    <x v="0"/>
  </r>
  <r>
    <d v="2017-10-28T00:00:00"/>
    <d v="1899-12-30T10:38:00"/>
    <n v="24"/>
    <x v="5"/>
    <x v="455"/>
    <x v="0"/>
    <x v="0"/>
    <x v="45"/>
    <n v="92154"/>
    <x v="1"/>
    <x v="0"/>
  </r>
  <r>
    <d v="2017-10-28T00:00:00"/>
    <d v="1899-12-30T11:18:00"/>
    <n v="24"/>
    <x v="5"/>
    <x v="806"/>
    <x v="1"/>
    <x v="1"/>
    <x v="23"/>
    <n v="91911"/>
    <x v="57"/>
    <x v="1"/>
  </r>
  <r>
    <d v="2017-10-28T00:00:00"/>
    <d v="1899-12-30T11:46:00"/>
    <n v="24"/>
    <x v="5"/>
    <x v="531"/>
    <x v="0"/>
    <x v="0"/>
    <x v="22"/>
    <n v="92173"/>
    <x v="66"/>
    <x v="1"/>
  </r>
  <r>
    <d v="2017-10-28T00:00:00"/>
    <d v="1899-12-30T12:08:00"/>
    <n v="24"/>
    <x v="5"/>
    <x v="807"/>
    <x v="1"/>
    <x v="0"/>
    <x v="22"/>
    <n v="92173"/>
    <x v="312"/>
    <x v="1"/>
  </r>
  <r>
    <d v="2017-10-28T00:00:00"/>
    <d v="1899-12-30T12:28:00"/>
    <n v="24"/>
    <x v="5"/>
    <x v="525"/>
    <x v="1"/>
    <x v="0"/>
    <x v="52"/>
    <n v="92173"/>
    <x v="4"/>
    <x v="0"/>
  </r>
  <r>
    <d v="2017-10-28T00:00:00"/>
    <d v="1899-12-30T12:59:00"/>
    <n v="24"/>
    <x v="5"/>
    <x v="3"/>
    <x v="0"/>
    <x v="0"/>
    <x v="7"/>
    <n v="92101"/>
    <x v="313"/>
    <x v="1"/>
  </r>
  <r>
    <d v="2017-10-28T00:00:00"/>
    <d v="1899-12-30T13:46:00"/>
    <n v="24"/>
    <x v="5"/>
    <x v="808"/>
    <x v="1"/>
    <x v="0"/>
    <x v="3"/>
    <n v="92109"/>
    <x v="23"/>
    <x v="1"/>
  </r>
  <r>
    <d v="2017-10-28T00:00:00"/>
    <d v="1899-12-30T14:24:00"/>
    <n v="24"/>
    <x v="5"/>
    <x v="21"/>
    <x v="1"/>
    <x v="0"/>
    <x v="30"/>
    <n v="92110"/>
    <x v="314"/>
    <x v="1"/>
  </r>
  <r>
    <d v="2017-10-28T00:00:00"/>
    <d v="1899-12-30T14:43:00"/>
    <n v="24"/>
    <x v="5"/>
    <x v="133"/>
    <x v="1"/>
    <x v="0"/>
    <x v="7"/>
    <n v="92101"/>
    <x v="1"/>
    <x v="0"/>
  </r>
  <r>
    <d v="2017-10-28T00:00:00"/>
    <d v="1899-12-30T14:58:00"/>
    <n v="24"/>
    <x v="5"/>
    <x v="809"/>
    <x v="0"/>
    <x v="1"/>
    <x v="75"/>
    <n v="92102"/>
    <x v="1"/>
    <x v="0"/>
  </r>
  <r>
    <d v="2017-10-28T00:00:00"/>
    <d v="1899-12-30T15:07:00"/>
    <n v="24"/>
    <x v="5"/>
    <x v="48"/>
    <x v="0"/>
    <x v="1"/>
    <x v="7"/>
    <n v="92101"/>
    <x v="1"/>
    <x v="0"/>
  </r>
  <r>
    <d v="2017-10-28T00:00:00"/>
    <d v="1899-12-30T15:34:00"/>
    <n v="24"/>
    <x v="5"/>
    <x v="810"/>
    <x v="0"/>
    <x v="0"/>
    <x v="18"/>
    <n v="92117"/>
    <x v="36"/>
    <x v="3"/>
  </r>
  <r>
    <d v="2017-10-28T00:00:00"/>
    <d v="1899-12-30T16:10:00"/>
    <n v="24"/>
    <x v="5"/>
    <x v="811"/>
    <x v="1"/>
    <x v="0"/>
    <x v="3"/>
    <n v="92109"/>
    <x v="315"/>
    <x v="1"/>
  </r>
  <r>
    <d v="2017-10-28T00:00:00"/>
    <d v="1899-12-30T16:41:00"/>
    <n v="24"/>
    <x v="5"/>
    <x v="14"/>
    <x v="2"/>
    <x v="0"/>
    <x v="3"/>
    <n v="92109"/>
    <x v="316"/>
    <x v="0"/>
  </r>
  <r>
    <d v="2017-10-28T00:00:00"/>
    <d v="1899-12-30T16:53:00"/>
    <n v="24"/>
    <x v="5"/>
    <x v="812"/>
    <x v="1"/>
    <x v="1"/>
    <x v="3"/>
    <n v="92109"/>
    <x v="317"/>
    <x v="0"/>
  </r>
  <r>
    <d v="2017-10-28T00:00:00"/>
    <d v="1899-12-30T17:04:00"/>
    <n v="24"/>
    <x v="5"/>
    <x v="408"/>
    <x v="3"/>
    <x v="0"/>
    <x v="3"/>
    <n v="92109"/>
    <x v="3"/>
    <x v="0"/>
  </r>
  <r>
    <d v="2017-10-28T00:00:00"/>
    <d v="1899-12-30T17:14:00"/>
    <n v="24"/>
    <x v="5"/>
    <x v="813"/>
    <x v="3"/>
    <x v="0"/>
    <x v="7"/>
    <n v="92101"/>
    <x v="318"/>
    <x v="1"/>
  </r>
  <r>
    <d v="2017-10-28T00:00:00"/>
    <d v="1899-12-30T17:37:00"/>
    <n v="24"/>
    <x v="5"/>
    <x v="188"/>
    <x v="1"/>
    <x v="0"/>
    <x v="7"/>
    <n v="92101"/>
    <x v="104"/>
    <x v="1"/>
  </r>
  <r>
    <d v="2017-10-28T00:00:00"/>
    <d v="1899-12-30T18:00:00"/>
    <n v="24"/>
    <x v="5"/>
    <x v="504"/>
    <x v="0"/>
    <x v="0"/>
    <x v="10"/>
    <n v="92103"/>
    <x v="40"/>
    <x v="1"/>
  </r>
  <r>
    <d v="2017-10-28T00:00:00"/>
    <d v="1899-12-30T18:27:00"/>
    <n v="24"/>
    <x v="5"/>
    <x v="340"/>
    <x v="0"/>
    <x v="0"/>
    <x v="7"/>
    <n v="92101"/>
    <x v="54"/>
    <x v="1"/>
  </r>
  <r>
    <d v="2017-10-28T00:00:00"/>
    <d v="1899-12-30T18:50:00"/>
    <n v="24"/>
    <x v="5"/>
    <x v="359"/>
    <x v="1"/>
    <x v="1"/>
    <x v="7"/>
    <n v="92101"/>
    <x v="319"/>
    <x v="1"/>
  </r>
  <r>
    <d v="2017-10-28T00:00:00"/>
    <d v="1899-12-30T19:00:00"/>
    <n v="24"/>
    <x v="5"/>
    <x v="814"/>
    <x v="0"/>
    <x v="0"/>
    <x v="7"/>
    <n v="92101"/>
    <x v="1"/>
    <x v="2"/>
  </r>
  <r>
    <d v="2017-10-28T00:00:00"/>
    <d v="1899-12-30T20:09:00"/>
    <n v="24"/>
    <x v="5"/>
    <x v="98"/>
    <x v="3"/>
    <x v="0"/>
    <x v="10"/>
    <n v="92103"/>
    <x v="2"/>
    <x v="0"/>
  </r>
  <r>
    <d v="2017-10-28T00:00:00"/>
    <d v="1899-12-30T20:38:00"/>
    <n v="24"/>
    <x v="5"/>
    <x v="815"/>
    <x v="1"/>
    <x v="0"/>
    <x v="7"/>
    <n v="92101"/>
    <x v="320"/>
    <x v="3"/>
  </r>
  <r>
    <d v="2017-10-28T00:00:00"/>
    <d v="1899-12-30T21:00:00"/>
    <n v="24"/>
    <x v="5"/>
    <x v="816"/>
    <x v="0"/>
    <x v="0"/>
    <x v="7"/>
    <n v="92101"/>
    <x v="2"/>
    <x v="0"/>
  </r>
  <r>
    <d v="2017-10-28T00:00:00"/>
    <d v="1899-12-30T22:20:00"/>
    <n v="24"/>
    <x v="5"/>
    <x v="147"/>
    <x v="0"/>
    <x v="1"/>
    <x v="22"/>
    <n v="92173"/>
    <x v="189"/>
    <x v="3"/>
  </r>
  <r>
    <d v="2017-10-28T00:00:00"/>
    <d v="1899-12-30T22:40:00"/>
    <n v="24"/>
    <x v="5"/>
    <x v="817"/>
    <x v="0"/>
    <x v="1"/>
    <x v="22"/>
    <n v="92173"/>
    <x v="1"/>
    <x v="0"/>
  </r>
  <r>
    <d v="2017-11-03T00:00:00"/>
    <d v="1899-12-30T10:36:00"/>
    <n v="25"/>
    <x v="6"/>
    <x v="48"/>
    <x v="1"/>
    <x v="1"/>
    <x v="55"/>
    <n v="92114"/>
    <x v="1"/>
    <x v="3"/>
  </r>
  <r>
    <d v="2017-11-03T00:00:00"/>
    <d v="1899-12-30T10:43:00"/>
    <n v="25"/>
    <x v="6"/>
    <x v="797"/>
    <x v="0"/>
    <x v="1"/>
    <x v="23"/>
    <n v="91911"/>
    <x v="4"/>
    <x v="3"/>
  </r>
  <r>
    <d v="2017-11-03T00:00:00"/>
    <d v="1899-12-30T11:37:00"/>
    <n v="25"/>
    <x v="6"/>
    <x v="818"/>
    <x v="0"/>
    <x v="1"/>
    <x v="32"/>
    <n v="92115"/>
    <x v="1"/>
    <x v="0"/>
  </r>
  <r>
    <d v="2017-11-03T00:00:00"/>
    <d v="1899-12-30T12:13:00"/>
    <n v="25"/>
    <x v="6"/>
    <x v="1"/>
    <x v="0"/>
    <x v="0"/>
    <x v="18"/>
    <n v="92117"/>
    <x v="1"/>
    <x v="0"/>
  </r>
  <r>
    <d v="2017-11-03T00:00:00"/>
    <d v="1899-12-30T13:00:00"/>
    <n v="25"/>
    <x v="6"/>
    <x v="577"/>
    <x v="0"/>
    <x v="1"/>
    <x v="18"/>
    <n v="92111"/>
    <x v="321"/>
    <x v="1"/>
  </r>
  <r>
    <d v="2017-11-03T00:00:00"/>
    <d v="1899-12-30T13:15:00"/>
    <n v="25"/>
    <x v="6"/>
    <x v="819"/>
    <x v="0"/>
    <x v="0"/>
    <x v="1"/>
    <n v="92037"/>
    <x v="11"/>
    <x v="0"/>
  </r>
  <r>
    <d v="2017-11-03T00:00:00"/>
    <d v="1899-12-30T13:39:00"/>
    <n v="25"/>
    <x v="6"/>
    <x v="820"/>
    <x v="0"/>
    <x v="1"/>
    <x v="48"/>
    <n v="91945"/>
    <x v="1"/>
    <x v="0"/>
  </r>
  <r>
    <d v="2017-11-03T00:00:00"/>
    <d v="1899-12-30T13:57:00"/>
    <n v="25"/>
    <x v="6"/>
    <x v="821"/>
    <x v="0"/>
    <x v="1"/>
    <x v="86"/>
    <n v="92115"/>
    <x v="322"/>
    <x v="3"/>
  </r>
  <r>
    <d v="2017-11-03T00:00:00"/>
    <d v="1899-12-30T14:33:00"/>
    <n v="25"/>
    <x v="6"/>
    <x v="822"/>
    <x v="1"/>
    <x v="1"/>
    <x v="12"/>
    <n v="92115"/>
    <x v="10"/>
    <x v="1"/>
  </r>
  <r>
    <d v="2017-11-03T00:00:00"/>
    <d v="1899-12-30T14:51:00"/>
    <n v="25"/>
    <x v="6"/>
    <x v="823"/>
    <x v="0"/>
    <x v="1"/>
    <x v="36"/>
    <n v="92110"/>
    <x v="323"/>
    <x v="1"/>
  </r>
  <r>
    <d v="2017-11-03T00:00:00"/>
    <d v="1899-12-30T15:19:00"/>
    <n v="25"/>
    <x v="6"/>
    <x v="531"/>
    <x v="2"/>
    <x v="0"/>
    <x v="7"/>
    <n v="92101"/>
    <x v="324"/>
    <x v="1"/>
  </r>
  <r>
    <d v="2017-11-03T00:00:00"/>
    <d v="1899-12-30T16:13:00"/>
    <n v="25"/>
    <x v="6"/>
    <x v="824"/>
    <x v="0"/>
    <x v="0"/>
    <x v="2"/>
    <n v="92101"/>
    <x v="32"/>
    <x v="1"/>
  </r>
  <r>
    <d v="2017-11-03T00:00:00"/>
    <d v="1899-12-30T16:39:00"/>
    <n v="25"/>
    <x v="6"/>
    <x v="107"/>
    <x v="0"/>
    <x v="1"/>
    <x v="8"/>
    <n v="92116"/>
    <x v="1"/>
    <x v="2"/>
  </r>
  <r>
    <d v="2017-11-03T00:00:00"/>
    <d v="1899-12-30T17:12:00"/>
    <n v="25"/>
    <x v="6"/>
    <x v="825"/>
    <x v="1"/>
    <x v="0"/>
    <x v="1"/>
    <n v="92037"/>
    <x v="325"/>
    <x v="1"/>
  </r>
  <r>
    <d v="2017-11-03T00:00:00"/>
    <d v="1899-12-30T18:31:00"/>
    <n v="25"/>
    <x v="6"/>
    <x v="826"/>
    <x v="1"/>
    <x v="0"/>
    <x v="1"/>
    <n v="92037"/>
    <x v="1"/>
    <x v="0"/>
  </r>
  <r>
    <d v="2017-11-03T00:00:00"/>
    <d v="1899-12-30T18:44:00"/>
    <n v="25"/>
    <x v="6"/>
    <x v="827"/>
    <x v="0"/>
    <x v="0"/>
    <x v="7"/>
    <n v="92101"/>
    <x v="106"/>
    <x v="1"/>
  </r>
  <r>
    <d v="2017-11-03T00:00:00"/>
    <d v="1899-12-30T20:12:00"/>
    <n v="25"/>
    <x v="6"/>
    <x v="828"/>
    <x v="0"/>
    <x v="0"/>
    <x v="7"/>
    <n v="92101"/>
    <x v="30"/>
    <x v="3"/>
  </r>
  <r>
    <d v="2017-11-03T00:00:00"/>
    <d v="1899-12-30T20:32:00"/>
    <n v="25"/>
    <x v="6"/>
    <x v="829"/>
    <x v="1"/>
    <x v="0"/>
    <x v="7"/>
    <n v="92101"/>
    <x v="10"/>
    <x v="1"/>
  </r>
  <r>
    <d v="2017-11-03T00:00:00"/>
    <d v="1899-12-30T21:13:00"/>
    <n v="25"/>
    <x v="6"/>
    <x v="830"/>
    <x v="0"/>
    <x v="1"/>
    <x v="14"/>
    <n v="92130"/>
    <x v="1"/>
    <x v="0"/>
  </r>
  <r>
    <d v="2017-11-03T00:00:00"/>
    <d v="1899-12-30T21:17:00"/>
    <n v="25"/>
    <x v="6"/>
    <x v="831"/>
    <x v="1"/>
    <x v="1"/>
    <x v="14"/>
    <n v="92130"/>
    <x v="1"/>
    <x v="2"/>
  </r>
  <r>
    <d v="2017-11-04T00:00:00"/>
    <d v="1899-12-30T10:21:00"/>
    <n v="25"/>
    <x v="6"/>
    <x v="832"/>
    <x v="0"/>
    <x v="1"/>
    <x v="45"/>
    <n v="92154"/>
    <x v="4"/>
    <x v="0"/>
  </r>
  <r>
    <d v="2017-11-04T00:00:00"/>
    <d v="1899-12-30T10:43:00"/>
    <n v="25"/>
    <x v="6"/>
    <x v="833"/>
    <x v="4"/>
    <x v="0"/>
    <x v="48"/>
    <n v="91945"/>
    <x v="4"/>
    <x v="0"/>
  </r>
  <r>
    <d v="2017-11-04T00:00:00"/>
    <d v="1899-12-30T11:03:00"/>
    <n v="25"/>
    <x v="6"/>
    <x v="231"/>
    <x v="0"/>
    <x v="1"/>
    <x v="48"/>
    <n v="91945"/>
    <x v="1"/>
    <x v="0"/>
  </r>
  <r>
    <d v="2017-11-04T00:00:00"/>
    <d v="1899-12-30T11:35:00"/>
    <n v="25"/>
    <x v="6"/>
    <x v="834"/>
    <x v="0"/>
    <x v="0"/>
    <x v="39"/>
    <n v="91950"/>
    <x v="4"/>
    <x v="0"/>
  </r>
  <r>
    <d v="2017-11-04T00:00:00"/>
    <d v="1899-12-30T12:19:00"/>
    <n v="25"/>
    <x v="6"/>
    <x v="835"/>
    <x v="0"/>
    <x v="1"/>
    <x v="46"/>
    <n v="92136"/>
    <x v="326"/>
    <x v="1"/>
  </r>
  <r>
    <d v="2017-11-04T00:00:00"/>
    <d v="1899-12-30T12:38:00"/>
    <n v="25"/>
    <x v="6"/>
    <x v="836"/>
    <x v="0"/>
    <x v="1"/>
    <x v="7"/>
    <n v="92101"/>
    <x v="2"/>
    <x v="1"/>
  </r>
  <r>
    <d v="2017-11-04T00:00:00"/>
    <d v="1899-12-30T12:55:00"/>
    <n v="25"/>
    <x v="6"/>
    <x v="837"/>
    <x v="0"/>
    <x v="0"/>
    <x v="15"/>
    <n v="92108"/>
    <x v="243"/>
    <x v="1"/>
  </r>
  <r>
    <d v="2017-11-04T00:00:00"/>
    <d v="1899-12-30T13:09:00"/>
    <n v="25"/>
    <x v="6"/>
    <x v="25"/>
    <x v="1"/>
    <x v="0"/>
    <x v="3"/>
    <n v="92109"/>
    <x v="327"/>
    <x v="1"/>
  </r>
  <r>
    <d v="2017-11-04T00:00:00"/>
    <d v="1899-12-30T13:40:00"/>
    <n v="25"/>
    <x v="6"/>
    <x v="838"/>
    <x v="1"/>
    <x v="0"/>
    <x v="15"/>
    <n v="92108"/>
    <x v="79"/>
    <x v="1"/>
  </r>
  <r>
    <d v="2017-11-04T00:00:00"/>
    <d v="1899-12-30T13:58:00"/>
    <n v="25"/>
    <x v="6"/>
    <x v="200"/>
    <x v="0"/>
    <x v="1"/>
    <x v="9"/>
    <n v="92122"/>
    <x v="328"/>
    <x v="1"/>
  </r>
  <r>
    <d v="2017-11-04T00:00:00"/>
    <d v="1899-12-30T14:23:00"/>
    <n v="25"/>
    <x v="6"/>
    <x v="839"/>
    <x v="1"/>
    <x v="0"/>
    <x v="1"/>
    <n v="92093"/>
    <x v="329"/>
    <x v="1"/>
  </r>
  <r>
    <d v="2017-11-04T00:00:00"/>
    <d v="1899-12-30T15:00:00"/>
    <n v="25"/>
    <x v="6"/>
    <x v="840"/>
    <x v="3"/>
    <x v="0"/>
    <x v="1"/>
    <n v="92037"/>
    <x v="11"/>
    <x v="0"/>
  </r>
  <r>
    <d v="2017-11-04T00:00:00"/>
    <d v="1899-12-30T15:28:00"/>
    <n v="25"/>
    <x v="6"/>
    <x v="136"/>
    <x v="2"/>
    <x v="0"/>
    <x v="7"/>
    <n v="92101"/>
    <x v="195"/>
    <x v="1"/>
  </r>
  <r>
    <d v="2017-11-04T00:00:00"/>
    <d v="1899-12-30T16:00:00"/>
    <n v="25"/>
    <x v="6"/>
    <x v="841"/>
    <x v="0"/>
    <x v="0"/>
    <x v="7"/>
    <n v="92101"/>
    <x v="17"/>
    <x v="1"/>
  </r>
  <r>
    <d v="2017-11-04T00:00:00"/>
    <d v="1899-12-30T16:34:00"/>
    <n v="25"/>
    <x v="6"/>
    <x v="152"/>
    <x v="2"/>
    <x v="0"/>
    <x v="38"/>
    <n v="92121"/>
    <x v="2"/>
    <x v="0"/>
  </r>
  <r>
    <d v="2017-11-04T00:00:00"/>
    <d v="1899-12-30T16:57:00"/>
    <n v="25"/>
    <x v="6"/>
    <x v="842"/>
    <x v="3"/>
    <x v="0"/>
    <x v="64"/>
    <n v="92126"/>
    <x v="3"/>
    <x v="0"/>
  </r>
  <r>
    <d v="2017-11-04T00:00:00"/>
    <d v="1899-12-30T17:05:00"/>
    <n v="25"/>
    <x v="6"/>
    <x v="136"/>
    <x v="0"/>
    <x v="0"/>
    <x v="38"/>
    <n v="92121"/>
    <x v="206"/>
    <x v="1"/>
  </r>
  <r>
    <d v="2017-11-04T00:00:00"/>
    <d v="1899-12-30T17:34:00"/>
    <n v="25"/>
    <x v="6"/>
    <x v="843"/>
    <x v="1"/>
    <x v="1"/>
    <x v="88"/>
    <n v="92139"/>
    <x v="1"/>
    <x v="2"/>
  </r>
  <r>
    <d v="2017-11-04T00:00:00"/>
    <d v="1899-12-30T18:18:00"/>
    <n v="25"/>
    <x v="6"/>
    <x v="506"/>
    <x v="1"/>
    <x v="0"/>
    <x v="39"/>
    <n v="91950"/>
    <x v="1"/>
    <x v="0"/>
  </r>
  <r>
    <d v="2017-11-04T00:00:00"/>
    <d v="1899-12-30T18:51:00"/>
    <n v="25"/>
    <x v="6"/>
    <x v="844"/>
    <x v="0"/>
    <x v="1"/>
    <x v="67"/>
    <n v="92139"/>
    <x v="10"/>
    <x v="1"/>
  </r>
  <r>
    <d v="2017-11-04T00:00:00"/>
    <d v="1899-12-30T18:57:00"/>
    <n v="25"/>
    <x v="6"/>
    <x v="136"/>
    <x v="0"/>
    <x v="1"/>
    <x v="39"/>
    <n v="91950"/>
    <x v="182"/>
    <x v="1"/>
  </r>
  <r>
    <d v="2017-11-04T00:00:00"/>
    <d v="1899-12-30T19:37:00"/>
    <n v="25"/>
    <x v="6"/>
    <x v="339"/>
    <x v="0"/>
    <x v="0"/>
    <x v="46"/>
    <n v="92136"/>
    <x v="160"/>
    <x v="1"/>
  </r>
  <r>
    <d v="2017-11-04T00:00:00"/>
    <d v="1899-12-30T19:53:00"/>
    <n v="25"/>
    <x v="6"/>
    <x v="845"/>
    <x v="3"/>
    <x v="0"/>
    <x v="7"/>
    <n v="92101"/>
    <x v="330"/>
    <x v="1"/>
  </r>
  <r>
    <d v="2017-11-04T00:00:00"/>
    <d v="1899-12-30T20:15:00"/>
    <n v="25"/>
    <x v="6"/>
    <x v="846"/>
    <x v="0"/>
    <x v="1"/>
    <x v="8"/>
    <n v="92116"/>
    <x v="1"/>
    <x v="0"/>
  </r>
  <r>
    <d v="2017-11-04T00:00:00"/>
    <d v="1899-12-30T20:25:00"/>
    <n v="25"/>
    <x v="6"/>
    <x v="847"/>
    <x v="0"/>
    <x v="1"/>
    <x v="59"/>
    <n v="92105"/>
    <x v="3"/>
    <x v="0"/>
  </r>
  <r>
    <d v="2017-11-04T00:00:00"/>
    <d v="1899-12-30T21:04:00"/>
    <n v="25"/>
    <x v="6"/>
    <x v="621"/>
    <x v="3"/>
    <x v="0"/>
    <x v="59"/>
    <n v="92105"/>
    <x v="1"/>
    <x v="3"/>
  </r>
  <r>
    <d v="2017-11-04T00:00:00"/>
    <d v="1899-12-30T21:19:00"/>
    <n v="25"/>
    <x v="6"/>
    <x v="241"/>
    <x v="0"/>
    <x v="0"/>
    <x v="7"/>
    <n v="92101"/>
    <x v="187"/>
    <x v="2"/>
  </r>
  <r>
    <d v="2017-11-04T00:00:00"/>
    <d v="1899-12-30T21:41:00"/>
    <n v="25"/>
    <x v="6"/>
    <x v="394"/>
    <x v="1"/>
    <x v="0"/>
    <x v="7"/>
    <n v="92101"/>
    <x v="23"/>
    <x v="1"/>
  </r>
  <r>
    <d v="2017-11-04T00:00:00"/>
    <d v="1899-12-30T21:51:00"/>
    <n v="25"/>
    <x v="6"/>
    <x v="848"/>
    <x v="1"/>
    <x v="1"/>
    <x v="7"/>
    <n v="92101"/>
    <x v="331"/>
    <x v="1"/>
  </r>
  <r>
    <d v="2017-11-04T00:00:00"/>
    <d v="1899-12-30T23:18:00"/>
    <n v="25"/>
    <x v="6"/>
    <x v="463"/>
    <x v="1"/>
    <x v="0"/>
    <x v="23"/>
    <n v="91911"/>
    <x v="332"/>
    <x v="3"/>
  </r>
  <r>
    <d v="2017-11-10T00:00:00"/>
    <d v="1899-12-30T11:16:00"/>
    <n v="26"/>
    <x v="6"/>
    <x v="535"/>
    <x v="0"/>
    <x v="0"/>
    <x v="52"/>
    <n v="92173"/>
    <x v="1"/>
    <x v="0"/>
  </r>
  <r>
    <d v="2017-11-10T00:00:00"/>
    <d v="1899-12-30T11:35:00"/>
    <n v="26"/>
    <x v="6"/>
    <x v="849"/>
    <x v="0"/>
    <x v="0"/>
    <x v="23"/>
    <n v="91914"/>
    <x v="1"/>
    <x v="0"/>
  </r>
  <r>
    <d v="2017-11-10T00:00:00"/>
    <d v="1899-12-30T12:13:00"/>
    <n v="26"/>
    <x v="6"/>
    <x v="172"/>
    <x v="0"/>
    <x v="0"/>
    <x v="7"/>
    <n v="92101"/>
    <x v="52"/>
    <x v="3"/>
  </r>
  <r>
    <d v="2017-11-10T00:00:00"/>
    <d v="1899-12-30T12:52:00"/>
    <n v="26"/>
    <x v="6"/>
    <x v="850"/>
    <x v="1"/>
    <x v="0"/>
    <x v="3"/>
    <n v="92109"/>
    <x v="314"/>
    <x v="1"/>
  </r>
  <r>
    <d v="2017-11-10T00:00:00"/>
    <d v="1899-12-30T13:33:00"/>
    <n v="26"/>
    <x v="6"/>
    <x v="851"/>
    <x v="1"/>
    <x v="1"/>
    <x v="18"/>
    <n v="92111"/>
    <x v="11"/>
    <x v="3"/>
  </r>
  <r>
    <d v="2017-11-10T00:00:00"/>
    <d v="1899-12-30T14:06:00"/>
    <n v="26"/>
    <x v="6"/>
    <x v="852"/>
    <x v="0"/>
    <x v="1"/>
    <x v="12"/>
    <n v="92115"/>
    <x v="154"/>
    <x v="1"/>
  </r>
  <r>
    <d v="2017-11-10T00:00:00"/>
    <d v="1899-12-30T14:10:00"/>
    <n v="26"/>
    <x v="6"/>
    <x v="853"/>
    <x v="0"/>
    <x v="1"/>
    <x v="28"/>
    <n v="91941"/>
    <x v="113"/>
    <x v="3"/>
  </r>
  <r>
    <d v="2017-11-10T00:00:00"/>
    <d v="1899-12-30T15:00:00"/>
    <n v="26"/>
    <x v="6"/>
    <x v="227"/>
    <x v="0"/>
    <x v="0"/>
    <x v="20"/>
    <n v="91978"/>
    <x v="1"/>
    <x v="2"/>
  </r>
  <r>
    <d v="2017-11-10T00:00:00"/>
    <d v="1899-12-30T15:12:00"/>
    <n v="26"/>
    <x v="6"/>
    <x v="854"/>
    <x v="0"/>
    <x v="0"/>
    <x v="10"/>
    <n v="92103"/>
    <x v="15"/>
    <x v="1"/>
  </r>
  <r>
    <d v="2017-11-10T00:00:00"/>
    <d v="1899-12-30T15:38:00"/>
    <n v="26"/>
    <x v="6"/>
    <x v="61"/>
    <x v="2"/>
    <x v="0"/>
    <x v="10"/>
    <n v="92103"/>
    <x v="333"/>
    <x v="1"/>
  </r>
  <r>
    <d v="2017-11-10T00:00:00"/>
    <d v="1899-12-30T15:47:00"/>
    <n v="26"/>
    <x v="6"/>
    <x v="855"/>
    <x v="0"/>
    <x v="0"/>
    <x v="13"/>
    <n v="92104"/>
    <x v="1"/>
    <x v="1"/>
  </r>
  <r>
    <d v="2017-11-10T00:00:00"/>
    <d v="1899-12-30T16:19:00"/>
    <n v="26"/>
    <x v="6"/>
    <x v="676"/>
    <x v="0"/>
    <x v="1"/>
    <x v="10"/>
    <n v="92103"/>
    <x v="1"/>
    <x v="2"/>
  </r>
  <r>
    <d v="2017-11-10T00:00:00"/>
    <d v="1899-12-30T16:28:00"/>
    <n v="26"/>
    <x v="6"/>
    <x v="152"/>
    <x v="2"/>
    <x v="0"/>
    <x v="7"/>
    <n v="92101"/>
    <x v="334"/>
    <x v="1"/>
  </r>
  <r>
    <d v="2017-11-10T00:00:00"/>
    <d v="1899-12-30T17:43:00"/>
    <n v="26"/>
    <x v="6"/>
    <x v="856"/>
    <x v="0"/>
    <x v="0"/>
    <x v="39"/>
    <n v="91950"/>
    <x v="1"/>
    <x v="0"/>
  </r>
  <r>
    <d v="2017-11-10T00:00:00"/>
    <d v="1899-12-30T18:00:00"/>
    <n v="26"/>
    <x v="6"/>
    <x v="13"/>
    <x v="1"/>
    <x v="0"/>
    <x v="36"/>
    <n v="92110"/>
    <x v="259"/>
    <x v="3"/>
  </r>
  <r>
    <d v="2017-11-10T00:00:00"/>
    <d v="1899-12-30T19:08:00"/>
    <n v="26"/>
    <x v="6"/>
    <x v="857"/>
    <x v="3"/>
    <x v="0"/>
    <x v="7"/>
    <n v="92101"/>
    <x v="335"/>
    <x v="1"/>
  </r>
  <r>
    <d v="2017-11-10T00:00:00"/>
    <d v="1899-12-30T20:08:00"/>
    <n v="26"/>
    <x v="6"/>
    <x v="512"/>
    <x v="0"/>
    <x v="0"/>
    <x v="46"/>
    <n v="92136"/>
    <x v="15"/>
    <x v="1"/>
  </r>
  <r>
    <d v="2017-11-10T00:00:00"/>
    <d v="1899-12-30T21:15:00"/>
    <n v="26"/>
    <x v="6"/>
    <x v="381"/>
    <x v="1"/>
    <x v="1"/>
    <x v="23"/>
    <n v="91910"/>
    <x v="57"/>
    <x v="1"/>
  </r>
  <r>
    <d v="2017-11-10T00:00:00"/>
    <d v="1899-12-30T22:04:00"/>
    <n v="26"/>
    <x v="6"/>
    <x v="306"/>
    <x v="0"/>
    <x v="1"/>
    <x v="7"/>
    <n v="92101"/>
    <x v="138"/>
    <x v="0"/>
  </r>
  <r>
    <d v="2017-11-10T00:00:00"/>
    <d v="1899-12-30T22:09:00"/>
    <n v="26"/>
    <x v="6"/>
    <x v="64"/>
    <x v="0"/>
    <x v="1"/>
    <x v="7"/>
    <n v="92101"/>
    <x v="70"/>
    <x v="1"/>
  </r>
  <r>
    <d v="2017-11-10T00:00:00"/>
    <d v="1899-12-30T22:21:00"/>
    <n v="26"/>
    <x v="6"/>
    <x v="858"/>
    <x v="0"/>
    <x v="1"/>
    <x v="7"/>
    <n v="92101"/>
    <x v="30"/>
    <x v="3"/>
  </r>
  <r>
    <d v="2017-11-10T00:00:00"/>
    <d v="1899-12-30T22:51:00"/>
    <n v="26"/>
    <x v="6"/>
    <x v="859"/>
    <x v="0"/>
    <x v="1"/>
    <x v="13"/>
    <n v="92104"/>
    <x v="1"/>
    <x v="0"/>
  </r>
  <r>
    <d v="2017-11-11T00:00:00"/>
    <d v="1899-12-30T11:50:00"/>
    <n v="26"/>
    <x v="6"/>
    <x v="860"/>
    <x v="0"/>
    <x v="0"/>
    <x v="2"/>
    <n v="92101"/>
    <x v="79"/>
    <x v="3"/>
  </r>
  <r>
    <d v="2017-11-11T00:00:00"/>
    <d v="1899-12-30T12:57:00"/>
    <n v="26"/>
    <x v="6"/>
    <x v="861"/>
    <x v="0"/>
    <x v="1"/>
    <x v="13"/>
    <n v="92104"/>
    <x v="15"/>
    <x v="1"/>
  </r>
  <r>
    <d v="2017-11-11T00:00:00"/>
    <d v="1899-12-30T13:11:00"/>
    <n v="26"/>
    <x v="6"/>
    <x v="244"/>
    <x v="0"/>
    <x v="0"/>
    <x v="12"/>
    <n v="92115"/>
    <x v="238"/>
    <x v="1"/>
  </r>
  <r>
    <d v="2017-11-11T00:00:00"/>
    <d v="1899-12-30T13:40:00"/>
    <n v="26"/>
    <x v="6"/>
    <x v="13"/>
    <x v="0"/>
    <x v="0"/>
    <x v="20"/>
    <n v="91978"/>
    <x v="1"/>
    <x v="3"/>
  </r>
  <r>
    <d v="2017-11-11T00:00:00"/>
    <d v="1899-12-30T14:21:00"/>
    <n v="26"/>
    <x v="6"/>
    <x v="862"/>
    <x v="0"/>
    <x v="0"/>
    <x v="13"/>
    <n v="92104"/>
    <x v="105"/>
    <x v="1"/>
  </r>
  <r>
    <d v="2017-11-11T00:00:00"/>
    <d v="1899-12-30T14:52:00"/>
    <n v="26"/>
    <x v="6"/>
    <x v="227"/>
    <x v="0"/>
    <x v="0"/>
    <x v="28"/>
    <n v="91942"/>
    <x v="45"/>
    <x v="1"/>
  </r>
  <r>
    <d v="2017-11-11T00:00:00"/>
    <d v="1899-12-30T15:29:00"/>
    <n v="26"/>
    <x v="6"/>
    <x v="13"/>
    <x v="1"/>
    <x v="0"/>
    <x v="28"/>
    <n v="91942"/>
    <x v="74"/>
    <x v="3"/>
  </r>
  <r>
    <d v="2017-11-11T00:00:00"/>
    <d v="1899-12-30T15:47:00"/>
    <n v="26"/>
    <x v="6"/>
    <x v="863"/>
    <x v="0"/>
    <x v="1"/>
    <x v="28"/>
    <n v="91942"/>
    <x v="188"/>
    <x v="0"/>
  </r>
  <r>
    <d v="2017-11-11T00:00:00"/>
    <d v="1899-12-30T16:01:00"/>
    <n v="26"/>
    <x v="6"/>
    <x v="864"/>
    <x v="0"/>
    <x v="0"/>
    <x v="15"/>
    <n v="92108"/>
    <x v="11"/>
    <x v="3"/>
  </r>
  <r>
    <d v="2017-11-11T00:00:00"/>
    <d v="1899-12-30T16:21:00"/>
    <n v="26"/>
    <x v="6"/>
    <x v="12"/>
    <x v="1"/>
    <x v="0"/>
    <x v="15"/>
    <n v="92108"/>
    <x v="169"/>
    <x v="1"/>
  </r>
  <r>
    <d v="2017-11-11T00:00:00"/>
    <d v="1899-12-30T16:36:00"/>
    <n v="26"/>
    <x v="6"/>
    <x v="865"/>
    <x v="1"/>
    <x v="0"/>
    <x v="29"/>
    <n v="92118"/>
    <x v="336"/>
    <x v="1"/>
  </r>
  <r>
    <d v="2017-11-11T00:00:00"/>
    <d v="1899-12-30T17:09:00"/>
    <n v="26"/>
    <x v="6"/>
    <x v="221"/>
    <x v="1"/>
    <x v="0"/>
    <x v="7"/>
    <n v="92101"/>
    <x v="238"/>
    <x v="1"/>
  </r>
  <r>
    <d v="2017-11-11T00:00:00"/>
    <d v="1899-12-30T18:05:00"/>
    <n v="26"/>
    <x v="6"/>
    <x v="749"/>
    <x v="0"/>
    <x v="1"/>
    <x v="10"/>
    <n v="92103"/>
    <x v="109"/>
    <x v="3"/>
  </r>
  <r>
    <d v="2017-11-11T00:00:00"/>
    <d v="1899-12-30T18:34:00"/>
    <n v="26"/>
    <x v="6"/>
    <x v="866"/>
    <x v="0"/>
    <x v="1"/>
    <x v="51"/>
    <n v="92024"/>
    <x v="337"/>
    <x v="1"/>
  </r>
  <r>
    <d v="2017-11-11T00:00:00"/>
    <d v="1899-12-30T19:29:00"/>
    <n v="26"/>
    <x v="6"/>
    <x v="867"/>
    <x v="1"/>
    <x v="0"/>
    <x v="35"/>
    <n v="92075"/>
    <x v="7"/>
    <x v="0"/>
  </r>
  <r>
    <d v="2017-11-11T00:00:00"/>
    <d v="1899-12-30T20:18:00"/>
    <n v="26"/>
    <x v="6"/>
    <x v="868"/>
    <x v="4"/>
    <x v="0"/>
    <x v="9"/>
    <n v="92122"/>
    <x v="83"/>
    <x v="1"/>
  </r>
  <r>
    <d v="2017-11-11T00:00:00"/>
    <d v="1899-12-30T20:37:00"/>
    <n v="26"/>
    <x v="6"/>
    <x v="869"/>
    <x v="1"/>
    <x v="0"/>
    <x v="1"/>
    <n v="92037"/>
    <x v="338"/>
    <x v="1"/>
  </r>
  <r>
    <d v="2017-11-11T00:00:00"/>
    <d v="1899-12-30T20:49:00"/>
    <n v="26"/>
    <x v="6"/>
    <x v="870"/>
    <x v="0"/>
    <x v="0"/>
    <x v="3"/>
    <n v="92109"/>
    <x v="7"/>
    <x v="3"/>
  </r>
  <r>
    <d v="2017-11-11T00:00:00"/>
    <d v="1899-12-30T21:20:00"/>
    <n v="26"/>
    <x v="6"/>
    <x v="871"/>
    <x v="1"/>
    <x v="0"/>
    <x v="3"/>
    <n v="92109"/>
    <x v="339"/>
    <x v="1"/>
  </r>
  <r>
    <d v="2017-11-11T00:00:00"/>
    <d v="1899-12-30T21:50:00"/>
    <n v="26"/>
    <x v="6"/>
    <x v="554"/>
    <x v="1"/>
    <x v="0"/>
    <x v="30"/>
    <n v="92110"/>
    <x v="27"/>
    <x v="0"/>
  </r>
  <r>
    <d v="2017-11-11T00:00:00"/>
    <d v="1899-12-30T22:03:00"/>
    <n v="26"/>
    <x v="6"/>
    <x v="168"/>
    <x v="3"/>
    <x v="0"/>
    <x v="3"/>
    <n v="92109"/>
    <x v="340"/>
    <x v="0"/>
  </r>
  <r>
    <d v="2017-11-11T00:00:00"/>
    <d v="1899-12-30T22:24:00"/>
    <n v="26"/>
    <x v="6"/>
    <x v="15"/>
    <x v="0"/>
    <x v="0"/>
    <x v="12"/>
    <n v="92115"/>
    <x v="104"/>
    <x v="1"/>
  </r>
  <r>
    <d v="2017-11-11T00:00:00"/>
    <d v="1899-12-30T22:47:00"/>
    <n v="26"/>
    <x v="6"/>
    <x v="872"/>
    <x v="0"/>
    <x v="1"/>
    <x v="28"/>
    <n v="91942"/>
    <x v="254"/>
    <x v="3"/>
  </r>
  <r>
    <d v="2017-11-11T00:00:00"/>
    <d v="1899-12-30T22:48:00"/>
    <n v="26"/>
    <x v="6"/>
    <x v="873"/>
    <x v="0"/>
    <x v="1"/>
    <x v="28"/>
    <n v="91941"/>
    <x v="341"/>
    <x v="3"/>
  </r>
  <r>
    <d v="2017-11-14T00:00:00"/>
    <d v="1899-12-30T17:31:00"/>
    <n v="27"/>
    <x v="6"/>
    <x v="874"/>
    <x v="0"/>
    <x v="1"/>
    <x v="45"/>
    <n v="92154"/>
    <x v="342"/>
    <x v="1"/>
  </r>
  <r>
    <d v="2017-11-17T00:00:00"/>
    <d v="1899-12-30T11:38:00"/>
    <n v="27"/>
    <x v="6"/>
    <x v="875"/>
    <x v="4"/>
    <x v="1"/>
    <x v="48"/>
    <n v="91945"/>
    <x v="4"/>
    <x v="0"/>
  </r>
  <r>
    <d v="2017-11-17T00:00:00"/>
    <d v="1899-12-30T11:44:00"/>
    <n v="27"/>
    <x v="6"/>
    <x v="876"/>
    <x v="0"/>
    <x v="1"/>
    <x v="39"/>
    <n v="91950"/>
    <x v="1"/>
    <x v="0"/>
  </r>
  <r>
    <d v="2017-11-17T00:00:00"/>
    <d v="1899-12-30T12:22:00"/>
    <n v="27"/>
    <x v="6"/>
    <x v="240"/>
    <x v="0"/>
    <x v="1"/>
    <x v="12"/>
    <n v="92115"/>
    <x v="343"/>
    <x v="1"/>
  </r>
  <r>
    <d v="2017-11-17T00:00:00"/>
    <d v="1899-12-30T12:50:00"/>
    <n v="27"/>
    <x v="6"/>
    <x v="598"/>
    <x v="0"/>
    <x v="0"/>
    <x v="30"/>
    <n v="92110"/>
    <x v="22"/>
    <x v="2"/>
  </r>
  <r>
    <d v="2017-11-17T00:00:00"/>
    <d v="1899-12-30T13:21:00"/>
    <n v="27"/>
    <x v="6"/>
    <x v="621"/>
    <x v="0"/>
    <x v="0"/>
    <x v="9"/>
    <n v="92122"/>
    <x v="28"/>
    <x v="3"/>
  </r>
  <r>
    <d v="2017-11-17T00:00:00"/>
    <d v="1899-12-30T13:43:00"/>
    <n v="27"/>
    <x v="6"/>
    <x v="877"/>
    <x v="3"/>
    <x v="0"/>
    <x v="29"/>
    <n v="92118"/>
    <x v="68"/>
    <x v="3"/>
  </r>
  <r>
    <d v="2017-11-17T00:00:00"/>
    <d v="1899-12-30T14:05:00"/>
    <n v="27"/>
    <x v="6"/>
    <x v="367"/>
    <x v="0"/>
    <x v="0"/>
    <x v="60"/>
    <n v="92113"/>
    <x v="18"/>
    <x v="1"/>
  </r>
  <r>
    <d v="2017-11-17T00:00:00"/>
    <d v="1899-12-30T14:37:00"/>
    <n v="27"/>
    <x v="6"/>
    <x v="878"/>
    <x v="1"/>
    <x v="0"/>
    <x v="7"/>
    <n v="92101"/>
    <x v="1"/>
    <x v="0"/>
  </r>
  <r>
    <d v="2017-11-17T00:00:00"/>
    <d v="1899-12-30T14:53:00"/>
    <n v="27"/>
    <x v="6"/>
    <x v="136"/>
    <x v="1"/>
    <x v="0"/>
    <x v="7"/>
    <n v="92101"/>
    <x v="250"/>
    <x v="1"/>
  </r>
  <r>
    <d v="2017-11-17T00:00:00"/>
    <d v="1899-12-30T15:06:00"/>
    <n v="27"/>
    <x v="6"/>
    <x v="879"/>
    <x v="0"/>
    <x v="1"/>
    <x v="7"/>
    <n v="92101"/>
    <x v="54"/>
    <x v="1"/>
  </r>
  <r>
    <d v="2017-11-17T00:00:00"/>
    <d v="1899-12-30T15:06:00"/>
    <n v="27"/>
    <x v="6"/>
    <x v="400"/>
    <x v="0"/>
    <x v="1"/>
    <x v="7"/>
    <n v="92101"/>
    <x v="344"/>
    <x v="1"/>
  </r>
  <r>
    <d v="2017-11-17T00:00:00"/>
    <d v="1899-12-30T15:20:00"/>
    <n v="27"/>
    <x v="6"/>
    <x v="311"/>
    <x v="1"/>
    <x v="0"/>
    <x v="7"/>
    <n v="92101"/>
    <x v="345"/>
    <x v="1"/>
  </r>
  <r>
    <d v="2017-11-17T00:00:00"/>
    <d v="1899-12-30T15:34:00"/>
    <n v="27"/>
    <x v="6"/>
    <x v="129"/>
    <x v="0"/>
    <x v="0"/>
    <x v="7"/>
    <n v="92101"/>
    <x v="1"/>
    <x v="0"/>
  </r>
  <r>
    <d v="2017-11-17T00:00:00"/>
    <d v="1899-12-30T15:48:00"/>
    <n v="27"/>
    <x v="6"/>
    <x v="880"/>
    <x v="0"/>
    <x v="1"/>
    <x v="7"/>
    <n v="92101"/>
    <x v="1"/>
    <x v="0"/>
  </r>
  <r>
    <d v="2017-11-17T00:00:00"/>
    <d v="1899-12-30T15:52:00"/>
    <n v="27"/>
    <x v="6"/>
    <x v="256"/>
    <x v="1"/>
    <x v="1"/>
    <x v="7"/>
    <n v="92101"/>
    <x v="346"/>
    <x v="1"/>
  </r>
  <r>
    <d v="2017-11-17T00:00:00"/>
    <d v="1899-12-30T16:00:00"/>
    <n v="27"/>
    <x v="6"/>
    <x v="86"/>
    <x v="0"/>
    <x v="1"/>
    <x v="7"/>
    <n v="92101"/>
    <x v="347"/>
    <x v="1"/>
  </r>
  <r>
    <d v="2017-11-17T00:00:00"/>
    <d v="1899-12-30T16:30:00"/>
    <n v="27"/>
    <x v="6"/>
    <x v="200"/>
    <x v="0"/>
    <x v="0"/>
    <x v="7"/>
    <n v="92101"/>
    <x v="1"/>
    <x v="0"/>
  </r>
  <r>
    <d v="2017-11-17T00:00:00"/>
    <d v="1899-12-30T16:37:00"/>
    <n v="27"/>
    <x v="6"/>
    <x v="424"/>
    <x v="1"/>
    <x v="0"/>
    <x v="36"/>
    <n v="92110"/>
    <x v="42"/>
    <x v="1"/>
  </r>
  <r>
    <d v="2017-11-17T00:00:00"/>
    <d v="1899-12-30T17:09:00"/>
    <n v="27"/>
    <x v="6"/>
    <x v="881"/>
    <x v="0"/>
    <x v="0"/>
    <x v="60"/>
    <n v="92113"/>
    <x v="69"/>
    <x v="1"/>
  </r>
  <r>
    <d v="2017-11-17T00:00:00"/>
    <d v="1899-12-30T17:38:00"/>
    <n v="27"/>
    <x v="6"/>
    <x v="882"/>
    <x v="1"/>
    <x v="1"/>
    <x v="30"/>
    <n v="92110"/>
    <x v="348"/>
    <x v="1"/>
  </r>
  <r>
    <d v="2017-11-17T00:00:00"/>
    <d v="1899-12-30T17:39:00"/>
    <n v="27"/>
    <x v="6"/>
    <x v="305"/>
    <x v="0"/>
    <x v="1"/>
    <x v="25"/>
    <n v="92107"/>
    <x v="349"/>
    <x v="1"/>
  </r>
  <r>
    <d v="2017-11-17T00:00:00"/>
    <d v="1899-12-30T18:04:00"/>
    <n v="27"/>
    <x v="6"/>
    <x v="103"/>
    <x v="0"/>
    <x v="1"/>
    <x v="7"/>
    <n v="92101"/>
    <x v="106"/>
    <x v="1"/>
  </r>
  <r>
    <d v="2017-11-17T00:00:00"/>
    <d v="1899-12-30T18:16:00"/>
    <n v="27"/>
    <x v="6"/>
    <x v="883"/>
    <x v="1"/>
    <x v="1"/>
    <x v="7"/>
    <n v="92101"/>
    <x v="244"/>
    <x v="1"/>
  </r>
  <r>
    <d v="2017-11-17T00:00:00"/>
    <d v="1899-12-30T19:06:00"/>
    <n v="27"/>
    <x v="6"/>
    <x v="884"/>
    <x v="2"/>
    <x v="0"/>
    <x v="7"/>
    <n v="92101"/>
    <x v="350"/>
    <x v="1"/>
  </r>
  <r>
    <d v="2017-11-17T00:00:00"/>
    <d v="1899-12-30T19:17:00"/>
    <n v="27"/>
    <x v="6"/>
    <x v="885"/>
    <x v="1"/>
    <x v="0"/>
    <x v="7"/>
    <n v="92101"/>
    <x v="2"/>
    <x v="1"/>
  </r>
  <r>
    <d v="2017-11-17T00:00:00"/>
    <d v="1899-12-30T19:36:00"/>
    <n v="27"/>
    <x v="6"/>
    <x v="886"/>
    <x v="1"/>
    <x v="0"/>
    <x v="7"/>
    <n v="92101"/>
    <x v="1"/>
    <x v="2"/>
  </r>
  <r>
    <d v="2017-11-18T00:00:00"/>
    <d v="1899-12-30T11:15:00"/>
    <n v="27"/>
    <x v="6"/>
    <x v="887"/>
    <x v="0"/>
    <x v="1"/>
    <x v="23"/>
    <n v="91910"/>
    <x v="7"/>
    <x v="3"/>
  </r>
  <r>
    <d v="2017-11-18T00:00:00"/>
    <d v="1899-12-30T11:21:00"/>
    <n v="27"/>
    <x v="6"/>
    <x v="888"/>
    <x v="1"/>
    <x v="1"/>
    <x v="23"/>
    <n v="91910"/>
    <x v="75"/>
    <x v="0"/>
  </r>
  <r>
    <d v="2017-11-18T00:00:00"/>
    <d v="1899-12-30T12:01:00"/>
    <n v="27"/>
    <x v="6"/>
    <x v="889"/>
    <x v="0"/>
    <x v="1"/>
    <x v="45"/>
    <n v="92154"/>
    <x v="1"/>
    <x v="0"/>
  </r>
  <r>
    <d v="2017-11-18T00:00:00"/>
    <d v="1899-12-30T12:40:00"/>
    <n v="27"/>
    <x v="6"/>
    <x v="890"/>
    <x v="1"/>
    <x v="1"/>
    <x v="45"/>
    <n v="92154"/>
    <x v="351"/>
    <x v="0"/>
  </r>
  <r>
    <d v="2017-11-18T00:00:00"/>
    <d v="1899-12-30T13:19:00"/>
    <n v="27"/>
    <x v="6"/>
    <x v="891"/>
    <x v="1"/>
    <x v="0"/>
    <x v="23"/>
    <n v="91910"/>
    <x v="30"/>
    <x v="3"/>
  </r>
  <r>
    <d v="2017-11-18T00:00:00"/>
    <d v="1899-12-30T13:51:00"/>
    <n v="27"/>
    <x v="6"/>
    <x v="892"/>
    <x v="1"/>
    <x v="1"/>
    <x v="18"/>
    <n v="92117"/>
    <x v="11"/>
    <x v="1"/>
  </r>
  <r>
    <d v="2017-11-18T00:00:00"/>
    <d v="1899-12-30T14:11:00"/>
    <n v="27"/>
    <x v="6"/>
    <x v="893"/>
    <x v="1"/>
    <x v="1"/>
    <x v="7"/>
    <n v="92101"/>
    <x v="22"/>
    <x v="3"/>
  </r>
  <r>
    <d v="2017-11-18T00:00:00"/>
    <d v="1899-12-30T14:48:00"/>
    <n v="27"/>
    <x v="6"/>
    <x v="598"/>
    <x v="1"/>
    <x v="1"/>
    <x v="5"/>
    <n v="92037"/>
    <x v="352"/>
    <x v="1"/>
  </r>
  <r>
    <d v="2017-11-18T00:00:00"/>
    <d v="1899-12-30T15:06:00"/>
    <n v="27"/>
    <x v="6"/>
    <x v="894"/>
    <x v="2"/>
    <x v="0"/>
    <x v="9"/>
    <n v="92122"/>
    <x v="1"/>
    <x v="0"/>
  </r>
  <r>
    <d v="2017-11-18T00:00:00"/>
    <d v="1899-12-30T15:46:00"/>
    <n v="27"/>
    <x v="6"/>
    <x v="895"/>
    <x v="0"/>
    <x v="1"/>
    <x v="15"/>
    <n v="92108"/>
    <x v="27"/>
    <x v="0"/>
  </r>
  <r>
    <d v="2017-11-18T00:00:00"/>
    <d v="1899-12-30T16:00:00"/>
    <n v="27"/>
    <x v="6"/>
    <x v="896"/>
    <x v="0"/>
    <x v="1"/>
    <x v="59"/>
    <n v="92105"/>
    <x v="29"/>
    <x v="1"/>
  </r>
  <r>
    <d v="2017-11-18T00:00:00"/>
    <d v="1899-12-30T16:34:00"/>
    <n v="27"/>
    <x v="6"/>
    <x v="839"/>
    <x v="1"/>
    <x v="0"/>
    <x v="7"/>
    <n v="92101"/>
    <x v="3"/>
    <x v="0"/>
  </r>
  <r>
    <d v="2017-11-18T00:00:00"/>
    <d v="1899-12-30T17:06:00"/>
    <n v="27"/>
    <x v="6"/>
    <x v="897"/>
    <x v="1"/>
    <x v="0"/>
    <x v="46"/>
    <n v="92136"/>
    <x v="85"/>
    <x v="1"/>
  </r>
  <r>
    <d v="2017-11-18T00:00:00"/>
    <d v="1899-12-30T17:36:00"/>
    <n v="27"/>
    <x v="6"/>
    <x v="519"/>
    <x v="0"/>
    <x v="1"/>
    <x v="60"/>
    <n v="92113"/>
    <x v="1"/>
    <x v="0"/>
  </r>
  <r>
    <d v="2017-12-01T00:00:00"/>
    <d v="1899-12-30T11:25:00"/>
    <n v="28"/>
    <x v="7"/>
    <x v="898"/>
    <x v="0"/>
    <x v="1"/>
    <x v="12"/>
    <n v="92115"/>
    <x v="1"/>
    <x v="0"/>
  </r>
  <r>
    <d v="2017-12-01T00:00:00"/>
    <d v="1899-12-30T11:29:00"/>
    <n v="28"/>
    <x v="7"/>
    <x v="899"/>
    <x v="0"/>
    <x v="1"/>
    <x v="7"/>
    <n v="92101"/>
    <x v="1"/>
    <x v="3"/>
  </r>
  <r>
    <d v="2017-12-01T00:00:00"/>
    <d v="1899-12-30T12:05:00"/>
    <n v="28"/>
    <x v="7"/>
    <x v="900"/>
    <x v="0"/>
    <x v="1"/>
    <x v="40"/>
    <n v="92021"/>
    <x v="11"/>
    <x v="1"/>
  </r>
  <r>
    <d v="2017-12-01T00:00:00"/>
    <d v="1899-12-30T12:31:00"/>
    <n v="28"/>
    <x v="7"/>
    <x v="221"/>
    <x v="0"/>
    <x v="0"/>
    <x v="40"/>
    <n v="92020"/>
    <x v="1"/>
    <x v="1"/>
  </r>
  <r>
    <d v="2017-12-01T00:00:00"/>
    <d v="1899-12-30T12:43:00"/>
    <n v="28"/>
    <x v="7"/>
    <x v="901"/>
    <x v="0"/>
    <x v="1"/>
    <x v="39"/>
    <n v="91950"/>
    <x v="74"/>
    <x v="2"/>
  </r>
  <r>
    <d v="2017-12-01T00:00:00"/>
    <d v="1899-12-30T13:15:00"/>
    <n v="28"/>
    <x v="7"/>
    <x v="304"/>
    <x v="1"/>
    <x v="1"/>
    <x v="39"/>
    <n v="91950"/>
    <x v="1"/>
    <x v="0"/>
  </r>
  <r>
    <d v="2017-12-01T00:00:00"/>
    <d v="1899-12-30T13:46:00"/>
    <n v="28"/>
    <x v="7"/>
    <x v="902"/>
    <x v="0"/>
    <x v="0"/>
    <x v="23"/>
    <n v="91911"/>
    <x v="353"/>
    <x v="1"/>
  </r>
  <r>
    <d v="2017-12-01T00:00:00"/>
    <d v="1899-12-30T14:18:00"/>
    <n v="28"/>
    <x v="7"/>
    <x v="108"/>
    <x v="0"/>
    <x v="0"/>
    <x v="23"/>
    <n v="91910"/>
    <x v="177"/>
    <x v="1"/>
  </r>
  <r>
    <d v="2017-12-01T00:00:00"/>
    <d v="1899-12-30T14:30:00"/>
    <n v="28"/>
    <x v="7"/>
    <x v="903"/>
    <x v="0"/>
    <x v="1"/>
    <x v="67"/>
    <n v="92139"/>
    <x v="85"/>
    <x v="1"/>
  </r>
  <r>
    <d v="2017-12-01T00:00:00"/>
    <d v="1899-12-30T15:06:00"/>
    <n v="28"/>
    <x v="7"/>
    <x v="904"/>
    <x v="1"/>
    <x v="1"/>
    <x v="88"/>
    <n v="92114"/>
    <x v="1"/>
    <x v="0"/>
  </r>
  <r>
    <d v="2017-12-01T00:00:00"/>
    <d v="1899-12-30T15:32:00"/>
    <n v="28"/>
    <x v="7"/>
    <x v="905"/>
    <x v="0"/>
    <x v="1"/>
    <x v="26"/>
    <n v="91902"/>
    <x v="354"/>
    <x v="3"/>
  </r>
  <r>
    <d v="2017-12-01T00:00:00"/>
    <d v="1899-12-30T15:43:00"/>
    <n v="28"/>
    <x v="7"/>
    <x v="906"/>
    <x v="0"/>
    <x v="0"/>
    <x v="18"/>
    <n v="92111"/>
    <x v="7"/>
    <x v="3"/>
  </r>
  <r>
    <d v="2017-12-01T00:00:00"/>
    <d v="1899-12-30T16:09:00"/>
    <n v="28"/>
    <x v="7"/>
    <x v="907"/>
    <x v="1"/>
    <x v="1"/>
    <x v="18"/>
    <n v="92111"/>
    <x v="32"/>
    <x v="1"/>
  </r>
  <r>
    <d v="2017-12-01T00:00:00"/>
    <d v="1899-12-30T16:24:00"/>
    <n v="28"/>
    <x v="7"/>
    <x v="908"/>
    <x v="0"/>
    <x v="1"/>
    <x v="83"/>
    <n v="92110"/>
    <x v="32"/>
    <x v="1"/>
  </r>
  <r>
    <d v="2017-12-01T00:00:00"/>
    <d v="1899-12-30T16:27:00"/>
    <n v="28"/>
    <x v="7"/>
    <x v="749"/>
    <x v="1"/>
    <x v="1"/>
    <x v="18"/>
    <n v="92117"/>
    <x v="1"/>
    <x v="3"/>
  </r>
  <r>
    <d v="2017-12-01T00:00:00"/>
    <d v="1899-12-30T16:53:00"/>
    <n v="28"/>
    <x v="7"/>
    <x v="909"/>
    <x v="1"/>
    <x v="0"/>
    <x v="83"/>
    <n v="92110"/>
    <x v="355"/>
    <x v="1"/>
  </r>
  <r>
    <d v="2017-12-01T00:00:00"/>
    <d v="1899-12-30T17:19:00"/>
    <n v="28"/>
    <x v="7"/>
    <x v="910"/>
    <x v="2"/>
    <x v="0"/>
    <x v="18"/>
    <n v="92117"/>
    <x v="356"/>
    <x v="1"/>
  </r>
  <r>
    <d v="2017-12-01T00:00:00"/>
    <d v="1899-12-30T17:37:00"/>
    <n v="28"/>
    <x v="7"/>
    <x v="261"/>
    <x v="0"/>
    <x v="0"/>
    <x v="7"/>
    <n v="92101"/>
    <x v="357"/>
    <x v="1"/>
  </r>
  <r>
    <d v="2017-12-01T00:00:00"/>
    <d v="1899-12-30T18:32:00"/>
    <n v="28"/>
    <x v="7"/>
    <x v="911"/>
    <x v="0"/>
    <x v="1"/>
    <x v="7"/>
    <n v="92101"/>
    <x v="358"/>
    <x v="1"/>
  </r>
  <r>
    <d v="2017-12-01T00:00:00"/>
    <d v="1899-12-30T18:36:00"/>
    <n v="28"/>
    <x v="7"/>
    <x v="321"/>
    <x v="0"/>
    <x v="1"/>
    <x v="10"/>
    <n v="92103"/>
    <x v="28"/>
    <x v="3"/>
  </r>
  <r>
    <d v="2017-12-01T00:00:00"/>
    <d v="1899-12-30T19:27:00"/>
    <n v="28"/>
    <x v="7"/>
    <x v="160"/>
    <x v="0"/>
    <x v="1"/>
    <x v="38"/>
    <n v="92121"/>
    <x v="163"/>
    <x v="1"/>
  </r>
  <r>
    <d v="2017-12-01T00:00:00"/>
    <d v="1899-12-30T19:59:00"/>
    <n v="28"/>
    <x v="7"/>
    <x v="609"/>
    <x v="0"/>
    <x v="1"/>
    <x v="9"/>
    <n v="92122"/>
    <x v="7"/>
    <x v="3"/>
  </r>
  <r>
    <d v="2017-12-01T00:00:00"/>
    <d v="1899-12-30T20:15:00"/>
    <n v="28"/>
    <x v="7"/>
    <x v="334"/>
    <x v="1"/>
    <x v="1"/>
    <x v="9"/>
    <n v="92122"/>
    <x v="2"/>
    <x v="1"/>
  </r>
  <r>
    <d v="2017-12-01T00:00:00"/>
    <d v="1899-12-30T20:20:00"/>
    <n v="28"/>
    <x v="7"/>
    <x v="912"/>
    <x v="1"/>
    <x v="1"/>
    <x v="64"/>
    <n v="92126"/>
    <x v="187"/>
    <x v="3"/>
  </r>
  <r>
    <d v="2017-12-01T00:00:00"/>
    <d v="1899-12-30T20:32:00"/>
    <n v="28"/>
    <x v="7"/>
    <x v="0"/>
    <x v="0"/>
    <x v="1"/>
    <x v="18"/>
    <n v="92111"/>
    <x v="2"/>
    <x v="1"/>
  </r>
  <r>
    <d v="2017-12-01T00:00:00"/>
    <d v="1899-12-30T20:47:00"/>
    <n v="28"/>
    <x v="7"/>
    <x v="913"/>
    <x v="0"/>
    <x v="1"/>
    <x v="64"/>
    <n v="92126"/>
    <x v="32"/>
    <x v="0"/>
  </r>
  <r>
    <d v="2017-12-01T00:00:00"/>
    <d v="1899-12-30T21:22:00"/>
    <n v="28"/>
    <x v="7"/>
    <x v="4"/>
    <x v="0"/>
    <x v="0"/>
    <x v="47"/>
    <n v="92102"/>
    <x v="10"/>
    <x v="1"/>
  </r>
  <r>
    <d v="2017-12-01T00:00:00"/>
    <d v="1899-12-30T21:49:00"/>
    <n v="28"/>
    <x v="7"/>
    <x v="18"/>
    <x v="0"/>
    <x v="0"/>
    <x v="23"/>
    <n v="91910"/>
    <x v="1"/>
    <x v="0"/>
  </r>
  <r>
    <d v="2017-12-01T00:00:00"/>
    <d v="1899-12-30T22:07:00"/>
    <n v="28"/>
    <x v="7"/>
    <x v="914"/>
    <x v="0"/>
    <x v="0"/>
    <x v="22"/>
    <n v="92173"/>
    <x v="0"/>
    <x v="0"/>
  </r>
  <r>
    <d v="2017-12-08T00:00:00"/>
    <d v="1899-12-30T10:50:00"/>
    <n v="29"/>
    <x v="7"/>
    <x v="528"/>
    <x v="0"/>
    <x v="0"/>
    <x v="52"/>
    <n v="92173"/>
    <x v="4"/>
    <x v="0"/>
  </r>
  <r>
    <d v="2017-12-08T00:00:00"/>
    <d v="1899-12-30T11:19:00"/>
    <n v="29"/>
    <x v="7"/>
    <x v="915"/>
    <x v="0"/>
    <x v="0"/>
    <x v="39"/>
    <n v="91950"/>
    <x v="4"/>
    <x v="3"/>
  </r>
  <r>
    <d v="2017-12-08T00:00:00"/>
    <d v="1899-12-30T11:36:00"/>
    <n v="29"/>
    <x v="7"/>
    <x v="916"/>
    <x v="0"/>
    <x v="1"/>
    <x v="23"/>
    <n v="91910"/>
    <x v="1"/>
    <x v="0"/>
  </r>
  <r>
    <d v="2017-12-08T00:00:00"/>
    <d v="1899-12-30T11:54:00"/>
    <n v="29"/>
    <x v="7"/>
    <x v="917"/>
    <x v="0"/>
    <x v="0"/>
    <x v="23"/>
    <n v="91910"/>
    <x v="4"/>
    <x v="0"/>
  </r>
  <r>
    <d v="2017-12-08T00:00:00"/>
    <d v="1899-12-30T12:05:00"/>
    <n v="29"/>
    <x v="7"/>
    <x v="918"/>
    <x v="4"/>
    <x v="1"/>
    <x v="39"/>
    <n v="91950"/>
    <x v="1"/>
    <x v="0"/>
  </r>
  <r>
    <d v="2017-12-08T00:00:00"/>
    <d v="1899-12-30T12:21:00"/>
    <n v="29"/>
    <x v="7"/>
    <x v="113"/>
    <x v="0"/>
    <x v="1"/>
    <x v="39"/>
    <n v="91950"/>
    <x v="1"/>
    <x v="3"/>
  </r>
  <r>
    <d v="2017-12-08T00:00:00"/>
    <d v="1899-12-30T12:23:00"/>
    <n v="29"/>
    <x v="7"/>
    <x v="919"/>
    <x v="0"/>
    <x v="1"/>
    <x v="36"/>
    <n v="92110"/>
    <x v="1"/>
    <x v="3"/>
  </r>
  <r>
    <d v="2017-12-08T00:00:00"/>
    <d v="1899-12-30T12:45:00"/>
    <n v="29"/>
    <x v="7"/>
    <x v="327"/>
    <x v="0"/>
    <x v="1"/>
    <x v="36"/>
    <n v="92110"/>
    <x v="138"/>
    <x v="1"/>
  </r>
  <r>
    <d v="2017-12-08T00:00:00"/>
    <d v="1899-12-30T12:58:00"/>
    <n v="29"/>
    <x v="7"/>
    <x v="920"/>
    <x v="0"/>
    <x v="1"/>
    <x v="10"/>
    <n v="92103"/>
    <x v="1"/>
    <x v="2"/>
  </r>
  <r>
    <d v="2017-12-08T00:00:00"/>
    <d v="1899-12-30T13:44:00"/>
    <n v="29"/>
    <x v="7"/>
    <x v="285"/>
    <x v="0"/>
    <x v="0"/>
    <x v="14"/>
    <n v="92130"/>
    <x v="15"/>
    <x v="1"/>
  </r>
  <r>
    <d v="2017-12-08T00:00:00"/>
    <d v="1899-12-30T14:07:00"/>
    <n v="29"/>
    <x v="7"/>
    <x v="361"/>
    <x v="0"/>
    <x v="0"/>
    <x v="2"/>
    <n v="92101"/>
    <x v="20"/>
    <x v="1"/>
  </r>
  <r>
    <d v="2017-12-08T00:00:00"/>
    <d v="1899-12-30T15:03:00"/>
    <n v="29"/>
    <x v="7"/>
    <x v="50"/>
    <x v="3"/>
    <x v="0"/>
    <x v="7"/>
    <n v="92101"/>
    <x v="359"/>
    <x v="1"/>
  </r>
  <r>
    <d v="2017-12-08T00:00:00"/>
    <d v="1899-12-30T15:14:00"/>
    <n v="29"/>
    <x v="7"/>
    <x v="921"/>
    <x v="1"/>
    <x v="0"/>
    <x v="2"/>
    <n v="92101"/>
    <x v="360"/>
    <x v="0"/>
  </r>
  <r>
    <d v="2017-12-08T00:00:00"/>
    <d v="1899-12-30T15:39:00"/>
    <n v="29"/>
    <x v="7"/>
    <x v="922"/>
    <x v="0"/>
    <x v="1"/>
    <x v="20"/>
    <n v="91977"/>
    <x v="1"/>
    <x v="0"/>
  </r>
  <r>
    <d v="2017-12-08T00:00:00"/>
    <d v="1899-12-30T16:03:00"/>
    <n v="29"/>
    <x v="7"/>
    <x v="317"/>
    <x v="0"/>
    <x v="1"/>
    <x v="20"/>
    <n v="91977"/>
    <x v="45"/>
    <x v="3"/>
  </r>
  <r>
    <d v="2017-12-08T00:00:00"/>
    <d v="1899-12-30T16:42:00"/>
    <n v="29"/>
    <x v="7"/>
    <x v="923"/>
    <x v="1"/>
    <x v="0"/>
    <x v="20"/>
    <n v="91977"/>
    <x v="1"/>
    <x v="0"/>
  </r>
  <r>
    <d v="2017-12-08T00:00:00"/>
    <d v="1899-12-30T17:17:00"/>
    <n v="29"/>
    <x v="7"/>
    <x v="1"/>
    <x v="3"/>
    <x v="0"/>
    <x v="7"/>
    <n v="92101"/>
    <x v="1"/>
    <x v="2"/>
  </r>
  <r>
    <d v="2017-12-08T00:00:00"/>
    <d v="1899-12-30T17:48:00"/>
    <n v="29"/>
    <x v="7"/>
    <x v="14"/>
    <x v="1"/>
    <x v="0"/>
    <x v="10"/>
    <n v="92103"/>
    <x v="67"/>
    <x v="1"/>
  </r>
  <r>
    <d v="2017-12-08T00:00:00"/>
    <d v="1899-12-30T17:59:00"/>
    <n v="29"/>
    <x v="7"/>
    <x v="216"/>
    <x v="2"/>
    <x v="0"/>
    <x v="8"/>
    <n v="92116"/>
    <x v="1"/>
    <x v="0"/>
  </r>
  <r>
    <d v="2017-12-08T00:00:00"/>
    <d v="1899-12-30T18:10:00"/>
    <n v="29"/>
    <x v="7"/>
    <x v="37"/>
    <x v="0"/>
    <x v="0"/>
    <x v="10"/>
    <n v="92103"/>
    <x v="4"/>
    <x v="3"/>
  </r>
  <r>
    <d v="2017-12-08T00:00:00"/>
    <d v="1899-12-30T18:29:00"/>
    <n v="29"/>
    <x v="7"/>
    <x v="330"/>
    <x v="1"/>
    <x v="0"/>
    <x v="1"/>
    <n v="92037"/>
    <x v="1"/>
    <x v="2"/>
  </r>
  <r>
    <d v="2017-12-08T00:00:00"/>
    <d v="1899-12-30T19:16:00"/>
    <n v="29"/>
    <x v="7"/>
    <x v="101"/>
    <x v="0"/>
    <x v="0"/>
    <x v="7"/>
    <n v="92101"/>
    <x v="1"/>
    <x v="3"/>
  </r>
  <r>
    <d v="2017-12-15T00:00:00"/>
    <d v="1899-12-30T10:01:00"/>
    <n v="30"/>
    <x v="7"/>
    <x v="48"/>
    <x v="0"/>
    <x v="0"/>
    <x v="52"/>
    <n v="92173"/>
    <x v="30"/>
    <x v="3"/>
  </r>
  <r>
    <d v="2017-12-15T00:00:00"/>
    <d v="1899-12-30T10:24:00"/>
    <n v="30"/>
    <x v="7"/>
    <x v="924"/>
    <x v="0"/>
    <x v="0"/>
    <x v="23"/>
    <n v="91911"/>
    <x v="1"/>
    <x v="0"/>
  </r>
  <r>
    <d v="2017-12-15T00:00:00"/>
    <d v="1899-12-30T10:59:00"/>
    <n v="30"/>
    <x v="7"/>
    <x v="925"/>
    <x v="4"/>
    <x v="0"/>
    <x v="24"/>
    <n v="91932"/>
    <x v="1"/>
    <x v="0"/>
  </r>
  <r>
    <d v="2017-12-15T00:00:00"/>
    <d v="1899-12-30T11:36:00"/>
    <n v="30"/>
    <x v="7"/>
    <x v="777"/>
    <x v="0"/>
    <x v="0"/>
    <x v="52"/>
    <n v="92173"/>
    <x v="1"/>
    <x v="3"/>
  </r>
  <r>
    <d v="2017-12-15T00:00:00"/>
    <d v="1899-12-30T11:57:00"/>
    <n v="30"/>
    <x v="7"/>
    <x v="926"/>
    <x v="0"/>
    <x v="1"/>
    <x v="52"/>
    <n v="92173"/>
    <x v="3"/>
    <x v="0"/>
  </r>
  <r>
    <d v="2017-12-15T00:00:00"/>
    <d v="1899-12-30T12:01:00"/>
    <n v="30"/>
    <x v="7"/>
    <x v="927"/>
    <x v="0"/>
    <x v="1"/>
    <x v="52"/>
    <n v="92173"/>
    <x v="4"/>
    <x v="3"/>
  </r>
  <r>
    <d v="2017-12-15T00:00:00"/>
    <d v="1899-12-30T12:18:00"/>
    <n v="30"/>
    <x v="7"/>
    <x v="2"/>
    <x v="0"/>
    <x v="0"/>
    <x v="24"/>
    <n v="91932"/>
    <x v="1"/>
    <x v="2"/>
  </r>
  <r>
    <d v="2017-12-15T00:00:00"/>
    <d v="1899-12-30T13:02:00"/>
    <n v="30"/>
    <x v="7"/>
    <x v="928"/>
    <x v="0"/>
    <x v="1"/>
    <x v="2"/>
    <n v="92101"/>
    <x v="3"/>
    <x v="1"/>
  </r>
  <r>
    <d v="2017-12-15T00:00:00"/>
    <d v="1899-12-30T13:10:00"/>
    <n v="30"/>
    <x v="7"/>
    <x v="101"/>
    <x v="0"/>
    <x v="1"/>
    <x v="39"/>
    <n v="91950"/>
    <x v="1"/>
    <x v="0"/>
  </r>
  <r>
    <d v="2017-12-15T00:00:00"/>
    <d v="1899-12-30T13:39:00"/>
    <n v="30"/>
    <x v="7"/>
    <x v="929"/>
    <x v="0"/>
    <x v="1"/>
    <x v="7"/>
    <n v="92101"/>
    <x v="58"/>
    <x v="1"/>
  </r>
  <r>
    <d v="2017-12-15T00:00:00"/>
    <d v="1899-12-30T13:44:00"/>
    <n v="30"/>
    <x v="7"/>
    <x v="930"/>
    <x v="0"/>
    <x v="1"/>
    <x v="23"/>
    <n v="91910"/>
    <x v="10"/>
    <x v="1"/>
  </r>
  <r>
    <d v="2017-12-15T00:00:00"/>
    <d v="1899-12-30T13:59:00"/>
    <n v="30"/>
    <x v="7"/>
    <x v="931"/>
    <x v="0"/>
    <x v="1"/>
    <x v="60"/>
    <n v="92113"/>
    <x v="92"/>
    <x v="1"/>
  </r>
  <r>
    <d v="2017-12-15T00:00:00"/>
    <d v="1899-12-30T14:36:00"/>
    <n v="30"/>
    <x v="7"/>
    <x v="932"/>
    <x v="0"/>
    <x v="1"/>
    <x v="23"/>
    <n v="91911"/>
    <x v="3"/>
    <x v="0"/>
  </r>
  <r>
    <d v="2017-12-15T00:00:00"/>
    <d v="1899-12-30T14:57:00"/>
    <n v="30"/>
    <x v="7"/>
    <x v="933"/>
    <x v="0"/>
    <x v="0"/>
    <x v="22"/>
    <n v="92173"/>
    <x v="1"/>
    <x v="0"/>
  </r>
  <r>
    <d v="2017-12-15T00:00:00"/>
    <d v="1899-12-30T16:01:00"/>
    <n v="30"/>
    <x v="7"/>
    <x v="934"/>
    <x v="0"/>
    <x v="1"/>
    <x v="23"/>
    <n v="91910"/>
    <x v="4"/>
    <x v="3"/>
  </r>
  <r>
    <d v="2017-12-15T00:00:00"/>
    <d v="1899-12-30T16:37:00"/>
    <n v="30"/>
    <x v="7"/>
    <x v="935"/>
    <x v="0"/>
    <x v="0"/>
    <x v="45"/>
    <n v="92154"/>
    <x v="16"/>
    <x v="1"/>
  </r>
  <r>
    <d v="2017-12-15T00:00:00"/>
    <d v="1899-12-30T17:10:00"/>
    <n v="30"/>
    <x v="7"/>
    <x v="0"/>
    <x v="0"/>
    <x v="1"/>
    <x v="29"/>
    <n v="92118"/>
    <x v="1"/>
    <x v="3"/>
  </r>
  <r>
    <d v="2017-12-15T00:00:00"/>
    <d v="1899-12-30T17:39:00"/>
    <n v="30"/>
    <x v="7"/>
    <x v="547"/>
    <x v="3"/>
    <x v="0"/>
    <x v="36"/>
    <n v="92110"/>
    <x v="68"/>
    <x v="1"/>
  </r>
  <r>
    <d v="2017-12-15T00:00:00"/>
    <d v="1899-12-30T18:06:00"/>
    <n v="30"/>
    <x v="7"/>
    <x v="777"/>
    <x v="1"/>
    <x v="1"/>
    <x v="7"/>
    <n v="92101"/>
    <x v="159"/>
    <x v="2"/>
  </r>
  <r>
    <d v="2017-12-15T00:00:00"/>
    <d v="1899-12-30T18:18:00"/>
    <n v="30"/>
    <x v="7"/>
    <x v="936"/>
    <x v="0"/>
    <x v="1"/>
    <x v="7"/>
    <n v="92101"/>
    <x v="3"/>
    <x v="0"/>
  </r>
  <r>
    <d v="2017-12-15T00:00:00"/>
    <d v="1899-12-30T18:47:00"/>
    <n v="30"/>
    <x v="7"/>
    <x v="937"/>
    <x v="0"/>
    <x v="1"/>
    <x v="7"/>
    <n v="92101"/>
    <x v="105"/>
    <x v="1"/>
  </r>
  <r>
    <d v="2017-12-15T00:00:00"/>
    <d v="1899-12-30T18:56:00"/>
    <n v="30"/>
    <x v="7"/>
    <x v="672"/>
    <x v="0"/>
    <x v="1"/>
    <x v="7"/>
    <n v="92101"/>
    <x v="7"/>
    <x v="2"/>
  </r>
  <r>
    <d v="2017-12-15T00:00:00"/>
    <d v="1899-12-30T19:14:00"/>
    <n v="30"/>
    <x v="7"/>
    <x v="938"/>
    <x v="1"/>
    <x v="0"/>
    <x v="7"/>
    <n v="92101"/>
    <x v="18"/>
    <x v="1"/>
  </r>
  <r>
    <d v="2017-12-15T00:00:00"/>
    <d v="1899-12-30T19:33:00"/>
    <n v="30"/>
    <x v="7"/>
    <x v="78"/>
    <x v="0"/>
    <x v="0"/>
    <x v="67"/>
    <n v="92139"/>
    <x v="1"/>
    <x v="0"/>
  </r>
  <r>
    <d v="2017-12-15T00:00:00"/>
    <d v="1899-12-30T19:50:00"/>
    <n v="30"/>
    <x v="7"/>
    <x v="904"/>
    <x v="0"/>
    <x v="1"/>
    <x v="52"/>
    <n v="92173"/>
    <x v="66"/>
    <x v="1"/>
  </r>
  <r>
    <d v="2017-12-15T00:00:00"/>
    <d v="1899-12-30T19:59:00"/>
    <n v="30"/>
    <x v="7"/>
    <x v="939"/>
    <x v="1"/>
    <x v="1"/>
    <x v="26"/>
    <n v="91950"/>
    <x v="1"/>
    <x v="0"/>
  </r>
  <r>
    <d v="2017-12-22T00:00:00"/>
    <d v="1899-12-30T10:00:00"/>
    <n v="31"/>
    <x v="7"/>
    <x v="940"/>
    <x v="3"/>
    <x v="0"/>
    <x v="52"/>
    <n v="92173"/>
    <x v="361"/>
    <x v="3"/>
  </r>
  <r>
    <d v="2017-12-22T00:00:00"/>
    <d v="1899-12-30T10:37:00"/>
    <n v="31"/>
    <x v="7"/>
    <x v="174"/>
    <x v="1"/>
    <x v="1"/>
    <x v="52"/>
    <n v="92173"/>
    <x v="362"/>
    <x v="3"/>
  </r>
  <r>
    <d v="2017-12-22T00:00:00"/>
    <d v="1899-12-30T10:51:00"/>
    <n v="31"/>
    <x v="7"/>
    <x v="49"/>
    <x v="0"/>
    <x v="0"/>
    <x v="20"/>
    <n v="91977"/>
    <x v="1"/>
    <x v="0"/>
  </r>
  <r>
    <d v="2017-12-22T00:00:00"/>
    <d v="1899-12-30T11:22:00"/>
    <n v="31"/>
    <x v="7"/>
    <x v="941"/>
    <x v="0"/>
    <x v="0"/>
    <x v="39"/>
    <n v="91950"/>
    <x v="1"/>
    <x v="3"/>
  </r>
  <r>
    <d v="2017-12-22T00:00:00"/>
    <d v="1899-12-30T12:19:00"/>
    <n v="31"/>
    <x v="7"/>
    <x v="184"/>
    <x v="0"/>
    <x v="0"/>
    <x v="39"/>
    <n v="91950"/>
    <x v="363"/>
    <x v="0"/>
  </r>
  <r>
    <d v="2017-12-22T00:00:00"/>
    <d v="1899-12-30T13:42:00"/>
    <n v="31"/>
    <x v="7"/>
    <x v="942"/>
    <x v="1"/>
    <x v="1"/>
    <x v="89"/>
    <n v="92102"/>
    <x v="3"/>
    <x v="0"/>
  </r>
  <r>
    <d v="2017-12-22T00:00:00"/>
    <d v="1899-12-30T13:45:00"/>
    <n v="31"/>
    <x v="7"/>
    <x v="943"/>
    <x v="0"/>
    <x v="1"/>
    <x v="13"/>
    <n v="92104"/>
    <x v="3"/>
    <x v="0"/>
  </r>
  <r>
    <d v="2017-12-22T00:00:00"/>
    <d v="1899-12-30T13:51:00"/>
    <n v="31"/>
    <x v="7"/>
    <x v="944"/>
    <x v="1"/>
    <x v="1"/>
    <x v="90"/>
    <n v="92071"/>
    <x v="1"/>
    <x v="2"/>
  </r>
  <r>
    <d v="2017-12-22T00:00:00"/>
    <d v="1899-12-30T14:51:00"/>
    <n v="31"/>
    <x v="7"/>
    <x v="945"/>
    <x v="0"/>
    <x v="0"/>
    <x v="28"/>
    <n v="91942"/>
    <x v="1"/>
    <x v="1"/>
  </r>
  <r>
    <d v="2017-12-22T00:00:00"/>
    <d v="1899-12-30T15:13:00"/>
    <n v="31"/>
    <x v="7"/>
    <x v="78"/>
    <x v="0"/>
    <x v="1"/>
    <x v="28"/>
    <n v="91942"/>
    <x v="1"/>
    <x v="2"/>
  </r>
  <r>
    <d v="2017-12-22T00:00:00"/>
    <d v="1899-12-30T15:28:00"/>
    <n v="31"/>
    <x v="7"/>
    <x v="455"/>
    <x v="0"/>
    <x v="1"/>
    <x v="68"/>
    <n v="92119"/>
    <x v="1"/>
    <x v="2"/>
  </r>
  <r>
    <d v="2017-12-22T00:00:00"/>
    <d v="1899-12-30T15:28:00"/>
    <n v="31"/>
    <x v="7"/>
    <x v="946"/>
    <x v="0"/>
    <x v="1"/>
    <x v="68"/>
    <n v="92119"/>
    <x v="3"/>
    <x v="0"/>
  </r>
  <r>
    <d v="2017-12-22T00:00:00"/>
    <d v="1899-12-30T15:50:00"/>
    <n v="31"/>
    <x v="7"/>
    <x v="947"/>
    <x v="0"/>
    <x v="0"/>
    <x v="28"/>
    <n v="91942"/>
    <x v="144"/>
    <x v="1"/>
  </r>
  <r>
    <d v="2017-12-22T00:00:00"/>
    <d v="1899-12-30T16:27:00"/>
    <n v="31"/>
    <x v="7"/>
    <x v="948"/>
    <x v="0"/>
    <x v="1"/>
    <x v="39"/>
    <n v="91950"/>
    <x v="1"/>
    <x v="0"/>
  </r>
  <r>
    <d v="2017-12-22T00:00:00"/>
    <d v="1899-12-30T18:13:00"/>
    <n v="31"/>
    <x v="7"/>
    <x v="289"/>
    <x v="0"/>
    <x v="0"/>
    <x v="23"/>
    <n v="91910"/>
    <x v="364"/>
    <x v="1"/>
  </r>
</pivotCacheRecords>
</file>

<file path=xl/pivotCache/pivotCacheRecords2.xml><?xml version="1.0" encoding="utf-8"?>
<pivotCacheRecords xmlns="http://schemas.openxmlformats.org/spreadsheetml/2006/main" xmlns:r="http://schemas.openxmlformats.org/officeDocument/2006/relationships" count="104">
  <r>
    <x v="0"/>
    <x v="0"/>
    <n v="17"/>
    <n v="10"/>
    <n v="13.5"/>
    <n v="73"/>
    <n v="3.4"/>
  </r>
  <r>
    <x v="0"/>
    <x v="1"/>
    <n v="26"/>
    <n v="16"/>
    <n v="21"/>
    <n v="67"/>
    <n v="5.0999999999999996"/>
  </r>
  <r>
    <x v="0"/>
    <x v="2"/>
    <n v="27"/>
    <n v="18"/>
    <n v="22.5"/>
    <n v="70.5"/>
    <n v="4.0999999999999996"/>
  </r>
  <r>
    <x v="0"/>
    <x v="3"/>
    <n v="26"/>
    <n v="18"/>
    <n v="22"/>
    <n v="68"/>
    <n v="1.4"/>
  </r>
  <r>
    <x v="0"/>
    <x v="4"/>
    <n v="24"/>
    <n v="15"/>
    <n v="19.5"/>
    <n v="75"/>
    <n v="3.3"/>
  </r>
  <r>
    <x v="0"/>
    <x v="5"/>
    <n v="20"/>
    <n v="12"/>
    <n v="16"/>
    <n v="72"/>
    <n v="3.6"/>
  </r>
  <r>
    <x v="0"/>
    <x v="6"/>
    <n v="11"/>
    <n v="2"/>
    <n v="6.5"/>
    <n v="69.400000000000006"/>
    <n v="1.2"/>
  </r>
  <r>
    <x v="0"/>
    <x v="7"/>
    <n v="2"/>
    <n v="-4"/>
    <n v="-1"/>
    <n v="63.4"/>
    <n v="2.2000000000000002"/>
  </r>
  <r>
    <x v="1"/>
    <x v="0"/>
    <n v="20"/>
    <n v="9"/>
    <n v="14.5"/>
    <n v="64"/>
    <n v="3.1"/>
  </r>
  <r>
    <x v="1"/>
    <x v="1"/>
    <n v="28"/>
    <n v="16"/>
    <n v="22"/>
    <n v="58"/>
    <n v="3.5"/>
  </r>
  <r>
    <x v="1"/>
    <x v="2"/>
    <n v="29"/>
    <n v="19"/>
    <n v="24"/>
    <n v="67.2"/>
    <n v="7.2"/>
  </r>
  <r>
    <x v="1"/>
    <x v="3"/>
    <n v="27"/>
    <n v="17"/>
    <n v="22"/>
    <n v="65"/>
    <n v="2.5"/>
  </r>
  <r>
    <x v="1"/>
    <x v="4"/>
    <n v="26"/>
    <n v="15"/>
    <n v="20.5"/>
    <n v="60.1"/>
    <n v="0.3"/>
  </r>
  <r>
    <x v="1"/>
    <x v="5"/>
    <n v="19"/>
    <n v="10"/>
    <n v="14.5"/>
    <n v="67"/>
    <n v="8.1999999999999993"/>
  </r>
  <r>
    <x v="1"/>
    <x v="6"/>
    <n v="8"/>
    <n v="0"/>
    <n v="4"/>
    <n v="72.3"/>
    <n v="2.2000000000000002"/>
  </r>
  <r>
    <x v="1"/>
    <x v="7"/>
    <n v="1"/>
    <n v="-7"/>
    <n v="-3"/>
    <n v="64.2"/>
    <n v="0.6"/>
  </r>
  <r>
    <x v="2"/>
    <x v="0"/>
    <n v="28"/>
    <n v="15"/>
    <n v="21.5"/>
    <n v="46.3"/>
    <n v="6.5"/>
  </r>
  <r>
    <x v="2"/>
    <x v="1"/>
    <n v="26"/>
    <n v="15"/>
    <n v="20.5"/>
    <n v="55.4"/>
    <n v="28"/>
  </r>
  <r>
    <x v="2"/>
    <x v="2"/>
    <n v="23"/>
    <n v="14"/>
    <n v="18.5"/>
    <n v="65.599999999999994"/>
    <n v="39.200000000000003"/>
  </r>
  <r>
    <x v="2"/>
    <x v="3"/>
    <n v="24"/>
    <n v="15"/>
    <n v="19.5"/>
    <n v="63.1"/>
    <n v="9.4"/>
  </r>
  <r>
    <x v="2"/>
    <x v="4"/>
    <n v="23"/>
    <n v="14"/>
    <n v="18.5"/>
    <n v="65.099999999999994"/>
    <n v="10.3"/>
  </r>
  <r>
    <x v="2"/>
    <x v="5"/>
    <n v="23"/>
    <n v="13"/>
    <n v="18"/>
    <n v="57.1"/>
    <n v="1.8"/>
  </r>
  <r>
    <x v="2"/>
    <x v="6"/>
    <n v="23"/>
    <n v="8"/>
    <n v="15.5"/>
    <n v="47.1"/>
    <n v="0"/>
  </r>
  <r>
    <x v="2"/>
    <x v="7"/>
    <n v="22"/>
    <n v="6"/>
    <n v="14"/>
    <n v="44.3"/>
    <n v="0"/>
  </r>
  <r>
    <x v="3"/>
    <x v="0"/>
    <n v="20"/>
    <n v="12"/>
    <n v="16"/>
    <n v="72"/>
    <n v="5.5"/>
  </r>
  <r>
    <x v="3"/>
    <x v="1"/>
    <n v="26"/>
    <n v="17"/>
    <n v="21.5"/>
    <n v="79"/>
    <n v="4.0999999999999996"/>
  </r>
  <r>
    <x v="3"/>
    <x v="2"/>
    <n v="29"/>
    <n v="21"/>
    <n v="25"/>
    <n v="75.099999999999994"/>
    <n v="4.7"/>
  </r>
  <r>
    <x v="3"/>
    <x v="3"/>
    <n v="28"/>
    <n v="20"/>
    <n v="24"/>
    <n v="73"/>
    <n v="2"/>
  </r>
  <r>
    <x v="3"/>
    <x v="4"/>
    <n v="26"/>
    <n v="17"/>
    <n v="21.5"/>
    <n v="69"/>
    <n v="2.2000000000000002"/>
  </r>
  <r>
    <x v="3"/>
    <x v="5"/>
    <n v="22"/>
    <n v="13"/>
    <n v="17.5"/>
    <n v="74"/>
    <n v="4.0999999999999996"/>
  </r>
  <r>
    <x v="3"/>
    <x v="6"/>
    <n v="12"/>
    <n v="3"/>
    <n v="7.5"/>
    <n v="70"/>
    <n v="2.4"/>
  </r>
  <r>
    <x v="3"/>
    <x v="7"/>
    <n v="5"/>
    <n v="-1"/>
    <n v="2"/>
    <n v="64.3"/>
    <n v="1.8"/>
  </r>
  <r>
    <x v="4"/>
    <x v="0"/>
    <n v="22"/>
    <n v="13"/>
    <n v="17.5"/>
    <n v="65.3"/>
    <n v="7.3"/>
  </r>
  <r>
    <x v="4"/>
    <x v="1"/>
    <n v="29"/>
    <n v="18"/>
    <n v="23.5"/>
    <n v="62.3"/>
    <n v="1.7"/>
  </r>
  <r>
    <x v="4"/>
    <x v="2"/>
    <n v="31"/>
    <n v="22"/>
    <n v="26.5"/>
    <n v="67.5"/>
    <n v="4.5"/>
  </r>
  <r>
    <x v="4"/>
    <x v="3"/>
    <n v="29"/>
    <n v="20"/>
    <n v="24.5"/>
    <n v="66.099999999999994"/>
    <n v="5.5"/>
  </r>
  <r>
    <x v="4"/>
    <x v="4"/>
    <n v="26"/>
    <n v="17"/>
    <n v="21.5"/>
    <n v="65.900000000000006"/>
    <n v="3.4"/>
  </r>
  <r>
    <x v="4"/>
    <x v="5"/>
    <n v="23"/>
    <n v="13"/>
    <n v="18"/>
    <n v="68.400000000000006"/>
    <n v="3.6"/>
  </r>
  <r>
    <x v="4"/>
    <x v="6"/>
    <n v="14"/>
    <n v="4"/>
    <n v="9"/>
    <n v="63.1"/>
    <n v="1.1000000000000001"/>
  </r>
  <r>
    <x v="4"/>
    <x v="7"/>
    <n v="6"/>
    <n v="-1"/>
    <n v="2.5"/>
    <n v="60.9"/>
    <n v="1.3"/>
  </r>
  <r>
    <x v="5"/>
    <x v="0"/>
    <n v="35"/>
    <n v="21"/>
    <n v="28"/>
    <n v="21.5"/>
    <n v="0"/>
  </r>
  <r>
    <x v="5"/>
    <x v="1"/>
    <n v="42"/>
    <n v="28"/>
    <n v="35"/>
    <n v="15.8"/>
    <n v="0"/>
  </r>
  <r>
    <x v="5"/>
    <x v="2"/>
    <n v="41"/>
    <n v="29"/>
    <n v="35"/>
    <n v="36"/>
    <n v="0.8"/>
  </r>
  <r>
    <x v="5"/>
    <x v="3"/>
    <n v="41"/>
    <n v="28"/>
    <n v="34.5"/>
    <n v="31.2"/>
    <n v="1.3"/>
  </r>
  <r>
    <x v="5"/>
    <x v="4"/>
    <n v="37"/>
    <n v="25"/>
    <n v="31"/>
    <n v="28.3"/>
    <n v="0"/>
  </r>
  <r>
    <x v="5"/>
    <x v="5"/>
    <n v="34"/>
    <n v="20"/>
    <n v="27"/>
    <n v="23.2"/>
    <n v="0"/>
  </r>
  <r>
    <x v="5"/>
    <x v="6"/>
    <n v="28"/>
    <n v="15"/>
    <n v="21.5"/>
    <n v="37"/>
    <n v="0"/>
  </r>
  <r>
    <x v="5"/>
    <x v="7"/>
    <n v="22"/>
    <n v="8"/>
    <n v="15"/>
    <n v="34.200000000000003"/>
    <n v="0.2"/>
  </r>
  <r>
    <x v="6"/>
    <x v="0"/>
    <n v="28"/>
    <n v="12"/>
    <n v="20"/>
    <n v="59.4"/>
    <n v="0.1"/>
  </r>
  <r>
    <x v="6"/>
    <x v="1"/>
    <n v="33"/>
    <n v="16"/>
    <n v="24.5"/>
    <n v="55.5"/>
    <n v="0.2"/>
  </r>
  <r>
    <x v="6"/>
    <x v="2"/>
    <n v="36"/>
    <n v="17"/>
    <n v="26.5"/>
    <n v="47.3"/>
    <n v="0"/>
  </r>
  <r>
    <x v="6"/>
    <x v="3"/>
    <n v="35"/>
    <n v="17"/>
    <n v="26"/>
    <n v="56.2"/>
    <n v="0"/>
  </r>
  <r>
    <x v="6"/>
    <x v="4"/>
    <n v="31"/>
    <n v="15"/>
    <n v="23"/>
    <n v="53.5"/>
    <n v="0"/>
  </r>
  <r>
    <x v="6"/>
    <x v="5"/>
    <n v="27"/>
    <n v="9"/>
    <n v="18"/>
    <n v="52.7"/>
    <n v="0.2"/>
  </r>
  <r>
    <x v="6"/>
    <x v="6"/>
    <n v="17"/>
    <n v="8"/>
    <n v="12.5"/>
    <n v="84.6"/>
    <n v="1.6"/>
  </r>
  <r>
    <x v="6"/>
    <x v="7"/>
    <n v="15"/>
    <n v="1"/>
    <n v="8"/>
    <n v="77.3"/>
    <n v="0.1"/>
  </r>
  <r>
    <x v="7"/>
    <x v="0"/>
    <n v="21"/>
    <n v="16"/>
    <n v="18.5"/>
    <n v="71.099999999999994"/>
    <n v="0.8"/>
  </r>
  <r>
    <x v="7"/>
    <x v="1"/>
    <n v="23"/>
    <n v="17"/>
    <n v="20"/>
    <n v="76.400000000000006"/>
    <n v="0"/>
  </r>
  <r>
    <x v="7"/>
    <x v="2"/>
    <n v="25"/>
    <n v="20"/>
    <n v="22.5"/>
    <n v="74"/>
    <n v="0"/>
  </r>
  <r>
    <x v="7"/>
    <x v="3"/>
    <n v="25"/>
    <n v="20"/>
    <n v="22.5"/>
    <n v="73.3"/>
    <n v="0"/>
  </r>
  <r>
    <x v="7"/>
    <x v="4"/>
    <n v="26"/>
    <n v="20"/>
    <n v="23"/>
    <n v="69"/>
    <n v="0.1"/>
  </r>
  <r>
    <x v="7"/>
    <x v="5"/>
    <n v="26"/>
    <n v="18"/>
    <n v="22"/>
    <n v="62"/>
    <n v="0"/>
  </r>
  <r>
    <x v="7"/>
    <x v="6"/>
    <n v="23"/>
    <n v="14"/>
    <n v="18.5"/>
    <n v="68.5"/>
    <n v="0"/>
  </r>
  <r>
    <x v="7"/>
    <x v="7"/>
    <n v="22"/>
    <n v="10"/>
    <n v="16"/>
    <n v="49.5"/>
    <n v="0"/>
  </r>
  <r>
    <x v="8"/>
    <x v="0"/>
    <n v="21"/>
    <n v="11"/>
    <n v="16"/>
    <n v="65.5"/>
    <n v="0"/>
  </r>
  <r>
    <x v="8"/>
    <x v="1"/>
    <n v="23"/>
    <n v="13"/>
    <n v="18"/>
    <n v="68"/>
    <n v="0"/>
  </r>
  <r>
    <x v="8"/>
    <x v="2"/>
    <n v="23"/>
    <n v="13"/>
    <n v="18"/>
    <n v="67.400000000000006"/>
    <n v="0"/>
  </r>
  <r>
    <x v="8"/>
    <x v="3"/>
    <n v="23"/>
    <n v="15"/>
    <n v="19"/>
    <n v="70.5"/>
    <n v="0"/>
  </r>
  <r>
    <x v="8"/>
    <x v="4"/>
    <n v="26"/>
    <n v="16"/>
    <n v="21"/>
    <n v="63"/>
    <n v="0.2"/>
  </r>
  <r>
    <x v="8"/>
    <x v="5"/>
    <n v="24"/>
    <n v="12"/>
    <n v="18"/>
    <n v="58.7"/>
    <n v="0.2"/>
  </r>
  <r>
    <x v="8"/>
    <x v="6"/>
    <n v="18"/>
    <n v="11"/>
    <n v="14.5"/>
    <n v="70.099999999999994"/>
    <n v="3"/>
  </r>
  <r>
    <x v="8"/>
    <x v="7"/>
    <n v="15"/>
    <n v="7"/>
    <n v="11"/>
    <n v="64"/>
    <n v="0.1"/>
  </r>
  <r>
    <x v="9"/>
    <x v="0"/>
    <n v="24"/>
    <n v="12"/>
    <n v="18"/>
    <n v="63"/>
    <n v="0"/>
  </r>
  <r>
    <x v="9"/>
    <x v="1"/>
    <n v="26"/>
    <n v="14"/>
    <n v="20"/>
    <n v="64.8"/>
    <n v="0"/>
  </r>
  <r>
    <x v="9"/>
    <x v="2"/>
    <n v="29"/>
    <n v="15"/>
    <n v="22"/>
    <n v="63.5"/>
    <n v="0"/>
  </r>
  <r>
    <x v="9"/>
    <x v="3"/>
    <n v="28"/>
    <n v="17"/>
    <n v="22.5"/>
    <n v="67"/>
    <n v="0"/>
  </r>
  <r>
    <x v="9"/>
    <x v="4"/>
    <n v="30"/>
    <n v="16"/>
    <n v="23"/>
    <n v="55.9"/>
    <n v="0"/>
  </r>
  <r>
    <x v="9"/>
    <x v="5"/>
    <n v="26"/>
    <n v="11"/>
    <n v="18.5"/>
    <n v="54"/>
    <n v="0.2"/>
  </r>
  <r>
    <x v="9"/>
    <x v="6"/>
    <n v="20"/>
    <n v="10"/>
    <n v="15"/>
    <n v="68.2"/>
    <n v="1.1000000000000001"/>
  </r>
  <r>
    <x v="9"/>
    <x v="7"/>
    <n v="18"/>
    <n v="4"/>
    <n v="11"/>
    <n v="57.6"/>
    <n v="0.1"/>
  </r>
  <r>
    <x v="10"/>
    <x v="0"/>
    <n v="19"/>
    <n v="9"/>
    <n v="14"/>
    <n v="73.400000000000006"/>
    <n v="2"/>
  </r>
  <r>
    <x v="10"/>
    <x v="1"/>
    <n v="22"/>
    <n v="12"/>
    <n v="17"/>
    <n v="70.2"/>
    <n v="1"/>
  </r>
  <r>
    <x v="10"/>
    <x v="2"/>
    <n v="26"/>
    <n v="13"/>
    <n v="19.5"/>
    <n v="64"/>
    <n v="0"/>
  </r>
  <r>
    <x v="10"/>
    <x v="3"/>
    <n v="28"/>
    <n v="15"/>
    <n v="21.5"/>
    <n v="68.400000000000006"/>
    <n v="0"/>
  </r>
  <r>
    <x v="10"/>
    <x v="4"/>
    <n v="23"/>
    <n v="13"/>
    <n v="18"/>
    <n v="69.599999999999994"/>
    <n v="0.5"/>
  </r>
  <r>
    <x v="10"/>
    <x v="5"/>
    <n v="16"/>
    <n v="7"/>
    <n v="11.5"/>
    <n v="78.099999999999994"/>
    <n v="1.6"/>
  </r>
  <r>
    <x v="10"/>
    <x v="6"/>
    <n v="11"/>
    <n v="6"/>
    <n v="8.5"/>
    <n v="79.5"/>
    <n v="4.0999999999999996"/>
  </r>
  <r>
    <x v="10"/>
    <x v="7"/>
    <n v="7"/>
    <n v="1"/>
    <n v="4"/>
    <n v="80.3"/>
    <n v="4.5"/>
  </r>
  <r>
    <x v="11"/>
    <x v="0"/>
    <n v="17"/>
    <n v="8"/>
    <n v="12.5"/>
    <n v="76.3"/>
    <n v="2.2000000000000002"/>
  </r>
  <r>
    <x v="11"/>
    <x v="1"/>
    <n v="19"/>
    <n v="11"/>
    <n v="15"/>
    <n v="73"/>
    <n v="0.9"/>
  </r>
  <r>
    <x v="11"/>
    <x v="2"/>
    <n v="23"/>
    <n v="13"/>
    <n v="18"/>
    <n v="67.5"/>
    <n v="0.1"/>
  </r>
  <r>
    <x v="11"/>
    <x v="3"/>
    <n v="23"/>
    <n v="14"/>
    <n v="18.5"/>
    <n v="73.8"/>
    <n v="0.1"/>
  </r>
  <r>
    <x v="11"/>
    <x v="4"/>
    <n v="20"/>
    <n v="12"/>
    <n v="16"/>
    <n v="77.8"/>
    <n v="0.6"/>
  </r>
  <r>
    <x v="11"/>
    <x v="5"/>
    <n v="13"/>
    <n v="6"/>
    <n v="9.5"/>
    <n v="84.9"/>
    <n v="2.5"/>
  </r>
  <r>
    <x v="11"/>
    <x v="6"/>
    <n v="9"/>
    <n v="4"/>
    <n v="6.5"/>
    <n v="82.4"/>
    <n v="3.4"/>
  </r>
  <r>
    <x v="11"/>
    <x v="7"/>
    <n v="5"/>
    <n v="0"/>
    <n v="2.5"/>
    <n v="90.2"/>
    <n v="2.5"/>
  </r>
  <r>
    <x v="12"/>
    <x v="0"/>
    <n v="23"/>
    <n v="14"/>
    <n v="18.5"/>
    <n v="69.099999999999994"/>
    <n v="5.4"/>
  </r>
  <r>
    <x v="12"/>
    <x v="1"/>
    <n v="30"/>
    <n v="20"/>
    <n v="25"/>
    <n v="66.599999999999994"/>
    <n v="1.1000000000000001"/>
  </r>
  <r>
    <x v="12"/>
    <x v="2"/>
    <n v="32"/>
    <n v="23"/>
    <n v="27.5"/>
    <n v="68.7"/>
    <n v="8.9"/>
  </r>
  <r>
    <x v="12"/>
    <x v="3"/>
    <n v="29"/>
    <n v="21"/>
    <n v="25"/>
    <n v="71.400000000000006"/>
    <n v="3.8"/>
  </r>
  <r>
    <x v="12"/>
    <x v="4"/>
    <n v="27"/>
    <n v="18"/>
    <n v="22.5"/>
    <n v="69.5"/>
    <n v="1.4"/>
  </r>
  <r>
    <x v="12"/>
    <x v="5"/>
    <n v="23"/>
    <n v="13"/>
    <n v="18"/>
    <n v="70.599999999999994"/>
    <n v="1.9"/>
  </r>
  <r>
    <x v="12"/>
    <x v="6"/>
    <n v="15"/>
    <n v="5"/>
    <n v="10"/>
    <n v="71.099999999999994"/>
    <n v="2.1"/>
  </r>
  <r>
    <x v="12"/>
    <x v="7"/>
    <n v="8"/>
    <n v="0"/>
    <n v="4"/>
    <n v="60.5"/>
    <n v="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4" applyNumberFormats="0" applyBorderFormats="0" applyFontFormats="0" applyPatternFormats="0" applyAlignmentFormats="0" applyWidthHeightFormats="1" dataCaption="Values" grandTotalCaption="Total No. of Passengers:" updatedVersion="4" minRefreshableVersion="3" useAutoFormatting="1" itemPrintTitles="1" createdVersion="4" indent="0" outline="1" outlineData="1" multipleFieldFilters="0" rowHeaderCaption="For all categories:">
  <location ref="B15:C20" firstHeaderRow="1" firstDataRow="1" firstDataCol="1"/>
  <pivotFields count="11">
    <pivotField numFmtId="14" showAll="0"/>
    <pivotField numFmtId="18" showAll="0"/>
    <pivotField showAll="0"/>
    <pivotField showAll="0"/>
    <pivotField showAll="0"/>
    <pivotField dataField="1" showAll="0">
      <items count="8">
        <item x="0"/>
        <item x="1"/>
        <item x="2"/>
        <item x="3"/>
        <item x="4"/>
        <item x="6"/>
        <item x="5"/>
        <item t="default"/>
      </items>
    </pivotField>
    <pivotField showAll="0"/>
    <pivotField showAll="0"/>
    <pivotField showAll="0"/>
    <pivotField showAll="0"/>
    <pivotField axis="axisRow" showAll="0">
      <items count="6">
        <item x="0"/>
        <item n="Other" x="3"/>
        <item n="People" x="2"/>
        <item n="Weather" x="1"/>
        <item h="1" m="1" x="4"/>
        <item t="default"/>
      </items>
    </pivotField>
  </pivotFields>
  <rowFields count="1">
    <field x="10"/>
  </rowFields>
  <rowItems count="5">
    <i>
      <x/>
    </i>
    <i>
      <x v="1"/>
    </i>
    <i>
      <x v="2"/>
    </i>
    <i>
      <x v="3"/>
    </i>
    <i t="grand">
      <x/>
    </i>
  </rowItems>
  <colItems count="1">
    <i/>
  </colItems>
  <dataFields count="1">
    <dataField name="No. of Passengers" fld="5" baseField="0" baseItem="0"/>
  </dataFields>
  <formats count="10">
    <format dxfId="172">
      <pivotArea dataOnly="0" labelOnly="1" outline="0" axis="axisValues" fieldPosition="0"/>
    </format>
    <format dxfId="171">
      <pivotArea type="all" dataOnly="0" outline="0" fieldPosition="0"/>
    </format>
    <format dxfId="170">
      <pivotArea outline="0" collapsedLevelsAreSubtotals="1" fieldPosition="0"/>
    </format>
    <format dxfId="169">
      <pivotArea field="10" type="button" dataOnly="0" labelOnly="1" outline="0" axis="axisRow" fieldPosition="0"/>
    </format>
    <format dxfId="168">
      <pivotArea dataOnly="0" labelOnly="1" outline="0" axis="axisValues" fieldPosition="0"/>
    </format>
    <format dxfId="167">
      <pivotArea field="10" type="button" dataOnly="0" labelOnly="1" outline="0" axis="axisRow" fieldPosition="0"/>
    </format>
    <format dxfId="166">
      <pivotArea dataOnly="0" labelOnly="1" outline="0" axis="axisValues" fieldPosition="0"/>
    </format>
    <format dxfId="165">
      <pivotArea collapsedLevelsAreSubtotals="1" fieldPosition="0">
        <references count="1">
          <reference field="10" count="0"/>
        </references>
      </pivotArea>
    </format>
    <format dxfId="164">
      <pivotArea dataOnly="0" labelOnly="1" fieldPosition="0">
        <references count="1">
          <reference field="10" count="0"/>
        </references>
      </pivotArea>
    </format>
    <format dxfId="163">
      <pivotArea dataOnly="0" grandRow="1"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rowHeaderCaption="Table 9 (Rides with 1 - 4 person(s))">
  <location ref="B97:C103" firstHeaderRow="1" firstDataRow="1" firstDataCol="1" rowPageCount="1" colPageCount="1"/>
  <pivotFields count="11">
    <pivotField numFmtId="14" showAll="0"/>
    <pivotField numFmtId="18" showAll="0"/>
    <pivotField showAll="0"/>
    <pivotField showAll="0"/>
    <pivotField showAll="0"/>
    <pivotField axis="axisRow" dataField="1" showAll="0">
      <items count="8">
        <item x="0"/>
        <item x="1"/>
        <item x="2"/>
        <item x="3"/>
        <item x="4"/>
        <item x="6"/>
        <item x="5"/>
        <item t="default"/>
      </items>
    </pivotField>
    <pivotField name="Requested Vehicle (Filter):" axis="axisPage" multipleItemSelectionAllowed="1" showAll="0">
      <items count="5">
        <item h="1" x="1"/>
        <item x="0"/>
        <item h="1" x="2"/>
        <item h="1" m="1" x="3"/>
        <item t="default"/>
      </items>
    </pivotField>
    <pivotField showAll="0"/>
    <pivotField showAll="0"/>
    <pivotField showAll="0"/>
    <pivotField showAll="0"/>
  </pivotFields>
  <rowFields count="1">
    <field x="5"/>
  </rowFields>
  <rowItems count="6">
    <i>
      <x/>
    </i>
    <i>
      <x v="1"/>
    </i>
    <i>
      <x v="2"/>
    </i>
    <i>
      <x v="3"/>
    </i>
    <i>
      <x v="4"/>
    </i>
    <i>
      <x v="6"/>
    </i>
  </rowItems>
  <colItems count="1">
    <i/>
  </colItems>
  <pageFields count="1">
    <pageField fld="6" hier="-1"/>
  </pageFields>
  <dataFields count="1">
    <dataField name="Count of No. of Passengers Per Ride" fld="5" subtotal="count" baseField="0" baseItem="0"/>
  </dataFields>
  <formats count="19">
    <format dxfId="69">
      <pivotArea field="5" type="button" dataOnly="0" labelOnly="1" outline="0" axis="axisRow" fieldPosition="0"/>
    </format>
    <format dxfId="68">
      <pivotArea field="6" type="button" dataOnly="0" labelOnly="1" outline="0" axis="axisPage" fieldPosition="0"/>
    </format>
    <format dxfId="67">
      <pivotArea dataOnly="0" labelOnly="1" outline="0" fieldPosition="0">
        <references count="1">
          <reference field="6" count="0"/>
        </references>
      </pivotArea>
    </format>
    <format dxfId="66">
      <pivotArea dataOnly="0" labelOnly="1" outline="0" axis="axisValues" fieldPosition="0"/>
    </format>
    <format dxfId="65">
      <pivotArea collapsedLevelsAreSubtotals="1" fieldPosition="0">
        <references count="1">
          <reference field="5" count="6">
            <x v="0"/>
            <x v="1"/>
            <x v="2"/>
            <x v="3"/>
            <x v="4"/>
            <x v="6"/>
          </reference>
        </references>
      </pivotArea>
    </format>
    <format dxfId="64">
      <pivotArea dataOnly="0" labelOnly="1" fieldPosition="0">
        <references count="1">
          <reference field="5" count="6">
            <x v="0"/>
            <x v="1"/>
            <x v="2"/>
            <x v="3"/>
            <x v="4"/>
            <x v="6"/>
          </reference>
        </references>
      </pivotArea>
    </format>
    <format dxfId="63">
      <pivotArea collapsedLevelsAreSubtotals="1" fieldPosition="0">
        <references count="1">
          <reference field="5" count="6">
            <x v="0"/>
            <x v="1"/>
            <x v="2"/>
            <x v="3"/>
            <x v="4"/>
            <x v="6"/>
          </reference>
        </references>
      </pivotArea>
    </format>
    <format dxfId="62">
      <pivotArea dataOnly="0" labelOnly="1" outline="0" axis="axisValues" fieldPosition="0"/>
    </format>
    <format dxfId="61">
      <pivotArea dataOnly="0" labelOnly="1" outline="0" fieldPosition="0">
        <references count="1">
          <reference field="6" count="0"/>
        </references>
      </pivotArea>
    </format>
    <format dxfId="60">
      <pivotArea outline="0" collapsedLevelsAreSubtotals="1" fieldPosition="0"/>
    </format>
    <format dxfId="59">
      <pivotArea dataOnly="0" labelOnly="1" fieldPosition="0">
        <references count="1">
          <reference field="5" count="6">
            <x v="0"/>
            <x v="1"/>
            <x v="2"/>
            <x v="3"/>
            <x v="4"/>
            <x v="6"/>
          </reference>
        </references>
      </pivotArea>
    </format>
    <format dxfId="58">
      <pivotArea field="5" type="button" dataOnly="0" labelOnly="1" outline="0" axis="axisRow" fieldPosition="0"/>
    </format>
    <format dxfId="57">
      <pivotArea dataOnly="0" labelOnly="1" outline="0" axis="axisValues" fieldPosition="0"/>
    </format>
    <format dxfId="56">
      <pivotArea dataOnly="0" labelOnly="1" outline="0" axis="axisValues" fieldPosition="0"/>
    </format>
    <format dxfId="55">
      <pivotArea field="5" type="button" dataOnly="0" labelOnly="1" outline="0" axis="axisRow" fieldPosition="0"/>
    </format>
    <format dxfId="54">
      <pivotArea dataOnly="0" labelOnly="1" outline="0" fieldPosition="0">
        <references count="1">
          <reference field="6" count="0"/>
        </references>
      </pivotArea>
    </format>
    <format dxfId="53">
      <pivotArea field="6" type="button" dataOnly="0" labelOnly="1" outline="0" axis="axisPage" fieldPosition="0"/>
    </format>
    <format dxfId="52">
      <pivotArea field="6" type="button" dataOnly="0" labelOnly="1" outline="0" axis="axisPage" fieldPosition="0"/>
    </format>
    <format dxfId="51">
      <pivotArea dataOnly="0" labelOnly="1" outline="0" fieldPosition="0">
        <references count="1">
          <reference field="6" count="0"/>
        </references>
      </pivotArea>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7" cacheId="4"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rowHeaderCaption="Table 10 (Rides with 1 - 3 person(s))">
  <location ref="E97:F102" firstHeaderRow="1" firstDataRow="1" firstDataCol="1" rowPageCount="1" colPageCount="1"/>
  <pivotFields count="11">
    <pivotField numFmtId="14" showAll="0"/>
    <pivotField numFmtId="18" showAll="0"/>
    <pivotField showAll="0"/>
    <pivotField showAll="0"/>
    <pivotField showAll="0"/>
    <pivotField axis="axisRow" dataField="1" showAll="0">
      <items count="8">
        <item x="0"/>
        <item x="1"/>
        <item x="2"/>
        <item x="3"/>
        <item x="4"/>
        <item x="6"/>
        <item x="5"/>
        <item t="default"/>
      </items>
    </pivotField>
    <pivotField name="Requested Vehicle (Filter):" axis="axisPage" multipleItemSelectionAllowed="1" showAll="0">
      <items count="5">
        <item x="1"/>
        <item h="1" x="0"/>
        <item h="1" x="2"/>
        <item h="1" m="1" x="3"/>
        <item t="default"/>
      </items>
    </pivotField>
    <pivotField showAll="0"/>
    <pivotField showAll="0"/>
    <pivotField showAll="0"/>
    <pivotField showAll="0"/>
  </pivotFields>
  <rowFields count="1">
    <field x="5"/>
  </rowFields>
  <rowItems count="5">
    <i>
      <x/>
    </i>
    <i>
      <x v="1"/>
    </i>
    <i>
      <x v="2"/>
    </i>
    <i>
      <x v="4"/>
    </i>
    <i>
      <x v="5"/>
    </i>
  </rowItems>
  <colItems count="1">
    <i/>
  </colItems>
  <pageFields count="1">
    <pageField fld="6" hier="-1"/>
  </pageFields>
  <dataFields count="1">
    <dataField name="Count of No. of Passengers Per Ride" fld="5" subtotal="count" baseField="0" baseItem="0"/>
  </dataFields>
  <formats count="22">
    <format dxfId="91">
      <pivotArea collapsedLevelsAreSubtotals="1" fieldPosition="0">
        <references count="1">
          <reference field="5" count="5">
            <x v="0"/>
            <x v="1"/>
            <x v="2"/>
            <x v="4"/>
            <x v="5"/>
          </reference>
        </references>
      </pivotArea>
    </format>
    <format dxfId="90">
      <pivotArea field="6" type="button" dataOnly="0" labelOnly="1" outline="0" axis="axisPage" fieldPosition="0"/>
    </format>
    <format dxfId="89">
      <pivotArea dataOnly="0" labelOnly="1" outline="0" fieldPosition="0">
        <references count="1">
          <reference field="6" count="0"/>
        </references>
      </pivotArea>
    </format>
    <format dxfId="88">
      <pivotArea field="5" type="button" dataOnly="0" labelOnly="1" outline="0" axis="axisRow" fieldPosition="0"/>
    </format>
    <format dxfId="87">
      <pivotArea dataOnly="0" labelOnly="1" outline="0" axis="axisValues" fieldPosition="0"/>
    </format>
    <format dxfId="86">
      <pivotArea dataOnly="0" labelOnly="1" fieldPosition="0">
        <references count="1">
          <reference field="5" count="5">
            <x v="0"/>
            <x v="1"/>
            <x v="2"/>
            <x v="4"/>
            <x v="5"/>
          </reference>
        </references>
      </pivotArea>
    </format>
    <format dxfId="85">
      <pivotArea collapsedLevelsAreSubtotals="1" fieldPosition="0">
        <references count="1">
          <reference field="5" count="5">
            <x v="0"/>
            <x v="1"/>
            <x v="2"/>
            <x v="4"/>
            <x v="5"/>
          </reference>
        </references>
      </pivotArea>
    </format>
    <format dxfId="84">
      <pivotArea dataOnly="0" labelOnly="1" outline="0" axis="axisValues" fieldPosition="0"/>
    </format>
    <format dxfId="83">
      <pivotArea dataOnly="0" labelOnly="1" outline="0" fieldPosition="0">
        <references count="1">
          <reference field="6" count="0"/>
        </references>
      </pivotArea>
    </format>
    <format dxfId="82">
      <pivotArea outline="0" collapsedLevelsAreSubtotals="1" fieldPosition="0"/>
    </format>
    <format dxfId="81">
      <pivotArea dataOnly="0" labelOnly="1" fieldPosition="0">
        <references count="1">
          <reference field="5" count="5">
            <x v="0"/>
            <x v="1"/>
            <x v="2"/>
            <x v="4"/>
            <x v="5"/>
          </reference>
        </references>
      </pivotArea>
    </format>
    <format dxfId="80">
      <pivotArea field="5" type="button" dataOnly="0" labelOnly="1" outline="0" axis="axisRow" fieldPosition="0"/>
    </format>
    <format dxfId="79">
      <pivotArea dataOnly="0" labelOnly="1" outline="0" axis="axisValues" fieldPosition="0"/>
    </format>
    <format dxfId="78">
      <pivotArea dataOnly="0" labelOnly="1" outline="0" axis="axisValues" fieldPosition="0"/>
    </format>
    <format dxfId="77">
      <pivotArea field="5" type="button" dataOnly="0" labelOnly="1" outline="0" axis="axisRow" fieldPosition="0"/>
    </format>
    <format dxfId="76">
      <pivotArea field="6" type="button" dataOnly="0" labelOnly="1" outline="0" axis="axisPage" fieldPosition="0"/>
    </format>
    <format dxfId="75">
      <pivotArea dataOnly="0" labelOnly="1" outline="0" fieldPosition="0">
        <references count="1">
          <reference field="6" count="0"/>
        </references>
      </pivotArea>
    </format>
    <format dxfId="74">
      <pivotArea dataOnly="0" labelOnly="1" outline="0" fieldPosition="0">
        <references count="1">
          <reference field="6" count="0"/>
        </references>
      </pivotArea>
    </format>
    <format dxfId="73">
      <pivotArea field="6" type="button" dataOnly="0" labelOnly="1" outline="0" axis="axisPage" fieldPosition="0"/>
    </format>
    <format dxfId="72">
      <pivotArea field="6" type="button" dataOnly="0" labelOnly="1" outline="0" axis="axisPage" fieldPosition="0"/>
    </format>
    <format dxfId="71">
      <pivotArea field="6" type="button" dataOnly="0" labelOnly="1" outline="0" axis="axisPage" fieldPosition="0"/>
    </format>
    <format dxfId="70">
      <pivotArea field="6" type="button" dataOnly="0" labelOnly="1" outline="0" axis="axisPage"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1" cacheId="4"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rowHeaderCaption="Table 11 (UberX vs. POOL)" colHeaderCaption="Column Labels represent month">
  <location ref="H97:P100" firstHeaderRow="1" firstDataRow="2" firstDataCol="1"/>
  <pivotFields count="11">
    <pivotField numFmtId="14" showAll="0"/>
    <pivotField numFmtId="18" showAll="0"/>
    <pivotField showAll="0"/>
    <pivotField axis="axisCol" showAll="0">
      <items count="10">
        <item x="0"/>
        <item x="1"/>
        <item x="2"/>
        <item x="3"/>
        <item x="4"/>
        <item x="5"/>
        <item x="6"/>
        <item x="7"/>
        <item m="1" x="8"/>
        <item t="default"/>
      </items>
    </pivotField>
    <pivotField showAll="0"/>
    <pivotField showAll="0">
      <items count="8">
        <item x="0"/>
        <item x="1"/>
        <item x="2"/>
        <item x="3"/>
        <item x="4"/>
        <item x="6"/>
        <item x="5"/>
        <item t="default"/>
      </items>
    </pivotField>
    <pivotField axis="axisRow" dataField="1" multipleItemSelectionAllowed="1" showAll="0">
      <items count="5">
        <item x="1"/>
        <item x="0"/>
        <item h="1" x="2"/>
        <item h="1" m="1" x="3"/>
        <item t="default"/>
      </items>
    </pivotField>
    <pivotField showAll="0"/>
    <pivotField showAll="0"/>
    <pivotField showAll="0"/>
    <pivotField showAll="0"/>
  </pivotFields>
  <rowFields count="1">
    <field x="6"/>
  </rowFields>
  <rowItems count="2">
    <i>
      <x/>
    </i>
    <i>
      <x v="1"/>
    </i>
  </rowItems>
  <colFields count="1">
    <field x="3"/>
  </colFields>
  <colItems count="8">
    <i>
      <x/>
    </i>
    <i>
      <x v="1"/>
    </i>
    <i>
      <x v="2"/>
    </i>
    <i>
      <x v="3"/>
    </i>
    <i>
      <x v="4"/>
    </i>
    <i>
      <x v="5"/>
    </i>
    <i>
      <x v="6"/>
    </i>
    <i>
      <x v="7"/>
    </i>
  </colItems>
  <dataFields count="1">
    <dataField name="Count of Requested Vehicle" fld="6" subtotal="count" baseField="0" baseItem="0"/>
  </dataFields>
  <formats count="27">
    <format dxfId="118">
      <pivotArea outline="0" collapsedLevelsAreSubtotals="1" fieldPosition="0"/>
    </format>
    <format dxfId="117">
      <pivotArea dataOnly="0" labelOnly="1" fieldPosition="0">
        <references count="1">
          <reference field="3" count="0"/>
        </references>
      </pivotArea>
    </format>
    <format dxfId="116">
      <pivotArea field="3" type="button" dataOnly="0" labelOnly="1" outline="0" axis="axisCol" fieldPosition="0"/>
    </format>
    <format dxfId="115">
      <pivotArea type="origin" dataOnly="0" labelOnly="1" outline="0" fieldPosition="0"/>
    </format>
    <format dxfId="114">
      <pivotArea field="6" type="button" dataOnly="0" labelOnly="1" outline="0" axis="axisRow" fieldPosition="0"/>
    </format>
    <format dxfId="113">
      <pivotArea field="3" type="button" dataOnly="0" labelOnly="1" outline="0" axis="axisCol" fieldPosition="0"/>
    </format>
    <format dxfId="112">
      <pivotArea type="topRight" dataOnly="0" labelOnly="1" outline="0" fieldPosition="0"/>
    </format>
    <format dxfId="111">
      <pivotArea dataOnly="0" labelOnly="1" fieldPosition="0">
        <references count="1">
          <reference field="3" count="0"/>
        </references>
      </pivotArea>
    </format>
    <format dxfId="110">
      <pivotArea type="origin" dataOnly="0" labelOnly="1" outline="0" fieldPosition="0"/>
    </format>
    <format dxfId="109">
      <pivotArea field="6" type="button" dataOnly="0" labelOnly="1" outline="0" axis="axisRow" fieldPosition="0"/>
    </format>
    <format dxfId="108">
      <pivotArea field="3" type="button" dataOnly="0" labelOnly="1" outline="0" axis="axisCol" fieldPosition="0"/>
    </format>
    <format dxfId="107">
      <pivotArea type="topRight" dataOnly="0" labelOnly="1" outline="0" fieldPosition="0"/>
    </format>
    <format dxfId="106">
      <pivotArea dataOnly="0" labelOnly="1" fieldPosition="0">
        <references count="1">
          <reference field="3" count="0"/>
        </references>
      </pivotArea>
    </format>
    <format dxfId="105">
      <pivotArea type="origin" dataOnly="0" labelOnly="1" outline="0" fieldPosition="0"/>
    </format>
    <format dxfId="104">
      <pivotArea field="6" type="button" dataOnly="0" labelOnly="1" outline="0" axis="axisRow" fieldPosition="0"/>
    </format>
    <format dxfId="103">
      <pivotArea field="3" type="button" dataOnly="0" labelOnly="1" outline="0" axis="axisCol" fieldPosition="0"/>
    </format>
    <format dxfId="102">
      <pivotArea type="topRight" dataOnly="0" labelOnly="1" outline="0" fieldPosition="0"/>
    </format>
    <format dxfId="101">
      <pivotArea dataOnly="0" labelOnly="1" fieldPosition="0">
        <references count="1">
          <reference field="3" count="0"/>
        </references>
      </pivotArea>
    </format>
    <format dxfId="100">
      <pivotArea type="origin" dataOnly="0" labelOnly="1" outline="0" fieldPosition="0"/>
    </format>
    <format dxfId="99">
      <pivotArea field="6" type="button" dataOnly="0" labelOnly="1" outline="0" axis="axisRow" fieldPosition="0"/>
    </format>
    <format dxfId="98">
      <pivotArea field="3" type="button" dataOnly="0" labelOnly="1" outline="0" axis="axisCol" fieldPosition="0"/>
    </format>
    <format dxfId="97">
      <pivotArea type="topRight" dataOnly="0" labelOnly="1" outline="0" fieldPosition="0"/>
    </format>
    <format dxfId="96">
      <pivotArea dataOnly="0" labelOnly="1" fieldPosition="0">
        <references count="1">
          <reference field="3" count="0"/>
        </references>
      </pivotArea>
    </format>
    <format dxfId="95">
      <pivotArea outline="0" collapsedLevelsAreSubtotals="1" fieldPosition="0"/>
    </format>
    <format dxfId="94">
      <pivotArea dataOnly="0" labelOnly="1" fieldPosition="0">
        <references count="1">
          <reference field="6" count="0"/>
        </references>
      </pivotArea>
    </format>
    <format dxfId="93">
      <pivotArea outline="0" collapsedLevelsAreSubtotals="1" fieldPosition="0"/>
    </format>
    <format dxfId="92">
      <pivotArea dataOnly="0" labelOnly="1" fieldPosition="0">
        <references count="1">
          <reference field="6" count="0"/>
        </references>
      </pivotArea>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rowHeaderCaption="Table 2 (City)">
  <location ref="B27:C40" firstHeaderRow="1" firstDataRow="1" firstDataCol="1"/>
  <pivotFields count="7">
    <pivotField axis="axisRow" showAll="0">
      <items count="18">
        <item x="12"/>
        <item x="11"/>
        <item x="10"/>
        <item x="9"/>
        <item x="8"/>
        <item x="7"/>
        <item x="6"/>
        <item x="5"/>
        <item x="4"/>
        <item x="3"/>
        <item x="2"/>
        <item x="1"/>
        <item x="0"/>
        <item m="1" x="16"/>
        <item m="1" x="14"/>
        <item m="1" x="13"/>
        <item m="1" x="15"/>
        <item t="default"/>
      </items>
    </pivotField>
    <pivotField showAll="0">
      <items count="9">
        <item x="0"/>
        <item h="1" x="1"/>
        <item h="1" x="2"/>
        <item h="1" x="3"/>
        <item h="1" x="4"/>
        <item h="1" x="5"/>
        <item h="1" x="6"/>
        <item h="1" x="7"/>
        <item t="default"/>
      </items>
    </pivotField>
    <pivotField showAll="0"/>
    <pivotField showAll="0"/>
    <pivotField dataField="1" showAll="0"/>
    <pivotField showAll="0"/>
    <pivotField showAll="0"/>
  </pivotFields>
  <rowFields count="1">
    <field x="0"/>
  </rowFields>
  <rowItems count="13">
    <i>
      <x/>
    </i>
    <i>
      <x v="1"/>
    </i>
    <i>
      <x v="2"/>
    </i>
    <i>
      <x v="3"/>
    </i>
    <i>
      <x v="4"/>
    </i>
    <i>
      <x v="5"/>
    </i>
    <i>
      <x v="6"/>
    </i>
    <i>
      <x v="7"/>
    </i>
    <i>
      <x v="8"/>
    </i>
    <i>
      <x v="9"/>
    </i>
    <i>
      <x v="10"/>
    </i>
    <i>
      <x v="11"/>
    </i>
    <i>
      <x v="12"/>
    </i>
  </rowItems>
  <colItems count="1">
    <i/>
  </colItems>
  <dataFields count="1">
    <dataField name="Sum of Avg. Temperature (in °C)" fld="4" baseField="0" baseItem="0"/>
  </dataFields>
  <formats count="8">
    <format dxfId="126">
      <pivotArea type="all" dataOnly="0" outline="0" fieldPosition="0"/>
    </format>
    <format dxfId="125">
      <pivotArea field="0" type="button" dataOnly="0" labelOnly="1" outline="0" axis="axisRow" fieldPosition="0"/>
    </format>
    <format dxfId="124">
      <pivotArea dataOnly="0" labelOnly="1" outline="0" axis="axisValues" fieldPosition="0"/>
    </format>
    <format dxfId="123">
      <pivotArea type="all" dataOnly="0" outline="0" fieldPosition="0"/>
    </format>
    <format dxfId="122">
      <pivotArea outline="0" collapsedLevelsAreSubtotals="1" fieldPosition="0"/>
    </format>
    <format dxfId="121">
      <pivotArea field="0" type="button" dataOnly="0" labelOnly="1" outline="0" axis="axisRow" fieldPosition="0"/>
    </format>
    <format dxfId="120">
      <pivotArea dataOnly="0" labelOnly="1" outline="0" axis="axisValues" fieldPosition="0"/>
    </format>
    <format dxfId="119">
      <pivotArea dataOnly="0" labelOnly="1" outline="0" axis="axisValues"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2" cacheId="5"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rowHeaderCaption="Table 7 (Month)">
  <location ref="B73:C81" firstHeaderRow="1" firstDataRow="1" firstDataCol="1"/>
  <pivotFields count="7">
    <pivotField showAll="0">
      <items count="18">
        <item h="1" x="0"/>
        <item h="1" x="1"/>
        <item h="1" m="1" x="15"/>
        <item h="1" m="1" x="13"/>
        <item h="1" x="2"/>
        <item h="1" x="3"/>
        <item h="1" x="4"/>
        <item h="1" x="5"/>
        <item h="1" m="1" x="14"/>
        <item h="1" x="6"/>
        <item h="1" m="1" x="16"/>
        <item x="7"/>
        <item h="1" x="8"/>
        <item h="1" x="9"/>
        <item h="1" x="10"/>
        <item h="1" x="11"/>
        <item h="1" x="12"/>
        <item t="default"/>
      </items>
    </pivotField>
    <pivotField axis="axisRow" showAll="0">
      <items count="9">
        <item x="0"/>
        <item x="1"/>
        <item x="2"/>
        <item x="3"/>
        <item x="4"/>
        <item x="5"/>
        <item x="6"/>
        <item x="7"/>
        <item t="default"/>
      </items>
    </pivotField>
    <pivotField showAll="0"/>
    <pivotField showAll="0"/>
    <pivotField dataField="1" showAll="0"/>
    <pivotField showAll="0"/>
    <pivotField showAll="0"/>
  </pivotFields>
  <rowFields count="1">
    <field x="1"/>
  </rowFields>
  <rowItems count="8">
    <i>
      <x/>
    </i>
    <i>
      <x v="1"/>
    </i>
    <i>
      <x v="2"/>
    </i>
    <i>
      <x v="3"/>
    </i>
    <i>
      <x v="4"/>
    </i>
    <i>
      <x v="5"/>
    </i>
    <i>
      <x v="6"/>
    </i>
    <i>
      <x v="7"/>
    </i>
  </rowItems>
  <colItems count="1">
    <i/>
  </colItems>
  <dataFields count="1">
    <dataField name="Sum of Avg. Temperature (in °C)" fld="4" baseField="0" baseItem="0"/>
  </dataFields>
  <formats count="8">
    <format dxfId="134">
      <pivotArea type="all" dataOnly="0" outline="0" fieldPosition="0"/>
    </format>
    <format dxfId="133">
      <pivotArea field="1" type="button" dataOnly="0" labelOnly="1" outline="0" axis="axisRow" fieldPosition="0"/>
    </format>
    <format dxfId="132">
      <pivotArea dataOnly="0" labelOnly="1" outline="0" axis="axisValues" fieldPosition="0"/>
    </format>
    <format dxfId="131">
      <pivotArea type="all" dataOnly="0" outline="0" fieldPosition="0"/>
    </format>
    <format dxfId="130">
      <pivotArea outline="0" collapsedLevelsAreSubtotals="1" fieldPosition="0"/>
    </format>
    <format dxfId="129">
      <pivotArea field="1" type="button" dataOnly="0" labelOnly="1" outline="0" axis="axisRow" fieldPosition="0"/>
    </format>
    <format dxfId="128">
      <pivotArea dataOnly="0" labelOnly="1" outline="0" axis="axisValues" fieldPosition="0"/>
    </format>
    <format dxfId="127">
      <pivotArea dataOnly="0" labelOnly="1" outline="0" axis="axisValues"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4" applyNumberFormats="0" applyBorderFormats="0" applyFontFormats="0" applyPatternFormats="0" applyAlignmentFormats="0" applyWidthHeightFormats="1" dataCaption="Values" grandTotalCaption="Total no. of passengers during selected month:" updatedVersion="4" minRefreshableVersion="3" itemPrintTitles="1" createdVersion="4" indent="0" outline="1" outlineData="1" multipleFieldFilters="0" rowHeaderCaption="San Diego's Appealing Aspects:">
  <location ref="B8:C12" firstHeaderRow="1" firstDataRow="1" firstDataCol="1"/>
  <pivotFields count="11">
    <pivotField numFmtId="14" showAll="0"/>
    <pivotField numFmtId="18" showAll="0"/>
    <pivotField showAll="0"/>
    <pivotField showAll="0">
      <items count="10">
        <item x="0"/>
        <item h="1" x="1"/>
        <item h="1" x="2"/>
        <item h="1" x="3"/>
        <item h="1" x="4"/>
        <item h="1" x="5"/>
        <item h="1" x="6"/>
        <item h="1" x="7"/>
        <item h="1" m="1" x="8"/>
        <item t="default"/>
      </items>
    </pivotField>
    <pivotField showAll="0"/>
    <pivotField dataField="1" multipleItemSelectionAllowed="1" showAll="0" sumSubtotal="1">
      <items count="8">
        <item x="0"/>
        <item x="1"/>
        <item x="2"/>
        <item x="3"/>
        <item h="1" x="4"/>
        <item h="1" x="6"/>
        <item h="1" x="5"/>
        <item t="sum"/>
      </items>
    </pivotField>
    <pivotField showAll="0"/>
    <pivotField showAll="0"/>
    <pivotField showAll="0"/>
    <pivotField showAll="0"/>
    <pivotField axis="axisRow" showAll="0">
      <items count="6">
        <item h="1" x="0"/>
        <item n="Other" x="3"/>
        <item n="People" x="2"/>
        <item n="Weather" x="1"/>
        <item h="1" m="1" x="4"/>
        <item t="default"/>
      </items>
    </pivotField>
  </pivotFields>
  <rowFields count="1">
    <field x="10"/>
  </rowFields>
  <rowItems count="4">
    <i>
      <x v="1"/>
    </i>
    <i>
      <x v="2"/>
    </i>
    <i>
      <x v="3"/>
    </i>
    <i t="grand">
      <x/>
    </i>
  </rowItems>
  <colItems count="1">
    <i/>
  </colItems>
  <dataFields count="1">
    <dataField name="Approximate No. of Votes" fld="5" baseField="0" baseItem="0"/>
  </dataFields>
  <formats count="17">
    <format dxfId="189">
      <pivotArea dataOnly="0" labelOnly="1" outline="0" axis="axisValues" fieldPosition="0"/>
    </format>
    <format dxfId="188">
      <pivotArea dataOnly="0" labelOnly="1" outline="0" axis="axisValues" fieldPosition="0"/>
    </format>
    <format dxfId="187">
      <pivotArea field="10" type="button" dataOnly="0" labelOnly="1" outline="0" axis="axisRow" fieldPosition="0"/>
    </format>
    <format dxfId="186">
      <pivotArea field="10" type="button" dataOnly="0" labelOnly="1" outline="0" axis="axisRow" fieldPosition="0"/>
    </format>
    <format dxfId="185">
      <pivotArea outline="0" collapsedLevelsAreSubtotals="1" fieldPosition="0"/>
    </format>
    <format dxfId="184">
      <pivotArea field="10" type="button" dataOnly="0" labelOnly="1" outline="0" axis="axisRow" fieldPosition="0"/>
    </format>
    <format dxfId="183">
      <pivotArea dataOnly="0" labelOnly="1" outline="0" axis="axisValues" fieldPosition="0"/>
    </format>
    <format dxfId="182">
      <pivotArea field="10" type="button" dataOnly="0" labelOnly="1" outline="0" axis="axisRow" fieldPosition="0"/>
    </format>
    <format dxfId="181">
      <pivotArea dataOnly="0" labelOnly="1" outline="0" axis="axisValues" fieldPosition="0"/>
    </format>
    <format dxfId="180">
      <pivotArea collapsedLevelsAreSubtotals="1" fieldPosition="0">
        <references count="1">
          <reference field="10" count="0"/>
        </references>
      </pivotArea>
    </format>
    <format dxfId="179">
      <pivotArea dataOnly="0" labelOnly="1" fieldPosition="0">
        <references count="1">
          <reference field="10" count="0"/>
        </references>
      </pivotArea>
    </format>
    <format dxfId="178">
      <pivotArea grandRow="1" outline="0" collapsedLevelsAreSubtotals="1" fieldPosition="0"/>
    </format>
    <format dxfId="177">
      <pivotArea dataOnly="0" labelOnly="1" grandRow="1" outline="0" fieldPosition="0"/>
    </format>
    <format dxfId="176">
      <pivotArea grandRow="1" outline="0" collapsedLevelsAreSubtotals="1" fieldPosition="0"/>
    </format>
    <format dxfId="175">
      <pivotArea dataOnly="0" labelOnly="1" grandRow="1" outline="0" fieldPosition="0"/>
    </format>
    <format dxfId="174">
      <pivotArea grandRow="1" outline="0" collapsedLevelsAreSubtotals="1" fieldPosition="0"/>
    </format>
    <format dxfId="173">
      <pivotArea dataOnly="0" labelOnly="1" grandRow="1" outline="0"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rowHeaderCaption="Individuals from the following places voted for:">
  <location ref="P8:Q307" firstHeaderRow="1" firstDataRow="1" firstDataCol="1"/>
  <pivotFields count="11">
    <pivotField numFmtId="14" showAll="0"/>
    <pivotField numFmtId="18" showAll="0"/>
    <pivotField showAll="0"/>
    <pivotField showAll="0"/>
    <pivotField showAll="0"/>
    <pivotField dataField="1" showAll="0">
      <items count="8">
        <item x="0"/>
        <item x="1"/>
        <item x="2"/>
        <item x="3"/>
        <item x="4"/>
        <item x="6"/>
        <item x="5"/>
        <item t="default"/>
      </items>
    </pivotField>
    <pivotField showAll="0"/>
    <pivotField showAll="0"/>
    <pivotField showAll="0"/>
    <pivotField axis="axisRow" showAll="0" sortType="descending">
      <items count="375">
        <item x="69"/>
        <item x="128"/>
        <item x="178"/>
        <item x="287"/>
        <item x="291"/>
        <item x="323"/>
        <item x="39"/>
        <item x="336"/>
        <item x="53"/>
        <item x="202"/>
        <item x="305"/>
        <item x="59"/>
        <item x="270"/>
        <item x="217"/>
        <item x="203"/>
        <item x="35"/>
        <item x="230"/>
        <item x="126"/>
        <item x="225"/>
        <item x="219"/>
        <item x="191"/>
        <item x="251"/>
        <item x="56"/>
        <item x="364"/>
        <item x="317"/>
        <item x="346"/>
        <item x="78"/>
        <item x="354"/>
        <item x="171"/>
        <item x="19"/>
        <item x="324"/>
        <item x="34"/>
        <item x="194"/>
        <item x="239"/>
        <item x="46"/>
        <item x="247"/>
        <item x="347"/>
        <item x="110"/>
        <item x="88"/>
        <item x="215"/>
        <item x="281"/>
        <item x="339"/>
        <item x="314"/>
        <item x="2"/>
        <item x="338"/>
        <item x="141"/>
        <item x="274"/>
        <item x="245"/>
        <item x="20"/>
        <item x="211"/>
        <item x="131"/>
        <item x="355"/>
        <item x="206"/>
        <item x="322"/>
        <item x="61"/>
        <item x="134"/>
        <item x="54"/>
        <item x="233"/>
        <item x="297"/>
        <item x="132"/>
        <item x="133"/>
        <item x="103"/>
        <item x="50"/>
        <item x="172"/>
        <item x="11"/>
        <item x="27"/>
        <item x="108"/>
        <item x="221"/>
        <item x="151"/>
        <item x="21"/>
        <item x="85"/>
        <item x="294"/>
        <item x="150"/>
        <item x="161"/>
        <item x="173"/>
        <item x="290"/>
        <item x="199"/>
        <item x="306"/>
        <item x="166"/>
        <item x="49"/>
        <item x="242"/>
        <item x="258"/>
        <item x="143"/>
        <item x="58"/>
        <item x="248"/>
        <item x="12"/>
        <item x="308"/>
        <item x="237"/>
        <item x="235"/>
        <item x="319"/>
        <item x="92"/>
        <item x="180"/>
        <item x="145"/>
        <item x="256"/>
        <item x="224"/>
        <item x="80"/>
        <item x="155"/>
        <item x="201"/>
        <item x="200"/>
        <item x="140"/>
        <item x="192"/>
        <item x="279"/>
        <item x="71"/>
        <item x="51"/>
        <item x="212"/>
        <item x="138"/>
        <item m="1" x="372"/>
        <item x="325"/>
        <item x="315"/>
        <item x="330"/>
        <item x="174"/>
        <item x="55"/>
        <item x="165"/>
        <item x="209"/>
        <item x="96"/>
        <item x="47"/>
        <item x="167"/>
        <item x="60"/>
        <item x="195"/>
        <item x="97"/>
        <item x="120"/>
        <item x="335"/>
        <item x="273"/>
        <item x="114"/>
        <item x="326"/>
        <item x="216"/>
        <item x="30"/>
        <item x="320"/>
        <item x="361"/>
        <item x="198"/>
        <item x="342"/>
        <item x="353"/>
        <item x="218"/>
        <item x="66"/>
        <item x="321"/>
        <item x="149"/>
        <item x="357"/>
        <item x="350"/>
        <item x="26"/>
        <item x="42"/>
        <item x="286"/>
        <item x="32"/>
        <item x="277"/>
        <item x="48"/>
        <item x="182"/>
        <item x="359"/>
        <item x="130"/>
        <item x="234"/>
        <item x="87"/>
        <item x="112"/>
        <item x="139"/>
        <item x="13"/>
        <item x="164"/>
        <item x="31"/>
        <item x="76"/>
        <item x="152"/>
        <item x="288"/>
        <item x="163"/>
        <item x="243"/>
        <item x="89"/>
        <item x="83"/>
        <item x="356"/>
        <item x="293"/>
        <item x="5"/>
        <item x="263"/>
        <item x="298"/>
        <item x="64"/>
        <item x="345"/>
        <item x="303"/>
        <item x="267"/>
        <item x="91"/>
        <item x="75"/>
        <item x="158"/>
        <item x="169"/>
        <item x="95"/>
        <item x="223"/>
        <item x="285"/>
        <item x="276"/>
        <item x="272"/>
        <item x="7"/>
        <item x="309"/>
        <item x="257"/>
        <item x="280"/>
        <item x="329"/>
        <item x="302"/>
        <item x="250"/>
        <item x="269"/>
        <item x="177"/>
        <item x="340"/>
        <item x="292"/>
        <item x="348"/>
        <item x="57"/>
        <item x="312"/>
        <item x="36"/>
        <item x="316"/>
        <item x="238"/>
        <item x="121"/>
        <item x="154"/>
        <item x="68"/>
        <item x="360"/>
        <item x="351"/>
        <item x="196"/>
        <item x="190"/>
        <item x="334"/>
        <item x="17"/>
        <item x="119"/>
        <item x="362"/>
        <item x="244"/>
        <item x="213"/>
        <item x="162"/>
        <item x="343"/>
        <item x="109"/>
        <item x="264"/>
        <item x="295"/>
        <item x="205"/>
        <item x="124"/>
        <item x="170"/>
        <item x="349"/>
        <item x="41"/>
        <item x="236"/>
        <item x="284"/>
        <item x="197"/>
        <item m="1" x="369"/>
        <item x="117"/>
        <item x="341"/>
        <item x="220"/>
        <item x="363"/>
        <item x="189"/>
        <item x="115"/>
        <item x="265"/>
        <item x="77"/>
        <item x="106"/>
        <item x="304"/>
        <item x="14"/>
        <item x="33"/>
        <item x="113"/>
        <item x="15"/>
        <item m="1" x="370"/>
        <item x="311"/>
        <item x="70"/>
        <item x="252"/>
        <item x="310"/>
        <item x="232"/>
        <item x="82"/>
        <item x="222"/>
        <item x="278"/>
        <item x="204"/>
        <item x="241"/>
        <item x="156"/>
        <item x="125"/>
        <item x="104"/>
        <item x="282"/>
        <item x="100"/>
        <item x="38"/>
        <item x="260"/>
        <item x="74"/>
        <item x="283"/>
        <item x="43"/>
        <item x="331"/>
        <item x="144"/>
        <item x="22"/>
        <item x="175"/>
        <item x="185"/>
        <item x="301"/>
        <item x="261"/>
        <item x="148"/>
        <item x="254"/>
        <item x="228"/>
        <item x="318"/>
        <item x="127"/>
        <item x="296"/>
        <item x="226"/>
        <item x="129"/>
        <item x="52"/>
        <item x="271"/>
        <item x="90"/>
        <item x="160"/>
        <item x="123"/>
        <item x="65"/>
        <item x="18"/>
        <item x="246"/>
        <item x="157"/>
        <item x="40"/>
        <item x="210"/>
        <item x="99"/>
        <item x="262"/>
        <item x="207"/>
        <item x="333"/>
        <item x="289"/>
        <item x="299"/>
        <item x="159"/>
        <item x="176"/>
        <item x="186"/>
        <item x="72"/>
        <item x="28"/>
        <item x="107"/>
        <item x="147"/>
        <item x="137"/>
        <item x="0"/>
        <item x="188"/>
        <item x="116"/>
        <item x="122"/>
        <item x="102"/>
        <item x="229"/>
        <item x="328"/>
        <item x="67"/>
        <item x="73"/>
        <item x="1"/>
        <item m="1" x="371"/>
        <item x="275"/>
        <item x="266"/>
        <item x="249"/>
        <item x="184"/>
        <item x="259"/>
        <item x="168"/>
        <item x="193"/>
        <item x="45"/>
        <item x="79"/>
        <item m="1" x="373"/>
        <item x="352"/>
        <item x="231"/>
        <item x="93"/>
        <item x="25"/>
        <item x="118"/>
        <item x="146"/>
        <item x="16"/>
        <item x="358"/>
        <item x="62"/>
        <item x="136"/>
        <item x="344"/>
        <item x="84"/>
        <item x="86"/>
        <item x="98"/>
        <item x="24"/>
        <item x="300"/>
        <item x="337"/>
        <item x="179"/>
        <item x="6"/>
        <item x="187"/>
        <item x="153"/>
        <item x="10"/>
        <item x="332"/>
        <item x="307"/>
        <item x="4"/>
        <item x="183"/>
        <item x="94"/>
        <item x="63"/>
        <item x="240"/>
        <item x="44"/>
        <item x="142"/>
        <item x="29"/>
        <item x="81"/>
        <item x="3"/>
        <item m="1" x="366"/>
        <item m="1" x="367"/>
        <item x="313"/>
        <item x="111"/>
        <item x="181"/>
        <item x="253"/>
        <item x="37"/>
        <item x="227"/>
        <item x="135"/>
        <item x="214"/>
        <item x="208"/>
        <item x="105"/>
        <item m="1" x="368"/>
        <item x="255"/>
        <item x="23"/>
        <item x="327"/>
        <item x="268"/>
        <item x="9"/>
        <item x="8"/>
        <item x="101"/>
        <item m="1" x="365"/>
        <item t="default"/>
      </items>
      <autoSortScope>
        <pivotArea dataOnly="0" outline="0" fieldPosition="0">
          <references count="1">
            <reference field="4294967294" count="1" selected="0">
              <x v="0"/>
            </reference>
          </references>
        </pivotArea>
      </autoSortScope>
    </pivotField>
    <pivotField axis="axisRow" showAll="0">
      <items count="6">
        <item h="1" x="0"/>
        <item h="1" x="3"/>
        <item h="1" x="2"/>
        <item n="Weather (Total)" x="1"/>
        <item h="1" m="1" x="4"/>
        <item t="default"/>
      </items>
    </pivotField>
  </pivotFields>
  <rowFields count="2">
    <field x="10"/>
    <field x="9"/>
  </rowFields>
  <rowItems count="299">
    <i>
      <x v="3"/>
    </i>
    <i r="1">
      <x v="307"/>
    </i>
    <i r="1">
      <x v="340"/>
    </i>
    <i r="1">
      <x v="43"/>
    </i>
    <i r="1">
      <x v="316"/>
    </i>
    <i r="1">
      <x v="56"/>
    </i>
    <i r="1">
      <x v="239"/>
    </i>
    <i r="1">
      <x v="236"/>
    </i>
    <i r="1">
      <x v="367"/>
    </i>
    <i r="1">
      <x v="141"/>
    </i>
    <i r="1">
      <x v="231"/>
    </i>
    <i r="1">
      <x v="352"/>
    </i>
    <i r="1">
      <x v="64"/>
    </i>
    <i r="1">
      <x v="278"/>
    </i>
    <i r="1">
      <x v="250"/>
    </i>
    <i r="1">
      <x v="317"/>
    </i>
    <i r="1">
      <x v="364"/>
    </i>
    <i r="1">
      <x v="279"/>
    </i>
    <i r="1">
      <x v="163"/>
    </i>
    <i r="1">
      <x v="211"/>
    </i>
    <i r="1">
      <x v="273"/>
    </i>
    <i r="1">
      <x v="276"/>
    </i>
    <i r="1">
      <x v="370"/>
    </i>
    <i r="1">
      <x v="204"/>
    </i>
    <i r="1">
      <x v="105"/>
    </i>
    <i r="1">
      <x v="301"/>
    </i>
    <i r="1">
      <x v="139"/>
    </i>
    <i r="1">
      <x v="198"/>
    </i>
    <i r="1">
      <x v="170"/>
    </i>
    <i r="1">
      <x v="356"/>
    </i>
    <i r="1">
      <x v="322"/>
    </i>
    <i r="1">
      <x v="70"/>
    </i>
    <i r="1">
      <x v="118"/>
    </i>
    <i r="1">
      <x v="297"/>
    </i>
    <i r="1">
      <x v="29"/>
    </i>
    <i r="1">
      <x v="257"/>
    </i>
    <i r="1">
      <x v="34"/>
    </i>
    <i r="1">
      <x v="193"/>
    </i>
    <i r="1">
      <x v="6"/>
    </i>
    <i r="1">
      <x v="154"/>
    </i>
    <i r="1">
      <x v="305"/>
    </i>
    <i r="1">
      <x v="160"/>
    </i>
    <i r="1">
      <x v="196"/>
    </i>
    <i r="1">
      <x v="148"/>
    </i>
    <i r="1">
      <x v="269"/>
    </i>
    <i r="1">
      <x v="343"/>
    </i>
    <i r="1">
      <x v="321"/>
    </i>
    <i r="1">
      <x v="90"/>
    </i>
    <i r="1">
      <x v="191"/>
    </i>
    <i r="1">
      <x v="330"/>
    </i>
    <i r="1">
      <x v="233"/>
    </i>
    <i r="1">
      <x v="11"/>
    </i>
    <i r="1">
      <x v="264"/>
    </i>
    <i r="1">
      <x v="42"/>
    </i>
    <i r="1">
      <x v="234"/>
    </i>
    <i r="1">
      <x v="109"/>
    </i>
    <i r="1">
      <x v="61"/>
    </i>
    <i r="1">
      <x v="145"/>
    </i>
    <i r="1">
      <x v="14"/>
    </i>
    <i r="1">
      <x v="87"/>
    </i>
    <i r="1">
      <x v="252"/>
    </i>
    <i r="1">
      <x v="144"/>
    </i>
    <i r="1">
      <x v="152"/>
    </i>
    <i r="1">
      <x v="195"/>
    </i>
    <i r="1">
      <x v="133"/>
    </i>
    <i r="1">
      <x v="111"/>
    </i>
    <i r="1">
      <x v="268"/>
    </i>
    <i r="1">
      <x v="83"/>
    </i>
    <i r="1">
      <x v="17"/>
    </i>
    <i r="1">
      <x v="215"/>
    </i>
    <i r="1">
      <x v="153"/>
    </i>
    <i r="1">
      <x v="26"/>
    </i>
    <i r="1">
      <x v="73"/>
    </i>
    <i r="1">
      <x v="96"/>
    </i>
    <i r="1">
      <x v="74"/>
    </i>
    <i r="1">
      <x v="121"/>
    </i>
    <i r="1">
      <x v="81"/>
    </i>
    <i r="1">
      <x v="282"/>
    </i>
    <i r="1">
      <x v="185"/>
    </i>
    <i r="1">
      <x v="336"/>
    </i>
    <i r="1">
      <x v="310"/>
    </i>
    <i r="1">
      <x v="302"/>
    </i>
    <i r="1">
      <x v="248"/>
    </i>
    <i r="1">
      <x v="225"/>
    </i>
    <i r="1">
      <x v="117"/>
    </i>
    <i r="1">
      <x v="345"/>
    </i>
    <i r="1">
      <x v="48"/>
    </i>
    <i r="1">
      <x v="207"/>
    </i>
    <i r="1">
      <x v="30"/>
    </i>
    <i r="1">
      <x v="315"/>
    </i>
    <i r="1">
      <x v="259"/>
    </i>
    <i r="1">
      <x v="232"/>
    </i>
    <i r="1">
      <x v="263"/>
    </i>
    <i r="1">
      <x v="115"/>
    </i>
    <i r="1">
      <x v="58"/>
    </i>
    <i r="1">
      <x v="244"/>
    </i>
    <i r="1">
      <x v="137"/>
    </i>
    <i r="1">
      <x v="303"/>
    </i>
    <i r="1">
      <x v="187"/>
    </i>
    <i r="1">
      <x v="150"/>
    </i>
    <i r="1">
      <x v="138"/>
    </i>
    <i r="1">
      <x v="311"/>
    </i>
    <i r="1">
      <x v="85"/>
    </i>
    <i r="1">
      <x v="69"/>
    </i>
    <i r="1">
      <x v="31"/>
    </i>
    <i r="1">
      <x v="3"/>
    </i>
    <i r="1">
      <x v="18"/>
    </i>
    <i r="1">
      <x v="12"/>
    </i>
    <i r="1">
      <x v="67"/>
    </i>
    <i r="1">
      <x v="155"/>
    </i>
    <i r="1">
      <x v="287"/>
    </i>
    <i r="1">
      <x v="344"/>
    </i>
    <i r="1">
      <x v="293"/>
    </i>
    <i r="1">
      <x v="161"/>
    </i>
    <i r="1">
      <x v="203"/>
    </i>
    <i r="1">
      <x v="246"/>
    </i>
    <i r="1">
      <x v="98"/>
    </i>
    <i r="1">
      <x v="186"/>
    </i>
    <i r="1">
      <x v="372"/>
    </i>
    <i r="1">
      <x v="296"/>
    </i>
    <i r="1">
      <x v="359"/>
    </i>
    <i r="1">
      <x v="75"/>
    </i>
    <i r="1">
      <x v="37"/>
    </i>
    <i r="1">
      <x v="281"/>
    </i>
    <i r="1">
      <x v="190"/>
    </i>
    <i r="1">
      <x v="156"/>
    </i>
    <i r="1">
      <x v="86"/>
    </i>
    <i r="1">
      <x v="342"/>
    </i>
    <i r="1">
      <x v="192"/>
    </i>
    <i r="1">
      <x v="84"/>
    </i>
    <i r="1">
      <x v="40"/>
    </i>
    <i r="1">
      <x v="62"/>
    </i>
    <i r="1">
      <x v="88"/>
    </i>
    <i r="1">
      <x v="13"/>
    </i>
    <i r="1">
      <x v="89"/>
    </i>
    <i r="1">
      <x v="158"/>
    </i>
    <i r="1">
      <x v="197"/>
    </i>
    <i r="1">
      <x v="333"/>
    </i>
    <i r="1">
      <x v="41"/>
    </i>
    <i r="1">
      <x v="349"/>
    </i>
    <i r="1">
      <x v="93"/>
    </i>
    <i r="1">
      <x v="184"/>
    </i>
    <i r="1">
      <x v="8"/>
    </i>
    <i r="1">
      <x v="60"/>
    </i>
    <i r="1">
      <x v="205"/>
    </i>
    <i r="1">
      <x v="283"/>
    </i>
    <i r="1">
      <x v="9"/>
    </i>
    <i r="1">
      <x v="149"/>
    </i>
    <i r="1">
      <x v="208"/>
    </i>
    <i r="1">
      <x v="151"/>
    </i>
    <i r="1">
      <x v="209"/>
    </i>
    <i r="1">
      <x v="71"/>
    </i>
    <i r="1">
      <x v="99"/>
    </i>
    <i r="1">
      <x v="312"/>
    </i>
    <i r="1">
      <x v="212"/>
    </i>
    <i r="1">
      <x v="33"/>
    </i>
    <i r="1">
      <x v="214"/>
    </i>
    <i r="1">
      <x v="325"/>
    </i>
    <i r="1">
      <x v="101"/>
    </i>
    <i r="1">
      <x v="337"/>
    </i>
    <i r="1">
      <x v="103"/>
    </i>
    <i r="1">
      <x v="177"/>
    </i>
    <i r="1">
      <x v="230"/>
    </i>
    <i r="1">
      <x v="180"/>
    </i>
    <i r="1">
      <x v="44"/>
    </i>
    <i r="1">
      <x v="362"/>
    </i>
    <i r="1">
      <x v="107"/>
    </i>
    <i r="1">
      <x v="35"/>
    </i>
    <i r="1">
      <x v="108"/>
    </i>
    <i r="1">
      <x v="143"/>
    </i>
    <i r="1">
      <x v="45"/>
    </i>
    <i r="1">
      <x v="280"/>
    </i>
    <i r="1">
      <x v="110"/>
    </i>
    <i r="1">
      <x v="25"/>
    </i>
    <i r="1">
      <x v="47"/>
    </i>
    <i r="1">
      <x v="284"/>
    </i>
    <i r="1">
      <x v="240"/>
    </i>
    <i r="1">
      <x v="292"/>
    </i>
    <i r="1">
      <x v="241"/>
    </i>
    <i r="1">
      <x v="294"/>
    </i>
    <i r="1">
      <x v="242"/>
    </i>
    <i r="1">
      <x v="1"/>
    </i>
    <i r="1">
      <x v="112"/>
    </i>
    <i r="1">
      <x v="2"/>
    </i>
    <i r="1">
      <x v="245"/>
    </i>
    <i r="1">
      <x v="7"/>
    </i>
    <i r="1">
      <x v="114"/>
    </i>
    <i r="1">
      <x v="309"/>
    </i>
    <i r="1">
      <x v="247"/>
    </i>
    <i r="1">
      <x v="157"/>
    </i>
    <i r="1">
      <x v="19"/>
    </i>
    <i r="1">
      <x v="313"/>
    </i>
    <i r="1">
      <x v="49"/>
    </i>
    <i r="1">
      <x v="32"/>
    </i>
    <i r="1">
      <x v="251"/>
    </i>
    <i r="1">
      <x v="319"/>
    </i>
    <i r="1">
      <x v="50"/>
    </i>
    <i r="1">
      <x v="167"/>
    </i>
    <i r="1">
      <x v="119"/>
    </i>
    <i r="1">
      <x v="169"/>
    </i>
    <i r="1">
      <x v="258"/>
    </i>
    <i r="1">
      <x v="76"/>
    </i>
    <i r="1">
      <x v="51"/>
    </i>
    <i r="1">
      <x v="15"/>
    </i>
    <i r="1">
      <x v="55"/>
    </i>
    <i r="1">
      <x v="176"/>
    </i>
    <i r="1">
      <x v="20"/>
    </i>
    <i r="1">
      <x v="179"/>
    </i>
    <i r="1">
      <x v="57"/>
    </i>
    <i r="1">
      <x v="350"/>
    </i>
    <i r="1">
      <x v="22"/>
    </i>
    <i r="1">
      <x v="183"/>
    </i>
    <i r="1">
      <x v="270"/>
    </i>
    <i r="1">
      <x v="361"/>
    </i>
    <i r="1">
      <x v="272"/>
    </i>
    <i r="1">
      <x v="363"/>
    </i>
    <i r="1">
      <x v="140"/>
    </i>
    <i r="1">
      <x v="366"/>
    </i>
    <i r="1">
      <x v="275"/>
    </i>
    <i r="1">
      <x v="368"/>
    </i>
    <i r="1">
      <x v="59"/>
    </i>
    <i r="1">
      <x v="277"/>
    </i>
    <i r="1">
      <x/>
    </i>
    <i r="1">
      <x v="173"/>
    </i>
    <i r="1">
      <x v="360"/>
    </i>
    <i r="1">
      <x v="134"/>
    </i>
    <i r="1">
      <x v="175"/>
    </i>
    <i r="1">
      <x v="10"/>
    </i>
    <i r="1">
      <x v="348"/>
    </i>
    <i r="1">
      <x v="66"/>
    </i>
    <i r="1">
      <x v="369"/>
    </i>
    <i r="1">
      <x v="52"/>
    </i>
    <i r="1">
      <x v="132"/>
    </i>
    <i r="1">
      <x v="68"/>
    </i>
    <i r="1">
      <x v="136"/>
    </i>
    <i r="1">
      <x v="54"/>
    </i>
    <i r="1">
      <x v="189"/>
    </i>
    <i r="1">
      <x v="116"/>
    </i>
    <i r="1">
      <x v="79"/>
    </i>
    <i r="1">
      <x v="210"/>
    </i>
    <i r="1">
      <x v="202"/>
    </i>
    <i r="1">
      <x v="23"/>
    </i>
    <i r="1">
      <x v="328"/>
    </i>
    <i r="1">
      <x v="285"/>
    </i>
    <i r="1">
      <x v="334"/>
    </i>
    <i r="1">
      <x v="286"/>
    </i>
    <i r="1">
      <x v="339"/>
    </i>
    <i r="1">
      <x v="4"/>
    </i>
    <i r="1">
      <x v="28"/>
    </i>
    <i r="1">
      <x v="288"/>
    </i>
    <i r="1">
      <x v="16"/>
    </i>
    <i r="1">
      <x v="291"/>
    </i>
    <i r="1">
      <x v="77"/>
    </i>
    <i r="1">
      <x v="91"/>
    </i>
    <i r="1">
      <x v="267"/>
    </i>
    <i r="1">
      <x v="5"/>
    </i>
    <i r="1">
      <x v="80"/>
    </i>
    <i r="1">
      <x v="216"/>
    </i>
    <i r="1">
      <x v="371"/>
    </i>
    <i r="1">
      <x v="217"/>
    </i>
    <i r="1">
      <x v="131"/>
    </i>
    <i r="1">
      <x v="218"/>
    </i>
    <i r="1">
      <x v="326"/>
    </i>
    <i r="1">
      <x v="299"/>
    </i>
    <i r="1">
      <x v="329"/>
    </i>
    <i r="1">
      <x v="220"/>
    </i>
    <i r="1">
      <x v="94"/>
    </i>
    <i r="1">
      <x v="223"/>
    </i>
    <i r="1">
      <x v="335"/>
    </i>
    <i r="1">
      <x v="162"/>
    </i>
    <i r="1">
      <x v="135"/>
    </i>
    <i r="1">
      <x v="304"/>
    </i>
    <i r="1">
      <x v="249"/>
    </i>
    <i r="1">
      <x v="228"/>
    </i>
    <i r="1">
      <x v="95"/>
    </i>
    <i r="1">
      <x v="306"/>
    </i>
    <i r="1">
      <x v="255"/>
    </i>
    <i r="1">
      <x v="229"/>
    </i>
    <i r="1">
      <x v="36"/>
    </i>
    <i r="1">
      <x v="124"/>
    </i>
    <i r="1">
      <x v="351"/>
    </i>
    <i r="1">
      <x v="164"/>
    </i>
    <i r="1">
      <x v="355"/>
    </i>
    <i r="1">
      <x v="165"/>
    </i>
    <i r="1">
      <x v="78"/>
    </i>
    <i r="1">
      <x v="166"/>
    </i>
    <i r="1">
      <x v="265"/>
    </i>
    <i r="1">
      <x v="125"/>
    </i>
    <i r="1">
      <x v="104"/>
    </i>
    <i r="1">
      <x v="235"/>
    </i>
    <i r="1">
      <x v="146"/>
    </i>
    <i r="1">
      <x v="168"/>
    </i>
    <i r="1">
      <x v="38"/>
    </i>
    <i r="1">
      <x v="129"/>
    </i>
    <i r="1">
      <x v="274"/>
    </i>
    <i r="1">
      <x v="130"/>
    </i>
    <i r="1">
      <x v="21"/>
    </i>
    <i r="1">
      <x v="320"/>
    </i>
    <i r="1">
      <x v="172"/>
    </i>
  </rowItems>
  <colItems count="1">
    <i/>
  </colItems>
  <dataFields count="1">
    <dataField name="No. of Passengers" fld="5" baseField="0" baseItem="0"/>
  </dataFields>
  <formats count="18">
    <format dxfId="207">
      <pivotArea type="all" dataOnly="0" outline="0" fieldPosition="0"/>
    </format>
    <format dxfId="206">
      <pivotArea outline="0" collapsedLevelsAreSubtotals="1" fieldPosition="0"/>
    </format>
    <format dxfId="205">
      <pivotArea field="10" type="button" dataOnly="0" labelOnly="1" outline="0" axis="axisRow" fieldPosition="0"/>
    </format>
    <format dxfId="204">
      <pivotArea dataOnly="0" labelOnly="1" outline="0" axis="axisValues" fieldPosition="0"/>
    </format>
    <format dxfId="203">
      <pivotArea collapsedLevelsAreSubtotals="1" fieldPosition="0">
        <references count="1">
          <reference field="10" count="0"/>
        </references>
      </pivotArea>
    </format>
    <format dxfId="202">
      <pivotArea dataOnly="0" labelOnly="1" fieldPosition="0">
        <references count="1">
          <reference field="10" count="0"/>
        </references>
      </pivotArea>
    </format>
    <format dxfId="201">
      <pivotArea collapsedLevelsAreSubtotals="1" fieldPosition="0">
        <references count="2">
          <reference field="9" count="298">
            <x v="0"/>
            <x v="1"/>
            <x v="2"/>
            <x v="3"/>
            <x v="4"/>
            <x v="5"/>
            <x v="6"/>
            <x v="7"/>
            <x v="8"/>
            <x v="9"/>
            <x v="10"/>
            <x v="11"/>
            <x v="12"/>
            <x v="13"/>
            <x v="14"/>
            <x v="15"/>
            <x v="16"/>
            <x v="17"/>
            <x v="18"/>
            <x v="19"/>
            <x v="20"/>
            <x v="21"/>
            <x v="22"/>
            <x v="23"/>
            <x v="25"/>
            <x v="26"/>
            <x v="28"/>
            <x v="29"/>
            <x v="30"/>
            <x v="31"/>
            <x v="32"/>
            <x v="33"/>
            <x v="34"/>
            <x v="35"/>
            <x v="36"/>
            <x v="37"/>
            <x v="38"/>
            <x v="40"/>
            <x v="41"/>
            <x v="42"/>
            <x v="43"/>
            <x v="44"/>
            <x v="45"/>
            <x v="47"/>
            <x v="48"/>
            <x v="49"/>
            <x v="50"/>
            <x v="51"/>
            <x v="52"/>
            <x v="54"/>
            <x v="55"/>
            <x v="56"/>
            <x v="57"/>
            <x v="58"/>
            <x v="59"/>
            <x v="60"/>
            <x v="61"/>
            <x v="62"/>
            <x v="64"/>
            <x v="66"/>
            <x v="67"/>
            <x v="68"/>
            <x v="69"/>
            <x v="70"/>
            <x v="71"/>
            <x v="73"/>
            <x v="74"/>
            <x v="75"/>
            <x v="76"/>
            <x v="77"/>
            <x v="78"/>
            <x v="79"/>
            <x v="80"/>
            <x v="81"/>
            <x v="83"/>
            <x v="84"/>
            <x v="85"/>
            <x v="86"/>
            <x v="87"/>
            <x v="88"/>
            <x v="89"/>
            <x v="90"/>
            <x v="91"/>
            <x v="93"/>
            <x v="94"/>
            <x v="95"/>
            <x v="96"/>
            <x v="98"/>
            <x v="99"/>
            <x v="101"/>
            <x v="103"/>
            <x v="104"/>
            <x v="105"/>
            <x v="107"/>
            <x v="108"/>
            <x v="109"/>
            <x v="110"/>
            <x v="111"/>
            <x v="112"/>
            <x v="114"/>
            <x v="115"/>
            <x v="116"/>
            <x v="117"/>
            <x v="118"/>
            <x v="119"/>
            <x v="121"/>
            <x v="124"/>
            <x v="125"/>
            <x v="129"/>
            <x v="130"/>
            <x v="131"/>
            <x v="132"/>
            <x v="133"/>
            <x v="134"/>
            <x v="135"/>
            <x v="136"/>
            <x v="137"/>
            <x v="138"/>
            <x v="139"/>
            <x v="140"/>
            <x v="141"/>
            <x v="143"/>
            <x v="144"/>
            <x v="145"/>
            <x v="146"/>
            <x v="148"/>
            <x v="149"/>
            <x v="150"/>
            <x v="151"/>
            <x v="152"/>
            <x v="153"/>
            <x v="154"/>
            <x v="155"/>
            <x v="156"/>
            <x v="157"/>
            <x v="158"/>
            <x v="160"/>
            <x v="161"/>
            <x v="162"/>
            <x v="163"/>
            <x v="164"/>
            <x v="165"/>
            <x v="166"/>
            <x v="167"/>
            <x v="168"/>
            <x v="169"/>
            <x v="170"/>
            <x v="172"/>
            <x v="173"/>
            <x v="175"/>
            <x v="176"/>
            <x v="177"/>
            <x v="179"/>
            <x v="180"/>
            <x v="183"/>
            <x v="184"/>
            <x v="185"/>
            <x v="186"/>
            <x v="187"/>
            <x v="189"/>
            <x v="190"/>
            <x v="191"/>
            <x v="192"/>
            <x v="193"/>
            <x v="195"/>
            <x v="196"/>
            <x v="197"/>
            <x v="198"/>
            <x v="202"/>
            <x v="203"/>
            <x v="204"/>
            <x v="205"/>
            <x v="207"/>
            <x v="208"/>
            <x v="209"/>
            <x v="210"/>
            <x v="211"/>
            <x v="212"/>
            <x v="214"/>
            <x v="215"/>
            <x v="216"/>
            <x v="217"/>
            <x v="218"/>
            <x v="220"/>
            <x v="223"/>
            <x v="225"/>
            <x v="228"/>
            <x v="229"/>
            <x v="230"/>
            <x v="231"/>
            <x v="232"/>
            <x v="233"/>
            <x v="234"/>
            <x v="235"/>
            <x v="236"/>
            <x v="239"/>
            <x v="240"/>
            <x v="241"/>
            <x v="242"/>
            <x v="244"/>
            <x v="245"/>
            <x v="246"/>
            <x v="247"/>
            <x v="248"/>
            <x v="249"/>
            <x v="250"/>
            <x v="251"/>
            <x v="252"/>
            <x v="255"/>
            <x v="257"/>
            <x v="258"/>
            <x v="259"/>
            <x v="263"/>
            <x v="264"/>
            <x v="265"/>
            <x v="267"/>
            <x v="268"/>
            <x v="269"/>
            <x v="270"/>
            <x v="272"/>
            <x v="273"/>
            <x v="274"/>
            <x v="275"/>
            <x v="276"/>
            <x v="277"/>
            <x v="278"/>
            <x v="279"/>
            <x v="280"/>
            <x v="281"/>
            <x v="282"/>
            <x v="283"/>
            <x v="284"/>
            <x v="285"/>
            <x v="286"/>
            <x v="287"/>
            <x v="288"/>
            <x v="291"/>
            <x v="292"/>
            <x v="293"/>
            <x v="294"/>
            <x v="296"/>
            <x v="297"/>
            <x v="299"/>
            <x v="301"/>
            <x v="302"/>
            <x v="303"/>
            <x v="304"/>
            <x v="305"/>
            <x v="306"/>
            <x v="307"/>
            <x v="309"/>
            <x v="310"/>
            <x v="311"/>
            <x v="312"/>
            <x v="313"/>
            <x v="315"/>
            <x v="316"/>
            <x v="317"/>
            <x v="319"/>
            <x v="320"/>
            <x v="321"/>
            <x v="322"/>
            <x v="325"/>
            <x v="326"/>
            <x v="328"/>
            <x v="329"/>
            <x v="330"/>
            <x v="333"/>
            <x v="334"/>
            <x v="335"/>
            <x v="336"/>
            <x v="337"/>
            <x v="339"/>
            <x v="340"/>
            <x v="342"/>
            <x v="343"/>
            <x v="344"/>
            <x v="345"/>
            <x v="348"/>
            <x v="349"/>
            <x v="350"/>
            <x v="351"/>
            <x v="352"/>
            <x v="355"/>
            <x v="356"/>
            <x v="359"/>
            <x v="360"/>
            <x v="361"/>
            <x v="362"/>
            <x v="363"/>
            <x v="364"/>
            <x v="366"/>
            <x v="367"/>
            <x v="368"/>
            <x v="369"/>
            <x v="370"/>
            <x v="371"/>
            <x v="372"/>
          </reference>
          <reference field="10" count="0" selected="0"/>
        </references>
      </pivotArea>
    </format>
    <format dxfId="200">
      <pivotArea dataOnly="0" labelOnly="1" fieldPosition="0">
        <references count="2">
          <reference field="9" count="50">
            <x v="6"/>
            <x v="29"/>
            <x v="34"/>
            <x v="43"/>
            <x v="56"/>
            <x v="64"/>
            <x v="70"/>
            <x v="90"/>
            <x v="105"/>
            <x v="118"/>
            <x v="139"/>
            <x v="141"/>
            <x v="148"/>
            <x v="154"/>
            <x v="160"/>
            <x v="163"/>
            <x v="170"/>
            <x v="191"/>
            <x v="193"/>
            <x v="196"/>
            <x v="198"/>
            <x v="204"/>
            <x v="211"/>
            <x v="231"/>
            <x v="233"/>
            <x v="236"/>
            <x v="239"/>
            <x v="250"/>
            <x v="257"/>
            <x v="269"/>
            <x v="273"/>
            <x v="276"/>
            <x v="278"/>
            <x v="279"/>
            <x v="297"/>
            <x v="301"/>
            <x v="305"/>
            <x v="307"/>
            <x v="316"/>
            <x v="317"/>
            <x v="321"/>
            <x v="322"/>
            <x v="330"/>
            <x v="340"/>
            <x v="343"/>
            <x v="352"/>
            <x v="356"/>
            <x v="364"/>
            <x v="367"/>
            <x v="370"/>
          </reference>
          <reference field="10" count="0" selected="0"/>
        </references>
      </pivotArea>
    </format>
    <format dxfId="199">
      <pivotArea dataOnly="0" labelOnly="1" fieldPosition="0">
        <references count="2">
          <reference field="9" count="50">
            <x v="11"/>
            <x v="14"/>
            <x v="17"/>
            <x v="26"/>
            <x v="30"/>
            <x v="42"/>
            <x v="48"/>
            <x v="58"/>
            <x v="61"/>
            <x v="73"/>
            <x v="74"/>
            <x v="81"/>
            <x v="83"/>
            <x v="87"/>
            <x v="96"/>
            <x v="109"/>
            <x v="111"/>
            <x v="115"/>
            <x v="117"/>
            <x v="121"/>
            <x v="133"/>
            <x v="137"/>
            <x v="138"/>
            <x v="144"/>
            <x v="145"/>
            <x v="150"/>
            <x v="152"/>
            <x v="153"/>
            <x v="185"/>
            <x v="187"/>
            <x v="195"/>
            <x v="207"/>
            <x v="215"/>
            <x v="225"/>
            <x v="232"/>
            <x v="234"/>
            <x v="244"/>
            <x v="248"/>
            <x v="252"/>
            <x v="259"/>
            <x v="263"/>
            <x v="264"/>
            <x v="268"/>
            <x v="282"/>
            <x v="302"/>
            <x v="303"/>
            <x v="310"/>
            <x v="315"/>
            <x v="336"/>
            <x v="345"/>
          </reference>
          <reference field="10" count="0" selected="0"/>
        </references>
      </pivotArea>
    </format>
    <format dxfId="198">
      <pivotArea dataOnly="0" labelOnly="1" fieldPosition="0">
        <references count="2">
          <reference field="9" count="50">
            <x v="3"/>
            <x v="8"/>
            <x v="9"/>
            <x v="12"/>
            <x v="13"/>
            <x v="18"/>
            <x v="31"/>
            <x v="37"/>
            <x v="40"/>
            <x v="41"/>
            <x v="60"/>
            <x v="62"/>
            <x v="67"/>
            <x v="69"/>
            <x v="75"/>
            <x v="84"/>
            <x v="85"/>
            <x v="86"/>
            <x v="88"/>
            <x v="89"/>
            <x v="93"/>
            <x v="98"/>
            <x v="149"/>
            <x v="151"/>
            <x v="155"/>
            <x v="156"/>
            <x v="158"/>
            <x v="161"/>
            <x v="184"/>
            <x v="186"/>
            <x v="190"/>
            <x v="192"/>
            <x v="197"/>
            <x v="203"/>
            <x v="205"/>
            <x v="208"/>
            <x v="209"/>
            <x v="246"/>
            <x v="281"/>
            <x v="283"/>
            <x v="287"/>
            <x v="293"/>
            <x v="296"/>
            <x v="311"/>
            <x v="333"/>
            <x v="342"/>
            <x v="344"/>
            <x v="349"/>
            <x v="359"/>
            <x v="372"/>
          </reference>
          <reference field="10" count="0" selected="0"/>
        </references>
      </pivotArea>
    </format>
    <format dxfId="197">
      <pivotArea dataOnly="0" labelOnly="1" fieldPosition="0">
        <references count="2">
          <reference field="9" count="50">
            <x v="1"/>
            <x v="2"/>
            <x v="7"/>
            <x v="19"/>
            <x v="25"/>
            <x v="32"/>
            <x v="33"/>
            <x v="35"/>
            <x v="44"/>
            <x v="45"/>
            <x v="47"/>
            <x v="49"/>
            <x v="50"/>
            <x v="71"/>
            <x v="99"/>
            <x v="101"/>
            <x v="103"/>
            <x v="107"/>
            <x v="108"/>
            <x v="110"/>
            <x v="112"/>
            <x v="114"/>
            <x v="119"/>
            <x v="143"/>
            <x v="157"/>
            <x v="167"/>
            <x v="169"/>
            <x v="177"/>
            <x v="180"/>
            <x v="212"/>
            <x v="214"/>
            <x v="230"/>
            <x v="240"/>
            <x v="241"/>
            <x v="242"/>
            <x v="245"/>
            <x v="247"/>
            <x v="251"/>
            <x v="258"/>
            <x v="280"/>
            <x v="284"/>
            <x v="292"/>
            <x v="294"/>
            <x v="309"/>
            <x v="312"/>
            <x v="313"/>
            <x v="319"/>
            <x v="325"/>
            <x v="337"/>
            <x v="362"/>
          </reference>
          <reference field="10" count="0" selected="0"/>
        </references>
      </pivotArea>
    </format>
    <format dxfId="196">
      <pivotArea dataOnly="0" labelOnly="1" fieldPosition="0">
        <references count="2">
          <reference field="9" count="50">
            <x v="0"/>
            <x v="4"/>
            <x v="10"/>
            <x v="15"/>
            <x v="16"/>
            <x v="20"/>
            <x v="22"/>
            <x v="23"/>
            <x v="28"/>
            <x v="51"/>
            <x v="52"/>
            <x v="54"/>
            <x v="55"/>
            <x v="57"/>
            <x v="59"/>
            <x v="66"/>
            <x v="68"/>
            <x v="76"/>
            <x v="79"/>
            <x v="116"/>
            <x v="132"/>
            <x v="134"/>
            <x v="136"/>
            <x v="140"/>
            <x v="173"/>
            <x v="175"/>
            <x v="176"/>
            <x v="179"/>
            <x v="183"/>
            <x v="189"/>
            <x v="202"/>
            <x v="210"/>
            <x v="270"/>
            <x v="272"/>
            <x v="275"/>
            <x v="277"/>
            <x v="285"/>
            <x v="286"/>
            <x v="288"/>
            <x v="328"/>
            <x v="334"/>
            <x v="339"/>
            <x v="348"/>
            <x v="350"/>
            <x v="360"/>
            <x v="361"/>
            <x v="363"/>
            <x v="366"/>
            <x v="368"/>
            <x v="369"/>
          </reference>
          <reference field="10" count="0" selected="0"/>
        </references>
      </pivotArea>
    </format>
    <format dxfId="195">
      <pivotArea dataOnly="0" labelOnly="1" fieldPosition="0">
        <references count="2">
          <reference field="9" count="48">
            <x v="5"/>
            <x v="21"/>
            <x v="36"/>
            <x v="38"/>
            <x v="77"/>
            <x v="78"/>
            <x v="80"/>
            <x v="91"/>
            <x v="94"/>
            <x v="95"/>
            <x v="104"/>
            <x v="124"/>
            <x v="125"/>
            <x v="129"/>
            <x v="130"/>
            <x v="131"/>
            <x v="135"/>
            <x v="146"/>
            <x v="162"/>
            <x v="164"/>
            <x v="165"/>
            <x v="166"/>
            <x v="168"/>
            <x v="172"/>
            <x v="216"/>
            <x v="217"/>
            <x v="218"/>
            <x v="220"/>
            <x v="223"/>
            <x v="228"/>
            <x v="229"/>
            <x v="235"/>
            <x v="249"/>
            <x v="255"/>
            <x v="265"/>
            <x v="267"/>
            <x v="274"/>
            <x v="291"/>
            <x v="299"/>
            <x v="304"/>
            <x v="306"/>
            <x v="320"/>
            <x v="326"/>
            <x v="329"/>
            <x v="335"/>
            <x v="351"/>
            <x v="355"/>
            <x v="371"/>
          </reference>
          <reference field="10" count="0" selected="0"/>
        </references>
      </pivotArea>
    </format>
    <format dxfId="194">
      <pivotArea field="10" type="button" dataOnly="0" labelOnly="1" outline="0" axis="axisRow" fieldPosition="0"/>
    </format>
    <format dxfId="193">
      <pivotArea dataOnly="0" labelOnly="1" outline="0" axis="axisValues" fieldPosition="0"/>
    </format>
    <format dxfId="192">
      <pivotArea dataOnly="0" labelOnly="1" outline="0" axis="axisValues" fieldPosition="0"/>
    </format>
    <format dxfId="191">
      <pivotArea dataOnly="0" fieldPosition="0">
        <references count="1">
          <reference field="10" count="0"/>
        </references>
      </pivotArea>
    </format>
    <format dxfId="190">
      <pivotArea collapsedLevelsAreSubtotals="1" fieldPosition="0">
        <references count="1">
          <reference field="10" count="0"/>
        </references>
      </pivotArea>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rowHeaderCaption="Table 1 (City)">
  <location ref="B9:C22" firstHeaderRow="1" firstDataRow="1" firstDataCol="1"/>
  <pivotFields count="7">
    <pivotField axis="axisRow" showAll="0">
      <items count="18">
        <item x="12"/>
        <item x="11"/>
        <item x="10"/>
        <item x="9"/>
        <item x="8"/>
        <item x="7"/>
        <item x="6"/>
        <item x="5"/>
        <item x="4"/>
        <item x="3"/>
        <item x="2"/>
        <item x="1"/>
        <item x="0"/>
        <item m="1" x="16"/>
        <item m="1" x="14"/>
        <item m="1" x="13"/>
        <item m="1" x="15"/>
        <item t="default"/>
      </items>
    </pivotField>
    <pivotField showAll="0">
      <items count="9">
        <item x="0"/>
        <item h="1" x="1"/>
        <item h="1" x="2"/>
        <item h="1" x="3"/>
        <item h="1" x="4"/>
        <item h="1" x="5"/>
        <item h="1" x="6"/>
        <item h="1" x="7"/>
        <item t="default"/>
      </items>
    </pivotField>
    <pivotField showAll="0"/>
    <pivotField showAll="0"/>
    <pivotField showAll="0"/>
    <pivotField dataField="1" showAll="0"/>
    <pivotField showAll="0"/>
  </pivotFields>
  <rowFields count="1">
    <field x="0"/>
  </rowFields>
  <rowItems count="13">
    <i>
      <x/>
    </i>
    <i>
      <x v="1"/>
    </i>
    <i>
      <x v="2"/>
    </i>
    <i>
      <x v="3"/>
    </i>
    <i>
      <x v="4"/>
    </i>
    <i>
      <x v="5"/>
    </i>
    <i>
      <x v="6"/>
    </i>
    <i>
      <x v="7"/>
    </i>
    <i>
      <x v="8"/>
    </i>
    <i>
      <x v="9"/>
    </i>
    <i>
      <x v="10"/>
    </i>
    <i>
      <x v="11"/>
    </i>
    <i>
      <x v="12"/>
    </i>
  </rowItems>
  <colItems count="1">
    <i/>
  </colItems>
  <dataFields count="1">
    <dataField name="Sum of Avg. Humidity (in %)" fld="5" baseField="0" baseItem="0"/>
  </dataFields>
  <formats count="8">
    <format dxfId="7">
      <pivotArea type="all" dataOnly="0" outline="0" fieldPosition="0"/>
    </format>
    <format dxfId="6">
      <pivotArea field="0" type="button" dataOnly="0" labelOnly="1" outline="0" axis="axisRow" fieldPosition="0"/>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field="0" type="button" dataOnly="0" labelOnly="1" outline="0" axis="axisRow" fieldPosition="0"/>
    </format>
    <format dxfId="1">
      <pivotArea dataOnly="0" labelOnly="1" outline="0" axis="axisValues" fieldPosition="0"/>
    </format>
    <format dxfId="0">
      <pivotArea dataOnly="0" labelOnly="1" outline="0" axis="axisValues"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4"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rowHeaderCaption="Table 6 (Location)">
  <location ref="H63:I72" firstHeaderRow="1" firstDataRow="1" firstDataCol="1"/>
  <pivotFields count="11">
    <pivotField numFmtId="14" showAll="0"/>
    <pivotField numFmtId="18" showAll="0"/>
    <pivotField showAll="0"/>
    <pivotField showAll="0"/>
    <pivotField showAll="0"/>
    <pivotField showAll="0"/>
    <pivotField showAll="0"/>
    <pivotField axis="axisRow" dataField="1" showAll="0" sortType="descending">
      <items count="109">
        <item h="1" x="57"/>
        <item h="1" x="53"/>
        <item h="1" x="4"/>
        <item h="1" x="88"/>
        <item h="1" x="26"/>
        <item h="1" x="75"/>
        <item h="1" x="85"/>
        <item h="1" x="50"/>
        <item h="1" m="1" x="96"/>
        <item h="1" x="14"/>
        <item h="1" x="33"/>
        <item m="1" x="107"/>
        <item h="1" x="59"/>
        <item x="18"/>
        <item h="1" x="12"/>
        <item h="1" m="1" x="92"/>
        <item h="1" x="6"/>
        <item h="1" x="58"/>
        <item h="1" m="1" x="97"/>
        <item x="7"/>
        <item h="1" m="1" x="98"/>
        <item h="1" x="84"/>
        <item h="1" x="49"/>
        <item h="1" m="1" x="103"/>
        <item h="1" m="1" x="101"/>
        <item h="1" x="19"/>
        <item h="1" x="77"/>
        <item h="1" x="47"/>
        <item h="1" x="27"/>
        <item x="10"/>
        <item h="1" m="1" x="93"/>
        <item h="1" x="72"/>
        <item h="1" x="16"/>
        <item x="1"/>
        <item h="1" m="1" x="106"/>
        <item h="1" x="68"/>
        <item h="1" x="41"/>
        <item h="1" m="1" x="105"/>
        <item h="1" x="44"/>
        <item h="1" x="62"/>
        <item h="1" x="60"/>
        <item h="1" x="36"/>
        <item h="1" x="64"/>
        <item h="1" x="81"/>
        <item x="15"/>
        <item h="1" x="83"/>
        <item h="1" x="0"/>
        <item h="1" m="1" x="100"/>
        <item h="1" x="46"/>
        <item h="1" x="8"/>
        <item x="13"/>
        <item h="1" x="66"/>
        <item h="1" x="25"/>
        <item h="1" m="1" x="102"/>
        <item h="1" m="1" x="104"/>
        <item h="1" x="30"/>
        <item h="1" x="73"/>
        <item h="1" x="76"/>
        <item h="1" x="79"/>
        <item x="3"/>
        <item h="1" x="67"/>
        <item h="1" x="21"/>
        <item h="1" x="71"/>
        <item h="1" m="1" x="95"/>
        <item h="1" x="70"/>
        <item h="1" x="61"/>
        <item h="1" x="65"/>
        <item h="1" x="31"/>
        <item h="1" x="32"/>
        <item x="2"/>
        <item h="1" x="80"/>
        <item h="1" x="69"/>
        <item h="1" x="52"/>
        <item h="1" x="22"/>
        <item h="1" x="56"/>
        <item h="1" x="86"/>
        <item h="1" x="55"/>
        <item h="1" m="1" x="94"/>
        <item h="1" x="38"/>
        <item h="1" x="74"/>
        <item h="1" x="45"/>
        <item h="1" x="78"/>
        <item h="1" x="20"/>
        <item h="1" x="87"/>
        <item h="1" x="54"/>
        <item h="1" x="17"/>
        <item h="1" x="5"/>
        <item h="1" x="9"/>
        <item h="1" x="82"/>
        <item h="1" m="1" x="99"/>
        <item h="1" x="11"/>
        <item x="23"/>
        <item h="1" x="24"/>
        <item h="1" x="28"/>
        <item h="1" x="29"/>
        <item h="1" x="34"/>
        <item h="1" x="35"/>
        <item h="1" x="37"/>
        <item h="1" x="39"/>
        <item h="1" x="40"/>
        <item h="1" x="42"/>
        <item h="1" x="43"/>
        <item h="1" x="48"/>
        <item h="1" x="51"/>
        <item h="1" x="63"/>
        <item h="1" x="89"/>
        <item h="1" x="90"/>
        <item h="1" m="1" x="91"/>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7"/>
  </rowFields>
  <rowItems count="9">
    <i>
      <x v="19"/>
    </i>
    <i>
      <x v="91"/>
    </i>
    <i>
      <x v="59"/>
    </i>
    <i>
      <x v="44"/>
    </i>
    <i>
      <x v="69"/>
    </i>
    <i>
      <x v="29"/>
    </i>
    <i>
      <x v="33"/>
    </i>
    <i>
      <x v="50"/>
    </i>
    <i>
      <x v="13"/>
    </i>
  </rowItems>
  <colItems count="1">
    <i/>
  </colItems>
  <dataFields count="1">
    <dataField name="Count of Drop-off Area/Neighborhood" fld="7" subtotal="count" baseField="0" baseItem="0"/>
  </dataFields>
  <formats count="8">
    <format dxfId="15">
      <pivotArea type="all" dataOnly="0" outline="0" fieldPosition="0"/>
    </format>
    <format dxfId="14">
      <pivotArea field="7" type="button" dataOnly="0" labelOnly="1" outline="0" axis="axisRow" fieldPosition="0"/>
    </format>
    <format dxfId="13">
      <pivotArea dataOnly="0" labelOnly="1" outline="0" axis="axisValues" fieldPosition="0"/>
    </format>
    <format dxfId="12">
      <pivotArea type="all" dataOnly="0" outline="0" fieldPosition="0"/>
    </format>
    <format dxfId="11">
      <pivotArea outline="0" collapsedLevelsAreSubtotals="1" fieldPosition="0"/>
    </format>
    <format dxfId="10">
      <pivotArea field="7" type="button" dataOnly="0" labelOnly="1" outline="0" axis="axisRow" fieldPosition="0"/>
    </format>
    <format dxfId="9">
      <pivotArea dataOnly="0" labelOnly="1" outline="0" axis="axisValues" fieldPosition="0"/>
    </format>
    <format dxfId="8">
      <pivotArea dataOnly="0" labelOnly="1" outline="0" axis="axisValues"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4" applyNumberFormats="0" applyBorderFormats="0" applyFontFormats="0" applyPatternFormats="0" applyAlignmentFormats="0" applyWidthHeightFormats="1" dataCaption="Values" grandTotalCaption="Total No. of Rides" updatedVersion="4" minRefreshableVersion="3" rowGrandTotals="0" colGrandTotals="0" itemPrintTitles="1" createdVersion="4" indent="0" outline="1" outlineData="1" multipleFieldFilters="0" rowHeaderCaption="Table 5 (Types of Service)">
  <location ref="E63:F66" firstHeaderRow="1" firstDataRow="1" firstDataCol="1"/>
  <pivotFields count="11">
    <pivotField numFmtId="14" showAll="0"/>
    <pivotField numFmtId="18" showAll="0"/>
    <pivotField showAll="0"/>
    <pivotField showAll="0"/>
    <pivotField showAll="0"/>
    <pivotField showAll="0"/>
    <pivotField axis="axisRow" dataField="1" showAll="0">
      <items count="5">
        <item x="1"/>
        <item x="0"/>
        <item x="2"/>
        <item m="1" x="3"/>
        <item t="default"/>
      </items>
    </pivotField>
    <pivotField showAll="0"/>
    <pivotField showAll="0"/>
    <pivotField showAll="0"/>
    <pivotField showAll="0"/>
  </pivotFields>
  <rowFields count="1">
    <field x="6"/>
  </rowFields>
  <rowItems count="3">
    <i>
      <x/>
    </i>
    <i>
      <x v="1"/>
    </i>
    <i>
      <x v="2"/>
    </i>
  </rowItems>
  <colItems count="1">
    <i/>
  </colItems>
  <dataFields count="1">
    <dataField name="Count of Requested Vehicle" fld="6" subtotal="count" baseField="0" baseItem="0"/>
  </dataFields>
  <formats count="8">
    <format dxfId="23">
      <pivotArea type="all" dataOnly="0" outline="0" fieldPosition="0"/>
    </format>
    <format dxfId="22">
      <pivotArea field="6" type="button" dataOnly="0" labelOnly="1" outline="0" axis="axisRow"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6" type="button" dataOnly="0" labelOnly="1" outline="0" axis="axisRow" fieldPosition="0"/>
    </format>
    <format dxfId="17">
      <pivotArea dataOnly="0" labelOnly="1" outline="0" axis="axisValues" fieldPosition="0"/>
    </format>
    <format dxfId="16">
      <pivotArea dataOnly="0" labelOnly="1" outline="0" axis="axisValues"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rowHeaderCaption="Table 8 (Month)">
  <location ref="B84:C92" firstHeaderRow="1" firstDataRow="1" firstDataCol="1"/>
  <pivotFields count="7">
    <pivotField showAll="0">
      <items count="18">
        <item h="1" x="0"/>
        <item h="1" x="1"/>
        <item h="1" m="1" x="15"/>
        <item h="1" m="1" x="13"/>
        <item h="1" x="2"/>
        <item h="1" x="3"/>
        <item h="1" x="4"/>
        <item h="1" x="5"/>
        <item h="1" m="1" x="14"/>
        <item h="1" x="6"/>
        <item h="1" m="1" x="16"/>
        <item x="7"/>
        <item h="1" x="8"/>
        <item h="1" x="9"/>
        <item h="1" x="10"/>
        <item h="1" x="11"/>
        <item h="1" x="12"/>
        <item t="default"/>
      </items>
    </pivotField>
    <pivotField axis="axisRow" showAll="0">
      <items count="9">
        <item x="0"/>
        <item x="1"/>
        <item x="2"/>
        <item x="3"/>
        <item x="4"/>
        <item x="5"/>
        <item x="6"/>
        <item x="7"/>
        <item t="default"/>
      </items>
    </pivotField>
    <pivotField showAll="0"/>
    <pivotField showAll="0"/>
    <pivotField showAll="0"/>
    <pivotField dataField="1" showAll="0"/>
    <pivotField showAll="0"/>
  </pivotFields>
  <rowFields count="1">
    <field x="1"/>
  </rowFields>
  <rowItems count="8">
    <i>
      <x/>
    </i>
    <i>
      <x v="1"/>
    </i>
    <i>
      <x v="2"/>
    </i>
    <i>
      <x v="3"/>
    </i>
    <i>
      <x v="4"/>
    </i>
    <i>
      <x v="5"/>
    </i>
    <i>
      <x v="6"/>
    </i>
    <i>
      <x v="7"/>
    </i>
  </rowItems>
  <colItems count="1">
    <i/>
  </colItems>
  <dataFields count="1">
    <dataField name="Sum of Avg. Humidity (in %)" fld="5" baseField="0" baseItem="0"/>
  </dataFields>
  <formats count="10">
    <format dxfId="33">
      <pivotArea field="1" type="button" dataOnly="0" labelOnly="1" outline="0" axis="axisRow" fieldPosition="0"/>
    </format>
    <format dxfId="32">
      <pivotArea dataOnly="0" labelOnly="1" outline="0" axis="axisValues" fieldPosition="0"/>
    </format>
    <format dxfId="31">
      <pivotArea type="all" dataOnly="0" outline="0" fieldPosition="0"/>
    </format>
    <format dxfId="30">
      <pivotArea field="1" type="button" dataOnly="0" labelOnly="1" outline="0" axis="axisRow" fieldPosition="0"/>
    </format>
    <format dxfId="29">
      <pivotArea dataOnly="0" labelOnly="1" outline="0" axis="axisValues" fieldPosition="0"/>
    </format>
    <format dxfId="28">
      <pivotArea outline="0" collapsedLevelsAreSubtotals="1" fieldPosition="0"/>
    </format>
    <format dxfId="27">
      <pivotArea dataOnly="0" labelOnly="1" fieldPosition="0">
        <references count="1">
          <reference field="1" count="0"/>
        </references>
      </pivotArea>
    </format>
    <format dxfId="26">
      <pivotArea dataOnly="0" outline="0" axis="axisValues" fieldPosition="0"/>
    </format>
    <format dxfId="25">
      <pivotArea outline="0" collapsedLevelsAreSubtotals="1" fieldPosition="0"/>
    </format>
    <format dxfId="24">
      <pivotArea dataOnly="0" labelOnly="1" outline="0" axis="axisValues"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4"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rowHeaderCaption="Table 4 (Rides with 1 - 4 person(s))">
  <location ref="B63:C70" firstHeaderRow="1" firstDataRow="1" firstDataCol="1"/>
  <pivotFields count="11">
    <pivotField numFmtId="14" showAll="0"/>
    <pivotField numFmtId="18" showAll="0"/>
    <pivotField showAll="0"/>
    <pivotField showAll="0"/>
    <pivotField showAll="0"/>
    <pivotField axis="axisRow" dataField="1" showAll="0">
      <items count="8">
        <item x="0"/>
        <item x="1"/>
        <item x="2"/>
        <item x="3"/>
        <item x="4"/>
        <item x="6"/>
        <item x="5"/>
        <item t="default"/>
      </items>
    </pivotField>
    <pivotField showAll="0"/>
    <pivotField showAll="0"/>
    <pivotField showAll="0"/>
    <pivotField showAll="0"/>
    <pivotField showAll="0"/>
  </pivotFields>
  <rowFields count="1">
    <field x="5"/>
  </rowFields>
  <rowItems count="7">
    <i>
      <x/>
    </i>
    <i>
      <x v="1"/>
    </i>
    <i>
      <x v="2"/>
    </i>
    <i>
      <x v="3"/>
    </i>
    <i>
      <x v="4"/>
    </i>
    <i>
      <x v="5"/>
    </i>
    <i>
      <x v="6"/>
    </i>
  </rowItems>
  <colItems count="1">
    <i/>
  </colItems>
  <dataFields count="1">
    <dataField name="Count of No. of Passengers Per Ride" fld="5" subtotal="count" baseField="0" baseItem="0"/>
  </dataFields>
  <formats count="9">
    <format dxfId="42">
      <pivotArea type="all" dataOnly="0" outline="0" fieldPosition="0"/>
    </format>
    <format dxfId="41">
      <pivotArea field="5" type="button" dataOnly="0" labelOnly="1" outline="0" axis="axisRow" fieldPosition="0"/>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dataOnly="0" labelOnly="1" fieldPosition="0">
        <references count="1">
          <reference field="5" count="0"/>
        </references>
      </pivotArea>
    </format>
    <format dxfId="36">
      <pivotArea field="5" type="button" dataOnly="0" labelOnly="1" outline="0" axis="axisRow" fieldPosition="0"/>
    </format>
    <format dxfId="35">
      <pivotArea dataOnly="0" labelOnly="1" outline="0" axis="axisValues" fieldPosition="0"/>
    </format>
    <format dxfId="34">
      <pivotArea dataOnly="0" labelOnly="1" outline="0" axis="axisValues"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rowHeaderCaption="Table 3 (City)">
  <location ref="B45:C58" firstHeaderRow="1" firstDataRow="1" firstDataCol="1"/>
  <pivotFields count="7">
    <pivotField axis="axisRow" showAll="0">
      <items count="18">
        <item x="12"/>
        <item x="11"/>
        <item x="10"/>
        <item x="9"/>
        <item x="8"/>
        <item x="7"/>
        <item x="6"/>
        <item x="5"/>
        <item x="4"/>
        <item x="3"/>
        <item x="2"/>
        <item x="1"/>
        <item x="0"/>
        <item m="1" x="16"/>
        <item m="1" x="14"/>
        <item m="1" x="13"/>
        <item m="1" x="15"/>
        <item t="default"/>
      </items>
    </pivotField>
    <pivotField showAll="0">
      <items count="9">
        <item x="0"/>
        <item h="1" x="1"/>
        <item h="1" x="2"/>
        <item h="1" x="3"/>
        <item h="1" x="4"/>
        <item h="1" x="5"/>
        <item h="1" x="6"/>
        <item h="1" x="7"/>
        <item t="default"/>
      </items>
    </pivotField>
    <pivotField showAll="0"/>
    <pivotField showAll="0"/>
    <pivotField showAll="0"/>
    <pivotField showAll="0"/>
    <pivotField dataField="1" showAll="0"/>
  </pivotFields>
  <rowFields count="1">
    <field x="0"/>
  </rowFields>
  <rowItems count="13">
    <i>
      <x/>
    </i>
    <i>
      <x v="1"/>
    </i>
    <i>
      <x v="2"/>
    </i>
    <i>
      <x v="3"/>
    </i>
    <i>
      <x v="4"/>
    </i>
    <i>
      <x v="5"/>
    </i>
    <i>
      <x v="6"/>
    </i>
    <i>
      <x v="7"/>
    </i>
    <i>
      <x v="8"/>
    </i>
    <i>
      <x v="9"/>
    </i>
    <i>
      <x v="10"/>
    </i>
    <i>
      <x v="11"/>
    </i>
    <i>
      <x v="12"/>
    </i>
  </rowItems>
  <colItems count="1">
    <i/>
  </colItems>
  <dataFields count="1">
    <dataField name="Sum of Avg. Precipitation (in mm)" fld="6" baseField="0" baseItem="0"/>
  </dataFields>
  <formats count="8">
    <format dxfId="50">
      <pivotArea type="all" dataOnly="0" outline="0" fieldPosition="0"/>
    </format>
    <format dxfId="49">
      <pivotArea field="0" type="button" dataOnly="0" labelOnly="1" outline="0" axis="axisRow" fieldPosition="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field="0" type="button" dataOnly="0" labelOnly="1" outline="0" axis="axisRow" fieldPosition="0"/>
    </format>
    <format dxfId="44">
      <pivotArea dataOnly="0" labelOnly="1" outline="0" axis="axisValues" fieldPosition="0"/>
    </format>
    <format dxfId="43">
      <pivotArea dataOnly="0" labelOnly="1" outline="0" axis="axisValues"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__year__2017" sourceName="Month (year: 2017)">
  <pivotTables>
    <pivotTable tabId="15" name="PivotTable2"/>
    <pivotTable tabId="15" name="PivotTable3"/>
    <pivotTable tabId="15" name="PivotTable4"/>
  </pivotTables>
  <data>
    <tabular pivotCacheId="2">
      <items count="8">
        <i x="0" s="1"/>
        <i x="1"/>
        <i x="2"/>
        <i x="3"/>
        <i x="4"/>
        <i x="5"/>
        <i x="6"/>
        <i x="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15" name="PivotTable12"/>
    <pivotTable tabId="15" name="PivotTable1"/>
  </pivotTables>
  <data>
    <tabular pivotCacheId="2" showMissing="0">
      <items count="17">
        <i x="0"/>
        <i x="1"/>
        <i x="2"/>
        <i x="3"/>
        <i x="4"/>
        <i x="5"/>
        <i x="6"/>
        <i x="7" s="1"/>
        <i x="8"/>
        <i x="9"/>
        <i x="10"/>
        <i x="11"/>
        <i x="12"/>
        <i x="15" nd="1"/>
        <i x="13" nd="1"/>
        <i x="14" nd="1"/>
        <i x="16"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1" name="PivotTable1"/>
  </pivotTables>
  <data>
    <tabular pivotCacheId="1" showMissing="0" crossFilter="none">
      <items count="9">
        <i x="0" s="1"/>
        <i x="1"/>
        <i x="2"/>
        <i x="3"/>
        <i x="4"/>
        <i x="5"/>
        <i x="6"/>
        <i x="7"/>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yle="SlicerStyleDark1" rowHeight="251883"/>
</slicers>
</file>

<file path=xl/slicers/slicer2.xml><?xml version="1.0" encoding="utf-8"?>
<slicers xmlns="http://schemas.microsoft.com/office/spreadsheetml/2009/9/main" xmlns:mc="http://schemas.openxmlformats.org/markup-compatibility/2006" xmlns:x="http://schemas.openxmlformats.org/spreadsheetml/2006/main" mc:Ignorable="x">
  <slicer name="Month (year: 2017)" cache="Slicer_Month__year__2017" caption="Month (year: 2017)" style="SlicerStyleDark1" rowHeight="251883"/>
  <slicer name="City" cache="Slicer_City" caption="City" startItem="5" style="SlicerStyleDark1" rowHeight="251883"/>
</slicers>
</file>

<file path=xl/slicers/slicer3.xml><?xml version="1.0" encoding="utf-8"?>
<slicers xmlns="http://schemas.microsoft.com/office/spreadsheetml/2009/9/main" xmlns:mc="http://schemas.openxmlformats.org/markup-compatibility/2006" xmlns:x="http://schemas.openxmlformats.org/spreadsheetml/2006/main" mc:Ignorable="x">
  <slicer name="Month (year: 2017) 1" cache="Slicer_Month__year__2017" caption="Month (year: 2017)" style="SlicerStyleDark1" rowHeight="256032"/>
  <slicer name="City 1" cache="Slicer_City" caption="City" startItem="5" style="SlicerStyleDark1" rowHeight="251883"/>
</slicers>
</file>

<file path=xl/tables/table1.xml><?xml version="1.0" encoding="utf-8"?>
<table xmlns="http://schemas.openxmlformats.org/spreadsheetml/2006/main" id="1" name="Table1" displayName="Table1" ref="A1:K1485" totalsRowShown="0" headerRowDxfId="220" dataDxfId="219">
  <autoFilter ref="A1:K1485"/>
  <tableColumns count="11">
    <tableColumn id="1" name="Date" dataDxfId="218"/>
    <tableColumn id="2" name="Time" dataDxfId="217"/>
    <tableColumn id="3" name="Week" dataDxfId="216"/>
    <tableColumn id="11" name="Month" dataDxfId="215"/>
    <tableColumn id="4" name="Account Holder Name (if applicable)" dataDxfId="214"/>
    <tableColumn id="5" name="No. of Passengers Per Ride" dataDxfId="213"/>
    <tableColumn id="6" name="Requested Vehicle" dataDxfId="212"/>
    <tableColumn id="7" name="Drop-off Area/Neighborhood" dataDxfId="211"/>
    <tableColumn id="8" name="Drop-off Zone Zip Code" dataDxfId="210"/>
    <tableColumn id="9" name="City/Region/Country of Origin" dataDxfId="209"/>
    <tableColumn id="10" name="Appealing Aspect" dataDxfId="208"/>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G105" totalsRowShown="0" headerRowDxfId="162" dataDxfId="161">
  <autoFilter ref="A1:G105"/>
  <sortState ref="A2:G153">
    <sortCondition ref="A118"/>
  </sortState>
  <tableColumns count="7">
    <tableColumn id="1" name="City" dataDxfId="160"/>
    <tableColumn id="2" name="Month (year: 2017)" dataDxfId="159"/>
    <tableColumn id="3" name="Max Avg. Temperature (in °C)" dataDxfId="158"/>
    <tableColumn id="4" name="Min Avg. Temperature (in °C)" dataDxfId="157"/>
    <tableColumn id="5" name="Avg. Temperature (in °C)" dataDxfId="156">
      <calculatedColumnFormula>AVERAGE(C2:D2)</calculatedColumnFormula>
    </tableColumn>
    <tableColumn id="6" name="Avg. Humidity (in %)" dataDxfId="155"/>
    <tableColumn id="7" name="Avg. Precipitation (in mm)" dataDxfId="154"/>
  </tableColumns>
  <tableStyleInfo name="TableStyleMedium9" showFirstColumn="0" showLastColumn="0" showRowStripes="1" showColumnStripes="0"/>
</table>
</file>

<file path=xl/tables/table3.xml><?xml version="1.0" encoding="utf-8"?>
<table xmlns="http://schemas.openxmlformats.org/spreadsheetml/2006/main" id="3" name="Table5" displayName="Table5" ref="I20:N33" totalsRowShown="0" dataDxfId="153">
  <autoFilter ref="I20:N33"/>
  <tableColumns count="6">
    <tableColumn id="1" name="City" dataDxfId="152"/>
    <tableColumn id="2" name="Avg. Temperature (in °C)" dataDxfId="151">
      <calculatedColumnFormula>AVERAGE(E2:E9)</calculatedColumnFormula>
    </tableColumn>
    <tableColumn id="3" name="Avg. Humidity (in %)" dataDxfId="150">
      <calculatedColumnFormula>AVERAGE(F2:F9)</calculatedColumnFormula>
    </tableColumn>
    <tableColumn id="5" name="Avg. Precipitation (in mm)" dataDxfId="149">
      <calculatedColumnFormula>AVERAGE(G2:G9)</calculatedColumnFormula>
    </tableColumn>
    <tableColumn id="4" name="IATA Airport Code" dataDxfId="148"/>
    <tableColumn id="6" name="ICAO Airport Code" dataDxfId="147"/>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C82" totalsRowShown="0" headerRowDxfId="144" dataDxfId="143">
  <autoFilter ref="A1:C82"/>
  <sortState ref="A2:C136">
    <sortCondition ref="A107"/>
  </sortState>
  <tableColumns count="3">
    <tableColumn id="1" name="Country or State/Province" dataDxfId="142"/>
    <tableColumn id="2" name="Classification" dataDxfId="141"/>
    <tableColumn id="3" name="Köppen-Geiger" dataDxfId="140"/>
  </tableColumns>
  <tableStyleInfo name="TableStyleMedium9" showFirstColumn="0" showLastColumn="0" showRowStripes="1" showColumnStripes="0"/>
</table>
</file>

<file path=xl/tables/table5.xml><?xml version="1.0" encoding="utf-8"?>
<table xmlns="http://schemas.openxmlformats.org/spreadsheetml/2006/main" id="6" name="Table6" displayName="Table6" ref="A86:C99" totalsRowShown="0" headerRowDxfId="139" dataDxfId="138">
  <autoFilter ref="A86:C99"/>
  <tableColumns count="3">
    <tableColumn id="1" name="City" dataDxfId="137"/>
    <tableColumn id="2" name="Classification" dataDxfId="136"/>
    <tableColumn id="3" name="Köppen-Geiger" dataDxfId="135"/>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4" Type="http://schemas.openxmlformats.org/officeDocument/2006/relationships/drawing" Target="../drawings/drawing4.xml"/><Relationship Id="rId5" Type="http://schemas.microsoft.com/office/2007/relationships/slicer" Target="../slicers/slicer1.xml"/><Relationship Id="rId1" Type="http://schemas.openxmlformats.org/officeDocument/2006/relationships/pivotTable" Target="../pivotTables/pivotTable1.xml"/><Relationship Id="rId2"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2.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1" Type="http://schemas.openxmlformats.org/officeDocument/2006/relationships/pivotTable" Target="../pivotTables/pivotTable14.xml"/><Relationship Id="rId12" Type="http://schemas.openxmlformats.org/officeDocument/2006/relationships/drawing" Target="../drawings/drawing7.xml"/><Relationship Id="rId13" Type="http://schemas.microsoft.com/office/2007/relationships/slicer" Target="../slicers/slicer2.xml"/><Relationship Id="rId1" Type="http://schemas.openxmlformats.org/officeDocument/2006/relationships/pivotTable" Target="../pivotTables/pivotTable4.xml"/><Relationship Id="rId2" Type="http://schemas.openxmlformats.org/officeDocument/2006/relationships/pivotTable" Target="../pivotTables/pivotTable5.xml"/><Relationship Id="rId3" Type="http://schemas.openxmlformats.org/officeDocument/2006/relationships/pivotTable" Target="../pivotTables/pivotTable6.xml"/><Relationship Id="rId4" Type="http://schemas.openxmlformats.org/officeDocument/2006/relationships/pivotTable" Target="../pivotTables/pivotTable7.xml"/><Relationship Id="rId5" Type="http://schemas.openxmlformats.org/officeDocument/2006/relationships/pivotTable" Target="../pivotTables/pivotTable8.xml"/><Relationship Id="rId6" Type="http://schemas.openxmlformats.org/officeDocument/2006/relationships/pivotTable" Target="../pivotTables/pivotTable9.xml"/><Relationship Id="rId7" Type="http://schemas.openxmlformats.org/officeDocument/2006/relationships/pivotTable" Target="../pivotTables/pivotTable10.xml"/><Relationship Id="rId8" Type="http://schemas.openxmlformats.org/officeDocument/2006/relationships/pivotTable" Target="../pivotTables/pivotTable11.xml"/><Relationship Id="rId9" Type="http://schemas.openxmlformats.org/officeDocument/2006/relationships/pivotTable" Target="../pivotTables/pivotTable12.xml"/><Relationship Id="rId10" Type="http://schemas.openxmlformats.org/officeDocument/2006/relationships/pivotTable" Target="../pivotTables/pivotTable1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microsoft.com/office/2007/relationships/slicer" Target="../slicers/slicer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N45"/>
  <sheetViews>
    <sheetView showGridLines="0" showRowColHeaders="0" tabSelected="1" workbookViewId="0">
      <selection activeCell="F66" sqref="F66"/>
    </sheetView>
  </sheetViews>
  <sheetFormatPr baseColWidth="10" defaultRowHeight="16" customHeight="1" x14ac:dyDescent="0.2"/>
  <cols>
    <col min="1" max="1" width="10.83203125" style="2"/>
    <col min="2" max="2" width="10.83203125" style="2" customWidth="1"/>
    <col min="3" max="5" width="10.83203125" style="2"/>
    <col min="6" max="6" width="11.83203125" style="2" customWidth="1"/>
    <col min="7" max="12" width="10.83203125" style="2"/>
    <col min="13" max="13" width="10.6640625" style="2" customWidth="1"/>
    <col min="14" max="16384" width="10.83203125" style="2"/>
  </cols>
  <sheetData>
    <row r="1" spans="1:14" ht="16" customHeight="1" x14ac:dyDescent="0.2">
      <c r="A1" s="4"/>
      <c r="B1" s="4"/>
      <c r="C1" s="4"/>
      <c r="D1" s="4"/>
      <c r="E1" s="4"/>
      <c r="F1" s="4"/>
      <c r="G1" s="4"/>
      <c r="H1" s="4"/>
      <c r="I1" s="4"/>
      <c r="J1" s="4"/>
      <c r="K1" s="4"/>
      <c r="L1" s="4"/>
      <c r="M1" s="4"/>
      <c r="N1" s="4"/>
    </row>
    <row r="2" spans="1:14" ht="16" customHeight="1" x14ac:dyDescent="0.2">
      <c r="A2" s="4"/>
      <c r="B2" s="4"/>
      <c r="C2" s="4"/>
      <c r="D2" s="4"/>
      <c r="E2" s="4"/>
      <c r="F2" s="4"/>
      <c r="G2" s="4"/>
      <c r="H2" s="4"/>
      <c r="I2" s="4"/>
      <c r="J2" s="4"/>
      <c r="K2" s="4"/>
      <c r="L2" s="4"/>
      <c r="M2" s="4"/>
      <c r="N2" s="4"/>
    </row>
    <row r="3" spans="1:14" ht="16" customHeight="1" x14ac:dyDescent="0.4">
      <c r="A3" s="4"/>
      <c r="B3" s="4"/>
      <c r="C3" s="5"/>
      <c r="D3" s="4"/>
      <c r="E3" s="4"/>
      <c r="F3" s="4"/>
      <c r="G3" s="4"/>
      <c r="H3" s="4"/>
      <c r="I3" s="4"/>
      <c r="J3" s="4"/>
      <c r="K3" s="4"/>
      <c r="L3" s="4"/>
      <c r="M3" s="4"/>
      <c r="N3" s="4"/>
    </row>
    <row r="4" spans="1:14" ht="16" customHeight="1" x14ac:dyDescent="0.45">
      <c r="A4" s="4"/>
      <c r="B4" s="13"/>
      <c r="C4" s="14"/>
      <c r="D4" s="13"/>
      <c r="E4" s="13"/>
      <c r="F4" s="13"/>
      <c r="G4" s="4"/>
      <c r="H4" s="4"/>
      <c r="I4" s="4"/>
      <c r="J4" s="4"/>
      <c r="K4" s="4"/>
      <c r="L4" s="4"/>
      <c r="M4" s="4"/>
      <c r="N4" s="4"/>
    </row>
    <row r="5" spans="1:14" ht="16" customHeight="1" x14ac:dyDescent="0.2">
      <c r="A5" s="4"/>
      <c r="B5" s="13"/>
      <c r="C5" s="13"/>
      <c r="D5" s="13"/>
      <c r="E5" s="13"/>
      <c r="F5" s="13"/>
      <c r="G5" s="4"/>
      <c r="H5" s="4"/>
      <c r="I5" s="4"/>
      <c r="J5" s="4"/>
      <c r="K5" s="4"/>
      <c r="L5" s="4"/>
      <c r="M5" s="4"/>
      <c r="N5" s="4"/>
    </row>
    <row r="6" spans="1:14" ht="16" customHeight="1" x14ac:dyDescent="0.3">
      <c r="A6" s="4"/>
      <c r="B6" s="15"/>
      <c r="C6" s="13"/>
      <c r="D6" s="13"/>
      <c r="E6" s="13"/>
      <c r="F6" s="13"/>
      <c r="G6" s="4"/>
      <c r="H6" s="4"/>
      <c r="I6" s="4"/>
      <c r="J6" s="4"/>
      <c r="K6" s="4"/>
      <c r="L6" s="4"/>
      <c r="M6" s="4"/>
      <c r="N6" s="4"/>
    </row>
    <row r="7" spans="1:14" ht="16" customHeight="1" x14ac:dyDescent="0.3">
      <c r="A7" s="4"/>
      <c r="B7" s="6"/>
      <c r="C7" s="4"/>
      <c r="D7" s="4"/>
      <c r="E7" s="4"/>
      <c r="F7" s="4"/>
      <c r="G7" s="4"/>
      <c r="H7" s="4"/>
      <c r="I7" s="4"/>
      <c r="J7" s="4"/>
      <c r="K7" s="4"/>
      <c r="L7" s="4"/>
      <c r="M7" s="4"/>
      <c r="N7" s="4"/>
    </row>
    <row r="8" spans="1:14" ht="16" customHeight="1" x14ac:dyDescent="0.3">
      <c r="A8" s="4"/>
      <c r="B8" s="6"/>
      <c r="C8" s="4"/>
      <c r="D8" s="4"/>
      <c r="E8" s="4"/>
      <c r="F8" s="4"/>
      <c r="G8" s="4"/>
      <c r="H8" s="4"/>
      <c r="I8" s="4"/>
      <c r="J8" s="4"/>
      <c r="K8" s="4"/>
      <c r="L8" s="4"/>
      <c r="M8" s="4"/>
      <c r="N8" s="4"/>
    </row>
    <row r="9" spans="1:14" ht="16" customHeight="1" x14ac:dyDescent="0.3">
      <c r="A9" s="4"/>
      <c r="B9" s="6"/>
      <c r="C9" s="4"/>
      <c r="D9" s="4"/>
      <c r="E9" s="4"/>
      <c r="F9" s="4"/>
      <c r="G9" s="4"/>
      <c r="H9" s="4"/>
      <c r="I9" s="4"/>
      <c r="J9" s="4"/>
      <c r="K9" s="4"/>
      <c r="L9" s="4"/>
      <c r="M9" s="4"/>
      <c r="N9" s="4"/>
    </row>
    <row r="10" spans="1:14" ht="16" customHeight="1" x14ac:dyDescent="0.3">
      <c r="A10" s="4"/>
      <c r="B10" s="6"/>
      <c r="C10" s="4"/>
      <c r="D10" s="4"/>
      <c r="E10" s="4"/>
      <c r="F10" s="4"/>
      <c r="G10" s="4"/>
      <c r="H10" s="4"/>
      <c r="I10" s="4"/>
      <c r="J10" s="4"/>
      <c r="K10" s="4"/>
      <c r="L10" s="4"/>
      <c r="M10" s="4"/>
      <c r="N10" s="4"/>
    </row>
    <row r="11" spans="1:14" ht="16" customHeight="1" x14ac:dyDescent="0.25">
      <c r="A11" s="4"/>
      <c r="B11" s="7"/>
      <c r="C11" s="4"/>
      <c r="D11" s="4"/>
      <c r="E11" s="4"/>
      <c r="F11" s="4"/>
      <c r="G11" s="4"/>
      <c r="H11" s="4"/>
      <c r="I11" s="4"/>
      <c r="J11" s="4"/>
      <c r="K11" s="4"/>
      <c r="L11" s="4"/>
      <c r="M11" s="4"/>
      <c r="N11" s="4"/>
    </row>
    <row r="12" spans="1:14" ht="16" customHeight="1" x14ac:dyDescent="0.3">
      <c r="A12" s="4"/>
      <c r="B12" s="6"/>
      <c r="C12" s="4"/>
      <c r="D12" s="4"/>
      <c r="E12" s="4"/>
      <c r="F12" s="4"/>
      <c r="G12" s="4"/>
      <c r="H12" s="4"/>
      <c r="I12" s="4"/>
      <c r="J12" s="4"/>
      <c r="K12" s="4"/>
      <c r="L12" s="4"/>
      <c r="M12" s="4"/>
      <c r="N12" s="4"/>
    </row>
    <row r="13" spans="1:14" ht="16" customHeight="1" x14ac:dyDescent="0.3">
      <c r="A13" s="4"/>
      <c r="B13" s="6"/>
      <c r="C13" s="8"/>
      <c r="D13" s="4"/>
      <c r="E13" s="4"/>
      <c r="F13" s="4"/>
      <c r="G13" s="4"/>
      <c r="H13" s="4"/>
      <c r="I13" s="4"/>
      <c r="J13" s="4"/>
      <c r="K13" s="4"/>
      <c r="L13" s="4"/>
      <c r="M13" s="4"/>
      <c r="N13" s="4"/>
    </row>
    <row r="14" spans="1:14" ht="16" customHeight="1" x14ac:dyDescent="0.3">
      <c r="A14" s="4"/>
      <c r="B14" s="6"/>
      <c r="C14" s="4"/>
      <c r="D14" s="4"/>
      <c r="E14" s="4"/>
      <c r="F14" s="4"/>
      <c r="G14" s="4"/>
      <c r="H14" s="4"/>
      <c r="I14" s="4"/>
      <c r="J14" s="4"/>
      <c r="K14" s="4"/>
      <c r="L14" s="4"/>
      <c r="M14" s="4"/>
      <c r="N14" s="4"/>
    </row>
    <row r="15" spans="1:14" ht="16" customHeight="1" x14ac:dyDescent="0.3">
      <c r="A15" s="4"/>
      <c r="B15" s="6"/>
      <c r="C15" s="4"/>
      <c r="D15" s="4"/>
      <c r="E15" s="4"/>
      <c r="F15" s="4"/>
      <c r="G15" s="4"/>
      <c r="H15" s="4"/>
      <c r="I15" s="4"/>
      <c r="J15" s="4"/>
      <c r="K15" s="4"/>
      <c r="L15" s="4"/>
      <c r="M15" s="4"/>
      <c r="N15" s="4"/>
    </row>
    <row r="16" spans="1:14" ht="16" customHeight="1" x14ac:dyDescent="0.3">
      <c r="A16" s="4"/>
      <c r="B16" s="6"/>
      <c r="C16" s="4"/>
      <c r="D16" s="4"/>
      <c r="E16" s="4"/>
      <c r="F16" s="4"/>
      <c r="G16" s="4"/>
      <c r="H16" s="4"/>
      <c r="I16" s="4"/>
      <c r="J16" s="4"/>
      <c r="K16" s="4"/>
      <c r="L16" s="4"/>
      <c r="M16" s="4"/>
      <c r="N16" s="4"/>
    </row>
    <row r="17" spans="1:14" ht="16" customHeight="1" x14ac:dyDescent="0.2">
      <c r="A17" s="4"/>
      <c r="B17" s="9"/>
      <c r="C17" s="4"/>
      <c r="D17" s="4"/>
      <c r="E17" s="4"/>
      <c r="F17" s="4"/>
      <c r="G17" s="4"/>
      <c r="H17" s="4"/>
      <c r="I17" s="4"/>
      <c r="J17" s="4"/>
      <c r="K17" s="4"/>
      <c r="L17" s="4"/>
      <c r="M17" s="4"/>
      <c r="N17" s="4"/>
    </row>
    <row r="18" spans="1:14" ht="16" customHeight="1" x14ac:dyDescent="0.3">
      <c r="A18" s="4"/>
      <c r="B18" s="6"/>
      <c r="C18" s="4"/>
      <c r="D18" s="4"/>
      <c r="E18" s="4"/>
      <c r="F18" s="4"/>
      <c r="G18" s="4"/>
      <c r="H18" s="4"/>
      <c r="I18" s="4"/>
      <c r="J18" s="4"/>
      <c r="K18" s="4"/>
      <c r="L18" s="4"/>
      <c r="M18" s="4"/>
      <c r="N18" s="4"/>
    </row>
    <row r="19" spans="1:14" ht="16" customHeight="1" x14ac:dyDescent="0.3">
      <c r="A19" s="4"/>
      <c r="B19" s="6"/>
      <c r="C19" s="4"/>
      <c r="D19" s="4"/>
      <c r="E19" s="4"/>
      <c r="F19" s="4"/>
      <c r="G19" s="4"/>
      <c r="H19" s="4"/>
      <c r="I19" s="4"/>
      <c r="J19" s="4"/>
      <c r="K19" s="4"/>
      <c r="L19" s="4"/>
      <c r="M19" s="4"/>
      <c r="N19" s="4"/>
    </row>
    <row r="20" spans="1:14" ht="16" customHeight="1" x14ac:dyDescent="0.3">
      <c r="A20" s="4"/>
      <c r="B20" s="6"/>
      <c r="C20" s="4"/>
      <c r="D20" s="4"/>
      <c r="E20" s="4"/>
      <c r="F20" s="4"/>
      <c r="G20" s="4"/>
      <c r="H20" s="4"/>
      <c r="I20" s="4"/>
      <c r="J20" s="4"/>
      <c r="K20" s="4"/>
      <c r="L20" s="4"/>
      <c r="M20" s="4"/>
      <c r="N20" s="4"/>
    </row>
    <row r="21" spans="1:14" ht="16" customHeight="1" x14ac:dyDescent="0.25">
      <c r="A21" s="4"/>
      <c r="B21" s="7"/>
      <c r="C21" s="4"/>
      <c r="D21" s="8"/>
      <c r="E21" s="4"/>
      <c r="F21" s="4"/>
      <c r="G21" s="4"/>
      <c r="H21" s="4"/>
      <c r="I21" s="4"/>
      <c r="J21" s="4"/>
      <c r="K21" s="4"/>
      <c r="L21" s="4"/>
      <c r="M21" s="4"/>
      <c r="N21" s="4"/>
    </row>
    <row r="22" spans="1:14" ht="16" customHeight="1" x14ac:dyDescent="0.3">
      <c r="A22" s="4"/>
      <c r="B22" s="6"/>
      <c r="C22" s="4"/>
      <c r="D22" s="4"/>
      <c r="E22" s="4"/>
      <c r="F22" s="4"/>
      <c r="G22" s="4"/>
      <c r="H22" s="4"/>
      <c r="I22" s="4"/>
      <c r="J22" s="4"/>
      <c r="K22" s="4"/>
      <c r="L22" s="4"/>
      <c r="M22" s="4"/>
      <c r="N22" s="4"/>
    </row>
    <row r="23" spans="1:14" ht="16" customHeight="1" x14ac:dyDescent="0.3">
      <c r="A23" s="4"/>
      <c r="B23" s="6"/>
      <c r="C23" s="4"/>
      <c r="D23" s="4"/>
      <c r="E23" s="4"/>
      <c r="F23" s="4"/>
      <c r="G23" s="4"/>
      <c r="H23" s="4"/>
      <c r="I23" s="4"/>
      <c r="J23" s="4"/>
      <c r="K23" s="4"/>
      <c r="L23" s="4"/>
      <c r="M23" s="4"/>
      <c r="N23" s="4"/>
    </row>
    <row r="24" spans="1:14" ht="16" customHeight="1" x14ac:dyDescent="0.2">
      <c r="A24" s="4"/>
      <c r="B24" s="9"/>
      <c r="C24" s="4"/>
      <c r="D24" s="4"/>
      <c r="E24" s="4"/>
      <c r="F24" s="4"/>
      <c r="G24" s="4"/>
      <c r="H24" s="4"/>
      <c r="I24" s="4"/>
      <c r="J24" s="4"/>
      <c r="K24" s="4"/>
      <c r="L24" s="4"/>
      <c r="M24" s="4"/>
      <c r="N24" s="4"/>
    </row>
    <row r="25" spans="1:14" ht="16" customHeight="1" x14ac:dyDescent="0.3">
      <c r="A25" s="4"/>
      <c r="B25" s="10"/>
      <c r="C25" s="4"/>
      <c r="D25" s="4"/>
      <c r="E25" s="4"/>
      <c r="F25" s="4"/>
      <c r="G25" s="4"/>
      <c r="H25" s="4"/>
      <c r="I25" s="4"/>
      <c r="J25" s="4"/>
      <c r="K25" s="4"/>
      <c r="L25" s="4"/>
      <c r="M25" s="4"/>
    </row>
    <row r="26" spans="1:14" ht="16" customHeight="1" x14ac:dyDescent="0.3">
      <c r="A26" s="4"/>
      <c r="B26" s="6"/>
      <c r="C26" s="4"/>
      <c r="D26" s="4"/>
      <c r="E26" s="4"/>
      <c r="F26" s="4"/>
      <c r="G26" s="4"/>
      <c r="H26" s="4"/>
      <c r="I26" s="4"/>
      <c r="J26" s="4"/>
      <c r="K26" s="4"/>
      <c r="L26" s="4"/>
      <c r="M26" s="4"/>
    </row>
    <row r="28" spans="1:14" ht="16" customHeight="1" x14ac:dyDescent="0.2">
      <c r="B28" s="9"/>
    </row>
    <row r="32" spans="1:14" ht="16" customHeight="1" x14ac:dyDescent="0.25">
      <c r="B32" s="11"/>
    </row>
    <row r="37" spans="2:2" ht="16" customHeight="1" x14ac:dyDescent="0.25">
      <c r="B37" s="12"/>
    </row>
    <row r="45" spans="2:2" ht="16" customHeight="1" x14ac:dyDescent="0.25">
      <c r="B45" s="11"/>
    </row>
  </sheetData>
  <pageMargins left="0.7" right="0.7" top="0.75" bottom="0.75" header="0.3" footer="0.3"/>
  <pageSetup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B4:D6"/>
  <sheetViews>
    <sheetView showGridLines="0" showRowColHeaders="0" workbookViewId="0">
      <selection activeCell="D64" sqref="D64"/>
    </sheetView>
  </sheetViews>
  <sheetFormatPr baseColWidth="10" defaultRowHeight="16" x14ac:dyDescent="0.2"/>
  <cols>
    <col min="1" max="16384" width="10.83203125" style="2"/>
  </cols>
  <sheetData>
    <row r="4" spans="2:4" x14ac:dyDescent="0.2">
      <c r="B4" s="30"/>
      <c r="C4" s="30"/>
      <c r="D4" s="30"/>
    </row>
    <row r="5" spans="2:4" x14ac:dyDescent="0.2">
      <c r="B5" s="30"/>
      <c r="C5" s="30"/>
      <c r="D5" s="30"/>
    </row>
    <row r="6" spans="2:4" x14ac:dyDescent="0.2">
      <c r="B6" s="30"/>
      <c r="C6" s="30"/>
      <c r="D6" s="30"/>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3:E41"/>
  <sheetViews>
    <sheetView showGridLines="0" showRowColHeaders="0" workbookViewId="0">
      <selection activeCell="C72" sqref="C72"/>
    </sheetView>
  </sheetViews>
  <sheetFormatPr baseColWidth="10" defaultRowHeight="16" customHeight="1" x14ac:dyDescent="0.2"/>
  <cols>
    <col min="1" max="16384" width="10.83203125" style="2"/>
  </cols>
  <sheetData>
    <row r="3" spans="2:5" ht="16" customHeight="1" x14ac:dyDescent="0.4">
      <c r="C3" s="16"/>
    </row>
    <row r="4" spans="2:5" ht="16" customHeight="1" x14ac:dyDescent="0.2">
      <c r="B4" s="18"/>
      <c r="C4" s="18"/>
      <c r="D4" s="18"/>
      <c r="E4" s="18"/>
    </row>
    <row r="5" spans="2:5" ht="16" customHeight="1" x14ac:dyDescent="0.2">
      <c r="B5" s="18"/>
      <c r="C5" s="18"/>
      <c r="D5" s="18"/>
      <c r="E5" s="18"/>
    </row>
    <row r="6" spans="2:5" ht="16" customHeight="1" x14ac:dyDescent="0.3">
      <c r="B6" s="19"/>
      <c r="C6" s="18"/>
      <c r="D6" s="18"/>
      <c r="E6" s="18"/>
    </row>
    <row r="7" spans="2:5" ht="16" customHeight="1" x14ac:dyDescent="0.3">
      <c r="B7" s="17"/>
    </row>
    <row r="8" spans="2:5" ht="16" customHeight="1" x14ac:dyDescent="0.3">
      <c r="B8" s="17"/>
    </row>
    <row r="9" spans="2:5" ht="16" customHeight="1" x14ac:dyDescent="0.3">
      <c r="B9" s="17"/>
    </row>
    <row r="10" spans="2:5" ht="16" customHeight="1" x14ac:dyDescent="0.3">
      <c r="B10" s="17"/>
    </row>
    <row r="11" spans="2:5" ht="16" customHeight="1" x14ac:dyDescent="0.3">
      <c r="B11" s="17"/>
    </row>
    <row r="12" spans="2:5" ht="16" customHeight="1" x14ac:dyDescent="0.3">
      <c r="B12" s="17"/>
    </row>
    <row r="13" spans="2:5" ht="16" customHeight="1" x14ac:dyDescent="0.3">
      <c r="B13" s="17"/>
    </row>
    <row r="14" spans="2:5" ht="16" customHeight="1" x14ac:dyDescent="0.3">
      <c r="B14" s="17"/>
    </row>
    <row r="15" spans="2:5" ht="16" customHeight="1" x14ac:dyDescent="0.3">
      <c r="B15" s="17"/>
    </row>
    <row r="16" spans="2:5" ht="16" customHeight="1" x14ac:dyDescent="0.3">
      <c r="B16" s="17"/>
    </row>
    <row r="17" spans="2:2" ht="16" customHeight="1" x14ac:dyDescent="0.3">
      <c r="B17" s="17"/>
    </row>
    <row r="18" spans="2:2" ht="16" customHeight="1" x14ac:dyDescent="0.3">
      <c r="B18" s="17"/>
    </row>
    <row r="19" spans="2:2" ht="16" customHeight="1" x14ac:dyDescent="0.3">
      <c r="B19" s="17"/>
    </row>
    <row r="20" spans="2:2" ht="16" customHeight="1" x14ac:dyDescent="0.3">
      <c r="B20" s="17"/>
    </row>
    <row r="21" spans="2:2" ht="16" customHeight="1" x14ac:dyDescent="0.3">
      <c r="B21" s="17"/>
    </row>
    <row r="26" spans="2:2" ht="16" customHeight="1" x14ac:dyDescent="0.3">
      <c r="B26" s="17"/>
    </row>
    <row r="27" spans="2:2" ht="16" customHeight="1" x14ac:dyDescent="0.3">
      <c r="B27" s="17"/>
    </row>
    <row r="28" spans="2:2" ht="16" customHeight="1" x14ac:dyDescent="0.3">
      <c r="B28" s="17"/>
    </row>
    <row r="29" spans="2:2" ht="16" customHeight="1" x14ac:dyDescent="0.3">
      <c r="B29" s="17"/>
    </row>
    <row r="30" spans="2:2" ht="16" customHeight="1" x14ac:dyDescent="0.3">
      <c r="B30" s="17"/>
    </row>
    <row r="31" spans="2:2" ht="16" customHeight="1" x14ac:dyDescent="0.3">
      <c r="B31" s="17"/>
    </row>
    <row r="32" spans="2:2" ht="16" customHeight="1" x14ac:dyDescent="0.3">
      <c r="B32" s="17"/>
    </row>
    <row r="33" spans="2:2" ht="16" customHeight="1" x14ac:dyDescent="0.3">
      <c r="B33" s="17"/>
    </row>
    <row r="34" spans="2:2" ht="16" customHeight="1" x14ac:dyDescent="0.3">
      <c r="B34" s="17"/>
    </row>
    <row r="35" spans="2:2" ht="16" customHeight="1" x14ac:dyDescent="0.3">
      <c r="B35" s="17"/>
    </row>
    <row r="36" spans="2:2" ht="16" customHeight="1" x14ac:dyDescent="0.3">
      <c r="B36" s="17"/>
    </row>
    <row r="37" spans="2:2" ht="16" customHeight="1" x14ac:dyDescent="0.3">
      <c r="B37" s="17"/>
    </row>
    <row r="38" spans="2:2" ht="16" customHeight="1" x14ac:dyDescent="0.3">
      <c r="B38" s="17"/>
    </row>
    <row r="39" spans="2:2" ht="16" customHeight="1" x14ac:dyDescent="0.3">
      <c r="B39" s="17"/>
    </row>
    <row r="40" spans="2:2" ht="16" customHeight="1" x14ac:dyDescent="0.3">
      <c r="B40" s="17"/>
    </row>
    <row r="41" spans="2:2" ht="16" customHeight="1" x14ac:dyDescent="0.3">
      <c r="B41" s="17"/>
    </row>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BR1799"/>
  <sheetViews>
    <sheetView showGridLines="0" topLeftCell="K1" workbookViewId="0">
      <pane ySplit="1" topLeftCell="A2" activePane="bottomLeft" state="frozen"/>
      <selection pane="bottomLeft" activeCell="S64" sqref="S64"/>
    </sheetView>
  </sheetViews>
  <sheetFormatPr baseColWidth="10" defaultRowHeight="16" customHeight="1" x14ac:dyDescent="0.2"/>
  <cols>
    <col min="1" max="2" width="10.83203125" style="1"/>
    <col min="3" max="4" width="12.5" style="1" customWidth="1"/>
    <col min="5" max="5" width="38.6640625" style="1" customWidth="1"/>
    <col min="6" max="6" width="30.5" style="1" customWidth="1"/>
    <col min="7" max="7" width="23.1640625" style="1" customWidth="1"/>
    <col min="8" max="8" width="32.33203125" style="1" customWidth="1"/>
    <col min="9" max="9" width="27" style="1" customWidth="1"/>
    <col min="10" max="10" width="44.5" style="1" customWidth="1"/>
    <col min="11" max="11" width="22.1640625" customWidth="1"/>
    <col min="12" max="12" width="17.1640625" customWidth="1"/>
    <col min="13" max="13" width="15.83203125" customWidth="1"/>
    <col min="14" max="14" width="16.5" customWidth="1"/>
    <col min="15" max="18" width="15.83203125" customWidth="1"/>
    <col min="19" max="19" width="35.83203125" customWidth="1"/>
    <col min="20" max="22" width="15.83203125" customWidth="1"/>
  </cols>
  <sheetData>
    <row r="1" spans="1:70" ht="16" customHeight="1" x14ac:dyDescent="0.25">
      <c r="A1" s="21" t="s">
        <v>1001</v>
      </c>
      <c r="B1" s="21" t="s">
        <v>1004</v>
      </c>
      <c r="C1" s="21" t="s">
        <v>1000</v>
      </c>
      <c r="D1" s="21" t="s">
        <v>1320</v>
      </c>
      <c r="E1" s="21" t="s">
        <v>1187</v>
      </c>
      <c r="F1" s="21" t="s">
        <v>1409</v>
      </c>
      <c r="G1" s="21" t="s">
        <v>1373</v>
      </c>
      <c r="H1" s="21" t="s">
        <v>1200</v>
      </c>
      <c r="I1" s="21" t="s">
        <v>1203</v>
      </c>
      <c r="J1" s="21" t="s">
        <v>1005</v>
      </c>
      <c r="K1" s="21" t="s">
        <v>1003</v>
      </c>
      <c r="L1" s="3"/>
      <c r="M1" s="3"/>
      <c r="N1" s="3"/>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row>
    <row r="2" spans="1:70" ht="16" customHeight="1" x14ac:dyDescent="0.25">
      <c r="A2" s="24">
        <v>42871</v>
      </c>
      <c r="B2" s="25">
        <v>0.27013888888888887</v>
      </c>
      <c r="C2" s="21">
        <v>1</v>
      </c>
      <c r="D2" s="21" t="s">
        <v>1248</v>
      </c>
      <c r="E2" s="21" t="s">
        <v>430</v>
      </c>
      <c r="F2" s="21">
        <v>1</v>
      </c>
      <c r="G2" s="21" t="s">
        <v>1057</v>
      </c>
      <c r="H2" s="21" t="s">
        <v>1199</v>
      </c>
      <c r="I2" s="21">
        <v>92113</v>
      </c>
      <c r="J2" s="21" t="s">
        <v>1090</v>
      </c>
      <c r="K2" s="21" t="s">
        <v>1006</v>
      </c>
      <c r="L2" s="2"/>
      <c r="M2" s="20"/>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row>
    <row r="3" spans="1:70" ht="16" customHeight="1" x14ac:dyDescent="0.25">
      <c r="A3" s="24">
        <v>42871</v>
      </c>
      <c r="B3" s="25">
        <v>0.31388888888888888</v>
      </c>
      <c r="C3" s="21">
        <v>1</v>
      </c>
      <c r="D3" s="21" t="s">
        <v>1248</v>
      </c>
      <c r="E3" s="21" t="s">
        <v>999</v>
      </c>
      <c r="F3" s="21">
        <v>1</v>
      </c>
      <c r="G3" s="21" t="s">
        <v>1057</v>
      </c>
      <c r="H3" s="21" t="s">
        <v>51</v>
      </c>
      <c r="I3" s="21">
        <v>92037</v>
      </c>
      <c r="J3" s="21" t="s">
        <v>1070</v>
      </c>
      <c r="K3" s="21" t="s">
        <v>1007</v>
      </c>
      <c r="L3" s="2"/>
      <c r="M3" s="20"/>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0" ht="16" customHeight="1" x14ac:dyDescent="0.25">
      <c r="A4" s="24">
        <v>42871</v>
      </c>
      <c r="B4" s="25">
        <v>0.36527777777777781</v>
      </c>
      <c r="C4" s="21">
        <v>1</v>
      </c>
      <c r="D4" s="21" t="s">
        <v>1248</v>
      </c>
      <c r="E4" s="21" t="s">
        <v>370</v>
      </c>
      <c r="F4" s="21">
        <v>1</v>
      </c>
      <c r="G4" s="21" t="s">
        <v>1057</v>
      </c>
      <c r="H4" s="21" t="s">
        <v>42</v>
      </c>
      <c r="I4" s="21">
        <v>92101</v>
      </c>
      <c r="J4" s="21" t="s">
        <v>1070</v>
      </c>
      <c r="K4" s="21" t="s">
        <v>1007</v>
      </c>
      <c r="L4" s="2"/>
      <c r="M4" s="20"/>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0" ht="16" customHeight="1" x14ac:dyDescent="0.25">
      <c r="A5" s="24">
        <v>42871</v>
      </c>
      <c r="B5" s="25">
        <v>0.42569444444444443</v>
      </c>
      <c r="C5" s="21">
        <v>1</v>
      </c>
      <c r="D5" s="21" t="s">
        <v>1248</v>
      </c>
      <c r="E5" s="21" t="s">
        <v>29</v>
      </c>
      <c r="F5" s="21">
        <v>1</v>
      </c>
      <c r="G5" s="21" t="s">
        <v>1057</v>
      </c>
      <c r="H5" s="21" t="s">
        <v>42</v>
      </c>
      <c r="I5" s="21">
        <v>92101</v>
      </c>
      <c r="J5" s="21" t="s">
        <v>1070</v>
      </c>
      <c r="K5" s="21" t="s">
        <v>1007</v>
      </c>
      <c r="L5" s="2"/>
      <c r="M5" s="20"/>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0" ht="16" customHeight="1" x14ac:dyDescent="0.25">
      <c r="A6" s="24">
        <v>42871</v>
      </c>
      <c r="B6" s="25">
        <v>0.49305555555555558</v>
      </c>
      <c r="C6" s="21">
        <v>1</v>
      </c>
      <c r="D6" s="21" t="s">
        <v>1248</v>
      </c>
      <c r="E6" s="21" t="s">
        <v>305</v>
      </c>
      <c r="F6" s="21">
        <v>1</v>
      </c>
      <c r="G6" s="21" t="s">
        <v>1057</v>
      </c>
      <c r="H6" s="22" t="s">
        <v>1214</v>
      </c>
      <c r="I6" s="21">
        <v>92109</v>
      </c>
      <c r="J6" s="21" t="s">
        <v>4</v>
      </c>
      <c r="K6" s="21" t="s">
        <v>1008</v>
      </c>
      <c r="L6" s="2"/>
      <c r="M6" s="20"/>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row>
    <row r="7" spans="1:70" ht="16" customHeight="1" x14ac:dyDescent="0.25">
      <c r="A7" s="24">
        <v>42872</v>
      </c>
      <c r="B7" s="25">
        <v>0.20694444444444446</v>
      </c>
      <c r="C7" s="21">
        <v>1</v>
      </c>
      <c r="D7" s="21" t="s">
        <v>1248</v>
      </c>
      <c r="E7" s="21" t="s">
        <v>1002</v>
      </c>
      <c r="F7" s="21">
        <v>1</v>
      </c>
      <c r="G7" s="21" t="s">
        <v>1057</v>
      </c>
      <c r="H7" s="21" t="s">
        <v>648</v>
      </c>
      <c r="I7" s="21">
        <v>92113</v>
      </c>
      <c r="J7" s="21" t="s">
        <v>1090</v>
      </c>
      <c r="K7" s="21" t="s">
        <v>1006</v>
      </c>
      <c r="L7" s="2"/>
      <c r="M7" s="20"/>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row>
    <row r="8" spans="1:70" ht="16" customHeight="1" x14ac:dyDescent="0.25">
      <c r="A8" s="24">
        <v>42872</v>
      </c>
      <c r="B8" s="25">
        <v>0.27569444444444446</v>
      </c>
      <c r="C8" s="21">
        <v>1</v>
      </c>
      <c r="D8" s="21" t="s">
        <v>1248</v>
      </c>
      <c r="E8" s="21" t="s">
        <v>208</v>
      </c>
      <c r="F8" s="21">
        <v>1</v>
      </c>
      <c r="G8" s="21" t="s">
        <v>1057</v>
      </c>
      <c r="H8" s="21" t="s">
        <v>42</v>
      </c>
      <c r="I8" s="21">
        <v>92101</v>
      </c>
      <c r="J8" s="21" t="s">
        <v>16</v>
      </c>
      <c r="K8" s="21" t="s">
        <v>1006</v>
      </c>
      <c r="L8" s="2"/>
      <c r="M8" s="20"/>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row>
    <row r="9" spans="1:70" ht="16" customHeight="1" x14ac:dyDescent="0.25">
      <c r="A9" s="24">
        <v>42872</v>
      </c>
      <c r="B9" s="25">
        <v>0.29652777777777778</v>
      </c>
      <c r="C9" s="21">
        <v>1</v>
      </c>
      <c r="D9" s="21" t="s">
        <v>1248</v>
      </c>
      <c r="E9" s="21" t="s">
        <v>998</v>
      </c>
      <c r="F9" s="21">
        <v>1</v>
      </c>
      <c r="G9" s="21" t="s">
        <v>1057</v>
      </c>
      <c r="H9" s="21" t="s">
        <v>51</v>
      </c>
      <c r="I9" s="21">
        <v>92037</v>
      </c>
      <c r="J9" s="21" t="s">
        <v>1091</v>
      </c>
      <c r="K9" s="21" t="s">
        <v>1007</v>
      </c>
      <c r="L9" s="2"/>
      <c r="M9" s="20"/>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row>
    <row r="10" spans="1:70" ht="16" customHeight="1" x14ac:dyDescent="0.25">
      <c r="A10" s="26">
        <v>42872</v>
      </c>
      <c r="B10" s="27">
        <v>0.3354166666666667</v>
      </c>
      <c r="C10" s="21">
        <v>1</v>
      </c>
      <c r="D10" s="21" t="s">
        <v>1248</v>
      </c>
      <c r="E10" s="21" t="s">
        <v>997</v>
      </c>
      <c r="F10" s="21">
        <v>1</v>
      </c>
      <c r="G10" s="21" t="s">
        <v>1057</v>
      </c>
      <c r="H10" s="21" t="s">
        <v>51</v>
      </c>
      <c r="I10" s="21">
        <v>92037</v>
      </c>
      <c r="J10" s="21" t="s">
        <v>48</v>
      </c>
      <c r="K10" s="21" t="s">
        <v>1007</v>
      </c>
      <c r="L10" s="2"/>
      <c r="M10" s="20"/>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row>
    <row r="11" spans="1:70" ht="16" customHeight="1" x14ac:dyDescent="0.25">
      <c r="A11" s="26">
        <v>42872</v>
      </c>
      <c r="B11" s="27">
        <v>0.36249999999999999</v>
      </c>
      <c r="C11" s="21">
        <v>1</v>
      </c>
      <c r="D11" s="21" t="s">
        <v>1248</v>
      </c>
      <c r="E11" s="21" t="s">
        <v>996</v>
      </c>
      <c r="F11" s="21">
        <v>1</v>
      </c>
      <c r="G11" s="21" t="s">
        <v>1057</v>
      </c>
      <c r="H11" s="21" t="s">
        <v>255</v>
      </c>
      <c r="I11" s="21">
        <v>92161</v>
      </c>
      <c r="J11" s="21" t="s">
        <v>1070</v>
      </c>
      <c r="K11" s="21" t="s">
        <v>1006</v>
      </c>
      <c r="L11" s="2"/>
      <c r="M11" s="20"/>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row>
    <row r="12" spans="1:70" ht="16" customHeight="1" x14ac:dyDescent="0.25">
      <c r="A12" s="26">
        <v>42872</v>
      </c>
      <c r="B12" s="27">
        <v>0.41250000000000003</v>
      </c>
      <c r="C12" s="21">
        <v>1</v>
      </c>
      <c r="D12" s="21" t="s">
        <v>1248</v>
      </c>
      <c r="E12" s="21" t="s">
        <v>995</v>
      </c>
      <c r="F12" s="21">
        <v>1</v>
      </c>
      <c r="G12" s="21" t="s">
        <v>1057</v>
      </c>
      <c r="H12" s="21" t="s">
        <v>42</v>
      </c>
      <c r="I12" s="21">
        <v>92101</v>
      </c>
      <c r="J12" s="21" t="s">
        <v>879</v>
      </c>
      <c r="K12" s="21" t="s">
        <v>1007</v>
      </c>
      <c r="L12" s="2"/>
      <c r="M12" s="20"/>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row>
    <row r="13" spans="1:70" ht="16" customHeight="1" x14ac:dyDescent="0.25">
      <c r="A13" s="26">
        <v>42872</v>
      </c>
      <c r="B13" s="27">
        <v>0.4694444444444445</v>
      </c>
      <c r="C13" s="21">
        <v>1</v>
      </c>
      <c r="D13" s="21" t="s">
        <v>1248</v>
      </c>
      <c r="E13" s="21" t="s">
        <v>994</v>
      </c>
      <c r="F13" s="21">
        <v>1</v>
      </c>
      <c r="G13" s="21" t="s">
        <v>1057</v>
      </c>
      <c r="H13" s="21" t="s">
        <v>51</v>
      </c>
      <c r="I13" s="21">
        <v>92037</v>
      </c>
      <c r="J13" s="21" t="s">
        <v>1087</v>
      </c>
      <c r="K13" s="21" t="s">
        <v>1008</v>
      </c>
      <c r="L13" s="2"/>
      <c r="M13" s="20"/>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row>
    <row r="14" spans="1:70" ht="16" customHeight="1" x14ac:dyDescent="0.25">
      <c r="A14" s="24">
        <v>42873</v>
      </c>
      <c r="B14" s="25">
        <v>0.20208333333333331</v>
      </c>
      <c r="C14" s="21">
        <v>1</v>
      </c>
      <c r="D14" s="21" t="s">
        <v>1248</v>
      </c>
      <c r="E14" s="21" t="s">
        <v>993</v>
      </c>
      <c r="F14" s="21">
        <v>1</v>
      </c>
      <c r="G14" s="21" t="s">
        <v>1057</v>
      </c>
      <c r="H14" s="21" t="s">
        <v>992</v>
      </c>
      <c r="I14" s="21">
        <v>92135</v>
      </c>
      <c r="J14" s="21" t="s">
        <v>991</v>
      </c>
      <c r="K14" s="21" t="s">
        <v>1007</v>
      </c>
      <c r="L14" s="2"/>
      <c r="M14" s="20"/>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row>
    <row r="15" spans="1:70" ht="16" customHeight="1" x14ac:dyDescent="0.25">
      <c r="A15" s="24">
        <v>42873</v>
      </c>
      <c r="B15" s="25">
        <v>0.22847222222222222</v>
      </c>
      <c r="C15" s="21">
        <v>1</v>
      </c>
      <c r="D15" s="21" t="s">
        <v>1248</v>
      </c>
      <c r="E15" s="21" t="s">
        <v>110</v>
      </c>
      <c r="F15" s="21">
        <v>2</v>
      </c>
      <c r="G15" s="21" t="s">
        <v>1057</v>
      </c>
      <c r="H15" s="21" t="s">
        <v>42</v>
      </c>
      <c r="I15" s="21">
        <v>92101</v>
      </c>
      <c r="J15" s="21" t="s">
        <v>502</v>
      </c>
      <c r="K15" s="21" t="s">
        <v>1007</v>
      </c>
      <c r="L15" s="2"/>
      <c r="M15" s="20"/>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row>
    <row r="16" spans="1:70" ht="16" customHeight="1" x14ac:dyDescent="0.25">
      <c r="A16" s="24">
        <v>42873</v>
      </c>
      <c r="B16" s="25">
        <v>0.27430555555555552</v>
      </c>
      <c r="C16" s="21">
        <v>1</v>
      </c>
      <c r="D16" s="21" t="s">
        <v>1248</v>
      </c>
      <c r="E16" s="21" t="s">
        <v>1006</v>
      </c>
      <c r="F16" s="21">
        <v>1</v>
      </c>
      <c r="G16" s="21" t="s">
        <v>1057</v>
      </c>
      <c r="H16" s="21" t="s">
        <v>1213</v>
      </c>
      <c r="I16" s="21">
        <v>92101</v>
      </c>
      <c r="J16" s="21" t="s">
        <v>16</v>
      </c>
      <c r="K16" s="21" t="s">
        <v>1006</v>
      </c>
      <c r="L16" s="2"/>
      <c r="M16" s="20"/>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row>
    <row r="17" spans="1:70" ht="16" customHeight="1" x14ac:dyDescent="0.25">
      <c r="A17" s="24">
        <v>42873</v>
      </c>
      <c r="B17" s="25">
        <v>0.28055555555555556</v>
      </c>
      <c r="C17" s="21">
        <v>1</v>
      </c>
      <c r="D17" s="21" t="s">
        <v>1248</v>
      </c>
      <c r="E17" s="21" t="s">
        <v>924</v>
      </c>
      <c r="F17" s="21">
        <v>1</v>
      </c>
      <c r="G17" s="21" t="s">
        <v>1057</v>
      </c>
      <c r="H17" s="21" t="s">
        <v>70</v>
      </c>
      <c r="I17" s="21">
        <v>92116</v>
      </c>
      <c r="J17" s="21" t="s">
        <v>1070</v>
      </c>
      <c r="K17" s="21" t="s">
        <v>1008</v>
      </c>
      <c r="L17" s="2"/>
      <c r="M17" s="20"/>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row>
    <row r="18" spans="1:70" ht="16" customHeight="1" x14ac:dyDescent="0.25">
      <c r="A18" s="24">
        <v>42873</v>
      </c>
      <c r="B18" s="25">
        <v>0.28958333333333336</v>
      </c>
      <c r="C18" s="21">
        <v>1</v>
      </c>
      <c r="D18" s="21" t="s">
        <v>1248</v>
      </c>
      <c r="E18" s="21" t="s">
        <v>556</v>
      </c>
      <c r="F18" s="21">
        <v>1</v>
      </c>
      <c r="G18" s="21" t="s">
        <v>1057</v>
      </c>
      <c r="H18" s="21" t="s">
        <v>56</v>
      </c>
      <c r="I18" s="21">
        <v>92122</v>
      </c>
      <c r="J18" s="21" t="s">
        <v>159</v>
      </c>
      <c r="K18" s="21" t="s">
        <v>1007</v>
      </c>
      <c r="L18" s="2"/>
      <c r="M18" s="20"/>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row>
    <row r="19" spans="1:70" ht="16" customHeight="1" x14ac:dyDescent="0.25">
      <c r="A19" s="26">
        <v>42873</v>
      </c>
      <c r="B19" s="27">
        <v>0.3125</v>
      </c>
      <c r="C19" s="21">
        <v>1</v>
      </c>
      <c r="D19" s="21" t="s">
        <v>1248</v>
      </c>
      <c r="E19" s="21" t="s">
        <v>925</v>
      </c>
      <c r="F19" s="21">
        <v>1</v>
      </c>
      <c r="G19" s="21" t="s">
        <v>1057</v>
      </c>
      <c r="H19" s="21" t="s">
        <v>255</v>
      </c>
      <c r="I19" s="21">
        <v>92161</v>
      </c>
      <c r="J19" s="21" t="s">
        <v>293</v>
      </c>
      <c r="K19" s="21" t="s">
        <v>1007</v>
      </c>
      <c r="L19" s="2"/>
      <c r="M19" s="20"/>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row>
    <row r="20" spans="1:70" ht="16" customHeight="1" x14ac:dyDescent="0.25">
      <c r="A20" s="26">
        <v>42873</v>
      </c>
      <c r="B20" s="27">
        <v>0.32500000000000001</v>
      </c>
      <c r="C20" s="21">
        <v>1</v>
      </c>
      <c r="D20" s="21" t="s">
        <v>1248</v>
      </c>
      <c r="E20" s="21" t="s">
        <v>130</v>
      </c>
      <c r="F20" s="21">
        <v>1</v>
      </c>
      <c r="G20" s="21" t="s">
        <v>1057</v>
      </c>
      <c r="H20" s="21" t="s">
        <v>56</v>
      </c>
      <c r="I20" s="21">
        <v>92122</v>
      </c>
      <c r="J20" s="21" t="s">
        <v>481</v>
      </c>
      <c r="K20" s="21" t="s">
        <v>1007</v>
      </c>
      <c r="L20" s="2"/>
      <c r="M20" s="20"/>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row>
    <row r="21" spans="1:70" ht="16" customHeight="1" x14ac:dyDescent="0.25">
      <c r="A21" s="26">
        <v>42873</v>
      </c>
      <c r="B21" s="27">
        <v>0.34930555555555554</v>
      </c>
      <c r="C21" s="21">
        <v>1</v>
      </c>
      <c r="D21" s="21" t="s">
        <v>1248</v>
      </c>
      <c r="E21" s="21" t="s">
        <v>990</v>
      </c>
      <c r="F21" s="21">
        <v>2</v>
      </c>
      <c r="G21" s="21" t="s">
        <v>1057</v>
      </c>
      <c r="H21" s="21" t="s">
        <v>42</v>
      </c>
      <c r="I21" s="21">
        <v>92101</v>
      </c>
      <c r="J21" s="21" t="s">
        <v>989</v>
      </c>
      <c r="K21" s="21" t="s">
        <v>1007</v>
      </c>
      <c r="L21" s="2"/>
      <c r="M21" s="20"/>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row>
    <row r="22" spans="1:70" ht="16" customHeight="1" x14ac:dyDescent="0.25">
      <c r="A22" s="26">
        <v>42873</v>
      </c>
      <c r="B22" s="27">
        <v>0.40416666666666662</v>
      </c>
      <c r="C22" s="21">
        <v>1</v>
      </c>
      <c r="D22" s="21" t="s">
        <v>1248</v>
      </c>
      <c r="E22" s="21" t="s">
        <v>988</v>
      </c>
      <c r="F22" s="21">
        <v>2</v>
      </c>
      <c r="G22" s="21" t="s">
        <v>1057</v>
      </c>
      <c r="H22" s="21" t="s">
        <v>6</v>
      </c>
      <c r="I22" s="21">
        <v>92103</v>
      </c>
      <c r="J22" s="21" t="s">
        <v>4</v>
      </c>
      <c r="K22" s="21" t="s">
        <v>1006</v>
      </c>
      <c r="L22" s="2"/>
      <c r="M22" s="20"/>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row>
    <row r="23" spans="1:70" ht="16" customHeight="1" x14ac:dyDescent="0.25">
      <c r="A23" s="26">
        <v>42873</v>
      </c>
      <c r="B23" s="27">
        <v>0.44375000000000003</v>
      </c>
      <c r="C23" s="21">
        <v>1</v>
      </c>
      <c r="D23" s="21" t="s">
        <v>1248</v>
      </c>
      <c r="E23" s="21" t="s">
        <v>26</v>
      </c>
      <c r="F23" s="21">
        <v>3</v>
      </c>
      <c r="G23" s="21" t="s">
        <v>1057</v>
      </c>
      <c r="H23" s="21" t="s">
        <v>557</v>
      </c>
      <c r="I23" s="21">
        <v>92008</v>
      </c>
      <c r="J23" s="21" t="s">
        <v>48</v>
      </c>
      <c r="K23" s="21" t="s">
        <v>1007</v>
      </c>
      <c r="L23" s="2"/>
      <c r="M23" s="20"/>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row>
    <row r="24" spans="1:70" ht="16" customHeight="1" x14ac:dyDescent="0.25">
      <c r="A24" s="24">
        <v>42875</v>
      </c>
      <c r="B24" s="25">
        <v>0.79999999999999993</v>
      </c>
      <c r="C24" s="21">
        <v>1</v>
      </c>
      <c r="D24" s="21" t="s">
        <v>1248</v>
      </c>
      <c r="E24" s="21" t="s">
        <v>235</v>
      </c>
      <c r="F24" s="21">
        <v>1</v>
      </c>
      <c r="G24" s="21" t="s">
        <v>1057</v>
      </c>
      <c r="H24" s="21" t="s">
        <v>1206</v>
      </c>
      <c r="I24" s="21">
        <v>92115</v>
      </c>
      <c r="J24" s="21" t="s">
        <v>583</v>
      </c>
      <c r="K24" s="21" t="s">
        <v>1007</v>
      </c>
      <c r="L24" s="2"/>
      <c r="M24" s="20"/>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row>
    <row r="25" spans="1:70" ht="16" customHeight="1" x14ac:dyDescent="0.25">
      <c r="A25" s="24">
        <v>42875</v>
      </c>
      <c r="B25" s="25">
        <v>0.82152777777777775</v>
      </c>
      <c r="C25" s="21">
        <v>1</v>
      </c>
      <c r="D25" s="21" t="s">
        <v>1248</v>
      </c>
      <c r="E25" s="21" t="s">
        <v>987</v>
      </c>
      <c r="F25" s="21">
        <v>2</v>
      </c>
      <c r="G25" s="21" t="s">
        <v>1057</v>
      </c>
      <c r="H25" s="22" t="s">
        <v>1214</v>
      </c>
      <c r="I25" s="21">
        <v>92109</v>
      </c>
      <c r="J25" s="21" t="s">
        <v>1071</v>
      </c>
      <c r="K25" s="21" t="s">
        <v>1007</v>
      </c>
      <c r="L25" s="2"/>
      <c r="M25" s="20"/>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row>
    <row r="26" spans="1:70" ht="16" customHeight="1" x14ac:dyDescent="0.25">
      <c r="A26" s="24">
        <v>42875</v>
      </c>
      <c r="B26" s="25">
        <v>0.84166666666666667</v>
      </c>
      <c r="C26" s="21">
        <v>1</v>
      </c>
      <c r="D26" s="21" t="s">
        <v>1248</v>
      </c>
      <c r="E26" s="21" t="s">
        <v>511</v>
      </c>
      <c r="F26" s="21">
        <v>3</v>
      </c>
      <c r="G26" s="21" t="s">
        <v>1057</v>
      </c>
      <c r="H26" s="22" t="s">
        <v>1214</v>
      </c>
      <c r="I26" s="21">
        <v>92109</v>
      </c>
      <c r="J26" s="21" t="s">
        <v>1070</v>
      </c>
      <c r="K26" s="21" t="s">
        <v>1006</v>
      </c>
      <c r="L26" s="2"/>
      <c r="M26" s="20"/>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row>
    <row r="27" spans="1:70" ht="16" customHeight="1" x14ac:dyDescent="0.25">
      <c r="A27" s="24">
        <v>42875</v>
      </c>
      <c r="B27" s="25">
        <v>0.84583333333333333</v>
      </c>
      <c r="C27" s="21">
        <v>1</v>
      </c>
      <c r="D27" s="21" t="s">
        <v>1248</v>
      </c>
      <c r="E27" s="21" t="s">
        <v>510</v>
      </c>
      <c r="F27" s="21">
        <v>2</v>
      </c>
      <c r="G27" s="21" t="s">
        <v>1057</v>
      </c>
      <c r="H27" s="22" t="s">
        <v>1214</v>
      </c>
      <c r="I27" s="21">
        <v>92109</v>
      </c>
      <c r="J27" s="21" t="s">
        <v>1070</v>
      </c>
      <c r="K27" s="21" t="s">
        <v>1006</v>
      </c>
      <c r="L27" s="2"/>
      <c r="M27" s="20"/>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row>
    <row r="28" spans="1:70" ht="16" customHeight="1" x14ac:dyDescent="0.25">
      <c r="A28" s="24">
        <v>42875</v>
      </c>
      <c r="B28" s="25">
        <v>0.8534722222222223</v>
      </c>
      <c r="C28" s="21">
        <v>1</v>
      </c>
      <c r="D28" s="21" t="s">
        <v>1248</v>
      </c>
      <c r="E28" s="21" t="s">
        <v>673</v>
      </c>
      <c r="F28" s="21">
        <v>3</v>
      </c>
      <c r="G28" s="21" t="s">
        <v>1057</v>
      </c>
      <c r="H28" s="21" t="s">
        <v>1213</v>
      </c>
      <c r="I28" s="21">
        <v>92101</v>
      </c>
      <c r="J28" s="21" t="s">
        <v>16</v>
      </c>
      <c r="K28" s="21" t="s">
        <v>1008</v>
      </c>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row>
    <row r="29" spans="1:70" ht="16" customHeight="1" x14ac:dyDescent="0.25">
      <c r="A29" s="24">
        <v>42875</v>
      </c>
      <c r="B29" s="25">
        <v>0.88263888888888886</v>
      </c>
      <c r="C29" s="21">
        <v>1</v>
      </c>
      <c r="D29" s="21" t="s">
        <v>1248</v>
      </c>
      <c r="E29" s="21" t="s">
        <v>130</v>
      </c>
      <c r="F29" s="21">
        <v>2</v>
      </c>
      <c r="G29" s="21" t="s">
        <v>1057</v>
      </c>
      <c r="H29" s="22" t="s">
        <v>1214</v>
      </c>
      <c r="I29" s="21">
        <v>92109</v>
      </c>
      <c r="J29" s="21" t="s">
        <v>1070</v>
      </c>
      <c r="K29" s="21" t="s">
        <v>1006</v>
      </c>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row>
    <row r="30" spans="1:70" ht="16" customHeight="1" x14ac:dyDescent="0.25">
      <c r="A30" s="26">
        <v>42875</v>
      </c>
      <c r="B30" s="27">
        <v>0.89861111111111114</v>
      </c>
      <c r="C30" s="21">
        <v>1</v>
      </c>
      <c r="D30" s="21" t="s">
        <v>1248</v>
      </c>
      <c r="E30" s="21" t="s">
        <v>857</v>
      </c>
      <c r="F30" s="21">
        <v>2</v>
      </c>
      <c r="G30" s="21" t="s">
        <v>1057</v>
      </c>
      <c r="H30" s="21" t="s">
        <v>73</v>
      </c>
      <c r="I30" s="21">
        <v>92104</v>
      </c>
      <c r="J30" s="21" t="s">
        <v>1070</v>
      </c>
      <c r="K30" s="21" t="s">
        <v>1006</v>
      </c>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row>
    <row r="31" spans="1:70" ht="16" customHeight="1" x14ac:dyDescent="0.25">
      <c r="A31" s="26">
        <v>42875</v>
      </c>
      <c r="B31" s="27">
        <v>0.91875000000000007</v>
      </c>
      <c r="C31" s="21">
        <v>1</v>
      </c>
      <c r="D31" s="21" t="s">
        <v>1248</v>
      </c>
      <c r="E31" s="21" t="s">
        <v>986</v>
      </c>
      <c r="F31" s="21">
        <v>3</v>
      </c>
      <c r="G31" s="21" t="s">
        <v>1057</v>
      </c>
      <c r="H31" s="21" t="s">
        <v>73</v>
      </c>
      <c r="I31" s="21">
        <v>92104</v>
      </c>
      <c r="J31" s="21" t="s">
        <v>1070</v>
      </c>
      <c r="K31" s="21" t="s">
        <v>1006</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row>
    <row r="32" spans="1:70" ht="16" customHeight="1" x14ac:dyDescent="0.25">
      <c r="A32" s="26">
        <v>42875</v>
      </c>
      <c r="B32" s="27">
        <v>0.92569444444444438</v>
      </c>
      <c r="C32" s="21">
        <v>1</v>
      </c>
      <c r="D32" s="21" t="s">
        <v>1248</v>
      </c>
      <c r="E32" s="21" t="s">
        <v>1006</v>
      </c>
      <c r="F32" s="21">
        <v>3</v>
      </c>
      <c r="G32" s="21" t="s">
        <v>1057</v>
      </c>
      <c r="H32" s="21" t="s">
        <v>73</v>
      </c>
      <c r="I32" s="21">
        <v>92104</v>
      </c>
      <c r="J32" s="21" t="s">
        <v>16</v>
      </c>
      <c r="K32" s="21" t="s">
        <v>1006</v>
      </c>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row>
    <row r="33" spans="1:70" ht="16" customHeight="1" x14ac:dyDescent="0.25">
      <c r="A33" s="26">
        <v>42875</v>
      </c>
      <c r="B33" s="27">
        <v>0.9291666666666667</v>
      </c>
      <c r="C33" s="21">
        <v>1</v>
      </c>
      <c r="D33" s="21" t="s">
        <v>1248</v>
      </c>
      <c r="E33" s="21" t="s">
        <v>233</v>
      </c>
      <c r="F33" s="21">
        <v>2</v>
      </c>
      <c r="G33" s="21" t="s">
        <v>1057</v>
      </c>
      <c r="H33" s="21" t="s">
        <v>484</v>
      </c>
      <c r="I33" s="21">
        <v>92130</v>
      </c>
      <c r="J33" s="21" t="s">
        <v>1070</v>
      </c>
      <c r="K33" s="21" t="s">
        <v>1006</v>
      </c>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row>
    <row r="34" spans="1:70" ht="16" customHeight="1" x14ac:dyDescent="0.25">
      <c r="A34" s="26">
        <v>42875</v>
      </c>
      <c r="B34" s="27">
        <v>0.97499999999999998</v>
      </c>
      <c r="C34" s="21">
        <v>1</v>
      </c>
      <c r="D34" s="21" t="s">
        <v>1248</v>
      </c>
      <c r="E34" s="21" t="s">
        <v>985</v>
      </c>
      <c r="F34" s="21">
        <v>1</v>
      </c>
      <c r="G34" s="21" t="s">
        <v>1057</v>
      </c>
      <c r="H34" s="21" t="s">
        <v>6</v>
      </c>
      <c r="I34" s="21">
        <v>92103</v>
      </c>
      <c r="J34" s="21" t="s">
        <v>262</v>
      </c>
      <c r="K34" s="21" t="s">
        <v>1008</v>
      </c>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row>
    <row r="35" spans="1:70" ht="16" customHeight="1" x14ac:dyDescent="0.25">
      <c r="A35" s="26">
        <v>42875</v>
      </c>
      <c r="B35" s="25">
        <v>0.98333333333333339</v>
      </c>
      <c r="C35" s="21">
        <v>1</v>
      </c>
      <c r="D35" s="21" t="s">
        <v>1248</v>
      </c>
      <c r="E35" s="21" t="s">
        <v>843</v>
      </c>
      <c r="F35" s="21">
        <v>1</v>
      </c>
      <c r="G35" s="21" t="s">
        <v>1057</v>
      </c>
      <c r="H35" s="21" t="s">
        <v>484</v>
      </c>
      <c r="I35" s="21">
        <v>92130</v>
      </c>
      <c r="J35" s="21" t="s">
        <v>1070</v>
      </c>
      <c r="K35" s="21" t="s">
        <v>1008</v>
      </c>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row>
    <row r="36" spans="1:70" ht="16" customHeight="1" x14ac:dyDescent="0.25">
      <c r="A36" s="24">
        <v>42877</v>
      </c>
      <c r="B36" s="25">
        <v>0.2076388888888889</v>
      </c>
      <c r="C36" s="21">
        <v>2</v>
      </c>
      <c r="D36" s="21" t="s">
        <v>1248</v>
      </c>
      <c r="E36" s="21" t="s">
        <v>556</v>
      </c>
      <c r="F36" s="21">
        <v>1</v>
      </c>
      <c r="G36" s="21" t="s">
        <v>1057</v>
      </c>
      <c r="H36" s="21" t="s">
        <v>42</v>
      </c>
      <c r="I36" s="21">
        <v>92101</v>
      </c>
      <c r="J36" s="21" t="s">
        <v>142</v>
      </c>
      <c r="K36" s="21" t="s">
        <v>1007</v>
      </c>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row>
    <row r="37" spans="1:70" ht="16" customHeight="1" x14ac:dyDescent="0.25">
      <c r="A37" s="24">
        <v>42877</v>
      </c>
      <c r="B37" s="25">
        <v>0.23958333333333334</v>
      </c>
      <c r="C37" s="21">
        <v>2</v>
      </c>
      <c r="D37" s="21" t="s">
        <v>1248</v>
      </c>
      <c r="E37" s="21" t="s">
        <v>1006</v>
      </c>
      <c r="F37" s="21">
        <v>1</v>
      </c>
      <c r="G37" s="21" t="s">
        <v>1057</v>
      </c>
      <c r="H37" s="21" t="s">
        <v>42</v>
      </c>
      <c r="I37" s="21">
        <v>92101</v>
      </c>
      <c r="J37" s="21" t="s">
        <v>16</v>
      </c>
      <c r="K37" s="21" t="s">
        <v>1006</v>
      </c>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row>
    <row r="38" spans="1:70" ht="16" customHeight="1" x14ac:dyDescent="0.25">
      <c r="A38" s="24">
        <v>42877</v>
      </c>
      <c r="B38" s="25">
        <v>0.25833333333333336</v>
      </c>
      <c r="C38" s="21">
        <v>2</v>
      </c>
      <c r="D38" s="21" t="s">
        <v>1248</v>
      </c>
      <c r="E38" s="21" t="s">
        <v>1006</v>
      </c>
      <c r="F38" s="21">
        <v>1</v>
      </c>
      <c r="G38" s="21" t="s">
        <v>1057</v>
      </c>
      <c r="H38" s="21" t="s">
        <v>539</v>
      </c>
      <c r="I38" s="21">
        <v>92108</v>
      </c>
      <c r="J38" s="21" t="s">
        <v>16</v>
      </c>
      <c r="K38" s="21" t="s">
        <v>1006</v>
      </c>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row>
    <row r="39" spans="1:70" ht="16" customHeight="1" x14ac:dyDescent="0.25">
      <c r="A39" s="26">
        <v>42877</v>
      </c>
      <c r="B39" s="27">
        <v>0.26874999999999999</v>
      </c>
      <c r="C39" s="21">
        <v>2</v>
      </c>
      <c r="D39" s="21" t="s">
        <v>1248</v>
      </c>
      <c r="E39" s="21" t="s">
        <v>984</v>
      </c>
      <c r="F39" s="21">
        <v>2</v>
      </c>
      <c r="G39" s="21" t="s">
        <v>1057</v>
      </c>
      <c r="H39" s="21" t="s">
        <v>42</v>
      </c>
      <c r="I39" s="21">
        <v>92101</v>
      </c>
      <c r="J39" s="21" t="s">
        <v>159</v>
      </c>
      <c r="K39" s="21" t="s">
        <v>1007</v>
      </c>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row>
    <row r="40" spans="1:70" ht="16" customHeight="1" x14ac:dyDescent="0.25">
      <c r="A40" s="26">
        <v>42877</v>
      </c>
      <c r="B40" s="27">
        <v>0.30555555555555552</v>
      </c>
      <c r="C40" s="21">
        <v>2</v>
      </c>
      <c r="D40" s="21" t="s">
        <v>1248</v>
      </c>
      <c r="E40" s="21" t="s">
        <v>130</v>
      </c>
      <c r="F40" s="21">
        <v>1</v>
      </c>
      <c r="G40" s="21" t="s">
        <v>1057</v>
      </c>
      <c r="H40" s="21" t="s">
        <v>1213</v>
      </c>
      <c r="I40" s="21">
        <v>92101</v>
      </c>
      <c r="J40" s="21" t="s">
        <v>363</v>
      </c>
      <c r="K40" s="21" t="s">
        <v>1007</v>
      </c>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row>
    <row r="41" spans="1:70" ht="16" customHeight="1" x14ac:dyDescent="0.25">
      <c r="A41" s="26">
        <v>42877</v>
      </c>
      <c r="B41" s="27">
        <v>0.3125</v>
      </c>
      <c r="C41" s="21">
        <v>2</v>
      </c>
      <c r="D41" s="21" t="s">
        <v>1248</v>
      </c>
      <c r="E41" s="21" t="s">
        <v>130</v>
      </c>
      <c r="F41" s="21">
        <v>1</v>
      </c>
      <c r="G41" s="21" t="s">
        <v>1057</v>
      </c>
      <c r="H41" s="21" t="s">
        <v>206</v>
      </c>
      <c r="I41" s="21">
        <v>92123</v>
      </c>
      <c r="J41" s="21" t="s">
        <v>48</v>
      </c>
      <c r="K41" s="21" t="s">
        <v>1007</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row>
    <row r="42" spans="1:70" ht="16" customHeight="1" x14ac:dyDescent="0.25">
      <c r="A42" s="26">
        <v>42877</v>
      </c>
      <c r="B42" s="27">
        <v>0.3263888888888889</v>
      </c>
      <c r="C42" s="21">
        <v>2</v>
      </c>
      <c r="D42" s="21" t="s">
        <v>1248</v>
      </c>
      <c r="E42" s="21" t="s">
        <v>1006</v>
      </c>
      <c r="F42" s="21">
        <v>1</v>
      </c>
      <c r="G42" s="21" t="s">
        <v>1057</v>
      </c>
      <c r="H42" s="21" t="s">
        <v>42</v>
      </c>
      <c r="I42" s="21">
        <v>92101</v>
      </c>
      <c r="J42" s="21" t="s">
        <v>514</v>
      </c>
      <c r="K42" s="21" t="s">
        <v>1006</v>
      </c>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row>
    <row r="43" spans="1:70" ht="16" customHeight="1" x14ac:dyDescent="0.25">
      <c r="A43" s="26">
        <v>42877</v>
      </c>
      <c r="B43" s="27">
        <v>0.37916666666666665</v>
      </c>
      <c r="C43" s="21">
        <v>2</v>
      </c>
      <c r="D43" s="21" t="s">
        <v>1248</v>
      </c>
      <c r="E43" s="21" t="s">
        <v>93</v>
      </c>
      <c r="F43" s="21">
        <v>1</v>
      </c>
      <c r="G43" s="21" t="s">
        <v>1057</v>
      </c>
      <c r="H43" s="22" t="s">
        <v>1213</v>
      </c>
      <c r="I43" s="21">
        <v>92101</v>
      </c>
      <c r="J43" s="21" t="s">
        <v>1070</v>
      </c>
      <c r="K43" s="21" t="s">
        <v>1008</v>
      </c>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row>
    <row r="44" spans="1:70" ht="16" customHeight="1" x14ac:dyDescent="0.25">
      <c r="A44" s="26">
        <v>42877</v>
      </c>
      <c r="B44" s="27">
        <v>0.3972222222222222</v>
      </c>
      <c r="C44" s="21">
        <v>2</v>
      </c>
      <c r="D44" s="21" t="s">
        <v>1248</v>
      </c>
      <c r="E44" s="21" t="s">
        <v>715</v>
      </c>
      <c r="F44" s="21">
        <v>2</v>
      </c>
      <c r="G44" s="21" t="s">
        <v>1057</v>
      </c>
      <c r="H44" s="21" t="s">
        <v>42</v>
      </c>
      <c r="I44" s="21">
        <v>92101</v>
      </c>
      <c r="J44" s="21" t="s">
        <v>983</v>
      </c>
      <c r="K44" s="21" t="s">
        <v>1007</v>
      </c>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row>
    <row r="45" spans="1:70" ht="16" customHeight="1" x14ac:dyDescent="0.25">
      <c r="A45" s="26">
        <v>42877</v>
      </c>
      <c r="B45" s="27">
        <v>0.43263888888888885</v>
      </c>
      <c r="C45" s="21">
        <v>2</v>
      </c>
      <c r="D45" s="21" t="s">
        <v>1248</v>
      </c>
      <c r="E45" s="21" t="s">
        <v>982</v>
      </c>
      <c r="F45" s="21">
        <v>4</v>
      </c>
      <c r="G45" s="21" t="s">
        <v>1057</v>
      </c>
      <c r="H45" s="21" t="s">
        <v>42</v>
      </c>
      <c r="I45" s="21">
        <v>92101</v>
      </c>
      <c r="J45" s="21" t="s">
        <v>159</v>
      </c>
      <c r="K45" s="21" t="s">
        <v>1006</v>
      </c>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row>
    <row r="46" spans="1:70" ht="16" customHeight="1" x14ac:dyDescent="0.25">
      <c r="A46" s="26">
        <v>42877</v>
      </c>
      <c r="B46" s="27">
        <v>0.45208333333333334</v>
      </c>
      <c r="C46" s="21">
        <v>2</v>
      </c>
      <c r="D46" s="21" t="s">
        <v>1248</v>
      </c>
      <c r="E46" s="21" t="s">
        <v>466</v>
      </c>
      <c r="F46" s="21">
        <v>2</v>
      </c>
      <c r="G46" s="21" t="s">
        <v>1057</v>
      </c>
      <c r="H46" s="22" t="s">
        <v>1213</v>
      </c>
      <c r="I46" s="21">
        <v>92101</v>
      </c>
      <c r="J46" s="21" t="s">
        <v>1070</v>
      </c>
      <c r="K46" s="21" t="s">
        <v>1006</v>
      </c>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row>
    <row r="47" spans="1:70" ht="16" customHeight="1" x14ac:dyDescent="0.25">
      <c r="A47" s="26">
        <v>42877</v>
      </c>
      <c r="B47" s="27">
        <v>0.47847222222222219</v>
      </c>
      <c r="C47" s="21">
        <v>2</v>
      </c>
      <c r="D47" s="21" t="s">
        <v>1248</v>
      </c>
      <c r="E47" s="21" t="s">
        <v>61</v>
      </c>
      <c r="F47" s="21">
        <v>1</v>
      </c>
      <c r="G47" s="21" t="s">
        <v>1057</v>
      </c>
      <c r="H47" s="21" t="s">
        <v>1091</v>
      </c>
      <c r="I47" s="21">
        <v>22010</v>
      </c>
      <c r="J47" s="21" t="s">
        <v>441</v>
      </c>
      <c r="K47" s="21" t="s">
        <v>1009</v>
      </c>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row>
    <row r="48" spans="1:70" ht="16" customHeight="1" x14ac:dyDescent="0.25">
      <c r="A48" s="26">
        <v>42878</v>
      </c>
      <c r="B48" s="27">
        <v>0.22013888888888888</v>
      </c>
      <c r="C48" s="21">
        <v>2</v>
      </c>
      <c r="D48" s="21" t="s">
        <v>1248</v>
      </c>
      <c r="E48" s="21" t="s">
        <v>981</v>
      </c>
      <c r="F48" s="21">
        <v>2</v>
      </c>
      <c r="G48" s="21" t="s">
        <v>1057</v>
      </c>
      <c r="H48" s="21" t="s">
        <v>42</v>
      </c>
      <c r="I48" s="21">
        <v>92101</v>
      </c>
      <c r="J48" s="21" t="s">
        <v>1070</v>
      </c>
      <c r="K48" s="21" t="s">
        <v>1006</v>
      </c>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row>
    <row r="49" spans="1:70" ht="16" customHeight="1" x14ac:dyDescent="0.25">
      <c r="A49" s="26">
        <v>42878</v>
      </c>
      <c r="B49" s="27">
        <v>0.2722222222222222</v>
      </c>
      <c r="C49" s="21">
        <v>2</v>
      </c>
      <c r="D49" s="21" t="s">
        <v>1248</v>
      </c>
      <c r="E49" s="21" t="s">
        <v>1384</v>
      </c>
      <c r="F49" s="21">
        <v>1</v>
      </c>
      <c r="G49" s="21" t="s">
        <v>1057</v>
      </c>
      <c r="H49" s="22" t="s">
        <v>1213</v>
      </c>
      <c r="I49" s="21">
        <v>92101</v>
      </c>
      <c r="J49" s="21" t="s">
        <v>140</v>
      </c>
      <c r="K49" s="21" t="s">
        <v>1006</v>
      </c>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row>
    <row r="50" spans="1:70" ht="16" customHeight="1" x14ac:dyDescent="0.25">
      <c r="A50" s="26">
        <v>42878</v>
      </c>
      <c r="B50" s="27">
        <v>0.28125</v>
      </c>
      <c r="C50" s="21">
        <v>2</v>
      </c>
      <c r="D50" s="21" t="s">
        <v>1248</v>
      </c>
      <c r="E50" s="21" t="s">
        <v>980</v>
      </c>
      <c r="F50" s="21">
        <v>1</v>
      </c>
      <c r="G50" s="21" t="s">
        <v>1057</v>
      </c>
      <c r="H50" s="22" t="s">
        <v>1213</v>
      </c>
      <c r="I50" s="21">
        <v>92101</v>
      </c>
      <c r="J50" s="21" t="s">
        <v>1092</v>
      </c>
      <c r="K50" s="21" t="s">
        <v>1007</v>
      </c>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row>
    <row r="51" spans="1:70" ht="16" customHeight="1" x14ac:dyDescent="0.25">
      <c r="A51" s="26">
        <v>42878</v>
      </c>
      <c r="B51" s="27">
        <v>0.31180555555555556</v>
      </c>
      <c r="C51" s="21">
        <v>2</v>
      </c>
      <c r="D51" s="21" t="s">
        <v>1248</v>
      </c>
      <c r="E51" s="21" t="s">
        <v>1006</v>
      </c>
      <c r="F51" s="21">
        <v>1</v>
      </c>
      <c r="G51" s="21" t="s">
        <v>1057</v>
      </c>
      <c r="H51" s="22" t="s">
        <v>1214</v>
      </c>
      <c r="I51" s="21">
        <v>92109</v>
      </c>
      <c r="J51" s="21" t="s">
        <v>685</v>
      </c>
      <c r="K51" s="21" t="s">
        <v>1007</v>
      </c>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row>
    <row r="52" spans="1:70" ht="16" customHeight="1" x14ac:dyDescent="0.25">
      <c r="A52" s="26">
        <v>42878</v>
      </c>
      <c r="B52" s="27">
        <v>0.31944444444444448</v>
      </c>
      <c r="C52" s="21">
        <v>2</v>
      </c>
      <c r="D52" s="21" t="s">
        <v>1248</v>
      </c>
      <c r="E52" s="21" t="s">
        <v>979</v>
      </c>
      <c r="F52" s="21">
        <v>1</v>
      </c>
      <c r="G52" s="21" t="s">
        <v>1057</v>
      </c>
      <c r="H52" s="22" t="s">
        <v>1214</v>
      </c>
      <c r="I52" s="21">
        <v>92109</v>
      </c>
      <c r="J52" s="21" t="s">
        <v>1093</v>
      </c>
      <c r="K52" s="21" t="s">
        <v>1007</v>
      </c>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row>
    <row r="53" spans="1:70" ht="16" customHeight="1" x14ac:dyDescent="0.25">
      <c r="A53" s="26">
        <v>42878</v>
      </c>
      <c r="B53" s="27">
        <v>0.33124999999999999</v>
      </c>
      <c r="C53" s="21">
        <v>2</v>
      </c>
      <c r="D53" s="21" t="s">
        <v>1248</v>
      </c>
      <c r="E53" s="21" t="s">
        <v>978</v>
      </c>
      <c r="F53" s="21">
        <v>3</v>
      </c>
      <c r="G53" s="21" t="s">
        <v>1057</v>
      </c>
      <c r="H53" s="22" t="s">
        <v>1213</v>
      </c>
      <c r="I53" s="21">
        <v>92101</v>
      </c>
      <c r="J53" s="21" t="s">
        <v>977</v>
      </c>
      <c r="K53" s="21" t="s">
        <v>1007</v>
      </c>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row>
    <row r="54" spans="1:70" ht="16" customHeight="1" x14ac:dyDescent="0.25">
      <c r="A54" s="26">
        <v>42878</v>
      </c>
      <c r="B54" s="27">
        <v>0.34930555555555554</v>
      </c>
      <c r="C54" s="21">
        <v>2</v>
      </c>
      <c r="D54" s="21" t="s">
        <v>1248</v>
      </c>
      <c r="E54" s="21" t="s">
        <v>735</v>
      </c>
      <c r="F54" s="21">
        <v>1</v>
      </c>
      <c r="G54" s="21" t="s">
        <v>1057</v>
      </c>
      <c r="H54" s="21" t="s">
        <v>539</v>
      </c>
      <c r="I54" s="21">
        <v>92108</v>
      </c>
      <c r="J54" s="21" t="s">
        <v>788</v>
      </c>
      <c r="K54" s="21" t="s">
        <v>1008</v>
      </c>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row>
    <row r="55" spans="1:70" ht="16" customHeight="1" x14ac:dyDescent="0.25">
      <c r="A55" s="26">
        <v>42878</v>
      </c>
      <c r="B55" s="27">
        <v>0.3743055555555555</v>
      </c>
      <c r="C55" s="21">
        <v>2</v>
      </c>
      <c r="D55" s="21" t="s">
        <v>1248</v>
      </c>
      <c r="E55" s="21" t="s">
        <v>976</v>
      </c>
      <c r="F55" s="21">
        <v>1</v>
      </c>
      <c r="G55" s="21" t="s">
        <v>1057</v>
      </c>
      <c r="H55" s="21" t="s">
        <v>42</v>
      </c>
      <c r="I55" s="21">
        <v>92101</v>
      </c>
      <c r="J55" s="21" t="s">
        <v>81</v>
      </c>
      <c r="K55" s="21" t="s">
        <v>1007</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row>
    <row r="56" spans="1:70" ht="16" customHeight="1" x14ac:dyDescent="0.25">
      <c r="A56" s="26">
        <v>42878</v>
      </c>
      <c r="B56" s="27">
        <v>0.39999999999999997</v>
      </c>
      <c r="C56" s="21">
        <v>2</v>
      </c>
      <c r="D56" s="21" t="s">
        <v>1248</v>
      </c>
      <c r="E56" s="21" t="s">
        <v>975</v>
      </c>
      <c r="F56" s="21">
        <v>1</v>
      </c>
      <c r="G56" s="21" t="s">
        <v>1057</v>
      </c>
      <c r="H56" s="21" t="s">
        <v>6</v>
      </c>
      <c r="I56" s="21">
        <v>92103</v>
      </c>
      <c r="J56" s="21" t="s">
        <v>974</v>
      </c>
      <c r="K56" s="21" t="s">
        <v>1007</v>
      </c>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row>
    <row r="57" spans="1:70" ht="16" customHeight="1" x14ac:dyDescent="0.25">
      <c r="A57" s="26">
        <v>42878</v>
      </c>
      <c r="B57" s="27">
        <v>0.40625</v>
      </c>
      <c r="C57" s="21">
        <v>2</v>
      </c>
      <c r="D57" s="21" t="s">
        <v>1248</v>
      </c>
      <c r="E57" s="21" t="s">
        <v>973</v>
      </c>
      <c r="F57" s="21">
        <v>1</v>
      </c>
      <c r="G57" s="21" t="s">
        <v>1057</v>
      </c>
      <c r="H57" s="21" t="s">
        <v>539</v>
      </c>
      <c r="I57" s="21">
        <v>92108</v>
      </c>
      <c r="J57" s="21" t="s">
        <v>1070</v>
      </c>
      <c r="K57" s="21" t="s">
        <v>1006</v>
      </c>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row>
    <row r="58" spans="1:70" ht="16" customHeight="1" x14ac:dyDescent="0.35">
      <c r="A58" s="26">
        <v>42878</v>
      </c>
      <c r="B58" s="27">
        <v>0.42638888888888887</v>
      </c>
      <c r="C58" s="21">
        <v>2</v>
      </c>
      <c r="D58" s="21" t="s">
        <v>1248</v>
      </c>
      <c r="E58" s="21" t="s">
        <v>972</v>
      </c>
      <c r="F58" s="21">
        <v>1</v>
      </c>
      <c r="G58" s="21" t="s">
        <v>1057</v>
      </c>
      <c r="H58" s="21" t="s">
        <v>42</v>
      </c>
      <c r="I58" s="21">
        <v>92101</v>
      </c>
      <c r="J58" s="21" t="s">
        <v>363</v>
      </c>
      <c r="K58" s="21" t="s">
        <v>1006</v>
      </c>
      <c r="L58" s="2"/>
      <c r="M58" s="36"/>
      <c r="N58" s="3"/>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row>
    <row r="59" spans="1:70" ht="16" customHeight="1" x14ac:dyDescent="0.35">
      <c r="A59" s="24">
        <v>42881</v>
      </c>
      <c r="B59" s="25">
        <v>0.75694444444444453</v>
      </c>
      <c r="C59" s="21">
        <v>2</v>
      </c>
      <c r="D59" s="21" t="s">
        <v>1248</v>
      </c>
      <c r="E59" s="21" t="s">
        <v>22</v>
      </c>
      <c r="F59" s="21">
        <v>1</v>
      </c>
      <c r="G59" s="21" t="s">
        <v>1057</v>
      </c>
      <c r="H59" s="21" t="s">
        <v>296</v>
      </c>
      <c r="I59" s="21">
        <v>92111</v>
      </c>
      <c r="J59" s="21" t="s">
        <v>1091</v>
      </c>
      <c r="K59" s="21" t="s">
        <v>1008</v>
      </c>
      <c r="L59" s="2"/>
      <c r="M59" s="36"/>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row>
    <row r="60" spans="1:70" ht="16" customHeight="1" x14ac:dyDescent="0.25">
      <c r="A60" s="24">
        <v>42881</v>
      </c>
      <c r="B60" s="25">
        <v>0.78194444444444444</v>
      </c>
      <c r="C60" s="21">
        <v>2</v>
      </c>
      <c r="D60" s="21" t="s">
        <v>1248</v>
      </c>
      <c r="E60" s="21" t="s">
        <v>649</v>
      </c>
      <c r="F60" s="21">
        <v>1</v>
      </c>
      <c r="G60" s="21" t="s">
        <v>1057</v>
      </c>
      <c r="H60" s="22" t="s">
        <v>1214</v>
      </c>
      <c r="I60" s="21">
        <v>92109</v>
      </c>
      <c r="J60" s="21" t="s">
        <v>342</v>
      </c>
      <c r="K60" s="21" t="s">
        <v>1009</v>
      </c>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row>
    <row r="61" spans="1:70" ht="16" customHeight="1" x14ac:dyDescent="0.25">
      <c r="A61" s="24">
        <v>42881</v>
      </c>
      <c r="B61" s="25">
        <v>0.79652777777777783</v>
      </c>
      <c r="C61" s="21">
        <v>2</v>
      </c>
      <c r="D61" s="21" t="s">
        <v>1248</v>
      </c>
      <c r="E61" s="21" t="s">
        <v>971</v>
      </c>
      <c r="F61" s="21">
        <v>4</v>
      </c>
      <c r="G61" s="21" t="s">
        <v>1057</v>
      </c>
      <c r="H61" s="21" t="s">
        <v>51</v>
      </c>
      <c r="I61" s="21">
        <v>92037</v>
      </c>
      <c r="J61" s="21" t="s">
        <v>1255</v>
      </c>
      <c r="K61" s="21" t="s">
        <v>1007</v>
      </c>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row>
    <row r="62" spans="1:70" ht="16" customHeight="1" x14ac:dyDescent="0.25">
      <c r="A62" s="24">
        <v>42881</v>
      </c>
      <c r="B62" s="25">
        <v>0.82986111111111116</v>
      </c>
      <c r="C62" s="21">
        <v>2</v>
      </c>
      <c r="D62" s="21" t="s">
        <v>1248</v>
      </c>
      <c r="E62" s="21" t="s">
        <v>970</v>
      </c>
      <c r="F62" s="21">
        <v>1</v>
      </c>
      <c r="G62" s="21" t="s">
        <v>1057</v>
      </c>
      <c r="H62" s="21" t="s">
        <v>51</v>
      </c>
      <c r="I62" s="21">
        <v>92037</v>
      </c>
      <c r="J62" s="21" t="s">
        <v>4</v>
      </c>
      <c r="K62" s="21" t="s">
        <v>1007</v>
      </c>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row>
    <row r="63" spans="1:70" ht="16" customHeight="1" x14ac:dyDescent="0.25">
      <c r="A63" s="24">
        <v>42881</v>
      </c>
      <c r="B63" s="25">
        <v>0.84583333333333333</v>
      </c>
      <c r="C63" s="21">
        <v>2</v>
      </c>
      <c r="D63" s="21" t="s">
        <v>1248</v>
      </c>
      <c r="E63" s="21" t="s">
        <v>969</v>
      </c>
      <c r="F63" s="21">
        <v>2</v>
      </c>
      <c r="G63" s="21" t="s">
        <v>1057</v>
      </c>
      <c r="H63" s="21" t="s">
        <v>42</v>
      </c>
      <c r="I63" s="21">
        <v>92101</v>
      </c>
      <c r="J63" s="21" t="s">
        <v>128</v>
      </c>
      <c r="K63" s="21" t="s">
        <v>1007</v>
      </c>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row>
    <row r="64" spans="1:70" ht="16" customHeight="1" x14ac:dyDescent="0.25">
      <c r="A64" s="24">
        <v>42881</v>
      </c>
      <c r="B64" s="25">
        <v>0.87638888888888899</v>
      </c>
      <c r="C64" s="21">
        <v>2</v>
      </c>
      <c r="D64" s="21" t="s">
        <v>1248</v>
      </c>
      <c r="E64" s="21" t="s">
        <v>940</v>
      </c>
      <c r="F64" s="21">
        <v>2</v>
      </c>
      <c r="G64" s="21" t="s">
        <v>1057</v>
      </c>
      <c r="H64" s="21" t="s">
        <v>6</v>
      </c>
      <c r="I64" s="21">
        <v>92103</v>
      </c>
      <c r="J64" s="21" t="s">
        <v>1070</v>
      </c>
      <c r="K64" s="21" t="s">
        <v>1008</v>
      </c>
      <c r="L64" s="2"/>
      <c r="M64" s="2"/>
      <c r="N64" s="2"/>
      <c r="O64" s="2"/>
      <c r="P64" s="2"/>
      <c r="Q64" s="2"/>
      <c r="R64" s="2"/>
      <c r="S64" s="37"/>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row>
    <row r="65" spans="1:70" ht="16" customHeight="1" x14ac:dyDescent="0.25">
      <c r="A65" s="24">
        <v>42881</v>
      </c>
      <c r="B65" s="25">
        <v>0.8881944444444444</v>
      </c>
      <c r="C65" s="21">
        <v>2</v>
      </c>
      <c r="D65" s="21" t="s">
        <v>1248</v>
      </c>
      <c r="E65" s="21" t="s">
        <v>315</v>
      </c>
      <c r="F65" s="21">
        <v>1</v>
      </c>
      <c r="G65" s="21" t="s">
        <v>1057</v>
      </c>
      <c r="H65" s="21" t="s">
        <v>1207</v>
      </c>
      <c r="I65" s="21">
        <v>92115</v>
      </c>
      <c r="J65" s="21" t="s">
        <v>1070</v>
      </c>
      <c r="K65" s="21" t="s">
        <v>1008</v>
      </c>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row>
    <row r="66" spans="1:70" ht="16" customHeight="1" x14ac:dyDescent="0.25">
      <c r="A66" s="24">
        <v>42881</v>
      </c>
      <c r="B66" s="25">
        <v>0.90069444444444446</v>
      </c>
      <c r="C66" s="21">
        <v>2</v>
      </c>
      <c r="D66" s="21" t="s">
        <v>1248</v>
      </c>
      <c r="E66" s="21" t="s">
        <v>235</v>
      </c>
      <c r="F66" s="21">
        <v>2</v>
      </c>
      <c r="G66" s="21" t="s">
        <v>1057</v>
      </c>
      <c r="H66" s="21" t="s">
        <v>73</v>
      </c>
      <c r="I66" s="21">
        <v>92104</v>
      </c>
      <c r="J66" s="21" t="s">
        <v>1070</v>
      </c>
      <c r="K66" s="21" t="s">
        <v>1006</v>
      </c>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row>
    <row r="67" spans="1:70" ht="16" customHeight="1" x14ac:dyDescent="0.25">
      <c r="A67" s="24">
        <v>42881</v>
      </c>
      <c r="B67" s="25">
        <v>0.93958333333333333</v>
      </c>
      <c r="C67" s="21">
        <v>2</v>
      </c>
      <c r="D67" s="21" t="s">
        <v>1248</v>
      </c>
      <c r="E67" s="21" t="s">
        <v>968</v>
      </c>
      <c r="F67" s="21">
        <v>4</v>
      </c>
      <c r="G67" s="21" t="s">
        <v>1057</v>
      </c>
      <c r="H67" s="22" t="s">
        <v>1214</v>
      </c>
      <c r="I67" s="21">
        <v>92109</v>
      </c>
      <c r="J67" s="21" t="s">
        <v>1256</v>
      </c>
      <c r="K67" s="21" t="s">
        <v>1007</v>
      </c>
      <c r="L67" s="2"/>
      <c r="M67" s="2"/>
      <c r="N67" s="2"/>
      <c r="O67" s="2"/>
      <c r="P67" s="2"/>
      <c r="Q67" s="2"/>
      <c r="R67" s="2"/>
      <c r="S67" s="37"/>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row>
    <row r="68" spans="1:70" ht="16" customHeight="1" x14ac:dyDescent="0.25">
      <c r="A68" s="24">
        <v>42881</v>
      </c>
      <c r="B68" s="25">
        <v>0.98402777777777783</v>
      </c>
      <c r="C68" s="21">
        <v>2</v>
      </c>
      <c r="D68" s="21" t="s">
        <v>1248</v>
      </c>
      <c r="E68" s="21" t="s">
        <v>50</v>
      </c>
      <c r="F68" s="21">
        <v>3</v>
      </c>
      <c r="G68" s="21" t="s">
        <v>1057</v>
      </c>
      <c r="H68" s="21" t="s">
        <v>539</v>
      </c>
      <c r="I68" s="21">
        <v>92108</v>
      </c>
      <c r="J68" s="21" t="s">
        <v>1094</v>
      </c>
      <c r="K68" s="21" t="s">
        <v>1007</v>
      </c>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row>
    <row r="69" spans="1:70" ht="16" customHeight="1" x14ac:dyDescent="0.25">
      <c r="A69" s="24">
        <v>42881</v>
      </c>
      <c r="B69" s="25">
        <v>2.0833333333333332E-2</v>
      </c>
      <c r="C69" s="21">
        <v>2</v>
      </c>
      <c r="D69" s="21" t="s">
        <v>1248</v>
      </c>
      <c r="E69" s="21" t="s">
        <v>967</v>
      </c>
      <c r="F69" s="21">
        <v>2</v>
      </c>
      <c r="G69" s="21" t="s">
        <v>1057</v>
      </c>
      <c r="H69" s="21" t="s">
        <v>73</v>
      </c>
      <c r="I69" s="21">
        <v>92104</v>
      </c>
      <c r="J69" s="21" t="s">
        <v>1070</v>
      </c>
      <c r="K69" s="21" t="s">
        <v>1006</v>
      </c>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row>
    <row r="70" spans="1:70" ht="16" customHeight="1" x14ac:dyDescent="0.25">
      <c r="A70" s="26">
        <v>42881</v>
      </c>
      <c r="B70" s="27">
        <v>3.0555555555555555E-2</v>
      </c>
      <c r="C70" s="21">
        <v>2</v>
      </c>
      <c r="D70" s="21" t="s">
        <v>1248</v>
      </c>
      <c r="E70" s="21" t="s">
        <v>50</v>
      </c>
      <c r="F70" s="21">
        <v>2</v>
      </c>
      <c r="G70" s="21" t="s">
        <v>1057</v>
      </c>
      <c r="H70" s="21" t="s">
        <v>58</v>
      </c>
      <c r="I70" s="21">
        <v>91977</v>
      </c>
      <c r="J70" s="21" t="s">
        <v>1070</v>
      </c>
      <c r="K70" s="21" t="s">
        <v>1006</v>
      </c>
      <c r="L70" s="2"/>
      <c r="M70" s="2"/>
      <c r="N70" s="38">
        <f>COUNTIF(E:E,$S$64)</f>
        <v>0</v>
      </c>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row>
    <row r="71" spans="1:70" ht="16" customHeight="1" x14ac:dyDescent="0.25">
      <c r="A71" s="24">
        <v>42885</v>
      </c>
      <c r="B71" s="25">
        <v>0.22569444444444445</v>
      </c>
      <c r="C71" s="21">
        <v>3</v>
      </c>
      <c r="D71" s="21" t="s">
        <v>1248</v>
      </c>
      <c r="E71" s="21" t="s">
        <v>696</v>
      </c>
      <c r="F71" s="21">
        <v>1</v>
      </c>
      <c r="G71" s="21" t="s">
        <v>1057</v>
      </c>
      <c r="H71" s="22" t="s">
        <v>1213</v>
      </c>
      <c r="I71" s="21">
        <v>92101</v>
      </c>
      <c r="J71" s="21" t="s">
        <v>1087</v>
      </c>
      <c r="K71" s="21" t="s">
        <v>1006</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row>
    <row r="72" spans="1:70" ht="16" customHeight="1" x14ac:dyDescent="0.25">
      <c r="A72" s="24">
        <v>42885</v>
      </c>
      <c r="B72" s="25">
        <v>0.29375000000000001</v>
      </c>
      <c r="C72" s="21">
        <v>3</v>
      </c>
      <c r="D72" s="21" t="s">
        <v>1248</v>
      </c>
      <c r="E72" s="21" t="s">
        <v>210</v>
      </c>
      <c r="F72" s="21">
        <v>1</v>
      </c>
      <c r="G72" s="21" t="s">
        <v>1057</v>
      </c>
      <c r="H72" s="21" t="s">
        <v>565</v>
      </c>
      <c r="I72" s="21">
        <v>92106</v>
      </c>
      <c r="J72" s="21" t="s">
        <v>935</v>
      </c>
      <c r="K72" s="21" t="s">
        <v>1007</v>
      </c>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row>
    <row r="73" spans="1:70" ht="16" customHeight="1" x14ac:dyDescent="0.25">
      <c r="A73" s="24">
        <v>42885</v>
      </c>
      <c r="B73" s="25">
        <v>0.32291666666666669</v>
      </c>
      <c r="C73" s="21">
        <v>3</v>
      </c>
      <c r="D73" s="21" t="s">
        <v>1248</v>
      </c>
      <c r="E73" s="21" t="s">
        <v>411</v>
      </c>
      <c r="F73" s="21">
        <v>1</v>
      </c>
      <c r="G73" s="21" t="s">
        <v>1057</v>
      </c>
      <c r="H73" s="22" t="s">
        <v>1213</v>
      </c>
      <c r="I73" s="21">
        <v>92101</v>
      </c>
      <c r="J73" s="21" t="s">
        <v>159</v>
      </c>
      <c r="K73" s="21" t="s">
        <v>1007</v>
      </c>
      <c r="L73" s="2"/>
      <c r="M73" s="2"/>
      <c r="N73" s="37">
        <f>COUNTIFS(E:E,$S$64,K:K,$S$67,F:F,$C$2)</f>
        <v>0</v>
      </c>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row>
    <row r="74" spans="1:70" ht="16" customHeight="1" x14ac:dyDescent="0.25">
      <c r="A74" s="24">
        <v>42885</v>
      </c>
      <c r="B74" s="25">
        <v>0.34861111111111115</v>
      </c>
      <c r="C74" s="21">
        <v>3</v>
      </c>
      <c r="D74" s="21" t="s">
        <v>1248</v>
      </c>
      <c r="E74" s="21" t="s">
        <v>68</v>
      </c>
      <c r="F74" s="21">
        <v>1</v>
      </c>
      <c r="G74" s="21" t="s">
        <v>1057</v>
      </c>
      <c r="H74" s="22" t="s">
        <v>1213</v>
      </c>
      <c r="I74" s="21">
        <v>92101</v>
      </c>
      <c r="J74" s="21" t="s">
        <v>1070</v>
      </c>
      <c r="K74" s="21" t="s">
        <v>1008</v>
      </c>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row>
    <row r="75" spans="1:70" ht="16" customHeight="1" x14ac:dyDescent="0.25">
      <c r="A75" s="24">
        <v>42885</v>
      </c>
      <c r="B75" s="25">
        <v>0.35347222222222219</v>
      </c>
      <c r="C75" s="21">
        <v>3</v>
      </c>
      <c r="D75" s="21" t="s">
        <v>1248</v>
      </c>
      <c r="E75" s="21" t="s">
        <v>245</v>
      </c>
      <c r="F75" s="21">
        <v>1</v>
      </c>
      <c r="G75" s="21" t="s">
        <v>1057</v>
      </c>
      <c r="H75" s="21" t="s">
        <v>73</v>
      </c>
      <c r="I75" s="21">
        <v>92104</v>
      </c>
      <c r="J75" s="21" t="s">
        <v>20</v>
      </c>
      <c r="K75" s="21" t="s">
        <v>1007</v>
      </c>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row>
    <row r="76" spans="1:70" ht="16" customHeight="1" x14ac:dyDescent="0.25">
      <c r="A76" s="24">
        <v>42885</v>
      </c>
      <c r="B76" s="25">
        <v>0.40069444444444446</v>
      </c>
      <c r="C76" s="21">
        <v>3</v>
      </c>
      <c r="D76" s="21" t="s">
        <v>1248</v>
      </c>
      <c r="E76" s="21" t="s">
        <v>1383</v>
      </c>
      <c r="F76" s="21">
        <v>1</v>
      </c>
      <c r="G76" s="21" t="s">
        <v>1057</v>
      </c>
      <c r="H76" s="21" t="s">
        <v>0</v>
      </c>
      <c r="I76" s="21">
        <v>92173</v>
      </c>
      <c r="J76" s="21" t="s">
        <v>817</v>
      </c>
      <c r="K76" s="21" t="s">
        <v>1007</v>
      </c>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row>
    <row r="77" spans="1:70" ht="16" customHeight="1" x14ac:dyDescent="0.25">
      <c r="A77" s="24">
        <v>42886</v>
      </c>
      <c r="B77" s="25">
        <v>0.19930555555555554</v>
      </c>
      <c r="C77" s="21">
        <v>3</v>
      </c>
      <c r="D77" s="21" t="s">
        <v>1248</v>
      </c>
      <c r="E77" s="21" t="s">
        <v>488</v>
      </c>
      <c r="F77" s="21">
        <v>1</v>
      </c>
      <c r="G77" s="21" t="s">
        <v>1057</v>
      </c>
      <c r="H77" s="21" t="s">
        <v>788</v>
      </c>
      <c r="I77" s="21">
        <v>91910</v>
      </c>
      <c r="J77" s="21" t="s">
        <v>1070</v>
      </c>
      <c r="K77" s="21" t="s">
        <v>1006</v>
      </c>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row>
    <row r="78" spans="1:70" ht="16" customHeight="1" x14ac:dyDescent="0.25">
      <c r="A78" s="24">
        <v>42886</v>
      </c>
      <c r="B78" s="25">
        <v>0.25277777777777777</v>
      </c>
      <c r="C78" s="21">
        <v>3</v>
      </c>
      <c r="D78" s="21" t="s">
        <v>1248</v>
      </c>
      <c r="E78" s="21" t="s">
        <v>966</v>
      </c>
      <c r="F78" s="21">
        <v>1</v>
      </c>
      <c r="G78" s="21" t="s">
        <v>1057</v>
      </c>
      <c r="H78" s="22" t="s">
        <v>1213</v>
      </c>
      <c r="I78" s="21">
        <v>92101</v>
      </c>
      <c r="J78" s="21" t="s">
        <v>965</v>
      </c>
      <c r="K78" s="21" t="s">
        <v>1009</v>
      </c>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row>
    <row r="79" spans="1:70" ht="16" customHeight="1" x14ac:dyDescent="0.25">
      <c r="A79" s="24">
        <v>42889</v>
      </c>
      <c r="B79" s="25">
        <v>0.53749999999999998</v>
      </c>
      <c r="C79" s="21">
        <v>3</v>
      </c>
      <c r="D79" s="21" t="s">
        <v>1249</v>
      </c>
      <c r="E79" s="21" t="s">
        <v>125</v>
      </c>
      <c r="F79" s="21">
        <v>1</v>
      </c>
      <c r="G79" s="21" t="s">
        <v>1057</v>
      </c>
      <c r="H79" s="21" t="s">
        <v>1479</v>
      </c>
      <c r="I79" s="21">
        <v>91932</v>
      </c>
      <c r="J79" s="21" t="s">
        <v>1070</v>
      </c>
      <c r="K79" s="21" t="s">
        <v>1006</v>
      </c>
      <c r="L79" s="2"/>
      <c r="M79" s="2"/>
      <c r="N79" s="3"/>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row>
    <row r="80" spans="1:70" ht="16" customHeight="1" x14ac:dyDescent="0.25">
      <c r="A80" s="24">
        <v>42889</v>
      </c>
      <c r="B80" s="25">
        <v>0.54999999999999993</v>
      </c>
      <c r="C80" s="21">
        <v>3</v>
      </c>
      <c r="D80" s="21" t="s">
        <v>1249</v>
      </c>
      <c r="E80" s="21" t="s">
        <v>1010</v>
      </c>
      <c r="F80" s="21" t="s">
        <v>1418</v>
      </c>
      <c r="G80" s="21" t="s">
        <v>1058</v>
      </c>
      <c r="H80" s="21" t="s">
        <v>0</v>
      </c>
      <c r="I80" s="21">
        <v>92173</v>
      </c>
      <c r="J80" s="21" t="s">
        <v>1090</v>
      </c>
      <c r="K80" s="21" t="s">
        <v>1006</v>
      </c>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row>
    <row r="81" spans="1:70" ht="16" customHeight="1" x14ac:dyDescent="0.25">
      <c r="A81" s="26">
        <v>42889</v>
      </c>
      <c r="B81" s="27">
        <v>0.56805555555555554</v>
      </c>
      <c r="C81" s="21">
        <v>3</v>
      </c>
      <c r="D81" s="21" t="s">
        <v>1249</v>
      </c>
      <c r="E81" s="21" t="s">
        <v>964</v>
      </c>
      <c r="F81" s="21">
        <v>1</v>
      </c>
      <c r="G81" s="21" t="s">
        <v>1058</v>
      </c>
      <c r="H81" s="21" t="s">
        <v>1479</v>
      </c>
      <c r="I81" s="21">
        <v>91932</v>
      </c>
      <c r="J81" s="21" t="s">
        <v>1070</v>
      </c>
      <c r="K81" s="21" t="s">
        <v>1007</v>
      </c>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row>
    <row r="82" spans="1:70" ht="16" customHeight="1" x14ac:dyDescent="0.25">
      <c r="A82" s="26">
        <v>42889</v>
      </c>
      <c r="B82" s="27">
        <v>0.5854166666666667</v>
      </c>
      <c r="C82" s="21">
        <v>3</v>
      </c>
      <c r="D82" s="21" t="s">
        <v>1249</v>
      </c>
      <c r="E82" s="21" t="s">
        <v>563</v>
      </c>
      <c r="F82" s="21">
        <v>3</v>
      </c>
      <c r="G82" s="21" t="s">
        <v>1057</v>
      </c>
      <c r="H82" s="21" t="s">
        <v>1479</v>
      </c>
      <c r="I82" s="21">
        <v>91932</v>
      </c>
      <c r="J82" s="21" t="s">
        <v>1070</v>
      </c>
      <c r="K82" s="21" t="s">
        <v>1006</v>
      </c>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row>
    <row r="83" spans="1:70" ht="16" customHeight="1" x14ac:dyDescent="0.25">
      <c r="A83" s="26">
        <v>42889</v>
      </c>
      <c r="B83" s="27">
        <v>0.59097222222222223</v>
      </c>
      <c r="C83" s="21">
        <v>3</v>
      </c>
      <c r="D83" s="21" t="s">
        <v>1249</v>
      </c>
      <c r="E83" s="21" t="s">
        <v>1011</v>
      </c>
      <c r="F83" s="21" t="s">
        <v>1420</v>
      </c>
      <c r="G83" s="21" t="s">
        <v>1057</v>
      </c>
      <c r="H83" s="21" t="s">
        <v>1479</v>
      </c>
      <c r="I83" s="21">
        <v>91932</v>
      </c>
      <c r="J83" s="21" t="s">
        <v>1070</v>
      </c>
      <c r="K83" s="21" t="s">
        <v>1006</v>
      </c>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row>
    <row r="84" spans="1:70" ht="16" customHeight="1" x14ac:dyDescent="0.25">
      <c r="A84" s="24">
        <v>42889</v>
      </c>
      <c r="B84" s="25">
        <v>0.60138888888888886</v>
      </c>
      <c r="C84" s="21">
        <v>3</v>
      </c>
      <c r="D84" s="21" t="s">
        <v>1249</v>
      </c>
      <c r="E84" s="21" t="s">
        <v>1385</v>
      </c>
      <c r="F84" s="21">
        <v>1</v>
      </c>
      <c r="G84" s="21" t="s">
        <v>1058</v>
      </c>
      <c r="H84" s="21" t="s">
        <v>788</v>
      </c>
      <c r="I84" s="21">
        <v>91911</v>
      </c>
      <c r="J84" s="21" t="s">
        <v>650</v>
      </c>
      <c r="K84" s="21" t="s">
        <v>1007</v>
      </c>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row>
    <row r="85" spans="1:70" ht="16" customHeight="1" x14ac:dyDescent="0.25">
      <c r="A85" s="26">
        <v>42889</v>
      </c>
      <c r="B85" s="27">
        <v>0.87638888888888899</v>
      </c>
      <c r="C85" s="21">
        <v>3</v>
      </c>
      <c r="D85" s="21" t="s">
        <v>1249</v>
      </c>
      <c r="E85" s="21" t="s">
        <v>963</v>
      </c>
      <c r="F85" s="21">
        <v>1</v>
      </c>
      <c r="G85" s="21" t="s">
        <v>1057</v>
      </c>
      <c r="H85" s="21" t="s">
        <v>51</v>
      </c>
      <c r="I85" s="21">
        <v>92037</v>
      </c>
      <c r="J85" s="21" t="s">
        <v>1070</v>
      </c>
      <c r="K85" s="21" t="s">
        <v>1006</v>
      </c>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row>
    <row r="86" spans="1:70" ht="16" customHeight="1" x14ac:dyDescent="0.25">
      <c r="A86" s="26">
        <v>42889</v>
      </c>
      <c r="B86" s="27">
        <v>0.90694444444444444</v>
      </c>
      <c r="C86" s="21">
        <v>3</v>
      </c>
      <c r="D86" s="21" t="s">
        <v>1249</v>
      </c>
      <c r="E86" s="21" t="s">
        <v>761</v>
      </c>
      <c r="F86" s="21">
        <v>1</v>
      </c>
      <c r="G86" s="21" t="s">
        <v>1057</v>
      </c>
      <c r="H86" s="21" t="s">
        <v>109</v>
      </c>
      <c r="I86" s="21">
        <v>92107</v>
      </c>
      <c r="J86" s="21" t="s">
        <v>650</v>
      </c>
      <c r="K86" s="21" t="s">
        <v>1007</v>
      </c>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row>
    <row r="87" spans="1:70" ht="16" customHeight="1" x14ac:dyDescent="0.25">
      <c r="A87" s="24">
        <v>42891</v>
      </c>
      <c r="B87" s="25">
        <v>0.19999999999999998</v>
      </c>
      <c r="C87" s="21">
        <v>4</v>
      </c>
      <c r="D87" s="21" t="s">
        <v>1249</v>
      </c>
      <c r="E87" s="21" t="s">
        <v>574</v>
      </c>
      <c r="F87" s="21">
        <v>1</v>
      </c>
      <c r="G87" s="21" t="s">
        <v>1057</v>
      </c>
      <c r="H87" s="21" t="s">
        <v>788</v>
      </c>
      <c r="I87" s="21">
        <v>91910</v>
      </c>
      <c r="J87" s="21" t="s">
        <v>1091</v>
      </c>
      <c r="K87" s="21" t="s">
        <v>1006</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row>
    <row r="88" spans="1:70" ht="16" customHeight="1" x14ac:dyDescent="0.25">
      <c r="A88" s="24">
        <v>42891</v>
      </c>
      <c r="B88" s="25">
        <v>0.20555555555555557</v>
      </c>
      <c r="C88" s="21">
        <v>4</v>
      </c>
      <c r="D88" s="21" t="s">
        <v>1249</v>
      </c>
      <c r="E88" s="21" t="s">
        <v>315</v>
      </c>
      <c r="F88" s="21">
        <v>1</v>
      </c>
      <c r="G88" s="21" t="s">
        <v>1057</v>
      </c>
      <c r="H88" s="22" t="s">
        <v>1213</v>
      </c>
      <c r="I88" s="21">
        <v>92101</v>
      </c>
      <c r="J88" s="21" t="s">
        <v>1070</v>
      </c>
      <c r="K88" s="21" t="s">
        <v>1008</v>
      </c>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row>
    <row r="89" spans="1:70" ht="16" customHeight="1" x14ac:dyDescent="0.25">
      <c r="A89" s="24">
        <v>42891</v>
      </c>
      <c r="B89" s="25">
        <v>0.24791666666666667</v>
      </c>
      <c r="C89" s="21">
        <v>4</v>
      </c>
      <c r="D89" s="21" t="s">
        <v>1249</v>
      </c>
      <c r="E89" s="21" t="s">
        <v>419</v>
      </c>
      <c r="F89" s="21">
        <v>1</v>
      </c>
      <c r="G89" s="21" t="s">
        <v>1057</v>
      </c>
      <c r="H89" s="21" t="s">
        <v>42</v>
      </c>
      <c r="I89" s="21">
        <v>92101</v>
      </c>
      <c r="J89" s="21" t="s">
        <v>1070</v>
      </c>
      <c r="K89" s="21" t="s">
        <v>1006</v>
      </c>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row>
    <row r="90" spans="1:70" ht="16" customHeight="1" x14ac:dyDescent="0.25">
      <c r="A90" s="24">
        <v>42891</v>
      </c>
      <c r="B90" s="25">
        <v>0.2638888888888889</v>
      </c>
      <c r="C90" s="21">
        <v>4</v>
      </c>
      <c r="D90" s="21" t="s">
        <v>1249</v>
      </c>
      <c r="E90" s="21" t="s">
        <v>962</v>
      </c>
      <c r="F90" s="21">
        <v>1</v>
      </c>
      <c r="G90" s="21" t="s">
        <v>1058</v>
      </c>
      <c r="H90" s="22" t="s">
        <v>1214</v>
      </c>
      <c r="I90" s="21">
        <v>92109</v>
      </c>
      <c r="J90" s="21" t="s">
        <v>1070</v>
      </c>
      <c r="K90" s="21" t="s">
        <v>1006</v>
      </c>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row>
    <row r="91" spans="1:70" ht="16" customHeight="1" x14ac:dyDescent="0.25">
      <c r="A91" s="24">
        <v>42891</v>
      </c>
      <c r="B91" s="25">
        <v>0.27847222222222223</v>
      </c>
      <c r="C91" s="21">
        <v>4</v>
      </c>
      <c r="D91" s="21" t="s">
        <v>1249</v>
      </c>
      <c r="E91" s="21" t="s">
        <v>1006</v>
      </c>
      <c r="F91" s="21">
        <v>1</v>
      </c>
      <c r="G91" s="21" t="s">
        <v>1057</v>
      </c>
      <c r="H91" s="22" t="s">
        <v>1214</v>
      </c>
      <c r="I91" s="21">
        <v>92109</v>
      </c>
      <c r="J91" s="21" t="s">
        <v>1095</v>
      </c>
      <c r="K91" s="21" t="s">
        <v>1007</v>
      </c>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row>
    <row r="92" spans="1:70" ht="16" customHeight="1" x14ac:dyDescent="0.25">
      <c r="A92" s="24">
        <v>42891</v>
      </c>
      <c r="B92" s="25">
        <v>0.29236111111111113</v>
      </c>
      <c r="C92" s="21">
        <v>4</v>
      </c>
      <c r="D92" s="21" t="s">
        <v>1249</v>
      </c>
      <c r="E92" s="21" t="s">
        <v>961</v>
      </c>
      <c r="F92" s="21">
        <v>1</v>
      </c>
      <c r="G92" s="21" t="s">
        <v>1057</v>
      </c>
      <c r="H92" s="21" t="s">
        <v>42</v>
      </c>
      <c r="I92" s="21">
        <v>92101</v>
      </c>
      <c r="J92" s="21" t="s">
        <v>650</v>
      </c>
      <c r="K92" s="21" t="s">
        <v>1007</v>
      </c>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row>
    <row r="93" spans="1:70" ht="16" customHeight="1" x14ac:dyDescent="0.25">
      <c r="A93" s="24">
        <v>42891</v>
      </c>
      <c r="B93" s="25">
        <v>0.33819444444444446</v>
      </c>
      <c r="C93" s="21">
        <v>4</v>
      </c>
      <c r="D93" s="21" t="s">
        <v>1249</v>
      </c>
      <c r="E93" s="21" t="s">
        <v>810</v>
      </c>
      <c r="F93" s="21">
        <v>1</v>
      </c>
      <c r="G93" s="21" t="s">
        <v>1057</v>
      </c>
      <c r="H93" s="22" t="s">
        <v>1213</v>
      </c>
      <c r="I93" s="21">
        <v>92101</v>
      </c>
      <c r="J93" s="22" t="s">
        <v>1070</v>
      </c>
      <c r="K93" s="21" t="s">
        <v>1007</v>
      </c>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row>
    <row r="94" spans="1:70" ht="16" customHeight="1" x14ac:dyDescent="0.25">
      <c r="A94" s="24">
        <v>42891</v>
      </c>
      <c r="B94" s="25">
        <v>0.36041666666666666</v>
      </c>
      <c r="C94" s="21">
        <v>4</v>
      </c>
      <c r="D94" s="21" t="s">
        <v>1249</v>
      </c>
      <c r="E94" s="21" t="s">
        <v>673</v>
      </c>
      <c r="F94" s="21">
        <v>1</v>
      </c>
      <c r="G94" s="21" t="s">
        <v>1057</v>
      </c>
      <c r="H94" s="21" t="s">
        <v>42</v>
      </c>
      <c r="I94" s="21">
        <v>92101</v>
      </c>
      <c r="J94" s="21" t="s">
        <v>1092</v>
      </c>
      <c r="K94" s="21" t="s">
        <v>1007</v>
      </c>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row>
    <row r="95" spans="1:70" ht="16" customHeight="1" x14ac:dyDescent="0.25">
      <c r="A95" s="24">
        <v>42891</v>
      </c>
      <c r="B95" s="25">
        <v>0.40347222222222223</v>
      </c>
      <c r="C95" s="21">
        <v>4</v>
      </c>
      <c r="D95" s="21" t="s">
        <v>1249</v>
      </c>
      <c r="E95" s="21" t="s">
        <v>810</v>
      </c>
      <c r="F95" s="21">
        <v>2</v>
      </c>
      <c r="G95" s="21" t="s">
        <v>1057</v>
      </c>
      <c r="H95" s="22" t="s">
        <v>1213</v>
      </c>
      <c r="I95" s="21">
        <v>92101</v>
      </c>
      <c r="J95" s="21" t="s">
        <v>100</v>
      </c>
      <c r="K95" s="21" t="s">
        <v>1006</v>
      </c>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row>
    <row r="96" spans="1:70" ht="16" customHeight="1" x14ac:dyDescent="0.25">
      <c r="A96" s="24">
        <v>42891</v>
      </c>
      <c r="B96" s="25">
        <v>0.40833333333333338</v>
      </c>
      <c r="C96" s="21">
        <v>4</v>
      </c>
      <c r="D96" s="21" t="s">
        <v>1249</v>
      </c>
      <c r="E96" s="21" t="s">
        <v>1006</v>
      </c>
      <c r="F96" s="21">
        <v>1</v>
      </c>
      <c r="G96" s="21" t="s">
        <v>1057</v>
      </c>
      <c r="H96" s="21" t="s">
        <v>42</v>
      </c>
      <c r="I96" s="21">
        <v>92101</v>
      </c>
      <c r="J96" s="21" t="s">
        <v>1070</v>
      </c>
      <c r="K96" s="21" t="s">
        <v>1006</v>
      </c>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row>
    <row r="97" spans="1:70" ht="16" customHeight="1" x14ac:dyDescent="0.25">
      <c r="A97" s="24">
        <v>42891</v>
      </c>
      <c r="B97" s="25">
        <v>0.43541666666666662</v>
      </c>
      <c r="C97" s="21">
        <v>4</v>
      </c>
      <c r="D97" s="21" t="s">
        <v>1249</v>
      </c>
      <c r="E97" s="21" t="s">
        <v>960</v>
      </c>
      <c r="F97" s="21">
        <v>1</v>
      </c>
      <c r="G97" s="21" t="s">
        <v>1057</v>
      </c>
      <c r="H97" s="21" t="s">
        <v>42</v>
      </c>
      <c r="I97" s="21">
        <v>92101</v>
      </c>
      <c r="J97" s="21" t="s">
        <v>4</v>
      </c>
      <c r="K97" s="21" t="s">
        <v>1007</v>
      </c>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row>
    <row r="98" spans="1:70" ht="16" customHeight="1" x14ac:dyDescent="0.25">
      <c r="A98" s="24">
        <v>42891</v>
      </c>
      <c r="B98" s="25">
        <v>0.45763888888888887</v>
      </c>
      <c r="C98" s="21">
        <v>4</v>
      </c>
      <c r="D98" s="21" t="s">
        <v>1249</v>
      </c>
      <c r="E98" s="21" t="s">
        <v>1006</v>
      </c>
      <c r="F98" s="21">
        <v>1</v>
      </c>
      <c r="G98" s="21" t="s">
        <v>1057</v>
      </c>
      <c r="H98" s="22" t="s">
        <v>1213</v>
      </c>
      <c r="I98" s="21">
        <v>92101</v>
      </c>
      <c r="J98" s="21" t="s">
        <v>620</v>
      </c>
      <c r="K98" s="21" t="s">
        <v>1007</v>
      </c>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row>
    <row r="99" spans="1:70" ht="16" customHeight="1" x14ac:dyDescent="0.25">
      <c r="A99" s="24">
        <v>42891</v>
      </c>
      <c r="B99" s="25">
        <v>0.46319444444444446</v>
      </c>
      <c r="C99" s="21">
        <v>4</v>
      </c>
      <c r="D99" s="21" t="s">
        <v>1249</v>
      </c>
      <c r="E99" s="21" t="s">
        <v>959</v>
      </c>
      <c r="F99" s="21">
        <v>1</v>
      </c>
      <c r="G99" s="21" t="s">
        <v>1057</v>
      </c>
      <c r="H99" s="21" t="s">
        <v>51</v>
      </c>
      <c r="I99" s="21">
        <v>92037</v>
      </c>
      <c r="J99" s="21" t="s">
        <v>397</v>
      </c>
      <c r="K99" s="21" t="s">
        <v>1009</v>
      </c>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row>
    <row r="100" spans="1:70" ht="16" customHeight="1" x14ac:dyDescent="0.25">
      <c r="A100" s="24">
        <v>42891</v>
      </c>
      <c r="B100" s="25">
        <v>0.48402777777777778</v>
      </c>
      <c r="C100" s="21">
        <v>4</v>
      </c>
      <c r="D100" s="21" t="s">
        <v>1249</v>
      </c>
      <c r="E100" s="21" t="s">
        <v>527</v>
      </c>
      <c r="F100" s="21">
        <v>1</v>
      </c>
      <c r="G100" s="21" t="s">
        <v>1057</v>
      </c>
      <c r="H100" s="21" t="s">
        <v>255</v>
      </c>
      <c r="I100" s="21">
        <v>92093</v>
      </c>
      <c r="J100" s="21" t="s">
        <v>4</v>
      </c>
      <c r="K100" s="21" t="s">
        <v>1007</v>
      </c>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row>
    <row r="101" spans="1:70" ht="16" customHeight="1" x14ac:dyDescent="0.25">
      <c r="A101" s="24">
        <v>42891</v>
      </c>
      <c r="B101" s="25">
        <v>0.49374999999999997</v>
      </c>
      <c r="C101" s="21">
        <v>4</v>
      </c>
      <c r="D101" s="21" t="s">
        <v>1249</v>
      </c>
      <c r="E101" s="21" t="s">
        <v>210</v>
      </c>
      <c r="F101" s="21">
        <v>1</v>
      </c>
      <c r="G101" s="21" t="s">
        <v>1057</v>
      </c>
      <c r="H101" s="21" t="s">
        <v>56</v>
      </c>
      <c r="I101" s="21">
        <v>92122</v>
      </c>
      <c r="J101" s="21" t="s">
        <v>142</v>
      </c>
      <c r="K101" s="21" t="s">
        <v>1007</v>
      </c>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row>
    <row r="102" spans="1:70" ht="16" customHeight="1" x14ac:dyDescent="0.25">
      <c r="A102" s="24">
        <v>42891</v>
      </c>
      <c r="B102" s="25">
        <v>0.50972222222222219</v>
      </c>
      <c r="C102" s="21">
        <v>4</v>
      </c>
      <c r="D102" s="21" t="s">
        <v>1249</v>
      </c>
      <c r="E102" s="21" t="s">
        <v>958</v>
      </c>
      <c r="F102" s="21">
        <v>1</v>
      </c>
      <c r="G102" s="21" t="s">
        <v>1057</v>
      </c>
      <c r="H102" s="21" t="s">
        <v>255</v>
      </c>
      <c r="I102" s="21">
        <v>92161</v>
      </c>
      <c r="J102" s="21" t="s">
        <v>293</v>
      </c>
      <c r="K102" s="21" t="s">
        <v>1007</v>
      </c>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row>
    <row r="103" spans="1:70" ht="16" customHeight="1" x14ac:dyDescent="0.25">
      <c r="A103" s="24">
        <v>42891</v>
      </c>
      <c r="B103" s="25">
        <v>0.5229166666666667</v>
      </c>
      <c r="C103" s="21">
        <v>4</v>
      </c>
      <c r="D103" s="21" t="s">
        <v>1249</v>
      </c>
      <c r="E103" s="28" t="s">
        <v>162</v>
      </c>
      <c r="F103" s="21">
        <v>1</v>
      </c>
      <c r="G103" s="21" t="s">
        <v>1058</v>
      </c>
      <c r="H103" s="21" t="s">
        <v>56</v>
      </c>
      <c r="I103" s="21">
        <v>92122</v>
      </c>
      <c r="J103" s="21" t="s">
        <v>1096</v>
      </c>
      <c r="K103" s="21" t="s">
        <v>1007</v>
      </c>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row>
    <row r="104" spans="1:70" ht="16" customHeight="1" x14ac:dyDescent="0.25">
      <c r="A104" s="24">
        <v>42893</v>
      </c>
      <c r="B104" s="25">
        <v>0.67847222222222225</v>
      </c>
      <c r="C104" s="21">
        <v>4</v>
      </c>
      <c r="D104" s="21" t="s">
        <v>1249</v>
      </c>
      <c r="E104" s="21" t="s">
        <v>957</v>
      </c>
      <c r="F104" s="21">
        <v>1</v>
      </c>
      <c r="G104" s="21" t="s">
        <v>1057</v>
      </c>
      <c r="H104" s="21" t="s">
        <v>149</v>
      </c>
      <c r="I104" s="21">
        <v>91902</v>
      </c>
      <c r="J104" s="21" t="s">
        <v>788</v>
      </c>
      <c r="K104" s="21" t="s">
        <v>1006</v>
      </c>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row>
    <row r="105" spans="1:70" ht="16" customHeight="1" x14ac:dyDescent="0.25">
      <c r="A105" s="24">
        <v>42893</v>
      </c>
      <c r="B105" s="25">
        <v>0.69513888888888886</v>
      </c>
      <c r="C105" s="21">
        <v>4</v>
      </c>
      <c r="D105" s="21" t="s">
        <v>1249</v>
      </c>
      <c r="E105" s="21" t="s">
        <v>219</v>
      </c>
      <c r="F105" s="21">
        <v>1</v>
      </c>
      <c r="G105" s="21" t="s">
        <v>1057</v>
      </c>
      <c r="H105" s="21" t="s">
        <v>539</v>
      </c>
      <c r="I105" s="21">
        <v>92108</v>
      </c>
      <c r="J105" s="21" t="s">
        <v>44</v>
      </c>
      <c r="K105" s="21" t="s">
        <v>1007</v>
      </c>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row>
    <row r="106" spans="1:70" ht="16" customHeight="1" x14ac:dyDescent="0.25">
      <c r="A106" s="24">
        <v>42893</v>
      </c>
      <c r="B106" s="25">
        <v>0.7270833333333333</v>
      </c>
      <c r="C106" s="21">
        <v>4</v>
      </c>
      <c r="D106" s="21" t="s">
        <v>1249</v>
      </c>
      <c r="E106" s="21" t="s">
        <v>956</v>
      </c>
      <c r="F106" s="21">
        <v>2</v>
      </c>
      <c r="G106" s="21" t="s">
        <v>1057</v>
      </c>
      <c r="H106" s="22" t="s">
        <v>1213</v>
      </c>
      <c r="I106" s="21">
        <v>92101</v>
      </c>
      <c r="J106" s="21" t="s">
        <v>1070</v>
      </c>
      <c r="K106" s="21" t="s">
        <v>1006</v>
      </c>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row>
    <row r="107" spans="1:70" ht="16" customHeight="1" x14ac:dyDescent="0.25">
      <c r="A107" s="24">
        <v>42893</v>
      </c>
      <c r="B107" s="25">
        <v>0.74722222222222223</v>
      </c>
      <c r="C107" s="21">
        <v>4</v>
      </c>
      <c r="D107" s="21" t="s">
        <v>1249</v>
      </c>
      <c r="E107" s="21" t="s">
        <v>955</v>
      </c>
      <c r="F107" s="21">
        <v>2</v>
      </c>
      <c r="G107" s="21" t="s">
        <v>1057</v>
      </c>
      <c r="H107" s="21" t="s">
        <v>42</v>
      </c>
      <c r="I107" s="21">
        <v>92101</v>
      </c>
      <c r="J107" s="21" t="s">
        <v>16</v>
      </c>
      <c r="K107" s="21" t="s">
        <v>1007</v>
      </c>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row>
    <row r="108" spans="1:70" ht="16" customHeight="1" x14ac:dyDescent="0.25">
      <c r="A108" s="24">
        <v>42893</v>
      </c>
      <c r="B108" s="25">
        <v>0.75902777777777775</v>
      </c>
      <c r="C108" s="21">
        <v>4</v>
      </c>
      <c r="D108" s="21" t="s">
        <v>1249</v>
      </c>
      <c r="E108" s="21" t="s">
        <v>954</v>
      </c>
      <c r="F108" s="21">
        <v>1</v>
      </c>
      <c r="G108" s="21" t="s">
        <v>1057</v>
      </c>
      <c r="H108" s="22" t="s">
        <v>1213</v>
      </c>
      <c r="I108" s="21">
        <v>92101</v>
      </c>
      <c r="J108" s="21" t="s">
        <v>191</v>
      </c>
      <c r="K108" s="21" t="s">
        <v>1007</v>
      </c>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row>
    <row r="109" spans="1:70" ht="16" customHeight="1" x14ac:dyDescent="0.25">
      <c r="A109" s="24">
        <v>42893</v>
      </c>
      <c r="B109" s="25">
        <v>0.77222222222222225</v>
      </c>
      <c r="C109" s="21">
        <v>4</v>
      </c>
      <c r="D109" s="21" t="s">
        <v>1249</v>
      </c>
      <c r="E109" s="21" t="s">
        <v>953</v>
      </c>
      <c r="F109" s="21">
        <v>2</v>
      </c>
      <c r="G109" s="21" t="s">
        <v>1057</v>
      </c>
      <c r="H109" s="22" t="s">
        <v>1213</v>
      </c>
      <c r="I109" s="21">
        <v>92101</v>
      </c>
      <c r="J109" s="21" t="s">
        <v>142</v>
      </c>
      <c r="K109" s="21" t="s">
        <v>1007</v>
      </c>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row>
    <row r="110" spans="1:70" ht="16" customHeight="1" x14ac:dyDescent="0.25">
      <c r="A110" s="24">
        <v>42893</v>
      </c>
      <c r="B110" s="25">
        <v>0.78333333333333333</v>
      </c>
      <c r="C110" s="21">
        <v>4</v>
      </c>
      <c r="D110" s="21" t="s">
        <v>1249</v>
      </c>
      <c r="E110" s="21" t="s">
        <v>478</v>
      </c>
      <c r="F110" s="21">
        <v>1</v>
      </c>
      <c r="G110" s="21" t="s">
        <v>1057</v>
      </c>
      <c r="H110" s="22" t="s">
        <v>1213</v>
      </c>
      <c r="I110" s="21">
        <v>92101</v>
      </c>
      <c r="J110" s="21" t="s">
        <v>20</v>
      </c>
      <c r="K110" s="21" t="s">
        <v>1007</v>
      </c>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row>
    <row r="111" spans="1:70" ht="16" customHeight="1" x14ac:dyDescent="0.25">
      <c r="A111" s="24">
        <v>42893</v>
      </c>
      <c r="B111" s="25">
        <v>0.81388888888888899</v>
      </c>
      <c r="C111" s="21">
        <v>4</v>
      </c>
      <c r="D111" s="21" t="s">
        <v>1249</v>
      </c>
      <c r="E111" s="21" t="s">
        <v>192</v>
      </c>
      <c r="F111" s="21">
        <v>1</v>
      </c>
      <c r="G111" s="21" t="s">
        <v>1058</v>
      </c>
      <c r="H111" s="22" t="s">
        <v>1213</v>
      </c>
      <c r="I111" s="21">
        <v>92101</v>
      </c>
      <c r="J111" s="21" t="s">
        <v>830</v>
      </c>
      <c r="K111" s="21" t="s">
        <v>1007</v>
      </c>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row>
    <row r="112" spans="1:70" ht="16" customHeight="1" x14ac:dyDescent="0.25">
      <c r="A112" s="24">
        <v>42893</v>
      </c>
      <c r="B112" s="25">
        <v>0.8256944444444444</v>
      </c>
      <c r="C112" s="21">
        <v>4</v>
      </c>
      <c r="D112" s="21" t="s">
        <v>1249</v>
      </c>
      <c r="E112" s="21" t="s">
        <v>655</v>
      </c>
      <c r="F112" s="21">
        <v>1</v>
      </c>
      <c r="G112" s="21" t="s">
        <v>1057</v>
      </c>
      <c r="H112" s="22" t="s">
        <v>1213</v>
      </c>
      <c r="I112" s="22">
        <v>92101</v>
      </c>
      <c r="J112" s="21" t="s">
        <v>1071</v>
      </c>
      <c r="K112" s="21" t="s">
        <v>1007</v>
      </c>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row>
    <row r="113" spans="1:70" ht="16" customHeight="1" x14ac:dyDescent="0.25">
      <c r="A113" s="26">
        <v>42893</v>
      </c>
      <c r="B113" s="27">
        <v>0.85555555555555562</v>
      </c>
      <c r="C113" s="21">
        <v>4</v>
      </c>
      <c r="D113" s="21" t="s">
        <v>1249</v>
      </c>
      <c r="E113" s="21" t="s">
        <v>401</v>
      </c>
      <c r="F113" s="21">
        <v>1</v>
      </c>
      <c r="G113" s="21" t="s">
        <v>1058</v>
      </c>
      <c r="H113" s="21" t="s">
        <v>73</v>
      </c>
      <c r="I113" s="21">
        <v>92104</v>
      </c>
      <c r="J113" s="22" t="s">
        <v>1070</v>
      </c>
      <c r="K113" s="21" t="s">
        <v>1006</v>
      </c>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row>
    <row r="114" spans="1:70" ht="16" customHeight="1" x14ac:dyDescent="0.25">
      <c r="A114" s="26">
        <v>42893</v>
      </c>
      <c r="B114" s="27">
        <v>0.87291666666666667</v>
      </c>
      <c r="C114" s="21">
        <v>4</v>
      </c>
      <c r="D114" s="21" t="s">
        <v>1249</v>
      </c>
      <c r="E114" s="21" t="s">
        <v>952</v>
      </c>
      <c r="F114" s="21">
        <v>4</v>
      </c>
      <c r="G114" s="21" t="s">
        <v>1057</v>
      </c>
      <c r="H114" s="22" t="s">
        <v>1213</v>
      </c>
      <c r="I114" s="22">
        <v>92101</v>
      </c>
      <c r="J114" s="21" t="s">
        <v>16</v>
      </c>
      <c r="K114" s="21" t="s">
        <v>1006</v>
      </c>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row>
    <row r="115" spans="1:70" ht="16" customHeight="1" x14ac:dyDescent="0.25">
      <c r="A115" s="24">
        <v>42895</v>
      </c>
      <c r="B115" s="25">
        <v>0.4770833333333333</v>
      </c>
      <c r="C115" s="21">
        <v>4</v>
      </c>
      <c r="D115" s="21" t="s">
        <v>1249</v>
      </c>
      <c r="E115" s="21" t="s">
        <v>951</v>
      </c>
      <c r="F115" s="21">
        <v>1</v>
      </c>
      <c r="G115" s="21" t="s">
        <v>1058</v>
      </c>
      <c r="H115" s="21" t="s">
        <v>788</v>
      </c>
      <c r="I115" s="21">
        <v>91910</v>
      </c>
      <c r="J115" s="21" t="s">
        <v>788</v>
      </c>
      <c r="K115" s="21" t="s">
        <v>1006</v>
      </c>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row>
    <row r="116" spans="1:70" ht="16" customHeight="1" x14ac:dyDescent="0.25">
      <c r="A116" s="24">
        <v>42895</v>
      </c>
      <c r="B116" s="25">
        <v>0.48402777777777778</v>
      </c>
      <c r="C116" s="21">
        <v>4</v>
      </c>
      <c r="D116" s="21" t="s">
        <v>1249</v>
      </c>
      <c r="E116" s="21" t="s">
        <v>950</v>
      </c>
      <c r="F116" s="21">
        <v>1</v>
      </c>
      <c r="G116" s="21" t="s">
        <v>1058</v>
      </c>
      <c r="H116" s="21" t="s">
        <v>788</v>
      </c>
      <c r="I116" s="21">
        <v>91910</v>
      </c>
      <c r="J116" s="21" t="s">
        <v>262</v>
      </c>
      <c r="K116" s="21" t="s">
        <v>1006</v>
      </c>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row>
    <row r="117" spans="1:70" ht="16" customHeight="1" x14ac:dyDescent="0.25">
      <c r="A117" s="26">
        <v>42895</v>
      </c>
      <c r="B117" s="27">
        <v>0.5083333333333333</v>
      </c>
      <c r="C117" s="21">
        <v>4</v>
      </c>
      <c r="D117" s="21" t="s">
        <v>1249</v>
      </c>
      <c r="E117" s="21" t="s">
        <v>949</v>
      </c>
      <c r="F117" s="21">
        <v>1</v>
      </c>
      <c r="G117" s="21" t="s">
        <v>1058</v>
      </c>
      <c r="H117" s="21" t="s">
        <v>58</v>
      </c>
      <c r="I117" s="21">
        <v>91977</v>
      </c>
      <c r="J117" s="21" t="s">
        <v>1070</v>
      </c>
      <c r="K117" s="21" t="s">
        <v>1008</v>
      </c>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row>
    <row r="118" spans="1:70" ht="16" customHeight="1" x14ac:dyDescent="0.25">
      <c r="A118" s="26">
        <v>42895</v>
      </c>
      <c r="B118" s="27">
        <v>0.52361111111111114</v>
      </c>
      <c r="C118" s="21">
        <v>4</v>
      </c>
      <c r="D118" s="21" t="s">
        <v>1249</v>
      </c>
      <c r="E118" s="21" t="s">
        <v>7</v>
      </c>
      <c r="F118" s="21">
        <v>1</v>
      </c>
      <c r="G118" s="21" t="s">
        <v>1057</v>
      </c>
      <c r="H118" s="21" t="s">
        <v>73</v>
      </c>
      <c r="I118" s="21">
        <v>92104</v>
      </c>
      <c r="J118" s="21" t="s">
        <v>650</v>
      </c>
      <c r="K118" s="21" t="s">
        <v>1007</v>
      </c>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row>
    <row r="119" spans="1:70" ht="16" customHeight="1" x14ac:dyDescent="0.25">
      <c r="A119" s="26">
        <v>42895</v>
      </c>
      <c r="B119" s="27">
        <v>0.54375000000000007</v>
      </c>
      <c r="C119" s="21">
        <v>4</v>
      </c>
      <c r="D119" s="21" t="s">
        <v>1249</v>
      </c>
      <c r="E119" s="21" t="s">
        <v>948</v>
      </c>
      <c r="F119" s="21">
        <v>1</v>
      </c>
      <c r="G119" s="21" t="s">
        <v>1057</v>
      </c>
      <c r="H119" s="21" t="s">
        <v>1211</v>
      </c>
      <c r="I119" s="21">
        <v>92120</v>
      </c>
      <c r="J119" s="21" t="s">
        <v>1070</v>
      </c>
      <c r="K119" s="21" t="s">
        <v>1007</v>
      </c>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row>
    <row r="120" spans="1:70" ht="16" customHeight="1" x14ac:dyDescent="0.25">
      <c r="A120" s="26">
        <v>42895</v>
      </c>
      <c r="B120" s="27">
        <v>0.56319444444444444</v>
      </c>
      <c r="C120" s="21">
        <v>4</v>
      </c>
      <c r="D120" s="21" t="s">
        <v>1249</v>
      </c>
      <c r="E120" s="21" t="s">
        <v>370</v>
      </c>
      <c r="F120" s="21">
        <v>1</v>
      </c>
      <c r="G120" s="21" t="s">
        <v>1057</v>
      </c>
      <c r="H120" s="21" t="s">
        <v>1484</v>
      </c>
      <c r="I120" s="21">
        <v>91942</v>
      </c>
      <c r="J120" s="21" t="s">
        <v>44</v>
      </c>
      <c r="K120" s="21" t="s">
        <v>1007</v>
      </c>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row>
    <row r="121" spans="1:70" ht="16" customHeight="1" x14ac:dyDescent="0.25">
      <c r="A121" s="26">
        <v>42895</v>
      </c>
      <c r="B121" s="27">
        <v>0.61944444444444446</v>
      </c>
      <c r="C121" s="21">
        <v>4</v>
      </c>
      <c r="D121" s="21" t="s">
        <v>1249</v>
      </c>
      <c r="E121" s="21" t="s">
        <v>947</v>
      </c>
      <c r="F121" s="21">
        <v>2</v>
      </c>
      <c r="G121" s="21" t="s">
        <v>1057</v>
      </c>
      <c r="H121" s="21" t="s">
        <v>42</v>
      </c>
      <c r="I121" s="21">
        <v>92101</v>
      </c>
      <c r="J121" s="21" t="s">
        <v>1257</v>
      </c>
      <c r="K121" s="21" t="s">
        <v>1007</v>
      </c>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row>
    <row r="122" spans="1:70" ht="16" customHeight="1" x14ac:dyDescent="0.25">
      <c r="A122" s="26">
        <v>42895</v>
      </c>
      <c r="B122" s="27">
        <v>0.64930555555555558</v>
      </c>
      <c r="C122" s="21">
        <v>4</v>
      </c>
      <c r="D122" s="21" t="s">
        <v>1249</v>
      </c>
      <c r="E122" s="21" t="s">
        <v>145</v>
      </c>
      <c r="F122" s="21">
        <v>1</v>
      </c>
      <c r="G122" s="21" t="s">
        <v>1057</v>
      </c>
      <c r="H122" s="21" t="s">
        <v>42</v>
      </c>
      <c r="I122" s="21">
        <v>92101</v>
      </c>
      <c r="J122" s="22" t="s">
        <v>1070</v>
      </c>
      <c r="K122" s="21" t="s">
        <v>1006</v>
      </c>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row>
    <row r="123" spans="1:70" ht="16" customHeight="1" x14ac:dyDescent="0.25">
      <c r="A123" s="26">
        <v>42895</v>
      </c>
      <c r="B123" s="27">
        <v>0.6791666666666667</v>
      </c>
      <c r="C123" s="21">
        <v>4</v>
      </c>
      <c r="D123" s="21" t="s">
        <v>1249</v>
      </c>
      <c r="E123" s="21" t="s">
        <v>946</v>
      </c>
      <c r="F123" s="21">
        <v>1</v>
      </c>
      <c r="G123" s="21" t="s">
        <v>1057</v>
      </c>
      <c r="H123" s="21" t="s">
        <v>856</v>
      </c>
      <c r="I123" s="21">
        <v>92118</v>
      </c>
      <c r="J123" s="21" t="s">
        <v>856</v>
      </c>
      <c r="K123" s="21" t="s">
        <v>1007</v>
      </c>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row>
    <row r="124" spans="1:70" ht="16" customHeight="1" x14ac:dyDescent="0.25">
      <c r="A124" s="26">
        <v>42895</v>
      </c>
      <c r="B124" s="27">
        <v>0.69513888888888886</v>
      </c>
      <c r="C124" s="21">
        <v>4</v>
      </c>
      <c r="D124" s="21" t="s">
        <v>1249</v>
      </c>
      <c r="E124" s="21" t="s">
        <v>368</v>
      </c>
      <c r="F124" s="21">
        <v>4</v>
      </c>
      <c r="G124" s="21" t="s">
        <v>1057</v>
      </c>
      <c r="H124" s="22" t="s">
        <v>1213</v>
      </c>
      <c r="I124" s="21">
        <v>92101</v>
      </c>
      <c r="J124" s="21" t="s">
        <v>1070</v>
      </c>
      <c r="K124" s="21" t="s">
        <v>1006</v>
      </c>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row>
    <row r="125" spans="1:70" ht="16" customHeight="1" x14ac:dyDescent="0.25">
      <c r="A125" s="26">
        <v>42895</v>
      </c>
      <c r="B125" s="27">
        <v>0.71319444444444446</v>
      </c>
      <c r="C125" s="21">
        <v>4</v>
      </c>
      <c r="D125" s="21" t="s">
        <v>1249</v>
      </c>
      <c r="E125" s="21" t="s">
        <v>945</v>
      </c>
      <c r="F125" s="21">
        <v>2</v>
      </c>
      <c r="G125" s="21" t="s">
        <v>1057</v>
      </c>
      <c r="H125" s="22" t="s">
        <v>1213</v>
      </c>
      <c r="I125" s="21">
        <v>92101</v>
      </c>
      <c r="J125" s="21" t="s">
        <v>4</v>
      </c>
      <c r="K125" s="21" t="s">
        <v>1007</v>
      </c>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row>
    <row r="126" spans="1:70" ht="16" customHeight="1" x14ac:dyDescent="0.25">
      <c r="A126" s="26">
        <v>42895</v>
      </c>
      <c r="B126" s="27">
        <v>0.72222222222222221</v>
      </c>
      <c r="C126" s="21">
        <v>4</v>
      </c>
      <c r="D126" s="21" t="s">
        <v>1249</v>
      </c>
      <c r="E126" s="21" t="s">
        <v>765</v>
      </c>
      <c r="F126" s="21">
        <v>2</v>
      </c>
      <c r="G126" s="21" t="s">
        <v>1057</v>
      </c>
      <c r="H126" s="21" t="s">
        <v>156</v>
      </c>
      <c r="I126" s="21">
        <v>92110</v>
      </c>
      <c r="J126" s="21" t="s">
        <v>1097</v>
      </c>
      <c r="K126" s="21" t="s">
        <v>1007</v>
      </c>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row>
    <row r="127" spans="1:70" ht="16" customHeight="1" x14ac:dyDescent="0.25">
      <c r="A127" s="26">
        <v>42895</v>
      </c>
      <c r="B127" s="27">
        <v>0.73125000000000007</v>
      </c>
      <c r="C127" s="21">
        <v>4</v>
      </c>
      <c r="D127" s="21" t="s">
        <v>1249</v>
      </c>
      <c r="E127" s="21" t="s">
        <v>302</v>
      </c>
      <c r="F127" s="21">
        <v>2</v>
      </c>
      <c r="G127" s="21" t="s">
        <v>1057</v>
      </c>
      <c r="H127" s="22" t="s">
        <v>1213</v>
      </c>
      <c r="I127" s="21">
        <v>92101</v>
      </c>
      <c r="J127" s="21" t="s">
        <v>491</v>
      </c>
      <c r="K127" s="21" t="s">
        <v>1007</v>
      </c>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row>
    <row r="128" spans="1:70" ht="16" customHeight="1" x14ac:dyDescent="0.25">
      <c r="A128" s="26">
        <v>42895</v>
      </c>
      <c r="B128" s="27">
        <v>0.74722222222222223</v>
      </c>
      <c r="C128" s="21">
        <v>4</v>
      </c>
      <c r="D128" s="21" t="s">
        <v>1249</v>
      </c>
      <c r="E128" s="21" t="s">
        <v>523</v>
      </c>
      <c r="F128" s="21">
        <v>1</v>
      </c>
      <c r="G128" s="21" t="s">
        <v>1057</v>
      </c>
      <c r="H128" s="22" t="s">
        <v>1213</v>
      </c>
      <c r="I128" s="21">
        <v>92101</v>
      </c>
      <c r="J128" s="21" t="s">
        <v>400</v>
      </c>
      <c r="K128" s="21" t="s">
        <v>1007</v>
      </c>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row>
    <row r="129" spans="1:70" ht="16" customHeight="1" x14ac:dyDescent="0.25">
      <c r="A129" s="26">
        <v>42895</v>
      </c>
      <c r="B129" s="27">
        <v>0.7583333333333333</v>
      </c>
      <c r="C129" s="21">
        <v>4</v>
      </c>
      <c r="D129" s="21" t="s">
        <v>1249</v>
      </c>
      <c r="E129" s="21" t="s">
        <v>944</v>
      </c>
      <c r="F129" s="21">
        <v>2</v>
      </c>
      <c r="G129" s="21" t="s">
        <v>1057</v>
      </c>
      <c r="H129" s="21" t="s">
        <v>856</v>
      </c>
      <c r="I129" s="21">
        <v>92118</v>
      </c>
      <c r="J129" s="21" t="s">
        <v>1098</v>
      </c>
      <c r="K129" s="21" t="s">
        <v>1007</v>
      </c>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row>
    <row r="130" spans="1:70" ht="16" customHeight="1" x14ac:dyDescent="0.25">
      <c r="A130" s="26">
        <v>42895</v>
      </c>
      <c r="B130" s="27">
        <v>0.76527777777777783</v>
      </c>
      <c r="C130" s="21">
        <v>4</v>
      </c>
      <c r="D130" s="21" t="s">
        <v>1249</v>
      </c>
      <c r="E130" s="21" t="s">
        <v>943</v>
      </c>
      <c r="F130" s="21">
        <v>2</v>
      </c>
      <c r="G130" s="21" t="s">
        <v>1057</v>
      </c>
      <c r="H130" s="22" t="s">
        <v>1213</v>
      </c>
      <c r="I130" s="21">
        <v>92101</v>
      </c>
      <c r="J130" s="21" t="s">
        <v>1099</v>
      </c>
      <c r="K130" s="21" t="s">
        <v>1007</v>
      </c>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row>
    <row r="131" spans="1:70" ht="16" customHeight="1" x14ac:dyDescent="0.25">
      <c r="A131" s="26">
        <v>42895</v>
      </c>
      <c r="B131" s="27">
        <v>0.79027777777777775</v>
      </c>
      <c r="C131" s="21">
        <v>4</v>
      </c>
      <c r="D131" s="21" t="s">
        <v>1249</v>
      </c>
      <c r="E131" s="21" t="s">
        <v>942</v>
      </c>
      <c r="F131" s="21">
        <v>1</v>
      </c>
      <c r="G131" s="21" t="s">
        <v>1057</v>
      </c>
      <c r="H131" s="22" t="s">
        <v>1213</v>
      </c>
      <c r="I131" s="21">
        <v>92101</v>
      </c>
      <c r="J131" s="21" t="s">
        <v>261</v>
      </c>
      <c r="K131" s="21" t="s">
        <v>1006</v>
      </c>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row>
    <row r="132" spans="1:70" ht="16" customHeight="1" x14ac:dyDescent="0.25">
      <c r="A132" s="26">
        <v>42895</v>
      </c>
      <c r="B132" s="27">
        <v>0.82500000000000007</v>
      </c>
      <c r="C132" s="21">
        <v>4</v>
      </c>
      <c r="D132" s="21" t="s">
        <v>1249</v>
      </c>
      <c r="E132" s="21" t="s">
        <v>495</v>
      </c>
      <c r="F132" s="21">
        <v>1</v>
      </c>
      <c r="G132" s="21" t="s">
        <v>1057</v>
      </c>
      <c r="H132" s="21" t="s">
        <v>73</v>
      </c>
      <c r="I132" s="21">
        <v>92104</v>
      </c>
      <c r="J132" s="21" t="s">
        <v>883</v>
      </c>
      <c r="K132" s="21" t="s">
        <v>1007</v>
      </c>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row>
    <row r="133" spans="1:70" ht="16" customHeight="1" x14ac:dyDescent="0.25">
      <c r="A133" s="26">
        <v>42895</v>
      </c>
      <c r="B133" s="27">
        <v>0.84027777777777779</v>
      </c>
      <c r="C133" s="21">
        <v>4</v>
      </c>
      <c r="D133" s="21" t="s">
        <v>1249</v>
      </c>
      <c r="E133" s="21" t="s">
        <v>493</v>
      </c>
      <c r="F133" s="21">
        <v>3</v>
      </c>
      <c r="G133" s="21" t="s">
        <v>1057</v>
      </c>
      <c r="H133" s="21" t="s">
        <v>73</v>
      </c>
      <c r="I133" s="21">
        <v>92104</v>
      </c>
      <c r="J133" s="21" t="s">
        <v>1070</v>
      </c>
      <c r="K133" s="21" t="s">
        <v>1006</v>
      </c>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row>
    <row r="134" spans="1:70" ht="16" customHeight="1" x14ac:dyDescent="0.25">
      <c r="A134" s="26">
        <v>42895</v>
      </c>
      <c r="B134" s="27">
        <v>0.85138888888888886</v>
      </c>
      <c r="C134" s="21">
        <v>4</v>
      </c>
      <c r="D134" s="21" t="s">
        <v>1249</v>
      </c>
      <c r="E134" s="21" t="s">
        <v>378</v>
      </c>
      <c r="F134" s="21">
        <v>2</v>
      </c>
      <c r="G134" s="21" t="s">
        <v>1057</v>
      </c>
      <c r="H134" s="21" t="s">
        <v>73</v>
      </c>
      <c r="I134" s="21">
        <v>92104</v>
      </c>
      <c r="J134" s="21" t="s">
        <v>502</v>
      </c>
      <c r="K134" s="21" t="s">
        <v>1007</v>
      </c>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row>
    <row r="135" spans="1:70" ht="16" customHeight="1" x14ac:dyDescent="0.25">
      <c r="A135" s="24">
        <v>42900</v>
      </c>
      <c r="B135" s="25">
        <v>0.47430555555555554</v>
      </c>
      <c r="C135" s="21">
        <v>5</v>
      </c>
      <c r="D135" s="21" t="s">
        <v>1249</v>
      </c>
      <c r="E135" s="21" t="s">
        <v>941</v>
      </c>
      <c r="F135" s="21">
        <v>1</v>
      </c>
      <c r="G135" s="21" t="s">
        <v>1058</v>
      </c>
      <c r="H135" s="21" t="s">
        <v>788</v>
      </c>
      <c r="I135" s="21">
        <v>91910</v>
      </c>
      <c r="J135" s="21" t="s">
        <v>1070</v>
      </c>
      <c r="K135" s="21" t="s">
        <v>1006</v>
      </c>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row>
    <row r="136" spans="1:70" ht="16" customHeight="1" x14ac:dyDescent="0.25">
      <c r="A136" s="24">
        <v>42900</v>
      </c>
      <c r="B136" s="25">
        <v>0.4826388888888889</v>
      </c>
      <c r="C136" s="21">
        <v>5</v>
      </c>
      <c r="D136" s="21" t="s">
        <v>1249</v>
      </c>
      <c r="E136" s="21" t="s">
        <v>940</v>
      </c>
      <c r="F136" s="21">
        <v>1</v>
      </c>
      <c r="G136" s="21" t="s">
        <v>1058</v>
      </c>
      <c r="H136" s="21" t="s">
        <v>1199</v>
      </c>
      <c r="I136" s="21">
        <v>92113</v>
      </c>
      <c r="J136" s="21" t="s">
        <v>1070</v>
      </c>
      <c r="K136" s="21" t="s">
        <v>1006</v>
      </c>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row>
    <row r="137" spans="1:70" ht="16" customHeight="1" x14ac:dyDescent="0.25">
      <c r="A137" s="24">
        <v>42900</v>
      </c>
      <c r="B137" s="25">
        <v>0.56458333333333333</v>
      </c>
      <c r="C137" s="21">
        <v>5</v>
      </c>
      <c r="D137" s="21" t="s">
        <v>1249</v>
      </c>
      <c r="E137" s="21" t="s">
        <v>939</v>
      </c>
      <c r="F137" s="21">
        <v>1</v>
      </c>
      <c r="G137" s="21" t="s">
        <v>1057</v>
      </c>
      <c r="H137" s="21" t="s">
        <v>6</v>
      </c>
      <c r="I137" s="21">
        <v>92103</v>
      </c>
      <c r="J137" s="21" t="s">
        <v>4</v>
      </c>
      <c r="K137" s="21" t="s">
        <v>1007</v>
      </c>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row>
    <row r="138" spans="1:70" ht="16" customHeight="1" x14ac:dyDescent="0.25">
      <c r="A138" s="24">
        <v>42900</v>
      </c>
      <c r="B138" s="25">
        <v>0.59236111111111112</v>
      </c>
      <c r="C138" s="21">
        <v>5</v>
      </c>
      <c r="D138" s="21" t="s">
        <v>1249</v>
      </c>
      <c r="E138" s="21" t="s">
        <v>938</v>
      </c>
      <c r="F138" s="21">
        <v>1</v>
      </c>
      <c r="G138" s="21" t="s">
        <v>1057</v>
      </c>
      <c r="H138" s="22" t="s">
        <v>1213</v>
      </c>
      <c r="I138" s="21">
        <v>92101</v>
      </c>
      <c r="J138" s="21" t="s">
        <v>35</v>
      </c>
      <c r="K138" s="21" t="s">
        <v>1007</v>
      </c>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row>
    <row r="139" spans="1:70" ht="16" customHeight="1" x14ac:dyDescent="0.25">
      <c r="A139" s="24">
        <v>42900</v>
      </c>
      <c r="B139" s="25">
        <v>0.60347222222222219</v>
      </c>
      <c r="C139" s="21">
        <v>5</v>
      </c>
      <c r="D139" s="21" t="s">
        <v>1249</v>
      </c>
      <c r="E139" s="21" t="s">
        <v>50</v>
      </c>
      <c r="F139" s="21">
        <v>1</v>
      </c>
      <c r="G139" s="21" t="s">
        <v>1057</v>
      </c>
      <c r="H139" s="21" t="s">
        <v>156</v>
      </c>
      <c r="I139" s="21">
        <v>92110</v>
      </c>
      <c r="J139" s="21" t="s">
        <v>502</v>
      </c>
      <c r="K139" s="21" t="s">
        <v>1007</v>
      </c>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row>
    <row r="140" spans="1:70" ht="16" customHeight="1" x14ac:dyDescent="0.25">
      <c r="A140" s="24">
        <v>42900</v>
      </c>
      <c r="B140" s="25">
        <v>0.61111111111111105</v>
      </c>
      <c r="C140" s="21">
        <v>5</v>
      </c>
      <c r="D140" s="21" t="s">
        <v>1249</v>
      </c>
      <c r="E140" s="21" t="s">
        <v>937</v>
      </c>
      <c r="F140" s="21">
        <v>1</v>
      </c>
      <c r="G140" s="21" t="s">
        <v>1057</v>
      </c>
      <c r="H140" s="22" t="s">
        <v>1213</v>
      </c>
      <c r="I140" s="21">
        <v>92101</v>
      </c>
      <c r="J140" s="21" t="s">
        <v>293</v>
      </c>
      <c r="K140" s="21" t="s">
        <v>1007</v>
      </c>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row>
    <row r="141" spans="1:70" ht="16" customHeight="1" x14ac:dyDescent="0.25">
      <c r="A141" s="24">
        <v>42900</v>
      </c>
      <c r="B141" s="25">
        <v>0.61944444444444446</v>
      </c>
      <c r="C141" s="21">
        <v>5</v>
      </c>
      <c r="D141" s="21" t="s">
        <v>1249</v>
      </c>
      <c r="E141" s="21" t="s">
        <v>936</v>
      </c>
      <c r="F141" s="21">
        <v>2</v>
      </c>
      <c r="G141" s="21" t="s">
        <v>1057</v>
      </c>
      <c r="H141" s="22" t="s">
        <v>1213</v>
      </c>
      <c r="I141" s="21">
        <v>92101</v>
      </c>
      <c r="J141" s="21" t="s">
        <v>797</v>
      </c>
      <c r="K141" s="21" t="s">
        <v>1007</v>
      </c>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row>
    <row r="142" spans="1:70" ht="16" customHeight="1" x14ac:dyDescent="0.25">
      <c r="A142" s="26">
        <v>42900</v>
      </c>
      <c r="B142" s="27">
        <v>0.63055555555555554</v>
      </c>
      <c r="C142" s="21">
        <v>5</v>
      </c>
      <c r="D142" s="21" t="s">
        <v>1249</v>
      </c>
      <c r="E142" s="21" t="s">
        <v>528</v>
      </c>
      <c r="F142" s="21">
        <v>1</v>
      </c>
      <c r="G142" s="21" t="s">
        <v>1057</v>
      </c>
      <c r="H142" s="22" t="s">
        <v>856</v>
      </c>
      <c r="I142" s="21">
        <v>92118</v>
      </c>
      <c r="J142" s="21" t="s">
        <v>935</v>
      </c>
      <c r="K142" s="21" t="s">
        <v>1007</v>
      </c>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row>
    <row r="143" spans="1:70" ht="16" customHeight="1" x14ac:dyDescent="0.25">
      <c r="A143" s="26">
        <v>42900</v>
      </c>
      <c r="B143" s="27">
        <v>0.65138888888888891</v>
      </c>
      <c r="C143" s="21">
        <v>5</v>
      </c>
      <c r="D143" s="21" t="s">
        <v>1249</v>
      </c>
      <c r="E143" s="21" t="s">
        <v>934</v>
      </c>
      <c r="F143" s="21">
        <v>1</v>
      </c>
      <c r="G143" s="21" t="s">
        <v>1057</v>
      </c>
      <c r="H143" s="21" t="s">
        <v>1189</v>
      </c>
      <c r="I143" s="21">
        <v>92102</v>
      </c>
      <c r="J143" s="21" t="s">
        <v>1099</v>
      </c>
      <c r="K143" s="21" t="s">
        <v>1007</v>
      </c>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row>
    <row r="144" spans="1:70" ht="16" customHeight="1" x14ac:dyDescent="0.25">
      <c r="A144" s="26">
        <v>42900</v>
      </c>
      <c r="B144" s="27">
        <v>0.69513888888888886</v>
      </c>
      <c r="C144" s="21">
        <v>5</v>
      </c>
      <c r="D144" s="21" t="s">
        <v>1249</v>
      </c>
      <c r="E144" s="21" t="s">
        <v>933</v>
      </c>
      <c r="F144" s="21">
        <v>1</v>
      </c>
      <c r="G144" s="21" t="s">
        <v>1057</v>
      </c>
      <c r="H144" s="22" t="s">
        <v>1213</v>
      </c>
      <c r="I144" s="21">
        <v>92101</v>
      </c>
      <c r="J144" s="21" t="s">
        <v>1070</v>
      </c>
      <c r="K144" s="21" t="s">
        <v>1008</v>
      </c>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row>
    <row r="145" spans="1:70" ht="16" customHeight="1" x14ac:dyDescent="0.25">
      <c r="A145" s="26">
        <v>42900</v>
      </c>
      <c r="B145" s="27">
        <v>0.70347222222222217</v>
      </c>
      <c r="C145" s="21">
        <v>5</v>
      </c>
      <c r="D145" s="21" t="s">
        <v>1249</v>
      </c>
      <c r="E145" s="21" t="s">
        <v>50</v>
      </c>
      <c r="F145" s="21">
        <v>1</v>
      </c>
      <c r="G145" s="21" t="s">
        <v>1057</v>
      </c>
      <c r="H145" s="21" t="s">
        <v>539</v>
      </c>
      <c r="I145" s="21">
        <v>92108</v>
      </c>
      <c r="J145" s="21" t="s">
        <v>140</v>
      </c>
      <c r="K145" s="21" t="s">
        <v>1006</v>
      </c>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row>
    <row r="146" spans="1:70" ht="16" customHeight="1" x14ac:dyDescent="0.25">
      <c r="A146" s="26">
        <v>42900</v>
      </c>
      <c r="B146" s="27">
        <v>0.72986111111111107</v>
      </c>
      <c r="C146" s="21">
        <v>5</v>
      </c>
      <c r="D146" s="21" t="s">
        <v>1249</v>
      </c>
      <c r="E146" s="21" t="s">
        <v>932</v>
      </c>
      <c r="F146" s="21">
        <v>2</v>
      </c>
      <c r="G146" s="21" t="s">
        <v>1057</v>
      </c>
      <c r="H146" s="21" t="s">
        <v>51</v>
      </c>
      <c r="I146" s="21">
        <v>92037</v>
      </c>
      <c r="J146" s="21" t="s">
        <v>1100</v>
      </c>
      <c r="K146" s="21" t="s">
        <v>1007</v>
      </c>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row>
    <row r="147" spans="1:70" ht="16" customHeight="1" x14ac:dyDescent="0.25">
      <c r="A147" s="26">
        <v>42900</v>
      </c>
      <c r="B147" s="27">
        <v>0.76250000000000007</v>
      </c>
      <c r="C147" s="21">
        <v>5</v>
      </c>
      <c r="D147" s="21" t="s">
        <v>1249</v>
      </c>
      <c r="E147" s="21" t="s">
        <v>931</v>
      </c>
      <c r="F147" s="21">
        <v>1</v>
      </c>
      <c r="G147" s="21" t="s">
        <v>1057</v>
      </c>
      <c r="H147" s="21" t="s">
        <v>56</v>
      </c>
      <c r="I147" s="21">
        <v>92122</v>
      </c>
      <c r="J147" s="21" t="s">
        <v>534</v>
      </c>
      <c r="K147" s="21" t="s">
        <v>1007</v>
      </c>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row>
    <row r="148" spans="1:70" ht="16" customHeight="1" x14ac:dyDescent="0.25">
      <c r="A148" s="26">
        <v>42900</v>
      </c>
      <c r="B148" s="27">
        <v>0.78125</v>
      </c>
      <c r="C148" s="21">
        <v>5</v>
      </c>
      <c r="D148" s="21" t="s">
        <v>1249</v>
      </c>
      <c r="E148" s="21" t="s">
        <v>892</v>
      </c>
      <c r="F148" s="21">
        <v>1</v>
      </c>
      <c r="G148" s="21" t="s">
        <v>1057</v>
      </c>
      <c r="H148" s="21" t="s">
        <v>1484</v>
      </c>
      <c r="I148" s="21">
        <v>91941</v>
      </c>
      <c r="J148" s="21" t="s">
        <v>930</v>
      </c>
      <c r="K148" s="21" t="s">
        <v>1007</v>
      </c>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row>
    <row r="149" spans="1:70" ht="16" customHeight="1" x14ac:dyDescent="0.25">
      <c r="A149" s="26">
        <v>42900</v>
      </c>
      <c r="B149" s="25">
        <v>0.82291666666666663</v>
      </c>
      <c r="C149" s="21">
        <v>5</v>
      </c>
      <c r="D149" s="21" t="s">
        <v>1249</v>
      </c>
      <c r="E149" s="21" t="s">
        <v>153</v>
      </c>
      <c r="F149" s="21">
        <v>2</v>
      </c>
      <c r="G149" s="21" t="s">
        <v>1058</v>
      </c>
      <c r="H149" s="21" t="s">
        <v>1205</v>
      </c>
      <c r="I149" s="21">
        <v>92115</v>
      </c>
      <c r="J149" s="21" t="s">
        <v>929</v>
      </c>
      <c r="K149" s="21" t="s">
        <v>1006</v>
      </c>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row>
    <row r="150" spans="1:70" ht="16" customHeight="1" x14ac:dyDescent="0.25">
      <c r="A150" s="24">
        <v>42901</v>
      </c>
      <c r="B150" s="25">
        <v>0.48333333333333334</v>
      </c>
      <c r="C150" s="21">
        <v>5</v>
      </c>
      <c r="D150" s="21" t="s">
        <v>1249</v>
      </c>
      <c r="E150" s="21" t="s">
        <v>928</v>
      </c>
      <c r="F150" s="21">
        <v>1</v>
      </c>
      <c r="G150" s="21" t="s">
        <v>1057</v>
      </c>
      <c r="H150" s="22" t="s">
        <v>1213</v>
      </c>
      <c r="I150" s="21">
        <v>92101</v>
      </c>
      <c r="J150" s="21" t="s">
        <v>927</v>
      </c>
      <c r="K150" s="21" t="s">
        <v>1008</v>
      </c>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row>
    <row r="151" spans="1:70" ht="16" customHeight="1" x14ac:dyDescent="0.25">
      <c r="A151" s="24">
        <v>42901</v>
      </c>
      <c r="B151" s="25">
        <v>0.49236111111111108</v>
      </c>
      <c r="C151" s="21">
        <v>5</v>
      </c>
      <c r="D151" s="21" t="s">
        <v>1249</v>
      </c>
      <c r="E151" s="21" t="s">
        <v>926</v>
      </c>
      <c r="F151" s="21">
        <v>1</v>
      </c>
      <c r="G151" s="21" t="s">
        <v>1057</v>
      </c>
      <c r="H151" s="22" t="s">
        <v>1213</v>
      </c>
      <c r="I151" s="21">
        <v>92101</v>
      </c>
      <c r="J151" s="21" t="s">
        <v>1070</v>
      </c>
      <c r="K151" s="21" t="s">
        <v>1006</v>
      </c>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row>
    <row r="152" spans="1:70" ht="16" customHeight="1" x14ac:dyDescent="0.25">
      <c r="A152" s="24">
        <v>42901</v>
      </c>
      <c r="B152" s="25">
        <v>0.50069444444444444</v>
      </c>
      <c r="C152" s="21">
        <v>5</v>
      </c>
      <c r="D152" s="21" t="s">
        <v>1249</v>
      </c>
      <c r="E152" s="21" t="s">
        <v>746</v>
      </c>
      <c r="F152" s="21">
        <v>1</v>
      </c>
      <c r="G152" s="21" t="s">
        <v>1058</v>
      </c>
      <c r="H152" s="22" t="s">
        <v>1213</v>
      </c>
      <c r="I152" s="21">
        <v>92101</v>
      </c>
      <c r="J152" s="21" t="s">
        <v>502</v>
      </c>
      <c r="K152" s="21" t="s">
        <v>1007</v>
      </c>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row>
    <row r="153" spans="1:70" ht="16" customHeight="1" x14ac:dyDescent="0.25">
      <c r="A153" s="24">
        <v>42901</v>
      </c>
      <c r="B153" s="25">
        <v>0.51736111111111105</v>
      </c>
      <c r="C153" s="21">
        <v>5</v>
      </c>
      <c r="D153" s="21" t="s">
        <v>1249</v>
      </c>
      <c r="E153" s="21" t="s">
        <v>925</v>
      </c>
      <c r="F153" s="21">
        <v>2</v>
      </c>
      <c r="G153" s="21" t="s">
        <v>1057</v>
      </c>
      <c r="H153" s="21" t="s">
        <v>42</v>
      </c>
      <c r="I153" s="21">
        <v>92101</v>
      </c>
      <c r="J153" s="21" t="s">
        <v>1070</v>
      </c>
      <c r="K153" s="21" t="s">
        <v>1006</v>
      </c>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row>
    <row r="154" spans="1:70" ht="16" customHeight="1" x14ac:dyDescent="0.25">
      <c r="A154" s="24">
        <v>42901</v>
      </c>
      <c r="B154" s="25">
        <v>0.54305555555555551</v>
      </c>
      <c r="C154" s="21">
        <v>5</v>
      </c>
      <c r="D154" s="21" t="s">
        <v>1249</v>
      </c>
      <c r="E154" s="21" t="s">
        <v>924</v>
      </c>
      <c r="F154" s="21">
        <v>1</v>
      </c>
      <c r="G154" s="21" t="s">
        <v>1057</v>
      </c>
      <c r="H154" s="22" t="s">
        <v>1213</v>
      </c>
      <c r="I154" s="21">
        <v>92101</v>
      </c>
      <c r="J154" s="21" t="s">
        <v>1070</v>
      </c>
      <c r="K154" s="21" t="s">
        <v>1006</v>
      </c>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row>
    <row r="155" spans="1:70" ht="16" customHeight="1" x14ac:dyDescent="0.25">
      <c r="A155" s="24">
        <v>42901</v>
      </c>
      <c r="B155" s="25">
        <v>0.5541666666666667</v>
      </c>
      <c r="C155" s="21">
        <v>5</v>
      </c>
      <c r="D155" s="21" t="s">
        <v>1249</v>
      </c>
      <c r="E155" s="21" t="s">
        <v>259</v>
      </c>
      <c r="F155" s="21">
        <v>1</v>
      </c>
      <c r="G155" s="21" t="s">
        <v>1057</v>
      </c>
      <c r="H155" s="22" t="s">
        <v>1213</v>
      </c>
      <c r="I155" s="21">
        <v>92101</v>
      </c>
      <c r="J155" s="21" t="s">
        <v>923</v>
      </c>
      <c r="K155" s="21" t="s">
        <v>1007</v>
      </c>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row>
    <row r="156" spans="1:70" ht="16" customHeight="1" x14ac:dyDescent="0.25">
      <c r="A156" s="24">
        <v>42901</v>
      </c>
      <c r="B156" s="25">
        <v>0.56666666666666665</v>
      </c>
      <c r="C156" s="21">
        <v>5</v>
      </c>
      <c r="D156" s="21" t="s">
        <v>1249</v>
      </c>
      <c r="E156" s="21" t="s">
        <v>922</v>
      </c>
      <c r="F156" s="21">
        <v>2</v>
      </c>
      <c r="G156" s="21" t="s">
        <v>1057</v>
      </c>
      <c r="H156" s="21" t="s">
        <v>1191</v>
      </c>
      <c r="I156" s="21">
        <v>92102</v>
      </c>
      <c r="J156" s="21" t="s">
        <v>4</v>
      </c>
      <c r="K156" s="21" t="s">
        <v>1007</v>
      </c>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row>
    <row r="157" spans="1:70" ht="16" customHeight="1" x14ac:dyDescent="0.25">
      <c r="A157" s="26">
        <v>42901</v>
      </c>
      <c r="B157" s="27">
        <v>0.58402777777777781</v>
      </c>
      <c r="C157" s="21">
        <v>5</v>
      </c>
      <c r="D157" s="21" t="s">
        <v>1249</v>
      </c>
      <c r="E157" s="21" t="s">
        <v>921</v>
      </c>
      <c r="F157" s="21">
        <v>4</v>
      </c>
      <c r="G157" s="21" t="s">
        <v>1057</v>
      </c>
      <c r="H157" s="21" t="s">
        <v>1482</v>
      </c>
      <c r="I157" s="21">
        <v>92014</v>
      </c>
      <c r="J157" s="21" t="s">
        <v>1070</v>
      </c>
      <c r="K157" s="21" t="s">
        <v>1006</v>
      </c>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row>
    <row r="158" spans="1:70" ht="16" customHeight="1" x14ac:dyDescent="0.25">
      <c r="A158" s="26">
        <v>42901</v>
      </c>
      <c r="B158" s="27">
        <v>0.60972222222222217</v>
      </c>
      <c r="C158" s="21">
        <v>5</v>
      </c>
      <c r="D158" s="21" t="s">
        <v>1249</v>
      </c>
      <c r="E158" s="21" t="s">
        <v>796</v>
      </c>
      <c r="F158" s="21">
        <v>1</v>
      </c>
      <c r="G158" s="21" t="s">
        <v>1057</v>
      </c>
      <c r="H158" s="21" t="s">
        <v>1483</v>
      </c>
      <c r="I158" s="21">
        <v>92075</v>
      </c>
      <c r="J158" s="21" t="s">
        <v>261</v>
      </c>
      <c r="K158" s="21" t="s">
        <v>1007</v>
      </c>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row>
    <row r="159" spans="1:70" ht="16" customHeight="1" x14ac:dyDescent="0.25">
      <c r="A159" s="26">
        <v>42901</v>
      </c>
      <c r="B159" s="27">
        <v>0.61944444444444446</v>
      </c>
      <c r="C159" s="21">
        <v>5</v>
      </c>
      <c r="D159" s="21" t="s">
        <v>1249</v>
      </c>
      <c r="E159" s="21" t="s">
        <v>24</v>
      </c>
      <c r="F159" s="21">
        <v>1</v>
      </c>
      <c r="G159" s="21" t="s">
        <v>1057</v>
      </c>
      <c r="H159" s="21" t="s">
        <v>51</v>
      </c>
      <c r="I159" s="21">
        <v>92037</v>
      </c>
      <c r="J159" s="21" t="s">
        <v>1070</v>
      </c>
      <c r="K159" s="21" t="s">
        <v>1006</v>
      </c>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row>
    <row r="160" spans="1:70" ht="16" customHeight="1" x14ac:dyDescent="0.25">
      <c r="A160" s="26">
        <v>42901</v>
      </c>
      <c r="B160" s="27">
        <v>0.63680555555555551</v>
      </c>
      <c r="C160" s="21">
        <v>5</v>
      </c>
      <c r="D160" s="21" t="s">
        <v>1249</v>
      </c>
      <c r="E160" s="21" t="s">
        <v>920</v>
      </c>
      <c r="F160" s="21">
        <v>1</v>
      </c>
      <c r="G160" s="21" t="s">
        <v>1057</v>
      </c>
      <c r="H160" s="21" t="s">
        <v>156</v>
      </c>
      <c r="I160" s="21">
        <v>92110</v>
      </c>
      <c r="J160" s="21" t="s">
        <v>1100</v>
      </c>
      <c r="K160" s="21" t="s">
        <v>1007</v>
      </c>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row>
    <row r="161" spans="1:70" ht="16" customHeight="1" x14ac:dyDescent="0.25">
      <c r="A161" s="26">
        <v>42901</v>
      </c>
      <c r="B161" s="27">
        <v>0.66249999999999998</v>
      </c>
      <c r="C161" s="21">
        <v>5</v>
      </c>
      <c r="D161" s="21" t="s">
        <v>1249</v>
      </c>
      <c r="E161" s="21" t="s">
        <v>919</v>
      </c>
      <c r="F161" s="21">
        <v>1</v>
      </c>
      <c r="G161" s="21" t="s">
        <v>1057</v>
      </c>
      <c r="H161" s="21" t="s">
        <v>1198</v>
      </c>
      <c r="I161" s="21">
        <v>92110</v>
      </c>
      <c r="J161" s="21" t="s">
        <v>191</v>
      </c>
      <c r="K161" s="21" t="s">
        <v>1007</v>
      </c>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row>
    <row r="162" spans="1:70" ht="16" customHeight="1" x14ac:dyDescent="0.25">
      <c r="A162" s="26">
        <v>42901</v>
      </c>
      <c r="B162" s="27">
        <v>0.68958333333333333</v>
      </c>
      <c r="C162" s="21">
        <v>5</v>
      </c>
      <c r="D162" s="21" t="s">
        <v>1249</v>
      </c>
      <c r="E162" s="21" t="s">
        <v>219</v>
      </c>
      <c r="F162" s="21">
        <v>1</v>
      </c>
      <c r="G162" s="21" t="s">
        <v>1057</v>
      </c>
      <c r="H162" s="21" t="s">
        <v>6</v>
      </c>
      <c r="I162" s="21">
        <v>92103</v>
      </c>
      <c r="J162" s="21" t="s">
        <v>514</v>
      </c>
      <c r="K162" s="21" t="s">
        <v>1007</v>
      </c>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row>
    <row r="163" spans="1:70" ht="16" customHeight="1" x14ac:dyDescent="0.25">
      <c r="A163" s="26">
        <v>42901</v>
      </c>
      <c r="B163" s="27">
        <v>0.70694444444444438</v>
      </c>
      <c r="C163" s="21">
        <v>5</v>
      </c>
      <c r="D163" s="21" t="s">
        <v>1249</v>
      </c>
      <c r="E163" s="21" t="s">
        <v>378</v>
      </c>
      <c r="F163" s="21">
        <v>1</v>
      </c>
      <c r="G163" s="21" t="s">
        <v>1057</v>
      </c>
      <c r="H163" s="22" t="s">
        <v>1214</v>
      </c>
      <c r="I163" s="21">
        <v>92109</v>
      </c>
      <c r="J163" s="21" t="s">
        <v>1070</v>
      </c>
      <c r="K163" s="21" t="s">
        <v>1008</v>
      </c>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row>
    <row r="164" spans="1:70" ht="16" customHeight="1" x14ac:dyDescent="0.25">
      <c r="A164" s="26">
        <v>42901</v>
      </c>
      <c r="B164" s="27">
        <v>0.72291666666666676</v>
      </c>
      <c r="C164" s="21">
        <v>5</v>
      </c>
      <c r="D164" s="21" t="s">
        <v>1249</v>
      </c>
      <c r="E164" s="21" t="s">
        <v>176</v>
      </c>
      <c r="F164" s="21">
        <v>2</v>
      </c>
      <c r="G164" s="21" t="s">
        <v>1057</v>
      </c>
      <c r="H164" s="21" t="s">
        <v>539</v>
      </c>
      <c r="I164" s="21">
        <v>92108</v>
      </c>
      <c r="J164" s="21" t="s">
        <v>16</v>
      </c>
      <c r="K164" s="21" t="s">
        <v>1006</v>
      </c>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row>
    <row r="165" spans="1:70" ht="16" customHeight="1" x14ac:dyDescent="0.25">
      <c r="A165" s="26">
        <v>42901</v>
      </c>
      <c r="B165" s="27">
        <v>0.77708333333333324</v>
      </c>
      <c r="C165" s="21">
        <v>5</v>
      </c>
      <c r="D165" s="21" t="s">
        <v>1249</v>
      </c>
      <c r="E165" s="21" t="s">
        <v>1386</v>
      </c>
      <c r="F165" s="21">
        <v>1</v>
      </c>
      <c r="G165" s="21" t="s">
        <v>1057</v>
      </c>
      <c r="H165" s="21" t="s">
        <v>1485</v>
      </c>
      <c r="I165" s="21">
        <v>92128</v>
      </c>
      <c r="J165" s="21" t="s">
        <v>128</v>
      </c>
      <c r="K165" s="21" t="s">
        <v>1007</v>
      </c>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row>
    <row r="166" spans="1:70" ht="16" customHeight="1" x14ac:dyDescent="0.25">
      <c r="A166" s="26">
        <v>42902</v>
      </c>
      <c r="B166" s="27">
        <v>0.48749999999999999</v>
      </c>
      <c r="C166" s="21">
        <v>5</v>
      </c>
      <c r="D166" s="21" t="s">
        <v>1249</v>
      </c>
      <c r="E166" s="21" t="s">
        <v>918</v>
      </c>
      <c r="F166" s="21">
        <v>2</v>
      </c>
      <c r="G166" s="21" t="s">
        <v>1057</v>
      </c>
      <c r="H166" s="22" t="s">
        <v>1213</v>
      </c>
      <c r="I166" s="21">
        <v>92101</v>
      </c>
      <c r="J166" s="21" t="s">
        <v>178</v>
      </c>
      <c r="K166" s="21" t="s">
        <v>1007</v>
      </c>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row>
    <row r="167" spans="1:70" ht="16" customHeight="1" x14ac:dyDescent="0.25">
      <c r="A167" s="26">
        <v>42902</v>
      </c>
      <c r="B167" s="27">
        <v>0.50138888888888888</v>
      </c>
      <c r="C167" s="21">
        <v>5</v>
      </c>
      <c r="D167" s="21" t="s">
        <v>1249</v>
      </c>
      <c r="E167" s="21" t="s">
        <v>844</v>
      </c>
      <c r="F167" s="21">
        <v>1</v>
      </c>
      <c r="G167" s="21" t="s">
        <v>1057</v>
      </c>
      <c r="H167" s="21" t="s">
        <v>42</v>
      </c>
      <c r="I167" s="21">
        <v>92101</v>
      </c>
      <c r="J167" s="21" t="s">
        <v>33</v>
      </c>
      <c r="K167" s="21" t="s">
        <v>1007</v>
      </c>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row>
    <row r="168" spans="1:70" ht="16" customHeight="1" x14ac:dyDescent="0.25">
      <c r="A168" s="26">
        <v>42902</v>
      </c>
      <c r="B168" s="27">
        <v>0.53402777777777777</v>
      </c>
      <c r="C168" s="21">
        <v>5</v>
      </c>
      <c r="D168" s="21" t="s">
        <v>1249</v>
      </c>
      <c r="E168" s="21" t="s">
        <v>1006</v>
      </c>
      <c r="F168" s="21">
        <v>1</v>
      </c>
      <c r="G168" s="21" t="s">
        <v>1057</v>
      </c>
      <c r="H168" s="21" t="s">
        <v>156</v>
      </c>
      <c r="I168" s="21">
        <v>92110</v>
      </c>
      <c r="J168" s="21" t="s">
        <v>1070</v>
      </c>
      <c r="K168" s="21" t="s">
        <v>1006</v>
      </c>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row>
    <row r="169" spans="1:70" ht="16" customHeight="1" x14ac:dyDescent="0.25">
      <c r="A169" s="26">
        <v>42902</v>
      </c>
      <c r="B169" s="27">
        <v>0.54375000000000007</v>
      </c>
      <c r="C169" s="21">
        <v>5</v>
      </c>
      <c r="D169" s="21" t="s">
        <v>1249</v>
      </c>
      <c r="E169" s="21" t="s">
        <v>917</v>
      </c>
      <c r="F169" s="21">
        <v>4</v>
      </c>
      <c r="G169" s="21" t="s">
        <v>1057</v>
      </c>
      <c r="H169" s="21" t="s">
        <v>51</v>
      </c>
      <c r="I169" s="21">
        <v>92037</v>
      </c>
      <c r="J169" s="21" t="s">
        <v>916</v>
      </c>
      <c r="K169" s="21" t="s">
        <v>1007</v>
      </c>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row>
    <row r="170" spans="1:70" ht="16" customHeight="1" x14ac:dyDescent="0.25">
      <c r="A170" s="26">
        <v>42902</v>
      </c>
      <c r="B170" s="27">
        <v>0.56944444444444442</v>
      </c>
      <c r="C170" s="21">
        <v>5</v>
      </c>
      <c r="D170" s="21" t="s">
        <v>1249</v>
      </c>
      <c r="E170" s="21" t="s">
        <v>915</v>
      </c>
      <c r="F170" s="21">
        <v>1</v>
      </c>
      <c r="G170" s="21" t="s">
        <v>1057</v>
      </c>
      <c r="H170" s="21" t="s">
        <v>56</v>
      </c>
      <c r="I170" s="21">
        <v>92122</v>
      </c>
      <c r="J170" s="21" t="s">
        <v>1070</v>
      </c>
      <c r="K170" s="21" t="s">
        <v>1009</v>
      </c>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row>
    <row r="171" spans="1:70" ht="16" customHeight="1" x14ac:dyDescent="0.25">
      <c r="A171" s="26">
        <v>42902</v>
      </c>
      <c r="B171" s="27">
        <v>0.58194444444444449</v>
      </c>
      <c r="C171" s="21">
        <v>5</v>
      </c>
      <c r="D171" s="21" t="s">
        <v>1249</v>
      </c>
      <c r="E171" s="21" t="s">
        <v>914</v>
      </c>
      <c r="F171" s="21">
        <v>1</v>
      </c>
      <c r="G171" s="21" t="s">
        <v>1057</v>
      </c>
      <c r="H171" s="21" t="s">
        <v>1183</v>
      </c>
      <c r="I171" s="21">
        <v>92121</v>
      </c>
      <c r="J171" s="21" t="s">
        <v>293</v>
      </c>
      <c r="K171" s="21" t="s">
        <v>1007</v>
      </c>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row>
    <row r="172" spans="1:70" ht="16" customHeight="1" x14ac:dyDescent="0.25">
      <c r="A172" s="26">
        <v>42902</v>
      </c>
      <c r="B172" s="27">
        <v>0.59236111111111112</v>
      </c>
      <c r="C172" s="21">
        <v>5</v>
      </c>
      <c r="D172" s="21" t="s">
        <v>1249</v>
      </c>
      <c r="E172" s="21" t="s">
        <v>110</v>
      </c>
      <c r="F172" s="21">
        <v>1</v>
      </c>
      <c r="G172" s="21" t="s">
        <v>1057</v>
      </c>
      <c r="H172" s="21" t="s">
        <v>42</v>
      </c>
      <c r="I172" s="21">
        <v>92101</v>
      </c>
      <c r="J172" s="21" t="s">
        <v>1070</v>
      </c>
      <c r="K172" s="21" t="s">
        <v>1006</v>
      </c>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row>
    <row r="173" spans="1:70" ht="16" customHeight="1" x14ac:dyDescent="0.25">
      <c r="A173" s="26">
        <v>42902</v>
      </c>
      <c r="B173" s="27">
        <v>0.63194444444444442</v>
      </c>
      <c r="C173" s="21">
        <v>5</v>
      </c>
      <c r="D173" s="21" t="s">
        <v>1249</v>
      </c>
      <c r="E173" s="21" t="s">
        <v>913</v>
      </c>
      <c r="F173" s="21">
        <v>1</v>
      </c>
      <c r="G173" s="21" t="s">
        <v>1058</v>
      </c>
      <c r="H173" s="22" t="s">
        <v>1213</v>
      </c>
      <c r="I173" s="21">
        <v>92101</v>
      </c>
      <c r="J173" s="21" t="s">
        <v>164</v>
      </c>
      <c r="K173" s="21" t="s">
        <v>1007</v>
      </c>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row>
    <row r="174" spans="1:70" ht="16" customHeight="1" x14ac:dyDescent="0.25">
      <c r="A174" s="26">
        <v>42902</v>
      </c>
      <c r="B174" s="27">
        <v>0.64027777777777783</v>
      </c>
      <c r="C174" s="21">
        <v>5</v>
      </c>
      <c r="D174" s="21" t="s">
        <v>1249</v>
      </c>
      <c r="E174" s="21" t="s">
        <v>912</v>
      </c>
      <c r="F174" s="21">
        <v>1</v>
      </c>
      <c r="G174" s="21" t="s">
        <v>1057</v>
      </c>
      <c r="H174" s="22" t="s">
        <v>1213</v>
      </c>
      <c r="I174" s="21">
        <v>92101</v>
      </c>
      <c r="J174" s="21" t="s">
        <v>911</v>
      </c>
      <c r="K174" s="21" t="s">
        <v>1007</v>
      </c>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row>
    <row r="175" spans="1:70" ht="16" customHeight="1" x14ac:dyDescent="0.25">
      <c r="A175" s="26">
        <v>42902</v>
      </c>
      <c r="B175" s="27">
        <v>0.65625</v>
      </c>
      <c r="C175" s="21">
        <v>5</v>
      </c>
      <c r="D175" s="21" t="s">
        <v>1249</v>
      </c>
      <c r="E175" s="21" t="s">
        <v>910</v>
      </c>
      <c r="F175" s="21">
        <v>1</v>
      </c>
      <c r="G175" s="21" t="s">
        <v>1057</v>
      </c>
      <c r="H175" s="21" t="s">
        <v>1480</v>
      </c>
      <c r="I175" s="21">
        <v>91950</v>
      </c>
      <c r="J175" s="21" t="s">
        <v>113</v>
      </c>
      <c r="K175" s="21" t="s">
        <v>1007</v>
      </c>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row>
    <row r="176" spans="1:70" ht="16" customHeight="1" x14ac:dyDescent="0.25">
      <c r="A176" s="26">
        <v>42902</v>
      </c>
      <c r="B176" s="27">
        <v>0.68611111111111101</v>
      </c>
      <c r="C176" s="21">
        <v>5</v>
      </c>
      <c r="D176" s="21" t="s">
        <v>1249</v>
      </c>
      <c r="E176" s="21" t="s">
        <v>909</v>
      </c>
      <c r="F176" s="21">
        <v>2</v>
      </c>
      <c r="G176" s="21" t="s">
        <v>1057</v>
      </c>
      <c r="H176" s="21" t="s">
        <v>1481</v>
      </c>
      <c r="I176" s="21">
        <v>92019</v>
      </c>
      <c r="J176" s="21" t="s">
        <v>1101</v>
      </c>
      <c r="K176" s="21" t="s">
        <v>1009</v>
      </c>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row>
    <row r="177" spans="1:70" ht="16" customHeight="1" x14ac:dyDescent="0.25">
      <c r="A177" s="26">
        <v>42902</v>
      </c>
      <c r="B177" s="27">
        <v>0.71319444444444446</v>
      </c>
      <c r="C177" s="21">
        <v>5</v>
      </c>
      <c r="D177" s="21" t="s">
        <v>1249</v>
      </c>
      <c r="E177" s="21" t="s">
        <v>3</v>
      </c>
      <c r="F177" s="21">
        <v>2</v>
      </c>
      <c r="G177" s="21" t="s">
        <v>1058</v>
      </c>
      <c r="H177" s="21" t="s">
        <v>908</v>
      </c>
      <c r="I177" s="21">
        <v>92040</v>
      </c>
      <c r="J177" s="21" t="s">
        <v>1070</v>
      </c>
      <c r="K177" s="21" t="s">
        <v>1006</v>
      </c>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row>
    <row r="178" spans="1:70" ht="16" customHeight="1" x14ac:dyDescent="0.25">
      <c r="A178" s="26">
        <v>42902</v>
      </c>
      <c r="B178" s="27">
        <v>0.72083333333333333</v>
      </c>
      <c r="C178" s="21">
        <v>5</v>
      </c>
      <c r="D178" s="21" t="s">
        <v>1249</v>
      </c>
      <c r="E178" s="21" t="s">
        <v>1387</v>
      </c>
      <c r="F178" s="21">
        <v>1</v>
      </c>
      <c r="G178" s="21" t="s">
        <v>1058</v>
      </c>
      <c r="H178" s="21" t="s">
        <v>1481</v>
      </c>
      <c r="I178" s="21">
        <v>92019</v>
      </c>
      <c r="J178" s="21" t="s">
        <v>1070</v>
      </c>
      <c r="K178" s="21" t="s">
        <v>1006</v>
      </c>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row>
    <row r="179" spans="1:70" ht="16" customHeight="1" x14ac:dyDescent="0.25">
      <c r="A179" s="26">
        <v>42902</v>
      </c>
      <c r="B179" s="27">
        <v>0.77847222222222223</v>
      </c>
      <c r="C179" s="21">
        <v>5</v>
      </c>
      <c r="D179" s="21" t="s">
        <v>1249</v>
      </c>
      <c r="E179" s="21" t="s">
        <v>575</v>
      </c>
      <c r="F179" s="21">
        <v>1</v>
      </c>
      <c r="G179" s="21" t="s">
        <v>1057</v>
      </c>
      <c r="H179" s="22" t="s">
        <v>1213</v>
      </c>
      <c r="I179" s="21">
        <v>92101</v>
      </c>
      <c r="J179" s="21" t="s">
        <v>1070</v>
      </c>
      <c r="K179" s="21" t="s">
        <v>1007</v>
      </c>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row>
    <row r="180" spans="1:70" ht="16" customHeight="1" x14ac:dyDescent="0.25">
      <c r="A180" s="26">
        <v>42902</v>
      </c>
      <c r="B180" s="27">
        <v>0.80138888888888893</v>
      </c>
      <c r="C180" s="21">
        <v>5</v>
      </c>
      <c r="D180" s="21" t="s">
        <v>1249</v>
      </c>
      <c r="E180" s="21" t="s">
        <v>907</v>
      </c>
      <c r="F180" s="21">
        <v>1</v>
      </c>
      <c r="G180" s="21" t="s">
        <v>1058</v>
      </c>
      <c r="H180" s="21" t="s">
        <v>1480</v>
      </c>
      <c r="I180" s="21">
        <v>91950</v>
      </c>
      <c r="J180" s="21" t="s">
        <v>1070</v>
      </c>
      <c r="K180" s="21" t="s">
        <v>1006</v>
      </c>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row>
    <row r="181" spans="1:70" ht="16" customHeight="1" x14ac:dyDescent="0.25">
      <c r="A181" s="26">
        <v>42902</v>
      </c>
      <c r="B181" s="27">
        <v>0.80486111111111114</v>
      </c>
      <c r="C181" s="21">
        <v>5</v>
      </c>
      <c r="D181" s="21" t="s">
        <v>1249</v>
      </c>
      <c r="E181" s="21" t="s">
        <v>906</v>
      </c>
      <c r="F181" s="21">
        <v>1</v>
      </c>
      <c r="G181" s="21" t="s">
        <v>1058</v>
      </c>
      <c r="H181" s="21" t="s">
        <v>1480</v>
      </c>
      <c r="I181" s="21">
        <v>91950</v>
      </c>
      <c r="J181" s="21" t="s">
        <v>1070</v>
      </c>
      <c r="K181" s="21" t="s">
        <v>1006</v>
      </c>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row>
    <row r="182" spans="1:70" ht="16" customHeight="1" x14ac:dyDescent="0.25">
      <c r="A182" s="24">
        <v>42907</v>
      </c>
      <c r="B182" s="25">
        <v>0.45902777777777781</v>
      </c>
      <c r="C182" s="21">
        <v>6</v>
      </c>
      <c r="D182" s="21" t="s">
        <v>1249</v>
      </c>
      <c r="E182" s="21" t="s">
        <v>231</v>
      </c>
      <c r="F182" s="21">
        <v>1</v>
      </c>
      <c r="G182" s="21" t="s">
        <v>1057</v>
      </c>
      <c r="H182" s="21" t="s">
        <v>0</v>
      </c>
      <c r="I182" s="21">
        <v>92173</v>
      </c>
      <c r="J182" s="21" t="s">
        <v>1091</v>
      </c>
      <c r="K182" s="21" t="s">
        <v>1006</v>
      </c>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row>
    <row r="183" spans="1:70" ht="16" customHeight="1" x14ac:dyDescent="0.25">
      <c r="A183" s="26">
        <v>42907</v>
      </c>
      <c r="B183" s="27">
        <v>0.4993055555555555</v>
      </c>
      <c r="C183" s="21">
        <v>6</v>
      </c>
      <c r="D183" s="21" t="s">
        <v>1249</v>
      </c>
      <c r="E183" s="21" t="s">
        <v>905</v>
      </c>
      <c r="F183" s="21">
        <v>1</v>
      </c>
      <c r="G183" s="21" t="s">
        <v>1057</v>
      </c>
      <c r="H183" s="21" t="s">
        <v>73</v>
      </c>
      <c r="I183" s="21">
        <v>92104</v>
      </c>
      <c r="J183" s="21" t="s">
        <v>625</v>
      </c>
      <c r="K183" s="21" t="s">
        <v>1007</v>
      </c>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row>
    <row r="184" spans="1:70" ht="16" customHeight="1" x14ac:dyDescent="0.25">
      <c r="A184" s="26">
        <v>42907</v>
      </c>
      <c r="B184" s="27">
        <v>0.50972222222222219</v>
      </c>
      <c r="C184" s="21">
        <v>6</v>
      </c>
      <c r="D184" s="21" t="s">
        <v>1249</v>
      </c>
      <c r="E184" s="21" t="s">
        <v>250</v>
      </c>
      <c r="F184" s="21">
        <v>1</v>
      </c>
      <c r="G184" s="21" t="s">
        <v>1057</v>
      </c>
      <c r="H184" s="21" t="s">
        <v>296</v>
      </c>
      <c r="I184" s="21">
        <v>92117</v>
      </c>
      <c r="J184" s="21" t="s">
        <v>635</v>
      </c>
      <c r="K184" s="21" t="s">
        <v>1007</v>
      </c>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row>
    <row r="185" spans="1:70" ht="16" customHeight="1" x14ac:dyDescent="0.25">
      <c r="A185" s="26">
        <v>42907</v>
      </c>
      <c r="B185" s="27">
        <v>0.52013888888888882</v>
      </c>
      <c r="C185" s="21">
        <v>6</v>
      </c>
      <c r="D185" s="21" t="s">
        <v>1249</v>
      </c>
      <c r="E185" s="21" t="s">
        <v>904</v>
      </c>
      <c r="F185" s="21">
        <v>1</v>
      </c>
      <c r="G185" s="21" t="s">
        <v>1057</v>
      </c>
      <c r="H185" s="21" t="s">
        <v>255</v>
      </c>
      <c r="I185" s="21">
        <v>92093</v>
      </c>
      <c r="J185" s="21" t="s">
        <v>44</v>
      </c>
      <c r="K185" s="21" t="s">
        <v>1007</v>
      </c>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row>
    <row r="186" spans="1:70" ht="16" customHeight="1" x14ac:dyDescent="0.25">
      <c r="A186" s="26">
        <v>42907</v>
      </c>
      <c r="B186" s="27">
        <v>0.53888888888888886</v>
      </c>
      <c r="C186" s="21">
        <v>6</v>
      </c>
      <c r="D186" s="21" t="s">
        <v>1249</v>
      </c>
      <c r="E186" s="21" t="s">
        <v>903</v>
      </c>
      <c r="F186" s="21">
        <v>4</v>
      </c>
      <c r="G186" s="21" t="s">
        <v>1057</v>
      </c>
      <c r="H186" s="21" t="s">
        <v>51</v>
      </c>
      <c r="I186" s="21">
        <v>92037</v>
      </c>
      <c r="J186" s="21" t="s">
        <v>1099</v>
      </c>
      <c r="K186" s="21" t="s">
        <v>1007</v>
      </c>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row>
    <row r="187" spans="1:70" ht="16" customHeight="1" x14ac:dyDescent="0.25">
      <c r="A187" s="26">
        <v>42907</v>
      </c>
      <c r="B187" s="27">
        <v>0.5493055555555556</v>
      </c>
      <c r="C187" s="21">
        <v>6</v>
      </c>
      <c r="D187" s="21" t="s">
        <v>1249</v>
      </c>
      <c r="E187" s="21" t="s">
        <v>902</v>
      </c>
      <c r="F187" s="21">
        <v>2</v>
      </c>
      <c r="G187" s="21" t="s">
        <v>1057</v>
      </c>
      <c r="H187" s="21" t="s">
        <v>56</v>
      </c>
      <c r="I187" s="21">
        <v>92122</v>
      </c>
      <c r="J187" s="21" t="s">
        <v>293</v>
      </c>
      <c r="K187" s="21" t="s">
        <v>1007</v>
      </c>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row>
    <row r="188" spans="1:70" ht="16" customHeight="1" x14ac:dyDescent="0.25">
      <c r="A188" s="26">
        <v>42907</v>
      </c>
      <c r="B188" s="27">
        <v>0.57708333333333328</v>
      </c>
      <c r="C188" s="21">
        <v>6</v>
      </c>
      <c r="D188" s="21" t="s">
        <v>1249</v>
      </c>
      <c r="E188" s="21" t="s">
        <v>210</v>
      </c>
      <c r="F188" s="21">
        <v>1</v>
      </c>
      <c r="G188" s="21" t="s">
        <v>1057</v>
      </c>
      <c r="H188" s="22" t="s">
        <v>1214</v>
      </c>
      <c r="I188" s="21">
        <v>92109</v>
      </c>
      <c r="J188" s="21" t="s">
        <v>1070</v>
      </c>
      <c r="K188" s="21" t="s">
        <v>1007</v>
      </c>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row>
    <row r="189" spans="1:70" ht="16" customHeight="1" x14ac:dyDescent="0.25">
      <c r="A189" s="26">
        <v>42907</v>
      </c>
      <c r="B189" s="27">
        <v>0.60555555555555551</v>
      </c>
      <c r="C189" s="21">
        <v>6</v>
      </c>
      <c r="D189" s="21" t="s">
        <v>1249</v>
      </c>
      <c r="E189" s="21" t="s">
        <v>243</v>
      </c>
      <c r="F189" s="21">
        <v>1</v>
      </c>
      <c r="G189" s="21" t="s">
        <v>1058</v>
      </c>
      <c r="H189" s="22" t="s">
        <v>1214</v>
      </c>
      <c r="I189" s="21">
        <v>92109</v>
      </c>
      <c r="J189" s="21" t="s">
        <v>1070</v>
      </c>
      <c r="K189" s="21" t="s">
        <v>1006</v>
      </c>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row>
    <row r="190" spans="1:70" ht="16" customHeight="1" x14ac:dyDescent="0.25">
      <c r="A190" s="26">
        <v>42907</v>
      </c>
      <c r="B190" s="27">
        <v>0.6166666666666667</v>
      </c>
      <c r="C190" s="21">
        <v>6</v>
      </c>
      <c r="D190" s="21" t="s">
        <v>1249</v>
      </c>
      <c r="E190" s="21" t="s">
        <v>901</v>
      </c>
      <c r="F190" s="21">
        <v>1</v>
      </c>
      <c r="G190" s="21" t="s">
        <v>1057</v>
      </c>
      <c r="H190" s="22" t="s">
        <v>1214</v>
      </c>
      <c r="I190" s="21">
        <v>92109</v>
      </c>
      <c r="J190" s="21" t="s">
        <v>1070</v>
      </c>
      <c r="K190" s="21" t="s">
        <v>1006</v>
      </c>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row>
    <row r="191" spans="1:70" ht="16" customHeight="1" x14ac:dyDescent="0.25">
      <c r="A191" s="26">
        <v>42907</v>
      </c>
      <c r="B191" s="27">
        <v>0.63124999999999998</v>
      </c>
      <c r="C191" s="21">
        <v>6</v>
      </c>
      <c r="D191" s="21" t="s">
        <v>1249</v>
      </c>
      <c r="E191" s="21" t="s">
        <v>894</v>
      </c>
      <c r="F191" s="21">
        <v>1</v>
      </c>
      <c r="G191" s="21" t="s">
        <v>1058</v>
      </c>
      <c r="H191" s="21" t="s">
        <v>1483</v>
      </c>
      <c r="I191" s="21">
        <v>92075</v>
      </c>
      <c r="J191" s="21" t="s">
        <v>1070</v>
      </c>
      <c r="K191" s="21" t="s">
        <v>1008</v>
      </c>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row>
    <row r="192" spans="1:70" ht="16" customHeight="1" x14ac:dyDescent="0.25">
      <c r="A192" s="26">
        <v>42907</v>
      </c>
      <c r="B192" s="27">
        <v>0.6875</v>
      </c>
      <c r="C192" s="21">
        <v>6</v>
      </c>
      <c r="D192" s="21" t="s">
        <v>1249</v>
      </c>
      <c r="E192" s="21" t="s">
        <v>900</v>
      </c>
      <c r="F192" s="21">
        <v>1</v>
      </c>
      <c r="G192" s="21" t="s">
        <v>1058</v>
      </c>
      <c r="H192" s="21" t="s">
        <v>209</v>
      </c>
      <c r="I192" s="21">
        <v>92057</v>
      </c>
      <c r="J192" s="21" t="s">
        <v>209</v>
      </c>
      <c r="K192" s="21" t="s">
        <v>1007</v>
      </c>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row>
    <row r="193" spans="1:70" ht="16" customHeight="1" x14ac:dyDescent="0.25">
      <c r="A193" s="26">
        <v>42907</v>
      </c>
      <c r="B193" s="27">
        <v>0.75902777777777775</v>
      </c>
      <c r="C193" s="21">
        <v>6</v>
      </c>
      <c r="D193" s="21" t="s">
        <v>1249</v>
      </c>
      <c r="E193" s="21" t="s">
        <v>899</v>
      </c>
      <c r="F193" s="21">
        <v>1</v>
      </c>
      <c r="G193" s="21" t="s">
        <v>1058</v>
      </c>
      <c r="H193" s="21" t="s">
        <v>1486</v>
      </c>
      <c r="I193" s="21">
        <v>92081</v>
      </c>
      <c r="J193" s="21" t="s">
        <v>1102</v>
      </c>
      <c r="K193" s="21" t="s">
        <v>1006</v>
      </c>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row>
    <row r="194" spans="1:70" ht="16" customHeight="1" x14ac:dyDescent="0.25">
      <c r="A194" s="26">
        <v>42907</v>
      </c>
      <c r="B194" s="27">
        <v>0.82430555555555562</v>
      </c>
      <c r="C194" s="21">
        <v>6</v>
      </c>
      <c r="D194" s="21" t="s">
        <v>1249</v>
      </c>
      <c r="E194" s="21" t="s">
        <v>195</v>
      </c>
      <c r="F194" s="21">
        <v>1</v>
      </c>
      <c r="G194" s="21" t="s">
        <v>1057</v>
      </c>
      <c r="H194" s="21" t="s">
        <v>42</v>
      </c>
      <c r="I194" s="21">
        <v>92101</v>
      </c>
      <c r="J194" s="21" t="s">
        <v>1071</v>
      </c>
      <c r="K194" s="21" t="s">
        <v>1007</v>
      </c>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row>
    <row r="195" spans="1:70" ht="16" customHeight="1" x14ac:dyDescent="0.25">
      <c r="A195" s="26">
        <v>42907</v>
      </c>
      <c r="B195" s="27">
        <v>0.85763888888888884</v>
      </c>
      <c r="C195" s="21">
        <v>6</v>
      </c>
      <c r="D195" s="21" t="s">
        <v>1249</v>
      </c>
      <c r="E195" s="21" t="s">
        <v>1006</v>
      </c>
      <c r="F195" s="21">
        <v>1</v>
      </c>
      <c r="G195" s="21" t="s">
        <v>1058</v>
      </c>
      <c r="H195" s="21" t="s">
        <v>445</v>
      </c>
      <c r="I195" s="21">
        <v>92113</v>
      </c>
      <c r="J195" s="21" t="s">
        <v>1087</v>
      </c>
      <c r="K195" s="21" t="s">
        <v>1006</v>
      </c>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row>
    <row r="196" spans="1:70" ht="16" customHeight="1" x14ac:dyDescent="0.25">
      <c r="A196" s="24">
        <v>42908</v>
      </c>
      <c r="B196" s="25">
        <v>0.49652777777777773</v>
      </c>
      <c r="C196" s="21">
        <v>6</v>
      </c>
      <c r="D196" s="21" t="s">
        <v>1249</v>
      </c>
      <c r="E196" s="21" t="s">
        <v>898</v>
      </c>
      <c r="F196" s="21">
        <v>3</v>
      </c>
      <c r="G196" s="21" t="s">
        <v>1057</v>
      </c>
      <c r="H196" s="21" t="s">
        <v>1185</v>
      </c>
      <c r="I196" s="21">
        <v>92154</v>
      </c>
      <c r="J196" s="21" t="s">
        <v>1091</v>
      </c>
      <c r="K196" s="21" t="s">
        <v>1006</v>
      </c>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row>
    <row r="197" spans="1:70" ht="16" customHeight="1" x14ac:dyDescent="0.25">
      <c r="A197" s="24">
        <v>42908</v>
      </c>
      <c r="B197" s="25">
        <v>0.52222222222222225</v>
      </c>
      <c r="C197" s="21">
        <v>6</v>
      </c>
      <c r="D197" s="21" t="s">
        <v>1249</v>
      </c>
      <c r="E197" s="21" t="s">
        <v>897</v>
      </c>
      <c r="F197" s="21">
        <v>1</v>
      </c>
      <c r="G197" s="21" t="s">
        <v>1058</v>
      </c>
      <c r="H197" s="21" t="s">
        <v>1185</v>
      </c>
      <c r="I197" s="21">
        <v>92154</v>
      </c>
      <c r="J197" s="21" t="s">
        <v>1070</v>
      </c>
      <c r="K197" s="21" t="s">
        <v>1006</v>
      </c>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row>
    <row r="198" spans="1:70" ht="16" customHeight="1" x14ac:dyDescent="0.25">
      <c r="A198" s="24">
        <v>42908</v>
      </c>
      <c r="B198" s="25">
        <v>0.53055555555555556</v>
      </c>
      <c r="C198" s="21">
        <v>6</v>
      </c>
      <c r="D198" s="21" t="s">
        <v>1249</v>
      </c>
      <c r="E198" s="21" t="s">
        <v>896</v>
      </c>
      <c r="F198" s="21">
        <v>4</v>
      </c>
      <c r="G198" s="21" t="s">
        <v>1057</v>
      </c>
      <c r="H198" s="21" t="s">
        <v>1482</v>
      </c>
      <c r="I198" s="21">
        <v>92014</v>
      </c>
      <c r="J198" s="21" t="s">
        <v>459</v>
      </c>
      <c r="K198" s="21" t="s">
        <v>1007</v>
      </c>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row>
    <row r="199" spans="1:70" ht="16" customHeight="1" x14ac:dyDescent="0.25">
      <c r="A199" s="24">
        <v>42908</v>
      </c>
      <c r="B199" s="25">
        <v>0.60625000000000007</v>
      </c>
      <c r="C199" s="21">
        <v>6</v>
      </c>
      <c r="D199" s="21" t="s">
        <v>1249</v>
      </c>
      <c r="E199" s="21" t="s">
        <v>846</v>
      </c>
      <c r="F199" s="21">
        <v>1</v>
      </c>
      <c r="G199" s="21" t="s">
        <v>1057</v>
      </c>
      <c r="H199" s="21" t="s">
        <v>51</v>
      </c>
      <c r="I199" s="21">
        <v>92037</v>
      </c>
      <c r="J199" s="21" t="s">
        <v>1103</v>
      </c>
      <c r="K199" s="21" t="s">
        <v>1007</v>
      </c>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row>
    <row r="200" spans="1:70" ht="16" customHeight="1" x14ac:dyDescent="0.25">
      <c r="A200" s="24">
        <v>42908</v>
      </c>
      <c r="B200" s="25">
        <v>0.61944444444444446</v>
      </c>
      <c r="C200" s="21">
        <v>6</v>
      </c>
      <c r="D200" s="21" t="s">
        <v>1249</v>
      </c>
      <c r="E200" s="21" t="s">
        <v>145</v>
      </c>
      <c r="F200" s="21">
        <v>4</v>
      </c>
      <c r="G200" s="21" t="s">
        <v>1057</v>
      </c>
      <c r="H200" s="21" t="s">
        <v>51</v>
      </c>
      <c r="I200" s="21">
        <v>92037</v>
      </c>
      <c r="J200" s="21" t="s">
        <v>1104</v>
      </c>
      <c r="K200" s="21" t="s">
        <v>1007</v>
      </c>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row>
    <row r="201" spans="1:70" ht="16" customHeight="1" x14ac:dyDescent="0.25">
      <c r="A201" s="24">
        <v>42908</v>
      </c>
      <c r="B201" s="25">
        <v>0.63541666666666663</v>
      </c>
      <c r="C201" s="21">
        <v>6</v>
      </c>
      <c r="D201" s="21" t="s">
        <v>1249</v>
      </c>
      <c r="E201" s="21" t="s">
        <v>124</v>
      </c>
      <c r="F201" s="21">
        <v>2</v>
      </c>
      <c r="G201" s="21" t="s">
        <v>1057</v>
      </c>
      <c r="H201" s="21" t="s">
        <v>255</v>
      </c>
      <c r="I201" s="21">
        <v>92093</v>
      </c>
      <c r="J201" s="21" t="s">
        <v>363</v>
      </c>
      <c r="K201" s="21" t="s">
        <v>1007</v>
      </c>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row>
    <row r="202" spans="1:70" ht="16" customHeight="1" x14ac:dyDescent="0.25">
      <c r="A202" s="24">
        <v>42908</v>
      </c>
      <c r="B202" s="25">
        <v>0.64722222222222225</v>
      </c>
      <c r="C202" s="21">
        <v>6</v>
      </c>
      <c r="D202" s="21" t="s">
        <v>1249</v>
      </c>
      <c r="E202" s="21" t="s">
        <v>810</v>
      </c>
      <c r="F202" s="21">
        <v>1</v>
      </c>
      <c r="G202" s="21" t="s">
        <v>1057</v>
      </c>
      <c r="H202" s="21" t="s">
        <v>56</v>
      </c>
      <c r="I202" s="21">
        <v>92122</v>
      </c>
      <c r="J202" s="21" t="s">
        <v>86</v>
      </c>
      <c r="K202" s="21" t="s">
        <v>1007</v>
      </c>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row>
    <row r="203" spans="1:70" ht="16" customHeight="1" x14ac:dyDescent="0.25">
      <c r="A203" s="24">
        <v>42908</v>
      </c>
      <c r="B203" s="25">
        <v>0.66597222222222219</v>
      </c>
      <c r="C203" s="21">
        <v>6</v>
      </c>
      <c r="D203" s="21" t="s">
        <v>1249</v>
      </c>
      <c r="E203" s="21" t="s">
        <v>880</v>
      </c>
      <c r="F203" s="21">
        <v>1</v>
      </c>
      <c r="G203" s="21" t="s">
        <v>1057</v>
      </c>
      <c r="H203" s="21" t="s">
        <v>1183</v>
      </c>
      <c r="I203" s="21">
        <v>92121</v>
      </c>
      <c r="J203" s="21" t="s">
        <v>830</v>
      </c>
      <c r="K203" s="21" t="s">
        <v>1007</v>
      </c>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row>
    <row r="204" spans="1:70" ht="16" customHeight="1" x14ac:dyDescent="0.25">
      <c r="A204" s="24">
        <v>42908</v>
      </c>
      <c r="B204" s="25">
        <v>0.67083333333333339</v>
      </c>
      <c r="C204" s="21">
        <v>6</v>
      </c>
      <c r="D204" s="21" t="s">
        <v>1249</v>
      </c>
      <c r="E204" s="21" t="s">
        <v>895</v>
      </c>
      <c r="F204" s="21">
        <v>1</v>
      </c>
      <c r="G204" s="21" t="s">
        <v>1057</v>
      </c>
      <c r="H204" s="21" t="s">
        <v>42</v>
      </c>
      <c r="I204" s="21">
        <v>92101</v>
      </c>
      <c r="J204" s="21" t="s">
        <v>140</v>
      </c>
      <c r="K204" s="21" t="s">
        <v>1008</v>
      </c>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row>
    <row r="205" spans="1:70" ht="16" customHeight="1" x14ac:dyDescent="0.25">
      <c r="A205" s="26">
        <v>42908</v>
      </c>
      <c r="B205" s="27">
        <v>0.7597222222222223</v>
      </c>
      <c r="C205" s="21">
        <v>6</v>
      </c>
      <c r="D205" s="21" t="s">
        <v>1249</v>
      </c>
      <c r="E205" s="21" t="s">
        <v>894</v>
      </c>
      <c r="F205" s="21">
        <v>1</v>
      </c>
      <c r="G205" s="21" t="s">
        <v>1057</v>
      </c>
      <c r="H205" s="21" t="s">
        <v>42</v>
      </c>
      <c r="I205" s="21">
        <v>92101</v>
      </c>
      <c r="J205" s="21" t="s">
        <v>514</v>
      </c>
      <c r="K205" s="21" t="s">
        <v>1007</v>
      </c>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row>
    <row r="206" spans="1:70" ht="16" customHeight="1" x14ac:dyDescent="0.25">
      <c r="A206" s="26">
        <v>42908</v>
      </c>
      <c r="B206" s="27">
        <v>0.78055555555555556</v>
      </c>
      <c r="C206" s="21">
        <v>6</v>
      </c>
      <c r="D206" s="21" t="s">
        <v>1249</v>
      </c>
      <c r="E206" s="21" t="s">
        <v>893</v>
      </c>
      <c r="F206" s="21">
        <v>2</v>
      </c>
      <c r="G206" s="21" t="s">
        <v>1057</v>
      </c>
      <c r="H206" s="22" t="s">
        <v>1213</v>
      </c>
      <c r="I206" s="21">
        <v>92101</v>
      </c>
      <c r="J206" s="21" t="s">
        <v>1070</v>
      </c>
      <c r="K206" s="21" t="s">
        <v>1006</v>
      </c>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row>
    <row r="207" spans="1:70" ht="16" customHeight="1" x14ac:dyDescent="0.25">
      <c r="A207" s="26">
        <v>42908</v>
      </c>
      <c r="B207" s="27">
        <v>0.81736111111111109</v>
      </c>
      <c r="C207" s="21">
        <v>6</v>
      </c>
      <c r="D207" s="21" t="s">
        <v>1249</v>
      </c>
      <c r="E207" s="21" t="s">
        <v>87</v>
      </c>
      <c r="F207" s="21">
        <v>1</v>
      </c>
      <c r="G207" s="21" t="s">
        <v>1057</v>
      </c>
      <c r="H207" s="21" t="s">
        <v>788</v>
      </c>
      <c r="I207" s="21">
        <v>91910</v>
      </c>
      <c r="J207" s="21" t="s">
        <v>1070</v>
      </c>
      <c r="K207" s="21" t="s">
        <v>1006</v>
      </c>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row>
    <row r="208" spans="1:70" ht="16" customHeight="1" x14ac:dyDescent="0.25">
      <c r="A208" s="26">
        <v>42908</v>
      </c>
      <c r="B208" s="27">
        <v>0.8520833333333333</v>
      </c>
      <c r="C208" s="21">
        <v>6</v>
      </c>
      <c r="D208" s="21" t="s">
        <v>1249</v>
      </c>
      <c r="E208" s="21" t="s">
        <v>892</v>
      </c>
      <c r="F208" s="21">
        <v>2</v>
      </c>
      <c r="G208" s="21" t="s">
        <v>1058</v>
      </c>
      <c r="H208" s="21" t="s">
        <v>788</v>
      </c>
      <c r="I208" s="21">
        <v>91915</v>
      </c>
      <c r="J208" s="21" t="s">
        <v>733</v>
      </c>
      <c r="K208" s="21" t="s">
        <v>1006</v>
      </c>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row>
    <row r="209" spans="1:70" ht="16" customHeight="1" x14ac:dyDescent="0.25">
      <c r="A209" s="26">
        <v>42908</v>
      </c>
      <c r="B209" s="27">
        <v>0.87569444444444444</v>
      </c>
      <c r="C209" s="21">
        <v>6</v>
      </c>
      <c r="D209" s="21" t="s">
        <v>1249</v>
      </c>
      <c r="E209" s="21" t="s">
        <v>1321</v>
      </c>
      <c r="F209" s="21">
        <v>1</v>
      </c>
      <c r="G209" s="21" t="s">
        <v>1058</v>
      </c>
      <c r="H209" s="21" t="s">
        <v>1484</v>
      </c>
      <c r="I209" s="21">
        <v>91942</v>
      </c>
      <c r="J209" s="21" t="s">
        <v>654</v>
      </c>
      <c r="K209" s="21" t="s">
        <v>1009</v>
      </c>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row>
    <row r="210" spans="1:70" ht="16" customHeight="1" x14ac:dyDescent="0.25">
      <c r="A210" s="24">
        <v>42909</v>
      </c>
      <c r="B210" s="25">
        <v>0.49444444444444446</v>
      </c>
      <c r="C210" s="21">
        <v>6</v>
      </c>
      <c r="D210" s="21" t="s">
        <v>1249</v>
      </c>
      <c r="E210" s="21" t="s">
        <v>469</v>
      </c>
      <c r="F210" s="21">
        <v>1</v>
      </c>
      <c r="G210" s="21" t="s">
        <v>1057</v>
      </c>
      <c r="H210" s="21" t="s">
        <v>788</v>
      </c>
      <c r="I210" s="21">
        <v>91910</v>
      </c>
      <c r="J210" s="21" t="s">
        <v>164</v>
      </c>
      <c r="K210" s="21" t="s">
        <v>1006</v>
      </c>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row>
    <row r="211" spans="1:70" ht="16" customHeight="1" x14ac:dyDescent="0.25">
      <c r="A211" s="24">
        <v>42909</v>
      </c>
      <c r="B211" s="25">
        <v>0.50902777777777775</v>
      </c>
      <c r="C211" s="21">
        <v>6</v>
      </c>
      <c r="D211" s="21" t="s">
        <v>1249</v>
      </c>
      <c r="E211" s="21" t="s">
        <v>891</v>
      </c>
      <c r="F211" s="21">
        <v>2</v>
      </c>
      <c r="G211" s="21" t="s">
        <v>1057</v>
      </c>
      <c r="H211" s="21" t="s">
        <v>788</v>
      </c>
      <c r="I211" s="21">
        <v>91910</v>
      </c>
      <c r="J211" s="21" t="s">
        <v>1105</v>
      </c>
      <c r="K211" s="21" t="s">
        <v>1006</v>
      </c>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row>
    <row r="212" spans="1:70" ht="16" customHeight="1" x14ac:dyDescent="0.25">
      <c r="A212" s="24">
        <v>42909</v>
      </c>
      <c r="B212" s="25">
        <v>0.53263888888888888</v>
      </c>
      <c r="C212" s="21">
        <v>6</v>
      </c>
      <c r="D212" s="21" t="s">
        <v>1249</v>
      </c>
      <c r="E212" s="21" t="s">
        <v>890</v>
      </c>
      <c r="F212" s="21">
        <v>1</v>
      </c>
      <c r="G212" s="21" t="s">
        <v>1057</v>
      </c>
      <c r="H212" s="21" t="s">
        <v>788</v>
      </c>
      <c r="I212" s="21">
        <v>91910</v>
      </c>
      <c r="J212" s="21" t="s">
        <v>178</v>
      </c>
      <c r="K212" s="21" t="s">
        <v>1006</v>
      </c>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row>
    <row r="213" spans="1:70" ht="16" customHeight="1" x14ac:dyDescent="0.25">
      <c r="A213" s="24">
        <v>42909</v>
      </c>
      <c r="B213" s="25">
        <v>0.54791666666666672</v>
      </c>
      <c r="C213" s="21">
        <v>6</v>
      </c>
      <c r="D213" s="21" t="s">
        <v>1249</v>
      </c>
      <c r="E213" s="21" t="s">
        <v>274</v>
      </c>
      <c r="F213" s="21">
        <v>1</v>
      </c>
      <c r="G213" s="21" t="s">
        <v>1057</v>
      </c>
      <c r="H213" s="21" t="s">
        <v>788</v>
      </c>
      <c r="I213" s="21">
        <v>91911</v>
      </c>
      <c r="J213" s="21" t="s">
        <v>1070</v>
      </c>
      <c r="K213" s="21" t="s">
        <v>1006</v>
      </c>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row>
    <row r="214" spans="1:70" ht="16" customHeight="1" x14ac:dyDescent="0.25">
      <c r="A214" s="24">
        <v>42909</v>
      </c>
      <c r="B214" s="25">
        <v>0.56458333333333333</v>
      </c>
      <c r="C214" s="21">
        <v>6</v>
      </c>
      <c r="D214" s="21" t="s">
        <v>1249</v>
      </c>
      <c r="E214" s="21" t="s">
        <v>125</v>
      </c>
      <c r="F214" s="21">
        <v>2</v>
      </c>
      <c r="G214" s="21" t="s">
        <v>1057</v>
      </c>
      <c r="H214" s="22" t="s">
        <v>1213</v>
      </c>
      <c r="I214" s="21">
        <v>92101</v>
      </c>
      <c r="J214" s="21" t="s">
        <v>1070</v>
      </c>
      <c r="K214" s="21" t="s">
        <v>1008</v>
      </c>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row>
    <row r="215" spans="1:70" ht="16" customHeight="1" x14ac:dyDescent="0.25">
      <c r="A215" s="24">
        <v>42909</v>
      </c>
      <c r="B215" s="25">
        <v>0.58611111111111114</v>
      </c>
      <c r="C215" s="21">
        <v>6</v>
      </c>
      <c r="D215" s="21" t="s">
        <v>1249</v>
      </c>
      <c r="E215" s="21" t="s">
        <v>889</v>
      </c>
      <c r="F215" s="21">
        <v>2</v>
      </c>
      <c r="G215" s="21" t="s">
        <v>1057</v>
      </c>
      <c r="H215" s="21" t="s">
        <v>296</v>
      </c>
      <c r="I215" s="21">
        <v>92111</v>
      </c>
      <c r="J215" s="21" t="s">
        <v>253</v>
      </c>
      <c r="K215" s="21" t="s">
        <v>1007</v>
      </c>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row>
    <row r="216" spans="1:70" ht="16" customHeight="1" x14ac:dyDescent="0.25">
      <c r="A216" s="24">
        <v>42909</v>
      </c>
      <c r="B216" s="25">
        <v>0.60138888888888886</v>
      </c>
      <c r="C216" s="21">
        <v>6</v>
      </c>
      <c r="D216" s="21" t="s">
        <v>1249</v>
      </c>
      <c r="E216" s="21" t="s">
        <v>87</v>
      </c>
      <c r="F216" s="21">
        <v>1</v>
      </c>
      <c r="G216" s="21" t="s">
        <v>1057</v>
      </c>
      <c r="H216" s="21" t="s">
        <v>296</v>
      </c>
      <c r="I216" s="21">
        <v>92111</v>
      </c>
      <c r="J216" s="21" t="s">
        <v>1070</v>
      </c>
      <c r="K216" s="21" t="s">
        <v>1007</v>
      </c>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row>
    <row r="217" spans="1:70" ht="16" customHeight="1" x14ac:dyDescent="0.25">
      <c r="A217" s="24">
        <v>42909</v>
      </c>
      <c r="B217" s="25">
        <v>0.61319444444444449</v>
      </c>
      <c r="C217" s="21">
        <v>6</v>
      </c>
      <c r="D217" s="21" t="s">
        <v>1249</v>
      </c>
      <c r="E217" s="21" t="s">
        <v>673</v>
      </c>
      <c r="F217" s="21">
        <v>1</v>
      </c>
      <c r="G217" s="21" t="s">
        <v>1057</v>
      </c>
      <c r="H217" s="21" t="s">
        <v>56</v>
      </c>
      <c r="I217" s="21">
        <v>92122</v>
      </c>
      <c r="J217" s="21" t="s">
        <v>293</v>
      </c>
      <c r="K217" s="21" t="s">
        <v>1006</v>
      </c>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row>
    <row r="218" spans="1:70" ht="16" customHeight="1" x14ac:dyDescent="0.25">
      <c r="A218" s="24">
        <v>42909</v>
      </c>
      <c r="B218" s="25">
        <v>0.62430555555555556</v>
      </c>
      <c r="C218" s="21">
        <v>6</v>
      </c>
      <c r="D218" s="21" t="s">
        <v>1249</v>
      </c>
      <c r="E218" s="21" t="s">
        <v>370</v>
      </c>
      <c r="F218" s="21">
        <v>1</v>
      </c>
      <c r="G218" s="21" t="s">
        <v>1057</v>
      </c>
      <c r="H218" s="21" t="s">
        <v>255</v>
      </c>
      <c r="I218" s="21">
        <v>92161</v>
      </c>
      <c r="J218" s="21" t="s">
        <v>54</v>
      </c>
      <c r="K218" s="21" t="s">
        <v>1007</v>
      </c>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row>
    <row r="219" spans="1:70" ht="16" customHeight="1" x14ac:dyDescent="0.25">
      <c r="A219" s="24">
        <v>42909</v>
      </c>
      <c r="B219" s="25">
        <v>0.63611111111111118</v>
      </c>
      <c r="C219" s="21">
        <v>6</v>
      </c>
      <c r="D219" s="21" t="s">
        <v>1249</v>
      </c>
      <c r="E219" s="21" t="s">
        <v>888</v>
      </c>
      <c r="F219" s="21">
        <v>1</v>
      </c>
      <c r="G219" s="21" t="s">
        <v>1057</v>
      </c>
      <c r="H219" s="21" t="s">
        <v>539</v>
      </c>
      <c r="I219" s="21">
        <v>92108</v>
      </c>
      <c r="J219" s="21" t="s">
        <v>1070</v>
      </c>
      <c r="K219" s="21" t="s">
        <v>1007</v>
      </c>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row>
    <row r="220" spans="1:70" ht="16" customHeight="1" x14ac:dyDescent="0.25">
      <c r="A220" s="24">
        <v>42909</v>
      </c>
      <c r="B220" s="25">
        <v>0.67847222222222225</v>
      </c>
      <c r="C220" s="21">
        <v>6</v>
      </c>
      <c r="D220" s="21" t="s">
        <v>1249</v>
      </c>
      <c r="E220" s="21" t="s">
        <v>887</v>
      </c>
      <c r="F220" s="21">
        <v>3</v>
      </c>
      <c r="G220" s="21" t="s">
        <v>1057</v>
      </c>
      <c r="H220" s="21" t="s">
        <v>539</v>
      </c>
      <c r="I220" s="21">
        <v>92108</v>
      </c>
      <c r="J220" s="21" t="s">
        <v>107</v>
      </c>
      <c r="K220" s="21" t="s">
        <v>1007</v>
      </c>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row>
    <row r="221" spans="1:70" ht="16" customHeight="1" x14ac:dyDescent="0.25">
      <c r="A221" s="26">
        <v>42909</v>
      </c>
      <c r="B221" s="27">
        <v>0.68680555555555556</v>
      </c>
      <c r="C221" s="21">
        <v>6</v>
      </c>
      <c r="D221" s="21" t="s">
        <v>1249</v>
      </c>
      <c r="E221" s="21" t="s">
        <v>104</v>
      </c>
      <c r="F221" s="21">
        <v>2</v>
      </c>
      <c r="G221" s="21" t="s">
        <v>1057</v>
      </c>
      <c r="H221" s="21" t="s">
        <v>539</v>
      </c>
      <c r="I221" s="21">
        <v>92108</v>
      </c>
      <c r="J221" s="21" t="s">
        <v>886</v>
      </c>
      <c r="K221" s="21" t="s">
        <v>1006</v>
      </c>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row>
    <row r="222" spans="1:70" ht="16" customHeight="1" x14ac:dyDescent="0.25">
      <c r="A222" s="26">
        <v>42909</v>
      </c>
      <c r="B222" s="27">
        <v>0.73958333333333337</v>
      </c>
      <c r="C222" s="21">
        <v>6</v>
      </c>
      <c r="D222" s="21" t="s">
        <v>1249</v>
      </c>
      <c r="E222" s="21" t="s">
        <v>885</v>
      </c>
      <c r="F222" s="21">
        <v>2</v>
      </c>
      <c r="G222" s="21" t="s">
        <v>1057</v>
      </c>
      <c r="H222" s="22" t="s">
        <v>1213</v>
      </c>
      <c r="I222" s="21">
        <v>92101</v>
      </c>
      <c r="J222" s="21" t="s">
        <v>592</v>
      </c>
      <c r="K222" s="21" t="s">
        <v>1007</v>
      </c>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row>
    <row r="223" spans="1:70" ht="16" customHeight="1" x14ac:dyDescent="0.25">
      <c r="A223" s="26">
        <v>42909</v>
      </c>
      <c r="B223" s="27">
        <v>0.75763888888888886</v>
      </c>
      <c r="C223" s="21">
        <v>6</v>
      </c>
      <c r="D223" s="21" t="s">
        <v>1249</v>
      </c>
      <c r="E223" s="21" t="s">
        <v>130</v>
      </c>
      <c r="F223" s="21">
        <v>1</v>
      </c>
      <c r="G223" s="21" t="s">
        <v>1057</v>
      </c>
      <c r="H223" s="21" t="s">
        <v>539</v>
      </c>
      <c r="I223" s="21">
        <v>92108</v>
      </c>
      <c r="J223" s="21" t="s">
        <v>1099</v>
      </c>
      <c r="K223" s="21" t="s">
        <v>1007</v>
      </c>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row>
    <row r="224" spans="1:70" ht="16" customHeight="1" x14ac:dyDescent="0.25">
      <c r="A224" s="26">
        <v>42909</v>
      </c>
      <c r="B224" s="27">
        <v>0.77500000000000002</v>
      </c>
      <c r="C224" s="21">
        <v>6</v>
      </c>
      <c r="D224" s="21" t="s">
        <v>1249</v>
      </c>
      <c r="E224" s="21" t="s">
        <v>884</v>
      </c>
      <c r="F224" s="21">
        <v>1</v>
      </c>
      <c r="G224" s="21" t="s">
        <v>1057</v>
      </c>
      <c r="H224" s="21" t="s">
        <v>6</v>
      </c>
      <c r="I224" s="21">
        <v>92103</v>
      </c>
      <c r="J224" s="21" t="s">
        <v>883</v>
      </c>
      <c r="K224" s="21" t="s">
        <v>1007</v>
      </c>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row>
    <row r="225" spans="1:70" ht="16" customHeight="1" x14ac:dyDescent="0.25">
      <c r="A225" s="26">
        <v>42909</v>
      </c>
      <c r="B225" s="27">
        <v>0.78472222222222221</v>
      </c>
      <c r="C225" s="21">
        <v>6</v>
      </c>
      <c r="D225" s="21" t="s">
        <v>1249</v>
      </c>
      <c r="E225" s="21" t="s">
        <v>184</v>
      </c>
      <c r="F225" s="21">
        <v>1</v>
      </c>
      <c r="G225" s="21" t="s">
        <v>1057</v>
      </c>
      <c r="H225" s="22" t="s">
        <v>1213</v>
      </c>
      <c r="I225" s="21">
        <v>92101</v>
      </c>
      <c r="J225" s="21" t="s">
        <v>1070</v>
      </c>
      <c r="K225" s="21" t="s">
        <v>1006</v>
      </c>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row>
    <row r="226" spans="1:70" ht="16" customHeight="1" x14ac:dyDescent="0.25">
      <c r="A226" s="26">
        <v>42909</v>
      </c>
      <c r="B226" s="27">
        <v>0.84444444444444444</v>
      </c>
      <c r="C226" s="21">
        <v>6</v>
      </c>
      <c r="D226" s="21" t="s">
        <v>1249</v>
      </c>
      <c r="E226" s="21" t="s">
        <v>882</v>
      </c>
      <c r="F226" s="21">
        <v>2</v>
      </c>
      <c r="G226" s="21" t="s">
        <v>1057</v>
      </c>
      <c r="H226" s="21" t="s">
        <v>1480</v>
      </c>
      <c r="I226" s="21">
        <v>91950</v>
      </c>
      <c r="J226" s="21" t="s">
        <v>342</v>
      </c>
      <c r="K226" s="21" t="s">
        <v>1009</v>
      </c>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row>
    <row r="227" spans="1:70" ht="16" customHeight="1" x14ac:dyDescent="0.25">
      <c r="A227" s="26">
        <v>42909</v>
      </c>
      <c r="B227" s="27">
        <v>0.87569444444444444</v>
      </c>
      <c r="C227" s="21">
        <v>6</v>
      </c>
      <c r="D227" s="21" t="s">
        <v>1249</v>
      </c>
      <c r="E227" s="21" t="s">
        <v>881</v>
      </c>
      <c r="F227" s="21">
        <v>1</v>
      </c>
      <c r="G227" s="21" t="s">
        <v>1057</v>
      </c>
      <c r="H227" s="21" t="s">
        <v>1186</v>
      </c>
      <c r="I227" s="21">
        <v>92136</v>
      </c>
      <c r="J227" s="21" t="s">
        <v>16</v>
      </c>
      <c r="K227" s="21" t="s">
        <v>1007</v>
      </c>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row>
    <row r="228" spans="1:70" ht="16" customHeight="1" x14ac:dyDescent="0.25">
      <c r="A228" s="26">
        <v>42909</v>
      </c>
      <c r="B228" s="27">
        <v>0.88750000000000007</v>
      </c>
      <c r="C228" s="21">
        <v>6</v>
      </c>
      <c r="D228" s="21" t="s">
        <v>1249</v>
      </c>
      <c r="E228" s="21" t="s">
        <v>219</v>
      </c>
      <c r="F228" s="21">
        <v>1</v>
      </c>
      <c r="G228" s="21" t="s">
        <v>1057</v>
      </c>
      <c r="H228" s="22" t="s">
        <v>828</v>
      </c>
      <c r="I228" s="21">
        <v>92102</v>
      </c>
      <c r="J228" s="21" t="s">
        <v>1070</v>
      </c>
      <c r="K228" s="21" t="s">
        <v>1006</v>
      </c>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row>
    <row r="229" spans="1:70" ht="16" customHeight="1" x14ac:dyDescent="0.25">
      <c r="A229" s="24">
        <v>42914</v>
      </c>
      <c r="B229" s="25">
        <v>0.50208333333333333</v>
      </c>
      <c r="C229" s="21">
        <v>7</v>
      </c>
      <c r="D229" s="21" t="s">
        <v>1249</v>
      </c>
      <c r="E229" s="21" t="s">
        <v>99</v>
      </c>
      <c r="F229" s="21">
        <v>1</v>
      </c>
      <c r="G229" s="21" t="s">
        <v>1057</v>
      </c>
      <c r="H229" s="22" t="s">
        <v>1214</v>
      </c>
      <c r="I229" s="21">
        <v>92109</v>
      </c>
      <c r="J229" s="21" t="s">
        <v>1070</v>
      </c>
      <c r="K229" s="21" t="s">
        <v>1006</v>
      </c>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row>
    <row r="230" spans="1:70" ht="16" customHeight="1" x14ac:dyDescent="0.25">
      <c r="A230" s="24">
        <v>42914</v>
      </c>
      <c r="B230" s="25">
        <v>0.54999999999999993</v>
      </c>
      <c r="C230" s="21">
        <v>7</v>
      </c>
      <c r="D230" s="21" t="s">
        <v>1249</v>
      </c>
      <c r="E230" s="21" t="s">
        <v>880</v>
      </c>
      <c r="F230" s="21">
        <v>1</v>
      </c>
      <c r="G230" s="21" t="s">
        <v>1057</v>
      </c>
      <c r="H230" s="21" t="s">
        <v>1198</v>
      </c>
      <c r="I230" s="21">
        <v>92110</v>
      </c>
      <c r="J230" s="21" t="s">
        <v>879</v>
      </c>
      <c r="K230" s="21" t="s">
        <v>1007</v>
      </c>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row>
    <row r="231" spans="1:70" ht="16" customHeight="1" x14ac:dyDescent="0.25">
      <c r="A231" s="24">
        <v>42914</v>
      </c>
      <c r="B231" s="25">
        <v>0.56736111111111109</v>
      </c>
      <c r="C231" s="21">
        <v>7</v>
      </c>
      <c r="D231" s="21" t="s">
        <v>1249</v>
      </c>
      <c r="E231" s="21" t="s">
        <v>13</v>
      </c>
      <c r="F231" s="21">
        <v>3</v>
      </c>
      <c r="G231" s="21" t="s">
        <v>1057</v>
      </c>
      <c r="H231" s="21" t="s">
        <v>73</v>
      </c>
      <c r="I231" s="21">
        <v>92104</v>
      </c>
      <c r="J231" s="21" t="s">
        <v>400</v>
      </c>
      <c r="K231" s="21" t="s">
        <v>1007</v>
      </c>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row>
    <row r="232" spans="1:70" ht="16" customHeight="1" x14ac:dyDescent="0.25">
      <c r="A232" s="24">
        <v>42914</v>
      </c>
      <c r="B232" s="25">
        <v>0.58194444444444449</v>
      </c>
      <c r="C232" s="21">
        <v>7</v>
      </c>
      <c r="D232" s="21" t="s">
        <v>1249</v>
      </c>
      <c r="E232" s="21" t="s">
        <v>878</v>
      </c>
      <c r="F232" s="21">
        <v>2</v>
      </c>
      <c r="G232" s="21" t="s">
        <v>1057</v>
      </c>
      <c r="H232" s="22" t="s">
        <v>1213</v>
      </c>
      <c r="I232" s="21">
        <v>92101</v>
      </c>
      <c r="J232" s="21" t="s">
        <v>583</v>
      </c>
      <c r="K232" s="21" t="s">
        <v>1007</v>
      </c>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row>
    <row r="233" spans="1:70" ht="16" customHeight="1" x14ac:dyDescent="0.25">
      <c r="A233" s="24">
        <v>42914</v>
      </c>
      <c r="B233" s="25">
        <v>0.59375</v>
      </c>
      <c r="C233" s="21">
        <v>7</v>
      </c>
      <c r="D233" s="21" t="s">
        <v>1249</v>
      </c>
      <c r="E233" s="21" t="s">
        <v>877</v>
      </c>
      <c r="F233" s="21">
        <v>1</v>
      </c>
      <c r="G233" s="21" t="s">
        <v>1058</v>
      </c>
      <c r="H233" s="22" t="s">
        <v>1213</v>
      </c>
      <c r="I233" s="21">
        <v>92101</v>
      </c>
      <c r="J233" s="21" t="s">
        <v>876</v>
      </c>
      <c r="K233" s="21" t="s">
        <v>1007</v>
      </c>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row>
    <row r="234" spans="1:70" ht="16" customHeight="1" x14ac:dyDescent="0.25">
      <c r="A234" s="24">
        <v>42914</v>
      </c>
      <c r="B234" s="25">
        <v>0.59930555555555554</v>
      </c>
      <c r="C234" s="21">
        <v>7</v>
      </c>
      <c r="D234" s="21" t="s">
        <v>1249</v>
      </c>
      <c r="E234" s="21" t="s">
        <v>875</v>
      </c>
      <c r="F234" s="21">
        <v>1</v>
      </c>
      <c r="G234" s="21" t="s">
        <v>1057</v>
      </c>
      <c r="H234" s="22" t="s">
        <v>1213</v>
      </c>
      <c r="I234" s="21">
        <v>92101</v>
      </c>
      <c r="J234" s="21" t="s">
        <v>1106</v>
      </c>
      <c r="K234" s="21" t="s">
        <v>1009</v>
      </c>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row>
    <row r="235" spans="1:70" ht="16" customHeight="1" x14ac:dyDescent="0.25">
      <c r="A235" s="24">
        <v>42914</v>
      </c>
      <c r="B235" s="25">
        <v>0.62777777777777777</v>
      </c>
      <c r="C235" s="21">
        <v>7</v>
      </c>
      <c r="D235" s="21" t="s">
        <v>1249</v>
      </c>
      <c r="E235" s="21" t="s">
        <v>874</v>
      </c>
      <c r="F235" s="21">
        <v>1</v>
      </c>
      <c r="G235" s="21" t="s">
        <v>1057</v>
      </c>
      <c r="H235" s="22" t="s">
        <v>1213</v>
      </c>
      <c r="I235" s="21">
        <v>92101</v>
      </c>
      <c r="J235" s="21" t="s">
        <v>1087</v>
      </c>
      <c r="K235" s="21" t="s">
        <v>1007</v>
      </c>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row>
    <row r="236" spans="1:70" ht="16" customHeight="1" x14ac:dyDescent="0.25">
      <c r="A236" s="24">
        <v>42914</v>
      </c>
      <c r="B236" s="25">
        <v>0.6333333333333333</v>
      </c>
      <c r="C236" s="21">
        <v>7</v>
      </c>
      <c r="D236" s="21" t="s">
        <v>1249</v>
      </c>
      <c r="E236" s="21" t="s">
        <v>873</v>
      </c>
      <c r="F236" s="21">
        <v>2</v>
      </c>
      <c r="G236" s="21" t="s">
        <v>1057</v>
      </c>
      <c r="H236" s="22" t="s">
        <v>1214</v>
      </c>
      <c r="I236" s="21">
        <v>92109</v>
      </c>
      <c r="J236" s="21" t="s">
        <v>872</v>
      </c>
      <c r="K236" s="21" t="s">
        <v>1007</v>
      </c>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row>
    <row r="237" spans="1:70" ht="16" customHeight="1" x14ac:dyDescent="0.25">
      <c r="A237" s="24">
        <v>42914</v>
      </c>
      <c r="B237" s="25">
        <v>0.65416666666666667</v>
      </c>
      <c r="C237" s="21">
        <v>7</v>
      </c>
      <c r="D237" s="21" t="s">
        <v>1249</v>
      </c>
      <c r="E237" s="21" t="s">
        <v>871</v>
      </c>
      <c r="F237" s="21">
        <v>1</v>
      </c>
      <c r="G237" s="21" t="s">
        <v>1057</v>
      </c>
      <c r="H237" s="21" t="s">
        <v>56</v>
      </c>
      <c r="I237" s="21">
        <v>92122</v>
      </c>
      <c r="J237" s="21" t="s">
        <v>54</v>
      </c>
      <c r="K237" s="21" t="s">
        <v>1007</v>
      </c>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row>
    <row r="238" spans="1:70" ht="16" customHeight="1" x14ac:dyDescent="0.25">
      <c r="A238" s="24">
        <v>42914</v>
      </c>
      <c r="B238" s="25">
        <v>0.67361111111111116</v>
      </c>
      <c r="C238" s="21">
        <v>7</v>
      </c>
      <c r="D238" s="21" t="s">
        <v>1249</v>
      </c>
      <c r="E238" s="21" t="s">
        <v>870</v>
      </c>
      <c r="F238" s="21">
        <v>1</v>
      </c>
      <c r="G238" s="21" t="s">
        <v>1057</v>
      </c>
      <c r="H238" s="21" t="s">
        <v>56</v>
      </c>
      <c r="I238" s="21">
        <v>92122</v>
      </c>
      <c r="J238" s="21" t="s">
        <v>1070</v>
      </c>
      <c r="K238" s="21" t="s">
        <v>1006</v>
      </c>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row>
    <row r="239" spans="1:70" ht="16" customHeight="1" x14ac:dyDescent="0.25">
      <c r="A239" s="24">
        <v>42914</v>
      </c>
      <c r="B239" s="25">
        <v>0.6875</v>
      </c>
      <c r="C239" s="21">
        <v>7</v>
      </c>
      <c r="D239" s="21" t="s">
        <v>1249</v>
      </c>
      <c r="E239" s="21" t="s">
        <v>414</v>
      </c>
      <c r="F239" s="21">
        <v>3</v>
      </c>
      <c r="G239" s="21" t="s">
        <v>1057</v>
      </c>
      <c r="H239" s="21" t="s">
        <v>1482</v>
      </c>
      <c r="I239" s="21">
        <v>92014</v>
      </c>
      <c r="J239" s="21" t="s">
        <v>1070</v>
      </c>
      <c r="K239" s="21" t="s">
        <v>1006</v>
      </c>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row>
    <row r="240" spans="1:70" ht="16" customHeight="1" x14ac:dyDescent="0.25">
      <c r="A240" s="24">
        <v>42914</v>
      </c>
      <c r="B240" s="25">
        <v>0.75763888888888886</v>
      </c>
      <c r="C240" s="21">
        <v>7</v>
      </c>
      <c r="D240" s="21" t="s">
        <v>1249</v>
      </c>
      <c r="E240" s="21" t="s">
        <v>869</v>
      </c>
      <c r="F240" s="21">
        <v>2</v>
      </c>
      <c r="G240" s="21" t="s">
        <v>1057</v>
      </c>
      <c r="H240" s="21" t="s">
        <v>51</v>
      </c>
      <c r="I240" s="21">
        <v>92037</v>
      </c>
      <c r="J240" s="21" t="s">
        <v>439</v>
      </c>
      <c r="K240" s="21" t="s">
        <v>1007</v>
      </c>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row>
    <row r="241" spans="1:70" ht="16" customHeight="1" x14ac:dyDescent="0.25">
      <c r="A241" s="24">
        <v>42914</v>
      </c>
      <c r="B241" s="25">
        <v>0.82916666666666661</v>
      </c>
      <c r="C241" s="21">
        <v>7</v>
      </c>
      <c r="D241" s="21" t="s">
        <v>1249</v>
      </c>
      <c r="E241" s="21" t="s">
        <v>411</v>
      </c>
      <c r="F241" s="21">
        <v>2</v>
      </c>
      <c r="G241" s="21" t="s">
        <v>1058</v>
      </c>
      <c r="H241" s="21" t="s">
        <v>42</v>
      </c>
      <c r="I241" s="21">
        <v>92101</v>
      </c>
      <c r="J241" s="21" t="s">
        <v>1107</v>
      </c>
      <c r="K241" s="21" t="s">
        <v>1007</v>
      </c>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row>
    <row r="242" spans="1:70" ht="16" customHeight="1" x14ac:dyDescent="0.25">
      <c r="A242" s="24">
        <v>42914</v>
      </c>
      <c r="B242" s="25">
        <v>0.87569444444444444</v>
      </c>
      <c r="C242" s="21">
        <v>7</v>
      </c>
      <c r="D242" s="21" t="s">
        <v>1249</v>
      </c>
      <c r="E242" s="21" t="s">
        <v>868</v>
      </c>
      <c r="F242" s="21">
        <v>1</v>
      </c>
      <c r="G242" s="21" t="s">
        <v>1057</v>
      </c>
      <c r="H242" s="21" t="s">
        <v>539</v>
      </c>
      <c r="I242" s="21">
        <v>92108</v>
      </c>
      <c r="J242" s="21" t="s">
        <v>295</v>
      </c>
      <c r="K242" s="21" t="s">
        <v>1009</v>
      </c>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row>
    <row r="243" spans="1:70" ht="16" customHeight="1" x14ac:dyDescent="0.25">
      <c r="A243" s="24">
        <v>42915</v>
      </c>
      <c r="B243" s="25">
        <v>0.50972222222222219</v>
      </c>
      <c r="C243" s="21">
        <v>7</v>
      </c>
      <c r="D243" s="21" t="s">
        <v>1249</v>
      </c>
      <c r="E243" s="21" t="s">
        <v>867</v>
      </c>
      <c r="F243" s="21">
        <v>1</v>
      </c>
      <c r="G243" s="21" t="s">
        <v>1057</v>
      </c>
      <c r="H243" s="21" t="s">
        <v>788</v>
      </c>
      <c r="I243" s="21">
        <v>91915</v>
      </c>
      <c r="J243" s="21" t="s">
        <v>1070</v>
      </c>
      <c r="K243" s="21" t="s">
        <v>1006</v>
      </c>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row>
    <row r="244" spans="1:70" ht="16" customHeight="1" x14ac:dyDescent="0.25">
      <c r="A244" s="24">
        <v>42915</v>
      </c>
      <c r="B244" s="25">
        <v>0.54583333333333328</v>
      </c>
      <c r="C244" s="21">
        <v>7</v>
      </c>
      <c r="D244" s="21" t="s">
        <v>1249</v>
      </c>
      <c r="E244" s="21" t="s">
        <v>866</v>
      </c>
      <c r="F244" s="21">
        <v>1</v>
      </c>
      <c r="G244" s="21" t="s">
        <v>1058</v>
      </c>
      <c r="H244" s="21" t="s">
        <v>788</v>
      </c>
      <c r="I244" s="21">
        <v>91910</v>
      </c>
      <c r="J244" s="21" t="s">
        <v>1091</v>
      </c>
      <c r="K244" s="21" t="s">
        <v>1006</v>
      </c>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row>
    <row r="245" spans="1:70" ht="16" customHeight="1" x14ac:dyDescent="0.25">
      <c r="A245" s="24">
        <v>42915</v>
      </c>
      <c r="B245" s="25">
        <v>0.59097222222222223</v>
      </c>
      <c r="C245" s="21">
        <v>7</v>
      </c>
      <c r="D245" s="21" t="s">
        <v>1249</v>
      </c>
      <c r="E245" s="21" t="s">
        <v>865</v>
      </c>
      <c r="F245" s="21">
        <v>1</v>
      </c>
      <c r="G245" s="21" t="s">
        <v>1057</v>
      </c>
      <c r="H245" s="21" t="s">
        <v>788</v>
      </c>
      <c r="I245" s="21">
        <v>91910</v>
      </c>
      <c r="J245" s="21" t="s">
        <v>1091</v>
      </c>
      <c r="K245" s="21" t="s">
        <v>1006</v>
      </c>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row>
    <row r="246" spans="1:70" ht="16" customHeight="1" x14ac:dyDescent="0.25">
      <c r="A246" s="24">
        <v>42915</v>
      </c>
      <c r="B246" s="25">
        <v>0.59652777777777777</v>
      </c>
      <c r="C246" s="21">
        <v>7</v>
      </c>
      <c r="D246" s="21" t="s">
        <v>1249</v>
      </c>
      <c r="E246" s="21" t="s">
        <v>368</v>
      </c>
      <c r="F246" s="21">
        <v>2</v>
      </c>
      <c r="G246" s="21" t="s">
        <v>1057</v>
      </c>
      <c r="H246" s="22" t="s">
        <v>1213</v>
      </c>
      <c r="I246" s="21">
        <v>92101</v>
      </c>
      <c r="J246" s="21" t="s">
        <v>435</v>
      </c>
      <c r="K246" s="21" t="s">
        <v>1007</v>
      </c>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row>
    <row r="247" spans="1:70" ht="16" customHeight="1" x14ac:dyDescent="0.25">
      <c r="A247" s="24">
        <v>42915</v>
      </c>
      <c r="B247" s="25">
        <v>0.61458333333333337</v>
      </c>
      <c r="C247" s="21">
        <v>7</v>
      </c>
      <c r="D247" s="21" t="s">
        <v>1249</v>
      </c>
      <c r="E247" s="21" t="s">
        <v>864</v>
      </c>
      <c r="F247" s="21">
        <v>2</v>
      </c>
      <c r="G247" s="21" t="s">
        <v>1058</v>
      </c>
      <c r="H247" s="21" t="s">
        <v>1191</v>
      </c>
      <c r="I247" s="21">
        <v>92102</v>
      </c>
      <c r="J247" s="21" t="s">
        <v>1070</v>
      </c>
      <c r="K247" s="21" t="s">
        <v>1006</v>
      </c>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row>
    <row r="248" spans="1:70" ht="16" customHeight="1" x14ac:dyDescent="0.25">
      <c r="A248" s="24">
        <v>42915</v>
      </c>
      <c r="B248" s="25">
        <v>0.62361111111111112</v>
      </c>
      <c r="C248" s="21">
        <v>7</v>
      </c>
      <c r="D248" s="21" t="s">
        <v>1249</v>
      </c>
      <c r="E248" s="21" t="s">
        <v>22</v>
      </c>
      <c r="F248" s="21">
        <v>1</v>
      </c>
      <c r="G248" s="21" t="s">
        <v>1058</v>
      </c>
      <c r="H248" s="21" t="s">
        <v>1191</v>
      </c>
      <c r="I248" s="21">
        <v>92102</v>
      </c>
      <c r="J248" s="21" t="s">
        <v>1070</v>
      </c>
      <c r="K248" s="21" t="s">
        <v>1006</v>
      </c>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row>
    <row r="249" spans="1:70" ht="16" customHeight="1" x14ac:dyDescent="0.25">
      <c r="A249" s="24">
        <v>42915</v>
      </c>
      <c r="B249" s="25">
        <v>0.63611111111111118</v>
      </c>
      <c r="C249" s="21">
        <v>7</v>
      </c>
      <c r="D249" s="21" t="s">
        <v>1249</v>
      </c>
      <c r="E249" s="21" t="s">
        <v>863</v>
      </c>
      <c r="F249" s="21">
        <v>3</v>
      </c>
      <c r="G249" s="21" t="s">
        <v>1057</v>
      </c>
      <c r="H249" s="21" t="s">
        <v>862</v>
      </c>
      <c r="I249" s="21">
        <v>91945</v>
      </c>
      <c r="J249" s="21" t="s">
        <v>862</v>
      </c>
      <c r="K249" s="21" t="s">
        <v>1006</v>
      </c>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row>
    <row r="250" spans="1:70" ht="16" customHeight="1" x14ac:dyDescent="0.25">
      <c r="A250" s="24">
        <v>42915</v>
      </c>
      <c r="B250" s="25">
        <v>0.65694444444444444</v>
      </c>
      <c r="C250" s="21">
        <v>7</v>
      </c>
      <c r="D250" s="21" t="s">
        <v>1249</v>
      </c>
      <c r="E250" s="21" t="s">
        <v>1012</v>
      </c>
      <c r="F250" s="21" t="s">
        <v>1418</v>
      </c>
      <c r="G250" s="21" t="s">
        <v>1058</v>
      </c>
      <c r="H250" s="21" t="s">
        <v>1191</v>
      </c>
      <c r="I250" s="21">
        <v>92102</v>
      </c>
      <c r="J250" s="21" t="s">
        <v>1070</v>
      </c>
      <c r="K250" s="21" t="s">
        <v>1006</v>
      </c>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row>
    <row r="251" spans="1:70" ht="16" customHeight="1" x14ac:dyDescent="0.25">
      <c r="A251" s="24">
        <v>42915</v>
      </c>
      <c r="B251" s="25">
        <v>0.67499999999999993</v>
      </c>
      <c r="C251" s="21">
        <v>7</v>
      </c>
      <c r="D251" s="21" t="s">
        <v>1249</v>
      </c>
      <c r="E251" s="21" t="s">
        <v>861</v>
      </c>
      <c r="F251" s="21">
        <v>2</v>
      </c>
      <c r="G251" s="21" t="s">
        <v>1057</v>
      </c>
      <c r="H251" s="22" t="s">
        <v>1213</v>
      </c>
      <c r="I251" s="21">
        <v>92101</v>
      </c>
      <c r="J251" s="21" t="s">
        <v>860</v>
      </c>
      <c r="K251" s="21" t="s">
        <v>1007</v>
      </c>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row>
    <row r="252" spans="1:70" ht="16" customHeight="1" x14ac:dyDescent="0.25">
      <c r="A252" s="24">
        <v>42915</v>
      </c>
      <c r="B252" s="25">
        <v>0.68680555555555556</v>
      </c>
      <c r="C252" s="21">
        <v>7</v>
      </c>
      <c r="D252" s="21" t="s">
        <v>1249</v>
      </c>
      <c r="E252" s="21" t="s">
        <v>696</v>
      </c>
      <c r="F252" s="21">
        <v>3</v>
      </c>
      <c r="G252" s="21" t="s">
        <v>1057</v>
      </c>
      <c r="H252" s="21" t="s">
        <v>788</v>
      </c>
      <c r="I252" s="21">
        <v>91910</v>
      </c>
      <c r="J252" s="21" t="s">
        <v>16</v>
      </c>
      <c r="K252" s="21" t="s">
        <v>1007</v>
      </c>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row>
    <row r="253" spans="1:70" ht="16" customHeight="1" x14ac:dyDescent="0.25">
      <c r="A253" s="24">
        <v>42915</v>
      </c>
      <c r="B253" s="25">
        <v>0.73333333333333339</v>
      </c>
      <c r="C253" s="21">
        <v>7</v>
      </c>
      <c r="D253" s="21" t="s">
        <v>1249</v>
      </c>
      <c r="E253" s="21" t="s">
        <v>468</v>
      </c>
      <c r="F253" s="21">
        <v>1</v>
      </c>
      <c r="G253" s="21" t="s">
        <v>1057</v>
      </c>
      <c r="H253" s="21" t="s">
        <v>788</v>
      </c>
      <c r="I253" s="21">
        <v>91910</v>
      </c>
      <c r="J253" s="21" t="s">
        <v>1070</v>
      </c>
      <c r="K253" s="21" t="s">
        <v>1006</v>
      </c>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row>
    <row r="254" spans="1:70" ht="16" customHeight="1" x14ac:dyDescent="0.25">
      <c r="A254" s="26">
        <v>42915</v>
      </c>
      <c r="B254" s="27">
        <v>0.75</v>
      </c>
      <c r="C254" s="21">
        <v>7</v>
      </c>
      <c r="D254" s="21" t="s">
        <v>1249</v>
      </c>
      <c r="E254" s="21" t="s">
        <v>110</v>
      </c>
      <c r="F254" s="21">
        <v>2</v>
      </c>
      <c r="G254" s="21" t="s">
        <v>1057</v>
      </c>
      <c r="H254" s="22" t="s">
        <v>1213</v>
      </c>
      <c r="I254" s="21">
        <v>92101</v>
      </c>
      <c r="J254" s="21" t="s">
        <v>1070</v>
      </c>
      <c r="K254" s="21" t="s">
        <v>1008</v>
      </c>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row>
    <row r="255" spans="1:70" ht="16" customHeight="1" x14ac:dyDescent="0.25">
      <c r="A255" s="26">
        <v>42915</v>
      </c>
      <c r="B255" s="27">
        <v>0.78263888888888899</v>
      </c>
      <c r="C255" s="21">
        <v>7</v>
      </c>
      <c r="D255" s="21" t="s">
        <v>1249</v>
      </c>
      <c r="E255" s="21" t="s">
        <v>859</v>
      </c>
      <c r="F255" s="21">
        <v>1</v>
      </c>
      <c r="G255" s="21" t="s">
        <v>1058</v>
      </c>
      <c r="H255" s="21" t="s">
        <v>6</v>
      </c>
      <c r="I255" s="21">
        <v>92103</v>
      </c>
      <c r="J255" s="21" t="s">
        <v>1070</v>
      </c>
      <c r="K255" s="21" t="s">
        <v>1007</v>
      </c>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row>
    <row r="256" spans="1:70" ht="16" customHeight="1" x14ac:dyDescent="0.25">
      <c r="A256" s="26">
        <v>42915</v>
      </c>
      <c r="B256" s="27">
        <v>0.79652777777777783</v>
      </c>
      <c r="C256" s="21">
        <v>7</v>
      </c>
      <c r="D256" s="21" t="s">
        <v>1249</v>
      </c>
      <c r="E256" s="21" t="s">
        <v>858</v>
      </c>
      <c r="F256" s="21">
        <v>2</v>
      </c>
      <c r="G256" s="21" t="s">
        <v>1057</v>
      </c>
      <c r="H256" s="22" t="s">
        <v>1213</v>
      </c>
      <c r="I256" s="21">
        <v>92101</v>
      </c>
      <c r="J256" s="21" t="s">
        <v>1070</v>
      </c>
      <c r="K256" s="21" t="s">
        <v>1007</v>
      </c>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row>
    <row r="257" spans="1:70" ht="16" customHeight="1" x14ac:dyDescent="0.25">
      <c r="A257" s="26">
        <v>42915</v>
      </c>
      <c r="B257" s="27">
        <v>0.80763888888888891</v>
      </c>
      <c r="C257" s="21">
        <v>7</v>
      </c>
      <c r="D257" s="21" t="s">
        <v>1249</v>
      </c>
      <c r="E257" s="21" t="s">
        <v>631</v>
      </c>
      <c r="F257" s="21">
        <v>2</v>
      </c>
      <c r="G257" s="21" t="s">
        <v>1058</v>
      </c>
      <c r="H257" s="21" t="s">
        <v>856</v>
      </c>
      <c r="I257" s="21">
        <v>92118</v>
      </c>
      <c r="J257" s="21" t="s">
        <v>1258</v>
      </c>
      <c r="K257" s="21" t="s">
        <v>1007</v>
      </c>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row>
    <row r="258" spans="1:70" ht="16" customHeight="1" x14ac:dyDescent="0.25">
      <c r="A258" s="26">
        <v>42915</v>
      </c>
      <c r="B258" s="27">
        <v>0.80972222222222223</v>
      </c>
      <c r="C258" s="21">
        <v>7</v>
      </c>
      <c r="D258" s="21" t="s">
        <v>1249</v>
      </c>
      <c r="E258" s="21" t="s">
        <v>857</v>
      </c>
      <c r="F258" s="21">
        <v>1</v>
      </c>
      <c r="G258" s="21" t="s">
        <v>1058</v>
      </c>
      <c r="H258" s="21" t="s">
        <v>856</v>
      </c>
      <c r="I258" s="21">
        <v>92118</v>
      </c>
      <c r="J258" s="21" t="s">
        <v>856</v>
      </c>
      <c r="K258" s="21" t="s">
        <v>1008</v>
      </c>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row>
    <row r="259" spans="1:70" ht="16" customHeight="1" x14ac:dyDescent="0.25">
      <c r="A259" s="26">
        <v>42915</v>
      </c>
      <c r="B259" s="27">
        <v>0.83819444444444446</v>
      </c>
      <c r="C259" s="21">
        <v>7</v>
      </c>
      <c r="D259" s="21" t="s">
        <v>1249</v>
      </c>
      <c r="E259" s="21" t="s">
        <v>372</v>
      </c>
      <c r="F259" s="21">
        <v>1</v>
      </c>
      <c r="G259" s="21" t="s">
        <v>1057</v>
      </c>
      <c r="H259" s="21" t="s">
        <v>1484</v>
      </c>
      <c r="I259" s="21">
        <v>91942</v>
      </c>
      <c r="J259" s="21" t="s">
        <v>856</v>
      </c>
      <c r="K259" s="21" t="s">
        <v>1009</v>
      </c>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row>
    <row r="260" spans="1:70" ht="16" customHeight="1" x14ac:dyDescent="0.25">
      <c r="A260" s="24">
        <v>42916</v>
      </c>
      <c r="B260" s="25">
        <v>0.4604166666666667</v>
      </c>
      <c r="C260" s="21">
        <v>7</v>
      </c>
      <c r="D260" s="21" t="s">
        <v>1249</v>
      </c>
      <c r="E260" s="21" t="s">
        <v>472</v>
      </c>
      <c r="F260" s="21">
        <v>1</v>
      </c>
      <c r="G260" s="21" t="s">
        <v>1057</v>
      </c>
      <c r="H260" s="22" t="s">
        <v>1213</v>
      </c>
      <c r="I260" s="21">
        <v>92101</v>
      </c>
      <c r="J260" s="21" t="s">
        <v>1070</v>
      </c>
      <c r="K260" s="21" t="s">
        <v>1006</v>
      </c>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row>
    <row r="261" spans="1:70" ht="16" customHeight="1" x14ac:dyDescent="0.25">
      <c r="A261" s="24">
        <v>42916</v>
      </c>
      <c r="B261" s="25">
        <v>0.48402777777777778</v>
      </c>
      <c r="C261" s="21">
        <v>7</v>
      </c>
      <c r="D261" s="21" t="s">
        <v>1249</v>
      </c>
      <c r="E261" s="21" t="s">
        <v>855</v>
      </c>
      <c r="F261" s="21">
        <v>1</v>
      </c>
      <c r="G261" s="21" t="s">
        <v>1057</v>
      </c>
      <c r="H261" s="21" t="s">
        <v>539</v>
      </c>
      <c r="I261" s="21">
        <v>92108</v>
      </c>
      <c r="J261" s="21" t="s">
        <v>1070</v>
      </c>
      <c r="K261" s="21" t="s">
        <v>1006</v>
      </c>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row>
    <row r="262" spans="1:70" ht="16" customHeight="1" x14ac:dyDescent="0.25">
      <c r="A262" s="24">
        <v>42916</v>
      </c>
      <c r="B262" s="25">
        <v>0.4993055555555555</v>
      </c>
      <c r="C262" s="21">
        <v>7</v>
      </c>
      <c r="D262" s="21" t="s">
        <v>1249</v>
      </c>
      <c r="E262" s="21" t="s">
        <v>600</v>
      </c>
      <c r="F262" s="21">
        <v>1</v>
      </c>
      <c r="G262" s="21" t="s">
        <v>1057</v>
      </c>
      <c r="H262" s="21" t="s">
        <v>296</v>
      </c>
      <c r="I262" s="21">
        <v>92111</v>
      </c>
      <c r="J262" s="21" t="s">
        <v>1071</v>
      </c>
      <c r="K262" s="21" t="s">
        <v>1007</v>
      </c>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row>
    <row r="263" spans="1:70" ht="16" customHeight="1" x14ac:dyDescent="0.25">
      <c r="A263" s="24">
        <v>42916</v>
      </c>
      <c r="B263" s="25">
        <v>0.54652777777777783</v>
      </c>
      <c r="C263" s="21">
        <v>7</v>
      </c>
      <c r="D263" s="21" t="s">
        <v>1249</v>
      </c>
      <c r="E263" s="21" t="s">
        <v>854</v>
      </c>
      <c r="F263" s="21">
        <v>1</v>
      </c>
      <c r="G263" s="21" t="s">
        <v>1057</v>
      </c>
      <c r="H263" s="21" t="s">
        <v>1189</v>
      </c>
      <c r="I263" s="21">
        <v>92105</v>
      </c>
      <c r="J263" s="21" t="s">
        <v>159</v>
      </c>
      <c r="K263" s="21" t="s">
        <v>1007</v>
      </c>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row>
    <row r="264" spans="1:70" ht="16" customHeight="1" x14ac:dyDescent="0.25">
      <c r="A264" s="24">
        <v>42916</v>
      </c>
      <c r="B264" s="25">
        <v>0.56527777777777777</v>
      </c>
      <c r="C264" s="21">
        <v>7</v>
      </c>
      <c r="D264" s="21" t="s">
        <v>1249</v>
      </c>
      <c r="E264" s="21" t="s">
        <v>853</v>
      </c>
      <c r="F264" s="21">
        <v>1</v>
      </c>
      <c r="G264" s="21" t="s">
        <v>1057</v>
      </c>
      <c r="H264" s="21" t="s">
        <v>1202</v>
      </c>
      <c r="I264" s="21">
        <v>92114</v>
      </c>
      <c r="J264" s="21" t="s">
        <v>1070</v>
      </c>
      <c r="K264" s="21" t="s">
        <v>1007</v>
      </c>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row>
    <row r="265" spans="1:70" ht="16" customHeight="1" x14ac:dyDescent="0.25">
      <c r="A265" s="24">
        <v>42916</v>
      </c>
      <c r="B265" s="25">
        <v>0.57430555555555551</v>
      </c>
      <c r="C265" s="21">
        <v>7</v>
      </c>
      <c r="D265" s="21" t="s">
        <v>1249</v>
      </c>
      <c r="E265" s="21" t="s">
        <v>110</v>
      </c>
      <c r="F265" s="21">
        <v>1</v>
      </c>
      <c r="G265" s="21" t="s">
        <v>1057</v>
      </c>
      <c r="H265" s="21" t="s">
        <v>58</v>
      </c>
      <c r="I265" s="21">
        <v>91977</v>
      </c>
      <c r="J265" s="21" t="s">
        <v>1070</v>
      </c>
      <c r="K265" s="21" t="s">
        <v>1006</v>
      </c>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row>
    <row r="266" spans="1:70" ht="16" customHeight="1" x14ac:dyDescent="0.25">
      <c r="A266" s="24">
        <v>42916</v>
      </c>
      <c r="B266" s="25">
        <v>0.59652777777777777</v>
      </c>
      <c r="C266" s="21">
        <v>7</v>
      </c>
      <c r="D266" s="21" t="s">
        <v>1249</v>
      </c>
      <c r="E266" s="21" t="s">
        <v>108</v>
      </c>
      <c r="F266" s="21">
        <v>1</v>
      </c>
      <c r="G266" s="21" t="s">
        <v>1058</v>
      </c>
      <c r="H266" s="21" t="s">
        <v>58</v>
      </c>
      <c r="I266" s="21">
        <v>91977</v>
      </c>
      <c r="J266" s="21" t="s">
        <v>852</v>
      </c>
      <c r="K266" s="21" t="s">
        <v>1006</v>
      </c>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row>
    <row r="267" spans="1:70" ht="16" customHeight="1" x14ac:dyDescent="0.25">
      <c r="A267" s="24">
        <v>42916</v>
      </c>
      <c r="B267" s="25">
        <v>0.63611111111111118</v>
      </c>
      <c r="C267" s="21">
        <v>7</v>
      </c>
      <c r="D267" s="21" t="s">
        <v>1249</v>
      </c>
      <c r="E267" s="21" t="s">
        <v>74</v>
      </c>
      <c r="F267" s="21">
        <v>2</v>
      </c>
      <c r="G267" s="21" t="s">
        <v>1057</v>
      </c>
      <c r="H267" s="21" t="s">
        <v>6</v>
      </c>
      <c r="I267" s="21">
        <v>92103</v>
      </c>
      <c r="J267" s="21" t="s">
        <v>1108</v>
      </c>
      <c r="K267" s="21" t="s">
        <v>1007</v>
      </c>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row>
    <row r="268" spans="1:70" ht="16" customHeight="1" x14ac:dyDescent="0.25">
      <c r="A268" s="24">
        <v>42916</v>
      </c>
      <c r="B268" s="25">
        <v>0.64444444444444449</v>
      </c>
      <c r="C268" s="21">
        <v>7</v>
      </c>
      <c r="D268" s="21" t="s">
        <v>1249</v>
      </c>
      <c r="E268" s="21" t="s">
        <v>13</v>
      </c>
      <c r="F268" s="21">
        <v>4</v>
      </c>
      <c r="G268" s="21" t="s">
        <v>1057</v>
      </c>
      <c r="H268" s="22" t="s">
        <v>1213</v>
      </c>
      <c r="I268" s="21">
        <v>92101</v>
      </c>
      <c r="J268" s="21" t="s">
        <v>1259</v>
      </c>
      <c r="K268" s="21" t="s">
        <v>1007</v>
      </c>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row>
    <row r="269" spans="1:70" ht="16" customHeight="1" x14ac:dyDescent="0.25">
      <c r="A269" s="24">
        <v>42916</v>
      </c>
      <c r="B269" s="25">
        <v>0.67986111111111114</v>
      </c>
      <c r="C269" s="21">
        <v>7</v>
      </c>
      <c r="D269" s="21" t="s">
        <v>1249</v>
      </c>
      <c r="E269" s="21" t="s">
        <v>851</v>
      </c>
      <c r="F269" s="21">
        <v>4</v>
      </c>
      <c r="G269" s="21" t="s">
        <v>1057</v>
      </c>
      <c r="H269" s="22" t="s">
        <v>1213</v>
      </c>
      <c r="I269" s="21">
        <v>92101</v>
      </c>
      <c r="J269" s="21" t="s">
        <v>1070</v>
      </c>
      <c r="K269" s="21" t="s">
        <v>1006</v>
      </c>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row>
    <row r="270" spans="1:70" ht="16" customHeight="1" x14ac:dyDescent="0.25">
      <c r="A270" s="24">
        <v>42916</v>
      </c>
      <c r="B270" s="25">
        <v>0.68819444444444444</v>
      </c>
      <c r="C270" s="21">
        <v>7</v>
      </c>
      <c r="D270" s="21" t="s">
        <v>1249</v>
      </c>
      <c r="E270" s="21" t="s">
        <v>850</v>
      </c>
      <c r="F270" s="21">
        <v>3</v>
      </c>
      <c r="G270" s="21" t="s">
        <v>1057</v>
      </c>
      <c r="H270" s="21" t="s">
        <v>42</v>
      </c>
      <c r="I270" s="21">
        <v>92101</v>
      </c>
      <c r="J270" s="21" t="s">
        <v>849</v>
      </c>
      <c r="K270" s="21" t="s">
        <v>1007</v>
      </c>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row>
    <row r="271" spans="1:70" ht="16" customHeight="1" x14ac:dyDescent="0.25">
      <c r="A271" s="24">
        <v>42916</v>
      </c>
      <c r="B271" s="25">
        <v>0.71250000000000002</v>
      </c>
      <c r="C271" s="21">
        <v>7</v>
      </c>
      <c r="D271" s="21" t="s">
        <v>1249</v>
      </c>
      <c r="E271" s="21" t="s">
        <v>523</v>
      </c>
      <c r="F271" s="21">
        <v>1</v>
      </c>
      <c r="G271" s="21" t="s">
        <v>1057</v>
      </c>
      <c r="H271" s="22" t="s">
        <v>1213</v>
      </c>
      <c r="I271" s="21">
        <v>92101</v>
      </c>
      <c r="J271" s="21" t="s">
        <v>1070</v>
      </c>
      <c r="K271" s="21" t="s">
        <v>1008</v>
      </c>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row>
    <row r="272" spans="1:70" ht="16" customHeight="1" x14ac:dyDescent="0.25">
      <c r="A272" s="26">
        <v>42916</v>
      </c>
      <c r="B272" s="27">
        <v>0.74722222222222223</v>
      </c>
      <c r="C272" s="21">
        <v>7</v>
      </c>
      <c r="D272" s="21" t="s">
        <v>1249</v>
      </c>
      <c r="E272" s="21" t="s">
        <v>848</v>
      </c>
      <c r="F272" s="21">
        <v>2</v>
      </c>
      <c r="G272" s="21" t="s">
        <v>1058</v>
      </c>
      <c r="H272" s="22" t="s">
        <v>1213</v>
      </c>
      <c r="I272" s="21">
        <v>92101</v>
      </c>
      <c r="J272" s="21" t="s">
        <v>1109</v>
      </c>
      <c r="K272" s="21" t="s">
        <v>1007</v>
      </c>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row>
    <row r="273" spans="1:70" ht="16" customHeight="1" x14ac:dyDescent="0.25">
      <c r="A273" s="24">
        <v>42916</v>
      </c>
      <c r="B273" s="25">
        <v>0.7680555555555556</v>
      </c>
      <c r="C273" s="21">
        <v>7</v>
      </c>
      <c r="D273" s="21" t="s">
        <v>1249</v>
      </c>
      <c r="E273" s="21" t="s">
        <v>124</v>
      </c>
      <c r="F273" s="21">
        <v>1</v>
      </c>
      <c r="G273" s="21" t="s">
        <v>1057</v>
      </c>
      <c r="H273" s="22" t="s">
        <v>1213</v>
      </c>
      <c r="I273" s="21">
        <v>92101</v>
      </c>
      <c r="J273" s="21" t="s">
        <v>159</v>
      </c>
      <c r="K273" s="21" t="s">
        <v>1007</v>
      </c>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row>
    <row r="274" spans="1:70" ht="16" customHeight="1" x14ac:dyDescent="0.25">
      <c r="A274" s="24">
        <v>42916</v>
      </c>
      <c r="B274" s="25">
        <v>0.78194444444444444</v>
      </c>
      <c r="C274" s="21">
        <v>7</v>
      </c>
      <c r="D274" s="21" t="s">
        <v>1249</v>
      </c>
      <c r="E274" s="21" t="s">
        <v>311</v>
      </c>
      <c r="F274" s="21">
        <v>2</v>
      </c>
      <c r="G274" s="21" t="s">
        <v>1057</v>
      </c>
      <c r="H274" s="22" t="s">
        <v>1213</v>
      </c>
      <c r="I274" s="21">
        <v>92101</v>
      </c>
      <c r="J274" s="21" t="s">
        <v>159</v>
      </c>
      <c r="K274" s="21" t="s">
        <v>1007</v>
      </c>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row>
    <row r="275" spans="1:70" ht="16" customHeight="1" x14ac:dyDescent="0.25">
      <c r="A275" s="24">
        <v>42916</v>
      </c>
      <c r="B275" s="25">
        <v>0.7993055555555556</v>
      </c>
      <c r="C275" s="21">
        <v>7</v>
      </c>
      <c r="D275" s="21" t="s">
        <v>1249</v>
      </c>
      <c r="E275" s="21" t="s">
        <v>16</v>
      </c>
      <c r="F275" s="21">
        <v>1</v>
      </c>
      <c r="G275" s="21" t="s">
        <v>1057</v>
      </c>
      <c r="H275" s="22" t="s">
        <v>1213</v>
      </c>
      <c r="I275" s="21">
        <v>92101</v>
      </c>
      <c r="J275" s="21" t="s">
        <v>16</v>
      </c>
      <c r="K275" s="21" t="s">
        <v>1007</v>
      </c>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row>
    <row r="276" spans="1:70" ht="16" customHeight="1" x14ac:dyDescent="0.25">
      <c r="A276" s="24">
        <v>42916</v>
      </c>
      <c r="B276" s="25">
        <v>0.80555555555555547</v>
      </c>
      <c r="C276" s="21">
        <v>7</v>
      </c>
      <c r="D276" s="21" t="s">
        <v>1249</v>
      </c>
      <c r="E276" s="21" t="s">
        <v>847</v>
      </c>
      <c r="F276" s="21">
        <v>1</v>
      </c>
      <c r="G276" s="21" t="s">
        <v>1057</v>
      </c>
      <c r="H276" s="21" t="s">
        <v>788</v>
      </c>
      <c r="I276" s="21">
        <v>91910</v>
      </c>
      <c r="J276" s="21" t="s">
        <v>1070</v>
      </c>
      <c r="K276" s="21" t="s">
        <v>1006</v>
      </c>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row>
    <row r="277" spans="1:70" ht="16" customHeight="1" x14ac:dyDescent="0.25">
      <c r="A277" s="24">
        <v>42916</v>
      </c>
      <c r="B277" s="25">
        <v>0.8354166666666667</v>
      </c>
      <c r="C277" s="21">
        <v>7</v>
      </c>
      <c r="D277" s="21" t="s">
        <v>1249</v>
      </c>
      <c r="E277" s="21" t="s">
        <v>846</v>
      </c>
      <c r="F277" s="21">
        <v>1</v>
      </c>
      <c r="G277" s="21" t="s">
        <v>1057</v>
      </c>
      <c r="H277" s="22" t="s">
        <v>1213</v>
      </c>
      <c r="I277" s="21">
        <v>92101</v>
      </c>
      <c r="J277" s="21" t="s">
        <v>1070</v>
      </c>
      <c r="K277" s="21" t="s">
        <v>1006</v>
      </c>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row>
    <row r="278" spans="1:70" ht="16" customHeight="1" x14ac:dyDescent="0.25">
      <c r="A278" s="26">
        <v>42916</v>
      </c>
      <c r="B278" s="27">
        <v>0.85972222222222217</v>
      </c>
      <c r="C278" s="21">
        <v>7</v>
      </c>
      <c r="D278" s="21" t="s">
        <v>1249</v>
      </c>
      <c r="E278" s="21" t="s">
        <v>845</v>
      </c>
      <c r="F278" s="21">
        <v>2</v>
      </c>
      <c r="G278" s="21" t="s">
        <v>1057</v>
      </c>
      <c r="H278" s="22" t="s">
        <v>1213</v>
      </c>
      <c r="I278" s="21">
        <v>92101</v>
      </c>
      <c r="J278" s="21" t="s">
        <v>1260</v>
      </c>
      <c r="K278" s="21" t="s">
        <v>1007</v>
      </c>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row>
    <row r="279" spans="1:70" ht="16" customHeight="1" x14ac:dyDescent="0.25">
      <c r="A279" s="26">
        <v>42916</v>
      </c>
      <c r="B279" s="27">
        <v>0.87152777777777779</v>
      </c>
      <c r="C279" s="21">
        <v>7</v>
      </c>
      <c r="D279" s="21" t="s">
        <v>1249</v>
      </c>
      <c r="E279" s="21" t="s">
        <v>844</v>
      </c>
      <c r="F279" s="21">
        <v>1</v>
      </c>
      <c r="G279" s="21" t="s">
        <v>1058</v>
      </c>
      <c r="H279" s="21" t="s">
        <v>70</v>
      </c>
      <c r="I279" s="21">
        <v>92116</v>
      </c>
      <c r="J279" s="21" t="s">
        <v>44</v>
      </c>
      <c r="K279" s="21" t="s">
        <v>1007</v>
      </c>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row>
    <row r="280" spans="1:70" ht="16" customHeight="1" x14ac:dyDescent="0.25">
      <c r="A280" s="26">
        <v>42916</v>
      </c>
      <c r="B280" s="27">
        <v>0.87361111111111101</v>
      </c>
      <c r="C280" s="21">
        <v>7</v>
      </c>
      <c r="D280" s="21" t="s">
        <v>1249</v>
      </c>
      <c r="E280" s="21" t="s">
        <v>411</v>
      </c>
      <c r="F280" s="21">
        <v>1</v>
      </c>
      <c r="G280" s="21" t="s">
        <v>1058</v>
      </c>
      <c r="H280" s="21" t="s">
        <v>6</v>
      </c>
      <c r="I280" s="21">
        <v>92103</v>
      </c>
      <c r="J280" s="21" t="s">
        <v>16</v>
      </c>
      <c r="K280" s="21" t="s">
        <v>1006</v>
      </c>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row>
    <row r="281" spans="1:70" ht="16" customHeight="1" x14ac:dyDescent="0.25">
      <c r="A281" s="26">
        <v>42923</v>
      </c>
      <c r="B281" s="27">
        <v>0.48749999999999999</v>
      </c>
      <c r="C281" s="21">
        <v>8</v>
      </c>
      <c r="D281" s="21" t="s">
        <v>1250</v>
      </c>
      <c r="E281" s="21" t="s">
        <v>277</v>
      </c>
      <c r="F281" s="21">
        <v>1</v>
      </c>
      <c r="G281" s="21" t="s">
        <v>1057</v>
      </c>
      <c r="H281" s="21" t="s">
        <v>788</v>
      </c>
      <c r="I281" s="21">
        <v>91910</v>
      </c>
      <c r="J281" s="21" t="s">
        <v>1070</v>
      </c>
      <c r="K281" s="21" t="s">
        <v>1006</v>
      </c>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row>
    <row r="282" spans="1:70" ht="16" customHeight="1" x14ac:dyDescent="0.25">
      <c r="A282" s="26">
        <v>42923</v>
      </c>
      <c r="B282" s="27">
        <v>0.50694444444444442</v>
      </c>
      <c r="C282" s="21">
        <v>8</v>
      </c>
      <c r="D282" s="21" t="s">
        <v>1250</v>
      </c>
      <c r="E282" s="21" t="s">
        <v>110</v>
      </c>
      <c r="F282" s="21">
        <v>1</v>
      </c>
      <c r="G282" s="21" t="s">
        <v>1058</v>
      </c>
      <c r="H282" s="21" t="s">
        <v>296</v>
      </c>
      <c r="I282" s="21">
        <v>92111</v>
      </c>
      <c r="J282" s="21" t="s">
        <v>293</v>
      </c>
      <c r="K282" s="21" t="s">
        <v>1007</v>
      </c>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row>
    <row r="283" spans="1:70" ht="16" customHeight="1" x14ac:dyDescent="0.25">
      <c r="A283" s="26">
        <v>42923</v>
      </c>
      <c r="B283" s="27">
        <v>0.51111111111111118</v>
      </c>
      <c r="C283" s="21">
        <v>8</v>
      </c>
      <c r="D283" s="21" t="s">
        <v>1250</v>
      </c>
      <c r="E283" s="21" t="s">
        <v>843</v>
      </c>
      <c r="F283" s="21">
        <v>1</v>
      </c>
      <c r="G283" s="21" t="s">
        <v>1058</v>
      </c>
      <c r="H283" s="21" t="s">
        <v>70</v>
      </c>
      <c r="I283" s="21">
        <v>92116</v>
      </c>
      <c r="J283" s="21" t="s">
        <v>12</v>
      </c>
      <c r="K283" s="21" t="s">
        <v>1007</v>
      </c>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row>
    <row r="284" spans="1:70" ht="16" customHeight="1" x14ac:dyDescent="0.25">
      <c r="A284" s="26">
        <v>42923</v>
      </c>
      <c r="B284" s="27">
        <v>0.72222222222222221</v>
      </c>
      <c r="C284" s="21">
        <v>8</v>
      </c>
      <c r="D284" s="21" t="s">
        <v>1250</v>
      </c>
      <c r="E284" s="21" t="s">
        <v>842</v>
      </c>
      <c r="F284" s="21">
        <v>1</v>
      </c>
      <c r="G284" s="21" t="s">
        <v>1057</v>
      </c>
      <c r="H284" s="21" t="s">
        <v>484</v>
      </c>
      <c r="I284" s="21">
        <v>92130</v>
      </c>
      <c r="J284" s="21" t="s">
        <v>1070</v>
      </c>
      <c r="K284" s="21" t="s">
        <v>1006</v>
      </c>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row>
    <row r="285" spans="1:70" ht="16" customHeight="1" x14ac:dyDescent="0.25">
      <c r="A285" s="26">
        <v>42923</v>
      </c>
      <c r="B285" s="27">
        <v>0.7319444444444444</v>
      </c>
      <c r="C285" s="21">
        <v>8</v>
      </c>
      <c r="D285" s="21" t="s">
        <v>1250</v>
      </c>
      <c r="E285" s="21" t="s">
        <v>210</v>
      </c>
      <c r="F285" s="21">
        <v>1</v>
      </c>
      <c r="G285" s="21" t="s">
        <v>1058</v>
      </c>
      <c r="H285" s="21" t="s">
        <v>484</v>
      </c>
      <c r="I285" s="21">
        <v>92130</v>
      </c>
      <c r="J285" s="21" t="s">
        <v>1070</v>
      </c>
      <c r="K285" s="21" t="s">
        <v>1008</v>
      </c>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row>
    <row r="286" spans="1:70" ht="16" customHeight="1" x14ac:dyDescent="0.25">
      <c r="A286" s="26">
        <v>42923</v>
      </c>
      <c r="B286" s="27">
        <v>0.74444444444444446</v>
      </c>
      <c r="C286" s="21">
        <v>8</v>
      </c>
      <c r="D286" s="21" t="s">
        <v>1250</v>
      </c>
      <c r="E286" s="21" t="s">
        <v>841</v>
      </c>
      <c r="F286" s="21">
        <v>1</v>
      </c>
      <c r="G286" s="21" t="s">
        <v>1057</v>
      </c>
      <c r="H286" s="21" t="s">
        <v>1483</v>
      </c>
      <c r="I286" s="21">
        <v>92075</v>
      </c>
      <c r="J286" s="21" t="s">
        <v>1070</v>
      </c>
      <c r="K286" s="21" t="s">
        <v>1007</v>
      </c>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row>
    <row r="287" spans="1:70" ht="16" customHeight="1" x14ac:dyDescent="0.25">
      <c r="A287" s="26">
        <v>42923</v>
      </c>
      <c r="B287" s="27">
        <v>0.7597222222222223</v>
      </c>
      <c r="C287" s="21">
        <v>8</v>
      </c>
      <c r="D287" s="21" t="s">
        <v>1250</v>
      </c>
      <c r="E287" s="21" t="s">
        <v>210</v>
      </c>
      <c r="F287" s="21">
        <v>2</v>
      </c>
      <c r="G287" s="21" t="s">
        <v>1057</v>
      </c>
      <c r="H287" s="22" t="s">
        <v>838</v>
      </c>
      <c r="I287" s="21">
        <v>92007</v>
      </c>
      <c r="J287" s="21" t="s">
        <v>1070</v>
      </c>
      <c r="K287" s="21" t="s">
        <v>1007</v>
      </c>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row>
    <row r="288" spans="1:70" ht="16" customHeight="1" x14ac:dyDescent="0.25">
      <c r="A288" s="26">
        <v>42923</v>
      </c>
      <c r="B288" s="27">
        <v>0.77013888888888893</v>
      </c>
      <c r="C288" s="21">
        <v>8</v>
      </c>
      <c r="D288" s="21" t="s">
        <v>1250</v>
      </c>
      <c r="E288" s="21" t="s">
        <v>840</v>
      </c>
      <c r="F288" s="21">
        <v>1</v>
      </c>
      <c r="G288" s="21" t="s">
        <v>1057</v>
      </c>
      <c r="H288" s="21" t="s">
        <v>181</v>
      </c>
      <c r="I288" s="21">
        <v>92024</v>
      </c>
      <c r="J288" s="21" t="s">
        <v>4</v>
      </c>
      <c r="K288" s="21" t="s">
        <v>1007</v>
      </c>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row>
    <row r="289" spans="1:70" ht="16" customHeight="1" x14ac:dyDescent="0.25">
      <c r="A289" s="26">
        <v>42923</v>
      </c>
      <c r="B289" s="27">
        <v>0.77638888888888891</v>
      </c>
      <c r="C289" s="21">
        <v>8</v>
      </c>
      <c r="D289" s="21" t="s">
        <v>1250</v>
      </c>
      <c r="E289" s="21" t="s">
        <v>152</v>
      </c>
      <c r="F289" s="21">
        <v>1</v>
      </c>
      <c r="G289" s="21" t="s">
        <v>1057</v>
      </c>
      <c r="H289" s="21" t="s">
        <v>181</v>
      </c>
      <c r="I289" s="21">
        <v>92024</v>
      </c>
      <c r="J289" s="21" t="s">
        <v>1087</v>
      </c>
      <c r="K289" s="21" t="s">
        <v>1009</v>
      </c>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row>
    <row r="290" spans="1:70" ht="16" customHeight="1" x14ac:dyDescent="0.25">
      <c r="A290" s="26">
        <v>42923</v>
      </c>
      <c r="B290" s="27">
        <v>0.79999999999999993</v>
      </c>
      <c r="C290" s="21">
        <v>8</v>
      </c>
      <c r="D290" s="21" t="s">
        <v>1250</v>
      </c>
      <c r="E290" s="21" t="s">
        <v>108</v>
      </c>
      <c r="F290" s="21">
        <v>2</v>
      </c>
      <c r="G290" s="21" t="s">
        <v>1058</v>
      </c>
      <c r="H290" s="21" t="s">
        <v>1483</v>
      </c>
      <c r="I290" s="21">
        <v>92075</v>
      </c>
      <c r="J290" s="21" t="s">
        <v>140</v>
      </c>
      <c r="K290" s="21" t="s">
        <v>1008</v>
      </c>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row>
    <row r="291" spans="1:70" ht="16" customHeight="1" x14ac:dyDescent="0.25">
      <c r="A291" s="26">
        <v>42923</v>
      </c>
      <c r="B291" s="27">
        <v>0.8027777777777777</v>
      </c>
      <c r="C291" s="21">
        <v>8</v>
      </c>
      <c r="D291" s="21" t="s">
        <v>1250</v>
      </c>
      <c r="E291" s="21" t="s">
        <v>839</v>
      </c>
      <c r="F291" s="21">
        <v>2</v>
      </c>
      <c r="G291" s="21" t="s">
        <v>1058</v>
      </c>
      <c r="H291" s="22" t="s">
        <v>838</v>
      </c>
      <c r="I291" s="21">
        <v>92007</v>
      </c>
      <c r="J291" s="21" t="s">
        <v>403</v>
      </c>
      <c r="K291" s="21" t="s">
        <v>1007</v>
      </c>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row>
    <row r="292" spans="1:70" ht="16" customHeight="1" x14ac:dyDescent="0.25">
      <c r="A292" s="26">
        <v>42923</v>
      </c>
      <c r="B292" s="27">
        <v>0.82430555555555562</v>
      </c>
      <c r="C292" s="21">
        <v>8</v>
      </c>
      <c r="D292" s="21" t="s">
        <v>1250</v>
      </c>
      <c r="E292" s="21" t="s">
        <v>837</v>
      </c>
      <c r="F292" s="21">
        <v>1</v>
      </c>
      <c r="G292" s="21" t="s">
        <v>1058</v>
      </c>
      <c r="H292" s="22" t="s">
        <v>1213</v>
      </c>
      <c r="I292" s="21">
        <v>92101</v>
      </c>
      <c r="J292" s="21" t="s">
        <v>788</v>
      </c>
      <c r="K292" s="21" t="s">
        <v>1006</v>
      </c>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row>
    <row r="293" spans="1:70" ht="16" customHeight="1" x14ac:dyDescent="0.25">
      <c r="A293" s="26">
        <v>42923</v>
      </c>
      <c r="B293" s="27">
        <v>0.86736111111111114</v>
      </c>
      <c r="C293" s="21">
        <v>8</v>
      </c>
      <c r="D293" s="21" t="s">
        <v>1250</v>
      </c>
      <c r="E293" s="21" t="s">
        <v>162</v>
      </c>
      <c r="F293" s="21">
        <v>2</v>
      </c>
      <c r="G293" s="21" t="s">
        <v>1057</v>
      </c>
      <c r="H293" s="21" t="s">
        <v>856</v>
      </c>
      <c r="I293" s="21">
        <v>92118</v>
      </c>
      <c r="J293" s="21" t="s">
        <v>474</v>
      </c>
      <c r="K293" s="21" t="s">
        <v>1007</v>
      </c>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row>
    <row r="294" spans="1:70" ht="16" customHeight="1" x14ac:dyDescent="0.25">
      <c r="A294" s="26">
        <v>42923</v>
      </c>
      <c r="B294" s="27">
        <v>0.88263888888888886</v>
      </c>
      <c r="C294" s="21">
        <v>8</v>
      </c>
      <c r="D294" s="21" t="s">
        <v>1250</v>
      </c>
      <c r="E294" s="21" t="s">
        <v>836</v>
      </c>
      <c r="F294" s="21">
        <v>3</v>
      </c>
      <c r="G294" s="21" t="s">
        <v>1057</v>
      </c>
      <c r="H294" s="22" t="s">
        <v>1213</v>
      </c>
      <c r="I294" s="21">
        <v>92101</v>
      </c>
      <c r="J294" s="21" t="s">
        <v>1087</v>
      </c>
      <c r="K294" s="21" t="s">
        <v>1009</v>
      </c>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row>
    <row r="295" spans="1:70" ht="16" customHeight="1" x14ac:dyDescent="0.25">
      <c r="A295" s="26">
        <v>42923</v>
      </c>
      <c r="B295" s="27">
        <v>0.89374999999999993</v>
      </c>
      <c r="C295" s="21">
        <v>8</v>
      </c>
      <c r="D295" s="21" t="s">
        <v>1250</v>
      </c>
      <c r="E295" s="21" t="s">
        <v>835</v>
      </c>
      <c r="F295" s="21">
        <v>2</v>
      </c>
      <c r="G295" s="21" t="s">
        <v>1057</v>
      </c>
      <c r="H295" s="22" t="s">
        <v>1213</v>
      </c>
      <c r="I295" s="21">
        <v>92101</v>
      </c>
      <c r="J295" s="21" t="s">
        <v>1261</v>
      </c>
      <c r="K295" s="21" t="s">
        <v>1006</v>
      </c>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row>
    <row r="296" spans="1:70" ht="16" customHeight="1" x14ac:dyDescent="0.25">
      <c r="A296" s="24">
        <v>42926</v>
      </c>
      <c r="B296" s="25">
        <v>0.49027777777777781</v>
      </c>
      <c r="C296" s="21">
        <v>9</v>
      </c>
      <c r="D296" s="21" t="s">
        <v>1250</v>
      </c>
      <c r="E296" s="21" t="s">
        <v>649</v>
      </c>
      <c r="F296" s="21">
        <v>1</v>
      </c>
      <c r="G296" s="21" t="s">
        <v>1057</v>
      </c>
      <c r="H296" s="21" t="s">
        <v>788</v>
      </c>
      <c r="I296" s="21">
        <v>91910</v>
      </c>
      <c r="J296" s="21" t="s">
        <v>827</v>
      </c>
      <c r="K296" s="21" t="s">
        <v>1007</v>
      </c>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row>
    <row r="297" spans="1:70" ht="16" customHeight="1" x14ac:dyDescent="0.25">
      <c r="A297" s="24">
        <v>42926</v>
      </c>
      <c r="B297" s="25">
        <v>0.52013888888888882</v>
      </c>
      <c r="C297" s="21">
        <v>9</v>
      </c>
      <c r="D297" s="21" t="s">
        <v>1250</v>
      </c>
      <c r="E297" s="21" t="s">
        <v>472</v>
      </c>
      <c r="F297" s="21">
        <v>1</v>
      </c>
      <c r="G297" s="21" t="s">
        <v>1058</v>
      </c>
      <c r="H297" s="21" t="s">
        <v>1480</v>
      </c>
      <c r="I297" s="21">
        <v>91950</v>
      </c>
      <c r="J297" s="21" t="s">
        <v>1070</v>
      </c>
      <c r="K297" s="21" t="s">
        <v>1006</v>
      </c>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row>
    <row r="298" spans="1:70" ht="16" customHeight="1" x14ac:dyDescent="0.25">
      <c r="A298" s="24">
        <v>42926</v>
      </c>
      <c r="B298" s="25">
        <v>0.54999999999999993</v>
      </c>
      <c r="C298" s="21">
        <v>9</v>
      </c>
      <c r="D298" s="21" t="s">
        <v>1250</v>
      </c>
      <c r="E298" s="21" t="s">
        <v>834</v>
      </c>
      <c r="F298" s="21">
        <v>2</v>
      </c>
      <c r="G298" s="21" t="s">
        <v>1057</v>
      </c>
      <c r="H298" s="21" t="s">
        <v>648</v>
      </c>
      <c r="I298" s="21">
        <v>92113</v>
      </c>
      <c r="J298" s="21" t="s">
        <v>1089</v>
      </c>
      <c r="K298" s="21" t="s">
        <v>1007</v>
      </c>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row>
    <row r="299" spans="1:70" ht="16" customHeight="1" x14ac:dyDescent="0.25">
      <c r="A299" s="24">
        <v>42926</v>
      </c>
      <c r="B299" s="25">
        <v>0.5756944444444444</v>
      </c>
      <c r="C299" s="21">
        <v>9</v>
      </c>
      <c r="D299" s="21" t="s">
        <v>1250</v>
      </c>
      <c r="E299" s="21" t="s">
        <v>38</v>
      </c>
      <c r="F299" s="21">
        <v>1</v>
      </c>
      <c r="G299" s="21" t="s">
        <v>1057</v>
      </c>
      <c r="H299" s="21" t="s">
        <v>156</v>
      </c>
      <c r="I299" s="21">
        <v>92110</v>
      </c>
      <c r="J299" s="21" t="s">
        <v>1101</v>
      </c>
      <c r="K299" s="21" t="s">
        <v>1008</v>
      </c>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row>
    <row r="300" spans="1:70" ht="16" customHeight="1" x14ac:dyDescent="0.25">
      <c r="A300" s="24">
        <v>42926</v>
      </c>
      <c r="B300" s="25">
        <v>0.60763888888888895</v>
      </c>
      <c r="C300" s="21">
        <v>9</v>
      </c>
      <c r="D300" s="21" t="s">
        <v>1250</v>
      </c>
      <c r="E300" s="21" t="s">
        <v>833</v>
      </c>
      <c r="F300" s="21">
        <v>2</v>
      </c>
      <c r="G300" s="21" t="s">
        <v>1057</v>
      </c>
      <c r="H300" s="21" t="s">
        <v>6</v>
      </c>
      <c r="I300" s="21">
        <v>92103</v>
      </c>
      <c r="J300" s="21" t="s">
        <v>1070</v>
      </c>
      <c r="K300" s="21" t="s">
        <v>1006</v>
      </c>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row>
    <row r="301" spans="1:70" ht="16" customHeight="1" x14ac:dyDescent="0.25">
      <c r="A301" s="24">
        <v>42926</v>
      </c>
      <c r="B301" s="25">
        <v>0.62083333333333335</v>
      </c>
      <c r="C301" s="21">
        <v>9</v>
      </c>
      <c r="D301" s="21" t="s">
        <v>1250</v>
      </c>
      <c r="E301" s="21" t="s">
        <v>237</v>
      </c>
      <c r="F301" s="21">
        <v>2</v>
      </c>
      <c r="G301" s="21" t="s">
        <v>1057</v>
      </c>
      <c r="H301" s="22" t="s">
        <v>1214</v>
      </c>
      <c r="I301" s="21">
        <v>92109</v>
      </c>
      <c r="J301" s="21" t="s">
        <v>832</v>
      </c>
      <c r="K301" s="21" t="s">
        <v>1007</v>
      </c>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row>
    <row r="302" spans="1:70" ht="16" customHeight="1" x14ac:dyDescent="0.25">
      <c r="A302" s="24">
        <v>42926</v>
      </c>
      <c r="B302" s="25">
        <v>0.65277777777777779</v>
      </c>
      <c r="C302" s="21">
        <v>9</v>
      </c>
      <c r="D302" s="21" t="s">
        <v>1250</v>
      </c>
      <c r="E302" s="21" t="s">
        <v>703</v>
      </c>
      <c r="F302" s="21">
        <v>2</v>
      </c>
      <c r="G302" s="21" t="s">
        <v>1057</v>
      </c>
      <c r="H302" s="22" t="s">
        <v>1213</v>
      </c>
      <c r="I302" s="21">
        <v>92101</v>
      </c>
      <c r="J302" s="21" t="s">
        <v>264</v>
      </c>
      <c r="K302" s="21" t="s">
        <v>1007</v>
      </c>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row>
    <row r="303" spans="1:70" ht="16" customHeight="1" x14ac:dyDescent="0.25">
      <c r="A303" s="24">
        <v>42926</v>
      </c>
      <c r="B303" s="25">
        <v>0.69166666666666676</v>
      </c>
      <c r="C303" s="21">
        <v>9</v>
      </c>
      <c r="D303" s="21" t="s">
        <v>1250</v>
      </c>
      <c r="E303" s="21" t="s">
        <v>831</v>
      </c>
      <c r="F303" s="21">
        <v>2</v>
      </c>
      <c r="G303" s="21" t="s">
        <v>1057</v>
      </c>
      <c r="H303" s="22" t="s">
        <v>1213</v>
      </c>
      <c r="I303" s="21">
        <v>92101</v>
      </c>
      <c r="J303" s="21" t="s">
        <v>1262</v>
      </c>
      <c r="K303" s="21" t="s">
        <v>1007</v>
      </c>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row>
    <row r="304" spans="1:70" ht="16" customHeight="1" x14ac:dyDescent="0.25">
      <c r="A304" s="24">
        <v>42926</v>
      </c>
      <c r="B304" s="25">
        <v>0.7006944444444444</v>
      </c>
      <c r="C304" s="21">
        <v>9</v>
      </c>
      <c r="D304" s="21" t="s">
        <v>1250</v>
      </c>
      <c r="E304" s="21" t="s">
        <v>344</v>
      </c>
      <c r="F304" s="21">
        <v>1</v>
      </c>
      <c r="G304" s="21" t="s">
        <v>1057</v>
      </c>
      <c r="H304" s="22" t="s">
        <v>1213</v>
      </c>
      <c r="I304" s="21">
        <v>92101</v>
      </c>
      <c r="J304" s="21" t="s">
        <v>1089</v>
      </c>
      <c r="K304" s="21" t="s">
        <v>1007</v>
      </c>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row>
    <row r="305" spans="1:70" ht="16" customHeight="1" x14ac:dyDescent="0.25">
      <c r="A305" s="24">
        <v>42926</v>
      </c>
      <c r="B305" s="25">
        <v>0.7270833333333333</v>
      </c>
      <c r="C305" s="21">
        <v>9</v>
      </c>
      <c r="D305" s="21" t="s">
        <v>1250</v>
      </c>
      <c r="E305" s="21" t="s">
        <v>424</v>
      </c>
      <c r="F305" s="21">
        <v>1</v>
      </c>
      <c r="G305" s="21" t="s">
        <v>1057</v>
      </c>
      <c r="H305" s="21" t="s">
        <v>1198</v>
      </c>
      <c r="I305" s="21">
        <v>92110</v>
      </c>
      <c r="J305" s="21" t="s">
        <v>1087</v>
      </c>
      <c r="K305" s="21" t="s">
        <v>1008</v>
      </c>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row>
    <row r="306" spans="1:70" ht="16" customHeight="1" x14ac:dyDescent="0.25">
      <c r="A306" s="24">
        <v>42926</v>
      </c>
      <c r="B306" s="25">
        <v>0.74097222222222225</v>
      </c>
      <c r="C306" s="21">
        <v>9</v>
      </c>
      <c r="D306" s="21" t="s">
        <v>1250</v>
      </c>
      <c r="E306" s="21" t="s">
        <v>259</v>
      </c>
      <c r="F306" s="21">
        <v>1</v>
      </c>
      <c r="G306" s="21" t="s">
        <v>1057</v>
      </c>
      <c r="H306" s="21" t="s">
        <v>1198</v>
      </c>
      <c r="I306" s="21">
        <v>92110</v>
      </c>
      <c r="J306" s="21" t="s">
        <v>1181</v>
      </c>
      <c r="K306" s="21" t="s">
        <v>1007</v>
      </c>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row>
    <row r="307" spans="1:70" ht="16" customHeight="1" x14ac:dyDescent="0.25">
      <c r="A307" s="24">
        <v>42926</v>
      </c>
      <c r="B307" s="25">
        <v>0.75555555555555554</v>
      </c>
      <c r="C307" s="21">
        <v>9</v>
      </c>
      <c r="D307" s="21" t="s">
        <v>1250</v>
      </c>
      <c r="E307" s="21" t="s">
        <v>152</v>
      </c>
      <c r="F307" s="21">
        <v>1</v>
      </c>
      <c r="G307" s="21" t="s">
        <v>1058</v>
      </c>
      <c r="H307" s="22" t="s">
        <v>1213</v>
      </c>
      <c r="I307" s="21">
        <v>92101</v>
      </c>
      <c r="J307" s="21" t="s">
        <v>830</v>
      </c>
      <c r="K307" s="21" t="s">
        <v>1007</v>
      </c>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row>
    <row r="308" spans="1:70" ht="16" customHeight="1" x14ac:dyDescent="0.25">
      <c r="A308" s="24">
        <v>42926</v>
      </c>
      <c r="B308" s="25">
        <v>0.75555555555555554</v>
      </c>
      <c r="C308" s="21">
        <v>9</v>
      </c>
      <c r="D308" s="21" t="s">
        <v>1250</v>
      </c>
      <c r="E308" s="21" t="s">
        <v>222</v>
      </c>
      <c r="F308" s="21">
        <v>1</v>
      </c>
      <c r="G308" s="21" t="s">
        <v>1058</v>
      </c>
      <c r="H308" s="21" t="s">
        <v>1202</v>
      </c>
      <c r="I308" s="21">
        <v>92114</v>
      </c>
      <c r="J308" s="21" t="s">
        <v>1070</v>
      </c>
      <c r="K308" s="21" t="s">
        <v>1006</v>
      </c>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row>
    <row r="309" spans="1:70" ht="16" customHeight="1" x14ac:dyDescent="0.25">
      <c r="A309" s="24">
        <v>42926</v>
      </c>
      <c r="B309" s="25">
        <v>0.80902777777777779</v>
      </c>
      <c r="C309" s="21">
        <v>9</v>
      </c>
      <c r="D309" s="21" t="s">
        <v>1250</v>
      </c>
      <c r="E309" s="21" t="s">
        <v>829</v>
      </c>
      <c r="F309" s="21">
        <v>2</v>
      </c>
      <c r="G309" s="21" t="s">
        <v>1058</v>
      </c>
      <c r="H309" s="21" t="s">
        <v>828</v>
      </c>
      <c r="I309" s="21">
        <v>92102</v>
      </c>
      <c r="J309" s="21" t="s">
        <v>128</v>
      </c>
      <c r="K309" s="21" t="s">
        <v>1007</v>
      </c>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row>
    <row r="310" spans="1:70" ht="16" customHeight="1" x14ac:dyDescent="0.25">
      <c r="A310" s="24">
        <v>42926</v>
      </c>
      <c r="B310" s="25">
        <v>0.84930555555555554</v>
      </c>
      <c r="C310" s="21">
        <v>9</v>
      </c>
      <c r="D310" s="21" t="s">
        <v>1250</v>
      </c>
      <c r="E310" s="21" t="s">
        <v>606</v>
      </c>
      <c r="F310" s="21">
        <v>1</v>
      </c>
      <c r="G310" s="21" t="s">
        <v>1057</v>
      </c>
      <c r="H310" s="21" t="s">
        <v>58</v>
      </c>
      <c r="I310" s="21">
        <v>91977</v>
      </c>
      <c r="J310" s="21" t="s">
        <v>1087</v>
      </c>
      <c r="K310" s="21" t="s">
        <v>1006</v>
      </c>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row>
    <row r="311" spans="1:70" ht="16" customHeight="1" x14ac:dyDescent="0.25">
      <c r="A311" s="24">
        <v>42927</v>
      </c>
      <c r="B311" s="25">
        <v>0.49583333333333335</v>
      </c>
      <c r="C311" s="21">
        <v>9</v>
      </c>
      <c r="D311" s="21" t="s">
        <v>1250</v>
      </c>
      <c r="E311" s="21" t="s">
        <v>1013</v>
      </c>
      <c r="F311" s="21" t="s">
        <v>1418</v>
      </c>
      <c r="G311" s="21" t="s">
        <v>1057</v>
      </c>
      <c r="H311" s="21" t="s">
        <v>788</v>
      </c>
      <c r="I311" s="21">
        <v>91910</v>
      </c>
      <c r="J311" s="21" t="s">
        <v>827</v>
      </c>
      <c r="K311" s="21" t="s">
        <v>1007</v>
      </c>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row>
    <row r="312" spans="1:70" ht="16" customHeight="1" x14ac:dyDescent="0.25">
      <c r="A312" s="24">
        <v>42927</v>
      </c>
      <c r="B312" s="25">
        <v>0.5493055555555556</v>
      </c>
      <c r="C312" s="21">
        <v>9</v>
      </c>
      <c r="D312" s="21" t="s">
        <v>1250</v>
      </c>
      <c r="E312" s="21" t="s">
        <v>826</v>
      </c>
      <c r="F312" s="21">
        <v>3</v>
      </c>
      <c r="G312" s="21" t="s">
        <v>1057</v>
      </c>
      <c r="H312" s="21" t="s">
        <v>539</v>
      </c>
      <c r="I312" s="21">
        <v>92108</v>
      </c>
      <c r="J312" s="21" t="s">
        <v>1263</v>
      </c>
      <c r="K312" s="21" t="s">
        <v>1006</v>
      </c>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row>
    <row r="313" spans="1:70" ht="16" customHeight="1" x14ac:dyDescent="0.25">
      <c r="A313" s="24">
        <v>42927</v>
      </c>
      <c r="B313" s="25">
        <v>0.59583333333333333</v>
      </c>
      <c r="C313" s="21">
        <v>9</v>
      </c>
      <c r="D313" s="21" t="s">
        <v>1250</v>
      </c>
      <c r="E313" s="21" t="s">
        <v>825</v>
      </c>
      <c r="F313" s="21">
        <v>2</v>
      </c>
      <c r="G313" s="21" t="s">
        <v>1058</v>
      </c>
      <c r="H313" s="21" t="s">
        <v>109</v>
      </c>
      <c r="I313" s="21">
        <v>92107</v>
      </c>
      <c r="J313" s="21" t="s">
        <v>1070</v>
      </c>
      <c r="K313" s="21" t="s">
        <v>1006</v>
      </c>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row>
    <row r="314" spans="1:70" ht="16" customHeight="1" x14ac:dyDescent="0.25">
      <c r="A314" s="24">
        <v>42927</v>
      </c>
      <c r="B314" s="25">
        <v>0.60277777777777775</v>
      </c>
      <c r="C314" s="21">
        <v>9</v>
      </c>
      <c r="D314" s="21" t="s">
        <v>1250</v>
      </c>
      <c r="E314" s="21" t="s">
        <v>824</v>
      </c>
      <c r="F314" s="21">
        <v>1</v>
      </c>
      <c r="G314" s="21" t="s">
        <v>1058</v>
      </c>
      <c r="H314" s="21" t="s">
        <v>156</v>
      </c>
      <c r="I314" s="21">
        <v>92110</v>
      </c>
      <c r="J314" s="21" t="s">
        <v>400</v>
      </c>
      <c r="K314" s="21" t="s">
        <v>1007</v>
      </c>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row>
    <row r="315" spans="1:70" ht="16" customHeight="1" x14ac:dyDescent="0.25">
      <c r="A315" s="24">
        <v>42927</v>
      </c>
      <c r="B315" s="25">
        <v>0.61805555555555558</v>
      </c>
      <c r="C315" s="21">
        <v>9</v>
      </c>
      <c r="D315" s="21" t="s">
        <v>1250</v>
      </c>
      <c r="E315" s="21" t="s">
        <v>631</v>
      </c>
      <c r="F315" s="21">
        <v>1</v>
      </c>
      <c r="G315" s="21" t="s">
        <v>1058</v>
      </c>
      <c r="H315" s="22" t="s">
        <v>1214</v>
      </c>
      <c r="I315" s="21">
        <v>92109</v>
      </c>
      <c r="J315" s="21" t="s">
        <v>514</v>
      </c>
      <c r="K315" s="21" t="s">
        <v>1007</v>
      </c>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row>
    <row r="316" spans="1:70" ht="16" customHeight="1" x14ac:dyDescent="0.25">
      <c r="A316" s="24">
        <v>42927</v>
      </c>
      <c r="B316" s="25">
        <v>0.65833333333333333</v>
      </c>
      <c r="C316" s="21">
        <v>9</v>
      </c>
      <c r="D316" s="21" t="s">
        <v>1250</v>
      </c>
      <c r="E316" s="21" t="s">
        <v>823</v>
      </c>
      <c r="F316" s="21">
        <v>1</v>
      </c>
      <c r="G316" s="21" t="s">
        <v>1057</v>
      </c>
      <c r="H316" s="21" t="s">
        <v>1198</v>
      </c>
      <c r="I316" s="21">
        <v>92110</v>
      </c>
      <c r="J316" s="21" t="s">
        <v>822</v>
      </c>
      <c r="K316" s="21" t="s">
        <v>1007</v>
      </c>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row>
    <row r="317" spans="1:70" ht="16" customHeight="1" x14ac:dyDescent="0.25">
      <c r="A317" s="24">
        <v>42927</v>
      </c>
      <c r="B317" s="25">
        <v>0.67986111111111114</v>
      </c>
      <c r="C317" s="21">
        <v>9</v>
      </c>
      <c r="D317" s="21" t="s">
        <v>1250</v>
      </c>
      <c r="E317" s="21" t="s">
        <v>821</v>
      </c>
      <c r="F317" s="21">
        <v>2</v>
      </c>
      <c r="G317" s="21" t="s">
        <v>1057</v>
      </c>
      <c r="H317" s="22" t="s">
        <v>1213</v>
      </c>
      <c r="I317" s="21">
        <v>92101</v>
      </c>
      <c r="J317" s="21" t="s">
        <v>1089</v>
      </c>
      <c r="K317" s="21" t="s">
        <v>1007</v>
      </c>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row>
    <row r="318" spans="1:70" ht="16" customHeight="1" x14ac:dyDescent="0.25">
      <c r="A318" s="24">
        <v>42927</v>
      </c>
      <c r="B318" s="25">
        <v>0.7104166666666667</v>
      </c>
      <c r="C318" s="21">
        <v>9</v>
      </c>
      <c r="D318" s="21" t="s">
        <v>1250</v>
      </c>
      <c r="E318" s="21" t="s">
        <v>820</v>
      </c>
      <c r="F318" s="21">
        <v>2</v>
      </c>
      <c r="G318" s="21" t="s">
        <v>1058</v>
      </c>
      <c r="H318" s="22" t="s">
        <v>1213</v>
      </c>
      <c r="I318" s="21">
        <v>92101</v>
      </c>
      <c r="J318" s="21" t="s">
        <v>1110</v>
      </c>
      <c r="K318" s="21" t="s">
        <v>1006</v>
      </c>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row>
    <row r="319" spans="1:70" ht="16" customHeight="1" x14ac:dyDescent="0.25">
      <c r="A319" s="26">
        <v>42927</v>
      </c>
      <c r="B319" s="27">
        <v>0.71180555555555547</v>
      </c>
      <c r="C319" s="21">
        <v>9</v>
      </c>
      <c r="D319" s="21" t="s">
        <v>1250</v>
      </c>
      <c r="E319" s="21" t="s">
        <v>653</v>
      </c>
      <c r="F319" s="21">
        <v>2</v>
      </c>
      <c r="G319" s="21" t="s">
        <v>1058</v>
      </c>
      <c r="H319" s="22" t="s">
        <v>6</v>
      </c>
      <c r="I319" s="21">
        <v>92103</v>
      </c>
      <c r="J319" s="21" t="s">
        <v>1070</v>
      </c>
      <c r="K319" s="21" t="s">
        <v>1006</v>
      </c>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row>
    <row r="320" spans="1:70" ht="16" customHeight="1" x14ac:dyDescent="0.25">
      <c r="A320" s="26">
        <v>42927</v>
      </c>
      <c r="B320" s="27">
        <v>0.71944444444444444</v>
      </c>
      <c r="C320" s="21">
        <v>9</v>
      </c>
      <c r="D320" s="21" t="s">
        <v>1250</v>
      </c>
      <c r="E320" s="21" t="s">
        <v>819</v>
      </c>
      <c r="F320" s="21">
        <v>1</v>
      </c>
      <c r="G320" s="21" t="s">
        <v>1058</v>
      </c>
      <c r="H320" s="21" t="s">
        <v>6</v>
      </c>
      <c r="I320" s="21">
        <v>92103</v>
      </c>
      <c r="J320" s="21" t="s">
        <v>86</v>
      </c>
      <c r="K320" s="21" t="s">
        <v>1007</v>
      </c>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row>
    <row r="321" spans="1:70" ht="16" customHeight="1" x14ac:dyDescent="0.25">
      <c r="A321" s="26">
        <v>42927</v>
      </c>
      <c r="B321" s="27">
        <v>0.73333333333333339</v>
      </c>
      <c r="C321" s="21">
        <v>9</v>
      </c>
      <c r="D321" s="21" t="s">
        <v>1250</v>
      </c>
      <c r="E321" s="21" t="s">
        <v>1388</v>
      </c>
      <c r="F321" s="21">
        <v>1</v>
      </c>
      <c r="G321" s="21" t="s">
        <v>1057</v>
      </c>
      <c r="H321" s="21" t="s">
        <v>565</v>
      </c>
      <c r="I321" s="21">
        <v>92106</v>
      </c>
      <c r="J321" s="21" t="s">
        <v>178</v>
      </c>
      <c r="K321" s="21" t="s">
        <v>1007</v>
      </c>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row>
    <row r="322" spans="1:70" ht="16" customHeight="1" x14ac:dyDescent="0.25">
      <c r="A322" s="26">
        <v>42927</v>
      </c>
      <c r="B322" s="27">
        <v>0.75277777777777777</v>
      </c>
      <c r="C322" s="21">
        <v>9</v>
      </c>
      <c r="D322" s="21" t="s">
        <v>1250</v>
      </c>
      <c r="E322" s="21" t="s">
        <v>311</v>
      </c>
      <c r="F322" s="21">
        <v>1</v>
      </c>
      <c r="G322" s="21" t="s">
        <v>1057</v>
      </c>
      <c r="H322" s="21" t="s">
        <v>1479</v>
      </c>
      <c r="I322" s="21">
        <v>91932</v>
      </c>
      <c r="J322" s="21" t="s">
        <v>1070</v>
      </c>
      <c r="K322" s="21" t="s">
        <v>1007</v>
      </c>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row>
    <row r="323" spans="1:70" ht="16" customHeight="1" x14ac:dyDescent="0.25">
      <c r="A323" s="26">
        <v>42927</v>
      </c>
      <c r="B323" s="27">
        <v>0.82291666666666663</v>
      </c>
      <c r="C323" s="21">
        <v>9</v>
      </c>
      <c r="D323" s="21" t="s">
        <v>1250</v>
      </c>
      <c r="E323" s="21" t="s">
        <v>818</v>
      </c>
      <c r="F323" s="21">
        <v>1</v>
      </c>
      <c r="G323" s="21" t="s">
        <v>1057</v>
      </c>
      <c r="H323" s="21" t="s">
        <v>1185</v>
      </c>
      <c r="I323" s="21">
        <v>92154</v>
      </c>
      <c r="J323" s="21" t="s">
        <v>1070</v>
      </c>
      <c r="K323" s="21" t="s">
        <v>1006</v>
      </c>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row>
    <row r="324" spans="1:70" ht="16" customHeight="1" x14ac:dyDescent="0.25">
      <c r="A324" s="26">
        <v>42927</v>
      </c>
      <c r="B324" s="27">
        <v>0.84861111111111109</v>
      </c>
      <c r="C324" s="21">
        <v>9</v>
      </c>
      <c r="D324" s="21" t="s">
        <v>1250</v>
      </c>
      <c r="E324" s="21" t="s">
        <v>22</v>
      </c>
      <c r="F324" s="21">
        <v>1</v>
      </c>
      <c r="G324" s="21" t="s">
        <v>1057</v>
      </c>
      <c r="H324" s="22" t="s">
        <v>1213</v>
      </c>
      <c r="I324" s="21">
        <v>92101</v>
      </c>
      <c r="J324" s="21" t="s">
        <v>817</v>
      </c>
      <c r="K324" s="21" t="s">
        <v>1007</v>
      </c>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row>
    <row r="325" spans="1:70" ht="16" customHeight="1" x14ac:dyDescent="0.25">
      <c r="A325" s="26">
        <v>42927</v>
      </c>
      <c r="B325" s="27">
        <v>0.86249999999999993</v>
      </c>
      <c r="C325" s="21">
        <v>9</v>
      </c>
      <c r="D325" s="21" t="s">
        <v>1250</v>
      </c>
      <c r="E325" s="21" t="s">
        <v>816</v>
      </c>
      <c r="F325" s="21">
        <v>1</v>
      </c>
      <c r="G325" s="21" t="s">
        <v>1057</v>
      </c>
      <c r="H325" s="21" t="s">
        <v>539</v>
      </c>
      <c r="I325" s="21">
        <v>92108</v>
      </c>
      <c r="J325" s="21" t="s">
        <v>1092</v>
      </c>
      <c r="K325" s="21" t="s">
        <v>1007</v>
      </c>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row>
    <row r="326" spans="1:70" ht="16" customHeight="1" x14ac:dyDescent="0.25">
      <c r="A326" s="26">
        <v>42927</v>
      </c>
      <c r="B326" s="27">
        <v>0.88194444444444453</v>
      </c>
      <c r="C326" s="21">
        <v>9</v>
      </c>
      <c r="D326" s="21" t="s">
        <v>1250</v>
      </c>
      <c r="E326" s="21" t="s">
        <v>815</v>
      </c>
      <c r="F326" s="21">
        <v>1</v>
      </c>
      <c r="G326" s="21" t="s">
        <v>1058</v>
      </c>
      <c r="H326" s="22" t="s">
        <v>1213</v>
      </c>
      <c r="I326" s="21">
        <v>92101</v>
      </c>
      <c r="J326" s="21" t="s">
        <v>1381</v>
      </c>
      <c r="K326" s="21" t="s">
        <v>1007</v>
      </c>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row>
    <row r="327" spans="1:70" ht="16" customHeight="1" x14ac:dyDescent="0.25">
      <c r="A327" s="26">
        <v>42927</v>
      </c>
      <c r="B327" s="27">
        <v>0.88541666666666663</v>
      </c>
      <c r="C327" s="21">
        <v>9</v>
      </c>
      <c r="D327" s="21" t="s">
        <v>1250</v>
      </c>
      <c r="E327" s="21" t="s">
        <v>814</v>
      </c>
      <c r="F327" s="21">
        <v>1</v>
      </c>
      <c r="G327" s="21" t="s">
        <v>1058</v>
      </c>
      <c r="H327" s="21" t="s">
        <v>788</v>
      </c>
      <c r="I327" s="21">
        <v>91910</v>
      </c>
      <c r="J327" s="21" t="s">
        <v>1070</v>
      </c>
      <c r="K327" s="21" t="s">
        <v>1006</v>
      </c>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row>
    <row r="328" spans="1:70" ht="16" customHeight="1" x14ac:dyDescent="0.25">
      <c r="A328" s="26">
        <v>42927</v>
      </c>
      <c r="B328" s="27">
        <v>0.88750000000000007</v>
      </c>
      <c r="C328" s="21">
        <v>9</v>
      </c>
      <c r="D328" s="21" t="s">
        <v>1250</v>
      </c>
      <c r="E328" s="21" t="s">
        <v>813</v>
      </c>
      <c r="F328" s="21">
        <v>1</v>
      </c>
      <c r="G328" s="21" t="s">
        <v>1058</v>
      </c>
      <c r="H328" s="22" t="s">
        <v>1213</v>
      </c>
      <c r="I328" s="21">
        <v>92101</v>
      </c>
      <c r="J328" s="21" t="s">
        <v>16</v>
      </c>
      <c r="K328" s="21" t="s">
        <v>1006</v>
      </c>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row>
    <row r="329" spans="1:70" ht="16" customHeight="1" x14ac:dyDescent="0.25">
      <c r="A329" s="26">
        <v>42928</v>
      </c>
      <c r="B329" s="27">
        <v>0.46458333333333335</v>
      </c>
      <c r="C329" s="21">
        <v>9</v>
      </c>
      <c r="D329" s="21" t="s">
        <v>1250</v>
      </c>
      <c r="E329" s="21" t="s">
        <v>812</v>
      </c>
      <c r="F329" s="21">
        <v>1</v>
      </c>
      <c r="G329" s="21" t="s">
        <v>1057</v>
      </c>
      <c r="H329" s="21" t="s">
        <v>788</v>
      </c>
      <c r="I329" s="21">
        <v>91915</v>
      </c>
      <c r="J329" s="21" t="s">
        <v>811</v>
      </c>
      <c r="K329" s="21" t="s">
        <v>1009</v>
      </c>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row>
    <row r="330" spans="1:70" ht="16" customHeight="1" x14ac:dyDescent="0.25">
      <c r="A330" s="26">
        <v>42928</v>
      </c>
      <c r="B330" s="27">
        <v>0.50138888888888888</v>
      </c>
      <c r="C330" s="21">
        <v>9</v>
      </c>
      <c r="D330" s="21" t="s">
        <v>1250</v>
      </c>
      <c r="E330" s="21" t="s">
        <v>61</v>
      </c>
      <c r="F330" s="21">
        <v>1</v>
      </c>
      <c r="G330" s="21" t="s">
        <v>1058</v>
      </c>
      <c r="H330" s="21" t="s">
        <v>788</v>
      </c>
      <c r="I330" s="21">
        <v>91910</v>
      </c>
      <c r="J330" s="22" t="s">
        <v>1087</v>
      </c>
      <c r="K330" s="21" t="s">
        <v>1008</v>
      </c>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row>
    <row r="331" spans="1:70" ht="16" customHeight="1" x14ac:dyDescent="0.25">
      <c r="A331" s="26">
        <v>42928</v>
      </c>
      <c r="B331" s="27">
        <v>0.5180555555555556</v>
      </c>
      <c r="C331" s="21">
        <v>9</v>
      </c>
      <c r="D331" s="21" t="s">
        <v>1250</v>
      </c>
      <c r="E331" s="21" t="s">
        <v>198</v>
      </c>
      <c r="F331" s="21">
        <v>1</v>
      </c>
      <c r="G331" s="21" t="s">
        <v>1058</v>
      </c>
      <c r="H331" s="21" t="s">
        <v>788</v>
      </c>
      <c r="I331" s="21">
        <v>91910</v>
      </c>
      <c r="J331" s="21" t="s">
        <v>1070</v>
      </c>
      <c r="K331" s="21" t="s">
        <v>1006</v>
      </c>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row>
    <row r="332" spans="1:70" ht="16" customHeight="1" x14ac:dyDescent="0.25">
      <c r="A332" s="26">
        <v>42928</v>
      </c>
      <c r="B332" s="27">
        <v>0.52152777777777781</v>
      </c>
      <c r="C332" s="21">
        <v>9</v>
      </c>
      <c r="D332" s="21" t="s">
        <v>1250</v>
      </c>
      <c r="E332" s="21" t="s">
        <v>800</v>
      </c>
      <c r="F332" s="21">
        <v>1</v>
      </c>
      <c r="G332" s="21" t="s">
        <v>1058</v>
      </c>
      <c r="H332" s="21" t="s">
        <v>788</v>
      </c>
      <c r="I332" s="21">
        <v>91910</v>
      </c>
      <c r="J332" s="21" t="s">
        <v>1070</v>
      </c>
      <c r="K332" s="21" t="s">
        <v>1006</v>
      </c>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row>
    <row r="333" spans="1:70" ht="16" customHeight="1" x14ac:dyDescent="0.25">
      <c r="A333" s="26">
        <v>42928</v>
      </c>
      <c r="B333" s="27">
        <v>0.54652777777777783</v>
      </c>
      <c r="C333" s="21">
        <v>9</v>
      </c>
      <c r="D333" s="21" t="s">
        <v>1250</v>
      </c>
      <c r="E333" s="21" t="s">
        <v>800</v>
      </c>
      <c r="F333" s="21">
        <v>1</v>
      </c>
      <c r="G333" s="21" t="s">
        <v>1057</v>
      </c>
      <c r="H333" s="21" t="s">
        <v>788</v>
      </c>
      <c r="I333" s="21">
        <v>91910</v>
      </c>
      <c r="J333" s="21" t="s">
        <v>178</v>
      </c>
      <c r="K333" s="21" t="s">
        <v>1006</v>
      </c>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row>
    <row r="334" spans="1:70" ht="16" customHeight="1" x14ac:dyDescent="0.25">
      <c r="A334" s="26">
        <v>42928</v>
      </c>
      <c r="B334" s="27">
        <v>0.57222222222222219</v>
      </c>
      <c r="C334" s="21">
        <v>9</v>
      </c>
      <c r="D334" s="21" t="s">
        <v>1250</v>
      </c>
      <c r="E334" s="21" t="s">
        <v>478</v>
      </c>
      <c r="F334" s="21">
        <v>1</v>
      </c>
      <c r="G334" s="21" t="s">
        <v>1057</v>
      </c>
      <c r="H334" s="21" t="s">
        <v>856</v>
      </c>
      <c r="I334" s="21">
        <v>92118</v>
      </c>
      <c r="J334" s="21" t="s">
        <v>20</v>
      </c>
      <c r="K334" s="21" t="s">
        <v>1007</v>
      </c>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row>
    <row r="335" spans="1:70" ht="16" customHeight="1" x14ac:dyDescent="0.25">
      <c r="A335" s="26">
        <v>42928</v>
      </c>
      <c r="B335" s="27">
        <v>0.58958333333333335</v>
      </c>
      <c r="C335" s="21">
        <v>9</v>
      </c>
      <c r="D335" s="21" t="s">
        <v>1250</v>
      </c>
      <c r="E335" s="21" t="s">
        <v>810</v>
      </c>
      <c r="F335" s="21">
        <v>1</v>
      </c>
      <c r="G335" s="21" t="s">
        <v>1057</v>
      </c>
      <c r="H335" s="21" t="s">
        <v>30</v>
      </c>
      <c r="I335" s="21">
        <v>92173</v>
      </c>
      <c r="J335" s="22" t="s">
        <v>1087</v>
      </c>
      <c r="K335" s="21" t="s">
        <v>1006</v>
      </c>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row>
    <row r="336" spans="1:70" ht="16" customHeight="1" x14ac:dyDescent="0.25">
      <c r="A336" s="26">
        <v>42928</v>
      </c>
      <c r="B336" s="27">
        <v>0.6333333333333333</v>
      </c>
      <c r="C336" s="21">
        <v>9</v>
      </c>
      <c r="D336" s="21" t="s">
        <v>1250</v>
      </c>
      <c r="E336" s="21" t="s">
        <v>270</v>
      </c>
      <c r="F336" s="21">
        <v>1</v>
      </c>
      <c r="G336" s="21" t="s">
        <v>1057</v>
      </c>
      <c r="H336" s="21" t="s">
        <v>1480</v>
      </c>
      <c r="I336" s="21">
        <v>91950</v>
      </c>
      <c r="J336" s="21" t="s">
        <v>474</v>
      </c>
      <c r="K336" s="21" t="s">
        <v>1007</v>
      </c>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row>
    <row r="337" spans="1:70" ht="16" customHeight="1" x14ac:dyDescent="0.25">
      <c r="A337" s="26">
        <v>42928</v>
      </c>
      <c r="B337" s="27">
        <v>0.6791666666666667</v>
      </c>
      <c r="C337" s="21">
        <v>9</v>
      </c>
      <c r="D337" s="21" t="s">
        <v>1250</v>
      </c>
      <c r="E337" s="21" t="s">
        <v>809</v>
      </c>
      <c r="F337" s="21">
        <v>2</v>
      </c>
      <c r="G337" s="21" t="s">
        <v>1058</v>
      </c>
      <c r="H337" s="21" t="s">
        <v>1195</v>
      </c>
      <c r="I337" s="21">
        <v>92105</v>
      </c>
      <c r="J337" s="21" t="s">
        <v>808</v>
      </c>
      <c r="K337" s="21" t="s">
        <v>1007</v>
      </c>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row>
    <row r="338" spans="1:70" ht="16" customHeight="1" x14ac:dyDescent="0.25">
      <c r="A338" s="26">
        <v>42928</v>
      </c>
      <c r="B338" s="27">
        <v>0.7104166666666667</v>
      </c>
      <c r="C338" s="21">
        <v>9</v>
      </c>
      <c r="D338" s="21" t="s">
        <v>1250</v>
      </c>
      <c r="E338" s="21" t="s">
        <v>387</v>
      </c>
      <c r="F338" s="21">
        <v>1</v>
      </c>
      <c r="G338" s="21" t="s">
        <v>1058</v>
      </c>
      <c r="H338" s="21" t="s">
        <v>70</v>
      </c>
      <c r="I338" s="21">
        <v>92116</v>
      </c>
      <c r="J338" s="21" t="s">
        <v>1070</v>
      </c>
      <c r="K338" s="21" t="s">
        <v>1006</v>
      </c>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row>
    <row r="339" spans="1:70" ht="16" customHeight="1" x14ac:dyDescent="0.25">
      <c r="A339" s="26">
        <v>42928</v>
      </c>
      <c r="B339" s="27">
        <v>0.71319444444444446</v>
      </c>
      <c r="C339" s="21">
        <v>9</v>
      </c>
      <c r="D339" s="21" t="s">
        <v>1250</v>
      </c>
      <c r="E339" s="21" t="s">
        <v>807</v>
      </c>
      <c r="F339" s="21">
        <v>1</v>
      </c>
      <c r="G339" s="21" t="s">
        <v>1058</v>
      </c>
      <c r="H339" s="21" t="s">
        <v>1194</v>
      </c>
      <c r="I339" s="21">
        <v>92105</v>
      </c>
      <c r="J339" s="21" t="s">
        <v>1070</v>
      </c>
      <c r="K339" s="21" t="s">
        <v>1006</v>
      </c>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row>
    <row r="340" spans="1:70" ht="16" customHeight="1" x14ac:dyDescent="0.25">
      <c r="A340" s="26">
        <v>42928</v>
      </c>
      <c r="B340" s="27">
        <v>0.74236111111111114</v>
      </c>
      <c r="C340" s="21">
        <v>9</v>
      </c>
      <c r="D340" s="21" t="s">
        <v>1250</v>
      </c>
      <c r="E340" s="21" t="s">
        <v>806</v>
      </c>
      <c r="F340" s="21">
        <v>1</v>
      </c>
      <c r="G340" s="21" t="s">
        <v>1057</v>
      </c>
      <c r="H340" s="21" t="s">
        <v>1201</v>
      </c>
      <c r="I340" s="21">
        <v>92114</v>
      </c>
      <c r="J340" s="21" t="s">
        <v>1070</v>
      </c>
      <c r="K340" s="21" t="s">
        <v>1006</v>
      </c>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row>
    <row r="341" spans="1:70" ht="16" customHeight="1" x14ac:dyDescent="0.25">
      <c r="A341" s="26">
        <v>42928</v>
      </c>
      <c r="B341" s="27">
        <v>0.7715277777777777</v>
      </c>
      <c r="C341" s="21">
        <v>9</v>
      </c>
      <c r="D341" s="21" t="s">
        <v>1250</v>
      </c>
      <c r="E341" s="21" t="s">
        <v>805</v>
      </c>
      <c r="F341" s="21">
        <v>2</v>
      </c>
      <c r="G341" s="21" t="s">
        <v>1057</v>
      </c>
      <c r="H341" s="21" t="s">
        <v>539</v>
      </c>
      <c r="I341" s="21">
        <v>92108</v>
      </c>
      <c r="J341" s="21" t="s">
        <v>1070</v>
      </c>
      <c r="K341" s="21" t="s">
        <v>1008</v>
      </c>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row>
    <row r="342" spans="1:70" ht="16" customHeight="1" x14ac:dyDescent="0.25">
      <c r="A342" s="26">
        <v>42928</v>
      </c>
      <c r="B342" s="27">
        <v>0.78749999999999998</v>
      </c>
      <c r="C342" s="21">
        <v>9</v>
      </c>
      <c r="D342" s="21" t="s">
        <v>1250</v>
      </c>
      <c r="E342" s="21" t="s">
        <v>804</v>
      </c>
      <c r="F342" s="21">
        <v>1</v>
      </c>
      <c r="G342" s="21" t="s">
        <v>1057</v>
      </c>
      <c r="H342" s="21" t="s">
        <v>6</v>
      </c>
      <c r="I342" s="21">
        <v>92103</v>
      </c>
      <c r="J342" s="21" t="s">
        <v>1070</v>
      </c>
      <c r="K342" s="21" t="s">
        <v>1008</v>
      </c>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row>
    <row r="343" spans="1:70" ht="16" customHeight="1" x14ac:dyDescent="0.25">
      <c r="A343" s="26">
        <v>42928</v>
      </c>
      <c r="B343" s="27">
        <v>0.80069444444444438</v>
      </c>
      <c r="C343" s="21">
        <v>9</v>
      </c>
      <c r="D343" s="21" t="s">
        <v>1250</v>
      </c>
      <c r="E343" s="21" t="s">
        <v>803</v>
      </c>
      <c r="F343" s="21">
        <v>2</v>
      </c>
      <c r="G343" s="21" t="s">
        <v>1057</v>
      </c>
      <c r="H343" s="21" t="s">
        <v>42</v>
      </c>
      <c r="I343" s="21">
        <v>92101</v>
      </c>
      <c r="J343" s="21" t="s">
        <v>1260</v>
      </c>
      <c r="K343" s="21" t="s">
        <v>1007</v>
      </c>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row>
    <row r="344" spans="1:70" ht="16" customHeight="1" x14ac:dyDescent="0.25">
      <c r="A344" s="26">
        <v>42928</v>
      </c>
      <c r="B344" s="27">
        <v>0.82013888888888886</v>
      </c>
      <c r="C344" s="21">
        <v>9</v>
      </c>
      <c r="D344" s="21" t="s">
        <v>1250</v>
      </c>
      <c r="E344" s="21" t="s">
        <v>110</v>
      </c>
      <c r="F344" s="21">
        <v>1</v>
      </c>
      <c r="G344" s="21" t="s">
        <v>1057</v>
      </c>
      <c r="H344" s="22" t="s">
        <v>1213</v>
      </c>
      <c r="I344" s="21">
        <v>92101</v>
      </c>
      <c r="J344" s="21" t="s">
        <v>1070</v>
      </c>
      <c r="K344" s="21" t="s">
        <v>1006</v>
      </c>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row>
    <row r="345" spans="1:70" ht="16" customHeight="1" x14ac:dyDescent="0.25">
      <c r="A345" s="26">
        <v>42929</v>
      </c>
      <c r="B345" s="27">
        <v>0.48402777777777778</v>
      </c>
      <c r="C345" s="21">
        <v>9</v>
      </c>
      <c r="D345" s="21" t="s">
        <v>1250</v>
      </c>
      <c r="E345" s="21" t="s">
        <v>802</v>
      </c>
      <c r="F345" s="21">
        <v>3</v>
      </c>
      <c r="G345" s="21" t="s">
        <v>1057</v>
      </c>
      <c r="H345" s="21" t="s">
        <v>788</v>
      </c>
      <c r="I345" s="21">
        <v>91913</v>
      </c>
      <c r="J345" s="21" t="s">
        <v>1091</v>
      </c>
      <c r="K345" s="21" t="s">
        <v>1006</v>
      </c>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row>
    <row r="346" spans="1:70" ht="16" customHeight="1" x14ac:dyDescent="0.25">
      <c r="A346" s="26">
        <v>42929</v>
      </c>
      <c r="B346" s="27">
        <v>0.52152777777777781</v>
      </c>
      <c r="C346" s="21">
        <v>9</v>
      </c>
      <c r="D346" s="21" t="s">
        <v>1250</v>
      </c>
      <c r="E346" s="21" t="s">
        <v>493</v>
      </c>
      <c r="F346" s="21">
        <v>1</v>
      </c>
      <c r="G346" s="21" t="s">
        <v>1058</v>
      </c>
      <c r="H346" s="21" t="s">
        <v>788</v>
      </c>
      <c r="I346" s="21">
        <v>91913</v>
      </c>
      <c r="J346" s="21" t="s">
        <v>1070</v>
      </c>
      <c r="K346" s="21" t="s">
        <v>1006</v>
      </c>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row>
    <row r="347" spans="1:70" ht="16" customHeight="1" x14ac:dyDescent="0.25">
      <c r="A347" s="26">
        <v>42929</v>
      </c>
      <c r="B347" s="27">
        <v>0.53749999999999998</v>
      </c>
      <c r="C347" s="21">
        <v>9</v>
      </c>
      <c r="D347" s="21" t="s">
        <v>1250</v>
      </c>
      <c r="E347" s="21" t="s">
        <v>801</v>
      </c>
      <c r="F347" s="21">
        <v>1</v>
      </c>
      <c r="G347" s="21" t="s">
        <v>1058</v>
      </c>
      <c r="H347" s="21" t="s">
        <v>788</v>
      </c>
      <c r="I347" s="21">
        <v>91910</v>
      </c>
      <c r="J347" s="21" t="s">
        <v>1091</v>
      </c>
      <c r="K347" s="21" t="s">
        <v>1006</v>
      </c>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row>
    <row r="348" spans="1:70" ht="16" customHeight="1" x14ac:dyDescent="0.25">
      <c r="A348" s="26">
        <v>42929</v>
      </c>
      <c r="B348" s="27">
        <v>0.56319444444444444</v>
      </c>
      <c r="C348" s="21">
        <v>9</v>
      </c>
      <c r="D348" s="21" t="s">
        <v>1250</v>
      </c>
      <c r="E348" s="21" t="s">
        <v>1382</v>
      </c>
      <c r="F348" s="21">
        <v>1</v>
      </c>
      <c r="G348" s="21" t="s">
        <v>1058</v>
      </c>
      <c r="H348" s="21" t="s">
        <v>788</v>
      </c>
      <c r="I348" s="21">
        <v>91911</v>
      </c>
      <c r="J348" s="21" t="s">
        <v>178</v>
      </c>
      <c r="K348" s="21" t="s">
        <v>1006</v>
      </c>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row>
    <row r="349" spans="1:70" ht="16" customHeight="1" x14ac:dyDescent="0.25">
      <c r="A349" s="26">
        <v>42929</v>
      </c>
      <c r="B349" s="27">
        <v>0.58194444444444449</v>
      </c>
      <c r="C349" s="21">
        <v>9</v>
      </c>
      <c r="D349" s="21" t="s">
        <v>1250</v>
      </c>
      <c r="E349" s="21" t="s">
        <v>799</v>
      </c>
      <c r="F349" s="21">
        <v>1</v>
      </c>
      <c r="G349" s="21" t="s">
        <v>1058</v>
      </c>
      <c r="H349" s="21" t="s">
        <v>1480</v>
      </c>
      <c r="I349" s="21">
        <v>91950</v>
      </c>
      <c r="J349" s="21" t="s">
        <v>1070</v>
      </c>
      <c r="K349" s="21" t="s">
        <v>1006</v>
      </c>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row>
    <row r="350" spans="1:70" ht="16" customHeight="1" x14ac:dyDescent="0.25">
      <c r="A350" s="26">
        <v>42929</v>
      </c>
      <c r="B350" s="27">
        <v>0.61319444444444449</v>
      </c>
      <c r="C350" s="21">
        <v>9</v>
      </c>
      <c r="D350" s="21" t="s">
        <v>1250</v>
      </c>
      <c r="E350" s="21" t="s">
        <v>798</v>
      </c>
      <c r="F350" s="21">
        <v>1</v>
      </c>
      <c r="G350" s="21" t="s">
        <v>1058</v>
      </c>
      <c r="H350" s="22" t="s">
        <v>1213</v>
      </c>
      <c r="I350" s="21">
        <v>92101</v>
      </c>
      <c r="J350" s="21" t="s">
        <v>797</v>
      </c>
      <c r="K350" s="21" t="s">
        <v>1007</v>
      </c>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row>
    <row r="351" spans="1:70" ht="16" customHeight="1" x14ac:dyDescent="0.25">
      <c r="A351" s="26">
        <v>42929</v>
      </c>
      <c r="B351" s="27">
        <v>0.61458333333333337</v>
      </c>
      <c r="C351" s="21">
        <v>9</v>
      </c>
      <c r="D351" s="21" t="s">
        <v>1250</v>
      </c>
      <c r="E351" s="21" t="s">
        <v>796</v>
      </c>
      <c r="F351" s="21">
        <v>1</v>
      </c>
      <c r="G351" s="21" t="s">
        <v>1058</v>
      </c>
      <c r="H351" s="22" t="s">
        <v>1213</v>
      </c>
      <c r="I351" s="21">
        <v>92101</v>
      </c>
      <c r="J351" s="21" t="s">
        <v>1070</v>
      </c>
      <c r="K351" s="21" t="s">
        <v>1007</v>
      </c>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row>
    <row r="352" spans="1:70" ht="16" customHeight="1" x14ac:dyDescent="0.25">
      <c r="A352" s="26">
        <v>42929</v>
      </c>
      <c r="B352" s="27">
        <v>0.66180555555555554</v>
      </c>
      <c r="C352" s="21">
        <v>9</v>
      </c>
      <c r="D352" s="21" t="s">
        <v>1250</v>
      </c>
      <c r="E352" s="21" t="s">
        <v>235</v>
      </c>
      <c r="F352" s="21">
        <v>2</v>
      </c>
      <c r="G352" s="21" t="s">
        <v>1058</v>
      </c>
      <c r="H352" s="21" t="s">
        <v>788</v>
      </c>
      <c r="I352" s="21">
        <v>91910</v>
      </c>
      <c r="J352" s="21" t="s">
        <v>1264</v>
      </c>
      <c r="K352" s="21" t="s">
        <v>1008</v>
      </c>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row>
    <row r="353" spans="1:70" ht="16" customHeight="1" x14ac:dyDescent="0.25">
      <c r="A353" s="26">
        <v>42929</v>
      </c>
      <c r="B353" s="27">
        <v>0.66527777777777775</v>
      </c>
      <c r="C353" s="21">
        <v>9</v>
      </c>
      <c r="D353" s="21" t="s">
        <v>1250</v>
      </c>
      <c r="E353" s="21" t="s">
        <v>795</v>
      </c>
      <c r="F353" s="21">
        <v>1</v>
      </c>
      <c r="G353" s="21" t="s">
        <v>1058</v>
      </c>
      <c r="H353" s="21" t="s">
        <v>788</v>
      </c>
      <c r="I353" s="21">
        <v>91910</v>
      </c>
      <c r="J353" s="21" t="s">
        <v>1070</v>
      </c>
      <c r="K353" s="21" t="s">
        <v>1008</v>
      </c>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row>
    <row r="354" spans="1:70" ht="16" customHeight="1" x14ac:dyDescent="0.25">
      <c r="A354" s="26">
        <v>42929</v>
      </c>
      <c r="B354" s="27">
        <v>0.70277777777777783</v>
      </c>
      <c r="C354" s="21">
        <v>9</v>
      </c>
      <c r="D354" s="21" t="s">
        <v>1250</v>
      </c>
      <c r="E354" s="21" t="s">
        <v>794</v>
      </c>
      <c r="F354" s="21">
        <v>1</v>
      </c>
      <c r="G354" s="21" t="s">
        <v>1058</v>
      </c>
      <c r="H354" s="21" t="s">
        <v>149</v>
      </c>
      <c r="I354" s="21">
        <v>91902</v>
      </c>
      <c r="J354" s="21" t="s">
        <v>1070</v>
      </c>
      <c r="K354" s="21" t="s">
        <v>1006</v>
      </c>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row>
    <row r="355" spans="1:70" ht="16" customHeight="1" x14ac:dyDescent="0.25">
      <c r="A355" s="26">
        <v>42929</v>
      </c>
      <c r="B355" s="27">
        <v>0.73402777777777783</v>
      </c>
      <c r="C355" s="21">
        <v>9</v>
      </c>
      <c r="D355" s="21" t="s">
        <v>1250</v>
      </c>
      <c r="E355" s="21" t="s">
        <v>203</v>
      </c>
      <c r="F355" s="21">
        <v>3</v>
      </c>
      <c r="G355" s="21" t="s">
        <v>1058</v>
      </c>
      <c r="H355" s="21" t="s">
        <v>58</v>
      </c>
      <c r="I355" s="21">
        <v>91977</v>
      </c>
      <c r="J355" s="21" t="s">
        <v>1111</v>
      </c>
      <c r="K355" s="21" t="s">
        <v>1007</v>
      </c>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row>
    <row r="356" spans="1:70" ht="16" customHeight="1" x14ac:dyDescent="0.25">
      <c r="A356" s="26">
        <v>42929</v>
      </c>
      <c r="B356" s="27">
        <v>0.76527777777777783</v>
      </c>
      <c r="C356" s="21">
        <v>9</v>
      </c>
      <c r="D356" s="21" t="s">
        <v>1250</v>
      </c>
      <c r="E356" s="21" t="s">
        <v>1006</v>
      </c>
      <c r="F356" s="21">
        <v>1</v>
      </c>
      <c r="G356" s="21" t="s">
        <v>1058</v>
      </c>
      <c r="H356" s="21" t="s">
        <v>1481</v>
      </c>
      <c r="I356" s="21">
        <v>92019</v>
      </c>
      <c r="J356" s="21" t="s">
        <v>1070</v>
      </c>
      <c r="K356" s="21" t="s">
        <v>1007</v>
      </c>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row>
    <row r="357" spans="1:70" ht="16" customHeight="1" x14ac:dyDescent="0.25">
      <c r="A357" s="26">
        <v>42929</v>
      </c>
      <c r="B357" s="27">
        <v>0.79791666666666661</v>
      </c>
      <c r="C357" s="21">
        <v>9</v>
      </c>
      <c r="D357" s="21" t="s">
        <v>1250</v>
      </c>
      <c r="E357" s="21" t="s">
        <v>68</v>
      </c>
      <c r="F357" s="21">
        <v>1</v>
      </c>
      <c r="G357" s="21" t="s">
        <v>1057</v>
      </c>
      <c r="H357" s="21" t="s">
        <v>6</v>
      </c>
      <c r="I357" s="21">
        <v>92103</v>
      </c>
      <c r="J357" s="21" t="s">
        <v>113</v>
      </c>
      <c r="K357" s="21" t="s">
        <v>1007</v>
      </c>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row>
    <row r="358" spans="1:70" ht="16" customHeight="1" x14ac:dyDescent="0.25">
      <c r="A358" s="26">
        <v>42929</v>
      </c>
      <c r="B358" s="27">
        <v>0.81388888888888899</v>
      </c>
      <c r="C358" s="21">
        <v>9</v>
      </c>
      <c r="D358" s="21" t="s">
        <v>1250</v>
      </c>
      <c r="E358" s="21" t="s">
        <v>235</v>
      </c>
      <c r="F358" s="21">
        <v>2</v>
      </c>
      <c r="G358" s="21" t="s">
        <v>1058</v>
      </c>
      <c r="H358" s="21" t="s">
        <v>6</v>
      </c>
      <c r="I358" s="21">
        <v>92103</v>
      </c>
      <c r="J358" s="21" t="s">
        <v>1070</v>
      </c>
      <c r="K358" s="21" t="s">
        <v>1006</v>
      </c>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row>
    <row r="359" spans="1:70" ht="16" customHeight="1" x14ac:dyDescent="0.25">
      <c r="A359" s="26">
        <v>42929</v>
      </c>
      <c r="B359" s="27">
        <v>0.82152777777777775</v>
      </c>
      <c r="C359" s="21">
        <v>9</v>
      </c>
      <c r="D359" s="21" t="s">
        <v>1250</v>
      </c>
      <c r="E359" s="21" t="s">
        <v>793</v>
      </c>
      <c r="F359" s="21">
        <v>1</v>
      </c>
      <c r="G359" s="21" t="s">
        <v>1058</v>
      </c>
      <c r="H359" s="21" t="s">
        <v>296</v>
      </c>
      <c r="I359" s="21">
        <v>92117</v>
      </c>
      <c r="J359" s="21" t="s">
        <v>41</v>
      </c>
      <c r="K359" s="21" t="s">
        <v>1007</v>
      </c>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row>
    <row r="360" spans="1:70" ht="16" customHeight="1" x14ac:dyDescent="0.25">
      <c r="A360" s="26">
        <v>42929</v>
      </c>
      <c r="B360" s="27">
        <v>0.83888888888888891</v>
      </c>
      <c r="C360" s="21">
        <v>9</v>
      </c>
      <c r="D360" s="21" t="s">
        <v>1250</v>
      </c>
      <c r="E360" s="21" t="s">
        <v>50</v>
      </c>
      <c r="F360" s="21">
        <v>1</v>
      </c>
      <c r="G360" s="21" t="s">
        <v>1058</v>
      </c>
      <c r="H360" s="21" t="s">
        <v>296</v>
      </c>
      <c r="I360" s="21">
        <v>92117</v>
      </c>
      <c r="J360" s="21" t="s">
        <v>113</v>
      </c>
      <c r="K360" s="21" t="s">
        <v>1007</v>
      </c>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row>
    <row r="361" spans="1:70" ht="16" customHeight="1" x14ac:dyDescent="0.25">
      <c r="A361" s="26">
        <v>42929</v>
      </c>
      <c r="B361" s="27">
        <v>0.8833333333333333</v>
      </c>
      <c r="C361" s="21">
        <v>9</v>
      </c>
      <c r="D361" s="21" t="s">
        <v>1250</v>
      </c>
      <c r="E361" s="21" t="s">
        <v>792</v>
      </c>
      <c r="F361" s="21">
        <v>1</v>
      </c>
      <c r="G361" s="21" t="s">
        <v>1058</v>
      </c>
      <c r="H361" s="22" t="s">
        <v>1214</v>
      </c>
      <c r="I361" s="21">
        <v>92109</v>
      </c>
      <c r="J361" s="21" t="s">
        <v>191</v>
      </c>
      <c r="K361" s="21" t="s">
        <v>1007</v>
      </c>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row>
    <row r="362" spans="1:70" ht="16" customHeight="1" x14ac:dyDescent="0.25">
      <c r="A362" s="26">
        <v>42929</v>
      </c>
      <c r="B362" s="27">
        <v>0.8881944444444444</v>
      </c>
      <c r="C362" s="21">
        <v>9</v>
      </c>
      <c r="D362" s="21" t="s">
        <v>1250</v>
      </c>
      <c r="E362" s="21" t="s">
        <v>791</v>
      </c>
      <c r="F362" s="21">
        <v>2</v>
      </c>
      <c r="G362" s="21" t="s">
        <v>1058</v>
      </c>
      <c r="H362" s="22" t="s">
        <v>1214</v>
      </c>
      <c r="I362" s="21">
        <v>92109</v>
      </c>
      <c r="J362" s="21" t="s">
        <v>1099</v>
      </c>
      <c r="K362" s="21" t="s">
        <v>1007</v>
      </c>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row>
    <row r="363" spans="1:70" ht="16" customHeight="1" x14ac:dyDescent="0.25">
      <c r="A363" s="26">
        <v>42929</v>
      </c>
      <c r="B363" s="27">
        <v>0.8979166666666667</v>
      </c>
      <c r="C363" s="21">
        <v>9</v>
      </c>
      <c r="D363" s="21" t="s">
        <v>1250</v>
      </c>
      <c r="E363" s="21" t="s">
        <v>790</v>
      </c>
      <c r="F363" s="21">
        <v>1</v>
      </c>
      <c r="G363" s="21" t="s">
        <v>1058</v>
      </c>
      <c r="H363" s="21" t="s">
        <v>56</v>
      </c>
      <c r="I363" s="21">
        <v>92122</v>
      </c>
      <c r="J363" s="21" t="s">
        <v>1071</v>
      </c>
      <c r="K363" s="21" t="s">
        <v>1006</v>
      </c>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row>
    <row r="364" spans="1:70" ht="16" customHeight="1" x14ac:dyDescent="0.25">
      <c r="A364" s="24">
        <v>42930</v>
      </c>
      <c r="B364" s="25">
        <v>0.49305555555555558</v>
      </c>
      <c r="C364" s="21">
        <v>9</v>
      </c>
      <c r="D364" s="21" t="s">
        <v>1250</v>
      </c>
      <c r="E364" s="21" t="s">
        <v>789</v>
      </c>
      <c r="F364" s="21">
        <v>1</v>
      </c>
      <c r="G364" s="21" t="s">
        <v>1057</v>
      </c>
      <c r="H364" s="21" t="s">
        <v>788</v>
      </c>
      <c r="I364" s="21">
        <v>91910</v>
      </c>
      <c r="J364" s="21" t="s">
        <v>788</v>
      </c>
      <c r="K364" s="21" t="s">
        <v>1009</v>
      </c>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row>
    <row r="365" spans="1:70" ht="16" customHeight="1" x14ac:dyDescent="0.25">
      <c r="A365" s="24">
        <v>42930</v>
      </c>
      <c r="B365" s="25">
        <v>0.52083333333333337</v>
      </c>
      <c r="C365" s="21">
        <v>9</v>
      </c>
      <c r="D365" s="21" t="s">
        <v>1250</v>
      </c>
      <c r="E365" s="21" t="s">
        <v>87</v>
      </c>
      <c r="F365" s="21">
        <v>1</v>
      </c>
      <c r="G365" s="21" t="s">
        <v>1058</v>
      </c>
      <c r="H365" s="21" t="s">
        <v>70</v>
      </c>
      <c r="I365" s="21">
        <v>92116</v>
      </c>
      <c r="J365" s="21" t="s">
        <v>1090</v>
      </c>
      <c r="K365" s="21" t="s">
        <v>1009</v>
      </c>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row>
    <row r="366" spans="1:70" ht="16" customHeight="1" x14ac:dyDescent="0.25">
      <c r="A366" s="24">
        <v>42930</v>
      </c>
      <c r="B366" s="25">
        <v>0.54861111111111105</v>
      </c>
      <c r="C366" s="21">
        <v>9</v>
      </c>
      <c r="D366" s="21" t="s">
        <v>1250</v>
      </c>
      <c r="E366" s="21" t="s">
        <v>787</v>
      </c>
      <c r="F366" s="21">
        <v>1</v>
      </c>
      <c r="G366" s="21" t="s">
        <v>1057</v>
      </c>
      <c r="H366" s="21" t="s">
        <v>156</v>
      </c>
      <c r="I366" s="21">
        <v>92110</v>
      </c>
      <c r="J366" s="22" t="s">
        <v>1087</v>
      </c>
      <c r="K366" s="21" t="s">
        <v>1008</v>
      </c>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row>
    <row r="367" spans="1:70" ht="16" customHeight="1" x14ac:dyDescent="0.25">
      <c r="A367" s="24">
        <v>42930</v>
      </c>
      <c r="B367" s="25">
        <v>0.56527777777777777</v>
      </c>
      <c r="C367" s="21">
        <v>9</v>
      </c>
      <c r="D367" s="21" t="s">
        <v>1250</v>
      </c>
      <c r="E367" s="21" t="s">
        <v>97</v>
      </c>
      <c r="F367" s="21">
        <v>2</v>
      </c>
      <c r="G367" s="21" t="s">
        <v>1058</v>
      </c>
      <c r="H367" s="21" t="s">
        <v>51</v>
      </c>
      <c r="I367" s="21">
        <v>92037</v>
      </c>
      <c r="J367" s="21" t="s">
        <v>474</v>
      </c>
      <c r="K367" s="21" t="s">
        <v>1007</v>
      </c>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row>
    <row r="368" spans="1:70" ht="16" customHeight="1" x14ac:dyDescent="0.25">
      <c r="A368" s="24">
        <v>42930</v>
      </c>
      <c r="B368" s="25">
        <v>0.59513888888888888</v>
      </c>
      <c r="C368" s="21">
        <v>9</v>
      </c>
      <c r="D368" s="21" t="s">
        <v>1250</v>
      </c>
      <c r="E368" s="21" t="s">
        <v>786</v>
      </c>
      <c r="F368" s="21">
        <v>2</v>
      </c>
      <c r="G368" s="21" t="s">
        <v>1057</v>
      </c>
      <c r="H368" s="21" t="s">
        <v>51</v>
      </c>
      <c r="I368" s="21">
        <v>92037</v>
      </c>
      <c r="J368" s="21" t="s">
        <v>1070</v>
      </c>
      <c r="K368" s="21" t="s">
        <v>1007</v>
      </c>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row>
    <row r="369" spans="1:70" ht="16" customHeight="1" x14ac:dyDescent="0.25">
      <c r="A369" s="26">
        <v>42930</v>
      </c>
      <c r="B369" s="27">
        <v>0.60972222222222217</v>
      </c>
      <c r="C369" s="21">
        <v>9</v>
      </c>
      <c r="D369" s="21" t="s">
        <v>1250</v>
      </c>
      <c r="E369" s="21" t="s">
        <v>785</v>
      </c>
      <c r="F369" s="21">
        <v>1</v>
      </c>
      <c r="G369" s="21" t="s">
        <v>1057</v>
      </c>
      <c r="H369" s="21" t="s">
        <v>255</v>
      </c>
      <c r="I369" s="21">
        <v>92037</v>
      </c>
      <c r="J369" s="21" t="s">
        <v>191</v>
      </c>
      <c r="K369" s="21" t="s">
        <v>1007</v>
      </c>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row>
    <row r="370" spans="1:70" ht="16" customHeight="1" x14ac:dyDescent="0.25">
      <c r="A370" s="26">
        <v>42930</v>
      </c>
      <c r="B370" s="27">
        <v>0.61875000000000002</v>
      </c>
      <c r="C370" s="21">
        <v>9</v>
      </c>
      <c r="D370" s="21" t="s">
        <v>1250</v>
      </c>
      <c r="E370" s="21" t="s">
        <v>528</v>
      </c>
      <c r="F370" s="21">
        <v>1</v>
      </c>
      <c r="G370" s="21" t="s">
        <v>1057</v>
      </c>
      <c r="H370" s="21" t="s">
        <v>1184</v>
      </c>
      <c r="I370" s="21">
        <v>92131</v>
      </c>
      <c r="J370" s="21" t="s">
        <v>1109</v>
      </c>
      <c r="K370" s="21" t="s">
        <v>1007</v>
      </c>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row>
    <row r="371" spans="1:70" ht="16" customHeight="1" x14ac:dyDescent="0.25">
      <c r="A371" s="26">
        <v>42930</v>
      </c>
      <c r="B371" s="27">
        <v>0.68611111111111101</v>
      </c>
      <c r="C371" s="21">
        <v>9</v>
      </c>
      <c r="D371" s="21" t="s">
        <v>1250</v>
      </c>
      <c r="E371" s="21" t="s">
        <v>784</v>
      </c>
      <c r="F371" s="21">
        <v>2</v>
      </c>
      <c r="G371" s="21" t="s">
        <v>1057</v>
      </c>
      <c r="H371" s="22" t="s">
        <v>1213</v>
      </c>
      <c r="I371" s="21">
        <v>92101</v>
      </c>
      <c r="J371" s="21" t="s">
        <v>1112</v>
      </c>
      <c r="K371" s="21" t="s">
        <v>1007</v>
      </c>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row>
    <row r="372" spans="1:70" ht="16" customHeight="1" x14ac:dyDescent="0.25">
      <c r="A372" s="26">
        <v>42930</v>
      </c>
      <c r="B372" s="27">
        <v>0.7319444444444444</v>
      </c>
      <c r="C372" s="21">
        <v>9</v>
      </c>
      <c r="D372" s="21" t="s">
        <v>1250</v>
      </c>
      <c r="E372" s="21" t="s">
        <v>250</v>
      </c>
      <c r="F372" s="21">
        <v>4</v>
      </c>
      <c r="G372" s="21" t="s">
        <v>1057</v>
      </c>
      <c r="H372" s="22" t="s">
        <v>1213</v>
      </c>
      <c r="I372" s="21">
        <v>92101</v>
      </c>
      <c r="J372" s="21" t="s">
        <v>1113</v>
      </c>
      <c r="K372" s="21" t="s">
        <v>1007</v>
      </c>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row>
    <row r="373" spans="1:70" ht="16" customHeight="1" x14ac:dyDescent="0.25">
      <c r="A373" s="26">
        <v>42930</v>
      </c>
      <c r="B373" s="27">
        <v>0.74652777777777779</v>
      </c>
      <c r="C373" s="21">
        <v>9</v>
      </c>
      <c r="D373" s="21" t="s">
        <v>1250</v>
      </c>
      <c r="E373" s="21" t="s">
        <v>145</v>
      </c>
      <c r="F373" s="21">
        <v>1</v>
      </c>
      <c r="G373" s="21" t="s">
        <v>1057</v>
      </c>
      <c r="H373" s="21" t="s">
        <v>73</v>
      </c>
      <c r="I373" s="21">
        <v>92104</v>
      </c>
      <c r="J373" s="21" t="s">
        <v>1070</v>
      </c>
      <c r="K373" s="21" t="s">
        <v>1006</v>
      </c>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row>
    <row r="374" spans="1:70" ht="16" customHeight="1" x14ac:dyDescent="0.25">
      <c r="A374" s="26">
        <v>42930</v>
      </c>
      <c r="B374" s="27">
        <v>0.75624999999999998</v>
      </c>
      <c r="C374" s="21">
        <v>9</v>
      </c>
      <c r="D374" s="21" t="s">
        <v>1250</v>
      </c>
      <c r="E374" s="21" t="s">
        <v>50</v>
      </c>
      <c r="F374" s="21">
        <v>1</v>
      </c>
      <c r="G374" s="21" t="s">
        <v>1057</v>
      </c>
      <c r="H374" s="21" t="s">
        <v>42</v>
      </c>
      <c r="I374" s="21">
        <v>92101</v>
      </c>
      <c r="J374" s="21" t="s">
        <v>783</v>
      </c>
      <c r="K374" s="21" t="s">
        <v>1007</v>
      </c>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row>
    <row r="375" spans="1:70" ht="16" customHeight="1" x14ac:dyDescent="0.25">
      <c r="A375" s="26">
        <v>42930</v>
      </c>
      <c r="B375" s="27">
        <v>0.8041666666666667</v>
      </c>
      <c r="C375" s="21">
        <v>9</v>
      </c>
      <c r="D375" s="21" t="s">
        <v>1250</v>
      </c>
      <c r="E375" s="21" t="s">
        <v>673</v>
      </c>
      <c r="F375" s="21">
        <v>1</v>
      </c>
      <c r="G375" s="21" t="s">
        <v>1057</v>
      </c>
      <c r="H375" s="22" t="s">
        <v>1213</v>
      </c>
      <c r="I375" s="21">
        <v>92101</v>
      </c>
      <c r="J375" s="21" t="s">
        <v>357</v>
      </c>
      <c r="K375" s="21" t="s">
        <v>1007</v>
      </c>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row>
    <row r="376" spans="1:70" ht="16" customHeight="1" x14ac:dyDescent="0.25">
      <c r="A376" s="26">
        <v>42930</v>
      </c>
      <c r="B376" s="27">
        <v>0.8125</v>
      </c>
      <c r="C376" s="21">
        <v>9</v>
      </c>
      <c r="D376" s="21" t="s">
        <v>1250</v>
      </c>
      <c r="E376" s="21" t="s">
        <v>337</v>
      </c>
      <c r="F376" s="21">
        <v>1</v>
      </c>
      <c r="G376" s="21" t="s">
        <v>1057</v>
      </c>
      <c r="H376" s="21" t="s">
        <v>6</v>
      </c>
      <c r="I376" s="21">
        <v>92103</v>
      </c>
      <c r="J376" s="21" t="s">
        <v>474</v>
      </c>
      <c r="K376" s="21" t="s">
        <v>1007</v>
      </c>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row>
    <row r="377" spans="1:70" ht="16" customHeight="1" x14ac:dyDescent="0.25">
      <c r="A377" s="26">
        <v>42930</v>
      </c>
      <c r="B377" s="27">
        <v>0.8569444444444444</v>
      </c>
      <c r="C377" s="21">
        <v>9</v>
      </c>
      <c r="D377" s="21" t="s">
        <v>1250</v>
      </c>
      <c r="E377" s="21" t="s">
        <v>782</v>
      </c>
      <c r="F377" s="21">
        <v>3</v>
      </c>
      <c r="G377" s="21" t="s">
        <v>1057</v>
      </c>
      <c r="H377" s="21" t="s">
        <v>6</v>
      </c>
      <c r="I377" s="21">
        <v>92103</v>
      </c>
      <c r="J377" s="21" t="s">
        <v>306</v>
      </c>
      <c r="K377" s="21" t="s">
        <v>1007</v>
      </c>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row>
    <row r="378" spans="1:70" ht="16" customHeight="1" x14ac:dyDescent="0.25">
      <c r="A378" s="26">
        <v>42930</v>
      </c>
      <c r="B378" s="27">
        <v>0.86249999999999993</v>
      </c>
      <c r="C378" s="21">
        <v>9</v>
      </c>
      <c r="D378" s="21" t="s">
        <v>1250</v>
      </c>
      <c r="E378" s="21" t="s">
        <v>781</v>
      </c>
      <c r="F378" s="21">
        <v>2</v>
      </c>
      <c r="G378" s="21" t="s">
        <v>1057</v>
      </c>
      <c r="H378" s="21" t="s">
        <v>856</v>
      </c>
      <c r="I378" s="21">
        <v>92118</v>
      </c>
      <c r="J378" s="21" t="s">
        <v>1265</v>
      </c>
      <c r="K378" s="21" t="s">
        <v>1007</v>
      </c>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row>
    <row r="379" spans="1:70" ht="16" customHeight="1" x14ac:dyDescent="0.25">
      <c r="A379" s="26">
        <v>42930</v>
      </c>
      <c r="B379" s="27">
        <v>0.88263888888888886</v>
      </c>
      <c r="C379" s="21">
        <v>9</v>
      </c>
      <c r="D379" s="21" t="s">
        <v>1250</v>
      </c>
      <c r="E379" s="21" t="s">
        <v>145</v>
      </c>
      <c r="F379" s="21">
        <v>1</v>
      </c>
      <c r="G379" s="21" t="s">
        <v>1057</v>
      </c>
      <c r="H379" s="22" t="s">
        <v>1213</v>
      </c>
      <c r="I379" s="21">
        <v>92101</v>
      </c>
      <c r="J379" s="22" t="s">
        <v>1087</v>
      </c>
      <c r="K379" s="21" t="s">
        <v>1006</v>
      </c>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row>
    <row r="380" spans="1:70" ht="16" customHeight="1" x14ac:dyDescent="0.25">
      <c r="A380" s="24">
        <v>42934</v>
      </c>
      <c r="B380" s="25">
        <v>0.48541666666666666</v>
      </c>
      <c r="C380" s="21">
        <v>10</v>
      </c>
      <c r="D380" s="21" t="s">
        <v>1250</v>
      </c>
      <c r="E380" s="21" t="s">
        <v>780</v>
      </c>
      <c r="F380" s="21">
        <v>1</v>
      </c>
      <c r="G380" s="21" t="s">
        <v>1057</v>
      </c>
      <c r="H380" s="21" t="s">
        <v>788</v>
      </c>
      <c r="I380" s="21">
        <v>91910</v>
      </c>
      <c r="J380" s="21" t="s">
        <v>1070</v>
      </c>
      <c r="K380" s="21" t="s">
        <v>1006</v>
      </c>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row>
    <row r="381" spans="1:70" ht="16" customHeight="1" x14ac:dyDescent="0.25">
      <c r="A381" s="24">
        <v>42934</v>
      </c>
      <c r="B381" s="25">
        <v>0.50069444444444444</v>
      </c>
      <c r="C381" s="21">
        <v>10</v>
      </c>
      <c r="D381" s="21" t="s">
        <v>1250</v>
      </c>
      <c r="E381" s="21" t="s">
        <v>493</v>
      </c>
      <c r="F381" s="21">
        <v>2</v>
      </c>
      <c r="G381" s="21" t="s">
        <v>1058</v>
      </c>
      <c r="H381" s="21" t="s">
        <v>539</v>
      </c>
      <c r="I381" s="21">
        <v>92108</v>
      </c>
      <c r="J381" s="21" t="s">
        <v>1070</v>
      </c>
      <c r="K381" s="21" t="s">
        <v>1006</v>
      </c>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row>
    <row r="382" spans="1:70" ht="16" customHeight="1" x14ac:dyDescent="0.25">
      <c r="A382" s="24">
        <v>42934</v>
      </c>
      <c r="B382" s="25">
        <v>0.52222222222222225</v>
      </c>
      <c r="C382" s="21">
        <v>10</v>
      </c>
      <c r="D382" s="21" t="s">
        <v>1250</v>
      </c>
      <c r="E382" s="21" t="s">
        <v>779</v>
      </c>
      <c r="F382" s="21">
        <v>2</v>
      </c>
      <c r="G382" s="21" t="s">
        <v>1057</v>
      </c>
      <c r="H382" s="21" t="s">
        <v>1210</v>
      </c>
      <c r="I382" s="21">
        <v>92120</v>
      </c>
      <c r="J382" s="21" t="s">
        <v>1114</v>
      </c>
      <c r="K382" s="21" t="s">
        <v>1007</v>
      </c>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row>
    <row r="383" spans="1:70" ht="16" customHeight="1" x14ac:dyDescent="0.25">
      <c r="A383" s="24">
        <v>42934</v>
      </c>
      <c r="B383" s="25">
        <v>0.54513888888888895</v>
      </c>
      <c r="C383" s="21">
        <v>10</v>
      </c>
      <c r="D383" s="21" t="s">
        <v>1250</v>
      </c>
      <c r="E383" s="21" t="s">
        <v>778</v>
      </c>
      <c r="F383" s="21">
        <v>1</v>
      </c>
      <c r="G383" s="21" t="s">
        <v>1058</v>
      </c>
      <c r="H383" s="21" t="s">
        <v>1206</v>
      </c>
      <c r="I383" s="21">
        <v>92115</v>
      </c>
      <c r="J383" s="21" t="s">
        <v>777</v>
      </c>
      <c r="K383" s="21" t="s">
        <v>1007</v>
      </c>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row>
    <row r="384" spans="1:70" ht="16" customHeight="1" x14ac:dyDescent="0.25">
      <c r="A384" s="24">
        <v>42934</v>
      </c>
      <c r="B384" s="25">
        <v>0.5625</v>
      </c>
      <c r="C384" s="21">
        <v>10</v>
      </c>
      <c r="D384" s="21" t="s">
        <v>1250</v>
      </c>
      <c r="E384" s="21" t="s">
        <v>1014</v>
      </c>
      <c r="F384" s="21" t="s">
        <v>1418</v>
      </c>
      <c r="G384" s="21" t="s">
        <v>1058</v>
      </c>
      <c r="H384" s="21" t="s">
        <v>1480</v>
      </c>
      <c r="I384" s="21">
        <v>91950</v>
      </c>
      <c r="J384" s="21" t="s">
        <v>777</v>
      </c>
      <c r="K384" s="21" t="s">
        <v>1007</v>
      </c>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row>
    <row r="385" spans="1:70" ht="16" customHeight="1" x14ac:dyDescent="0.25">
      <c r="A385" s="24">
        <v>42934</v>
      </c>
      <c r="B385" s="25">
        <v>0.64444444444444449</v>
      </c>
      <c r="C385" s="21">
        <v>10</v>
      </c>
      <c r="D385" s="21" t="s">
        <v>1250</v>
      </c>
      <c r="E385" s="21" t="s">
        <v>776</v>
      </c>
      <c r="F385" s="21">
        <v>3</v>
      </c>
      <c r="G385" s="21" t="s">
        <v>1057</v>
      </c>
      <c r="H385" s="21" t="s">
        <v>156</v>
      </c>
      <c r="I385" s="21">
        <v>92110</v>
      </c>
      <c r="J385" s="21" t="s">
        <v>178</v>
      </c>
      <c r="K385" s="21" t="s">
        <v>1007</v>
      </c>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row>
    <row r="386" spans="1:70" ht="16" customHeight="1" x14ac:dyDescent="0.25">
      <c r="A386" s="24">
        <v>42934</v>
      </c>
      <c r="B386" s="25">
        <v>0.68888888888888899</v>
      </c>
      <c r="C386" s="21">
        <v>10</v>
      </c>
      <c r="D386" s="21" t="s">
        <v>1250</v>
      </c>
      <c r="E386" s="21" t="s">
        <v>775</v>
      </c>
      <c r="F386" s="21">
        <v>2</v>
      </c>
      <c r="G386" s="21" t="s">
        <v>1057</v>
      </c>
      <c r="H386" s="22" t="s">
        <v>1213</v>
      </c>
      <c r="I386" s="21">
        <v>92101</v>
      </c>
      <c r="J386" s="21" t="s">
        <v>1266</v>
      </c>
      <c r="K386" s="21" t="s">
        <v>1007</v>
      </c>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row>
    <row r="387" spans="1:70" ht="16" customHeight="1" x14ac:dyDescent="0.25">
      <c r="A387" s="24">
        <v>42934</v>
      </c>
      <c r="B387" s="25">
        <v>0.71875</v>
      </c>
      <c r="C387" s="21">
        <v>10</v>
      </c>
      <c r="D387" s="21" t="s">
        <v>1250</v>
      </c>
      <c r="E387" s="21" t="s">
        <v>774</v>
      </c>
      <c r="F387" s="21">
        <v>1</v>
      </c>
      <c r="G387" s="21" t="s">
        <v>1057</v>
      </c>
      <c r="H387" s="21" t="s">
        <v>42</v>
      </c>
      <c r="I387" s="21">
        <v>92101</v>
      </c>
      <c r="J387" s="21" t="s">
        <v>1099</v>
      </c>
      <c r="K387" s="21" t="s">
        <v>1007</v>
      </c>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row>
    <row r="388" spans="1:70" ht="16" customHeight="1" x14ac:dyDescent="0.25">
      <c r="A388" s="24">
        <v>42934</v>
      </c>
      <c r="B388" s="25">
        <v>0.75416666666666676</v>
      </c>
      <c r="C388" s="21">
        <v>10</v>
      </c>
      <c r="D388" s="21" t="s">
        <v>1250</v>
      </c>
      <c r="E388" s="21" t="s">
        <v>659</v>
      </c>
      <c r="F388" s="21">
        <v>2</v>
      </c>
      <c r="G388" s="21" t="s">
        <v>1058</v>
      </c>
      <c r="H388" s="22" t="s">
        <v>1213</v>
      </c>
      <c r="I388" s="21">
        <v>92101</v>
      </c>
      <c r="J388" s="21" t="s">
        <v>1267</v>
      </c>
      <c r="K388" s="21" t="s">
        <v>1007</v>
      </c>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row>
    <row r="389" spans="1:70" ht="16" customHeight="1" x14ac:dyDescent="0.25">
      <c r="A389" s="24">
        <v>42934</v>
      </c>
      <c r="B389" s="25">
        <v>0.75902777777777775</v>
      </c>
      <c r="C389" s="21">
        <v>10</v>
      </c>
      <c r="D389" s="21" t="s">
        <v>1250</v>
      </c>
      <c r="E389" s="21" t="s">
        <v>773</v>
      </c>
      <c r="F389" s="21">
        <v>2</v>
      </c>
      <c r="G389" s="21" t="s">
        <v>1058</v>
      </c>
      <c r="H389" s="22" t="s">
        <v>1213</v>
      </c>
      <c r="I389" s="21">
        <v>92101</v>
      </c>
      <c r="J389" s="21" t="s">
        <v>1268</v>
      </c>
      <c r="K389" s="21" t="s">
        <v>1007</v>
      </c>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row>
    <row r="390" spans="1:70" ht="16" customHeight="1" x14ac:dyDescent="0.25">
      <c r="A390" s="24">
        <v>42934</v>
      </c>
      <c r="B390" s="25">
        <v>0.76944444444444438</v>
      </c>
      <c r="C390" s="21">
        <v>10</v>
      </c>
      <c r="D390" s="21" t="s">
        <v>1250</v>
      </c>
      <c r="E390" s="21" t="s">
        <v>145</v>
      </c>
      <c r="F390" s="21">
        <v>2</v>
      </c>
      <c r="G390" s="21" t="s">
        <v>1057</v>
      </c>
      <c r="H390" s="22" t="s">
        <v>1213</v>
      </c>
      <c r="I390" s="21">
        <v>92101</v>
      </c>
      <c r="J390" s="21" t="s">
        <v>1115</v>
      </c>
      <c r="K390" s="21" t="s">
        <v>1007</v>
      </c>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row>
    <row r="391" spans="1:70" ht="16" customHeight="1" x14ac:dyDescent="0.25">
      <c r="A391" s="24">
        <v>42934</v>
      </c>
      <c r="B391" s="25">
        <v>0.7993055555555556</v>
      </c>
      <c r="C391" s="21">
        <v>10</v>
      </c>
      <c r="D391" s="21" t="s">
        <v>1250</v>
      </c>
      <c r="E391" s="21" t="s">
        <v>772</v>
      </c>
      <c r="F391" s="21">
        <v>2</v>
      </c>
      <c r="G391" s="21" t="s">
        <v>1058</v>
      </c>
      <c r="H391" s="21" t="s">
        <v>1205</v>
      </c>
      <c r="I391" s="21">
        <v>92115</v>
      </c>
      <c r="J391" s="21" t="s">
        <v>1070</v>
      </c>
      <c r="K391" s="21" t="s">
        <v>1008</v>
      </c>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row>
    <row r="392" spans="1:70" ht="16" customHeight="1" x14ac:dyDescent="0.25">
      <c r="A392" s="24">
        <v>42934</v>
      </c>
      <c r="B392" s="25">
        <v>0.80208333333333337</v>
      </c>
      <c r="C392" s="21">
        <v>10</v>
      </c>
      <c r="D392" s="21" t="s">
        <v>1250</v>
      </c>
      <c r="E392" s="21" t="s">
        <v>771</v>
      </c>
      <c r="F392" s="21">
        <v>1</v>
      </c>
      <c r="G392" s="21" t="s">
        <v>1058</v>
      </c>
      <c r="H392" s="21" t="s">
        <v>1193</v>
      </c>
      <c r="I392" s="21">
        <v>92104</v>
      </c>
      <c r="J392" s="21" t="s">
        <v>1070</v>
      </c>
      <c r="K392" s="21" t="s">
        <v>1007</v>
      </c>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row>
    <row r="393" spans="1:70" ht="16" customHeight="1" x14ac:dyDescent="0.25">
      <c r="A393" s="24">
        <v>42934</v>
      </c>
      <c r="B393" s="25">
        <v>0.82430555555555562</v>
      </c>
      <c r="C393" s="21">
        <v>10</v>
      </c>
      <c r="D393" s="21" t="s">
        <v>1250</v>
      </c>
      <c r="E393" s="21" t="s">
        <v>770</v>
      </c>
      <c r="F393" s="21">
        <v>1</v>
      </c>
      <c r="G393" s="21" t="s">
        <v>1058</v>
      </c>
      <c r="H393" s="21" t="s">
        <v>168</v>
      </c>
      <c r="I393" s="21">
        <v>92105</v>
      </c>
      <c r="J393" s="21" t="s">
        <v>1070</v>
      </c>
      <c r="K393" s="21" t="s">
        <v>1007</v>
      </c>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row>
    <row r="394" spans="1:70" ht="16" customHeight="1" x14ac:dyDescent="0.25">
      <c r="A394" s="24">
        <v>42934</v>
      </c>
      <c r="B394" s="25">
        <v>0.83819444444444446</v>
      </c>
      <c r="C394" s="21">
        <v>10</v>
      </c>
      <c r="D394" s="21" t="s">
        <v>1250</v>
      </c>
      <c r="E394" s="21" t="s">
        <v>769</v>
      </c>
      <c r="F394" s="21">
        <v>2</v>
      </c>
      <c r="G394" s="21" t="s">
        <v>1057</v>
      </c>
      <c r="H394" s="21" t="s">
        <v>70</v>
      </c>
      <c r="I394" s="21">
        <v>92116</v>
      </c>
      <c r="J394" s="21" t="s">
        <v>1070</v>
      </c>
      <c r="K394" s="21" t="s">
        <v>1009</v>
      </c>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row>
    <row r="395" spans="1:70" ht="16" customHeight="1" x14ac:dyDescent="0.25">
      <c r="A395" s="24">
        <v>42934</v>
      </c>
      <c r="B395" s="25">
        <v>0.84930555555555554</v>
      </c>
      <c r="C395" s="21">
        <v>10</v>
      </c>
      <c r="D395" s="21" t="s">
        <v>1250</v>
      </c>
      <c r="E395" s="21" t="s">
        <v>103</v>
      </c>
      <c r="F395" s="21">
        <v>1</v>
      </c>
      <c r="G395" s="21" t="s">
        <v>1057</v>
      </c>
      <c r="H395" s="21" t="s">
        <v>6</v>
      </c>
      <c r="I395" s="21">
        <v>92103</v>
      </c>
      <c r="J395" s="21" t="s">
        <v>397</v>
      </c>
      <c r="K395" s="21" t="s">
        <v>1007</v>
      </c>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row>
    <row r="396" spans="1:70" ht="16" customHeight="1" x14ac:dyDescent="0.25">
      <c r="A396" s="24">
        <v>42934</v>
      </c>
      <c r="B396" s="25">
        <v>0.87708333333333333</v>
      </c>
      <c r="C396" s="21">
        <v>10</v>
      </c>
      <c r="D396" s="21" t="s">
        <v>1250</v>
      </c>
      <c r="E396" s="21" t="s">
        <v>171</v>
      </c>
      <c r="F396" s="21">
        <v>1</v>
      </c>
      <c r="G396" s="21" t="s">
        <v>1058</v>
      </c>
      <c r="H396" s="22" t="s">
        <v>1213</v>
      </c>
      <c r="I396" s="21">
        <v>92101</v>
      </c>
      <c r="J396" s="21" t="s">
        <v>137</v>
      </c>
      <c r="K396" s="21" t="s">
        <v>1007</v>
      </c>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row>
    <row r="397" spans="1:70" ht="16" customHeight="1" x14ac:dyDescent="0.25">
      <c r="A397" s="24">
        <v>42935</v>
      </c>
      <c r="B397" s="25">
        <v>0.4694444444444445</v>
      </c>
      <c r="C397" s="21">
        <v>10</v>
      </c>
      <c r="D397" s="21" t="s">
        <v>1250</v>
      </c>
      <c r="E397" s="21" t="s">
        <v>768</v>
      </c>
      <c r="F397" s="21">
        <v>4</v>
      </c>
      <c r="G397" s="21" t="s">
        <v>1057</v>
      </c>
      <c r="H397" s="21" t="s">
        <v>788</v>
      </c>
      <c r="I397" s="21">
        <v>91910</v>
      </c>
      <c r="J397" s="21" t="s">
        <v>1091</v>
      </c>
      <c r="K397" s="21" t="s">
        <v>1006</v>
      </c>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row>
    <row r="398" spans="1:70" ht="16" customHeight="1" x14ac:dyDescent="0.25">
      <c r="A398" s="24">
        <v>42935</v>
      </c>
      <c r="B398" s="25">
        <v>0.48749999999999999</v>
      </c>
      <c r="C398" s="21">
        <v>10</v>
      </c>
      <c r="D398" s="21" t="s">
        <v>1250</v>
      </c>
      <c r="E398" s="21" t="s">
        <v>1389</v>
      </c>
      <c r="F398" s="21">
        <v>1</v>
      </c>
      <c r="G398" s="21" t="s">
        <v>1057</v>
      </c>
      <c r="H398" s="21" t="s">
        <v>116</v>
      </c>
      <c r="I398" s="21">
        <v>92113</v>
      </c>
      <c r="J398" s="21" t="s">
        <v>767</v>
      </c>
      <c r="K398" s="21" t="s">
        <v>1007</v>
      </c>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row>
    <row r="399" spans="1:70" ht="16" customHeight="1" x14ac:dyDescent="0.25">
      <c r="A399" s="24">
        <v>42935</v>
      </c>
      <c r="B399" s="25">
        <v>0.50347222222222221</v>
      </c>
      <c r="C399" s="21">
        <v>10</v>
      </c>
      <c r="D399" s="21" t="s">
        <v>1250</v>
      </c>
      <c r="E399" s="21" t="s">
        <v>234</v>
      </c>
      <c r="F399" s="21">
        <v>1</v>
      </c>
      <c r="G399" s="21" t="s">
        <v>1057</v>
      </c>
      <c r="H399" s="21" t="s">
        <v>565</v>
      </c>
      <c r="I399" s="21">
        <v>92106</v>
      </c>
      <c r="J399" s="21" t="s">
        <v>1070</v>
      </c>
      <c r="K399" s="21" t="s">
        <v>1008</v>
      </c>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row>
    <row r="400" spans="1:70" ht="16" customHeight="1" x14ac:dyDescent="0.25">
      <c r="A400" s="24">
        <v>42935</v>
      </c>
      <c r="B400" s="25">
        <v>0.5180555555555556</v>
      </c>
      <c r="C400" s="21">
        <v>10</v>
      </c>
      <c r="D400" s="21" t="s">
        <v>1250</v>
      </c>
      <c r="E400" s="21" t="s">
        <v>766</v>
      </c>
      <c r="F400" s="21">
        <v>2</v>
      </c>
      <c r="G400" s="21" t="s">
        <v>1058</v>
      </c>
      <c r="H400" s="21" t="s">
        <v>109</v>
      </c>
      <c r="I400" s="21">
        <v>92107</v>
      </c>
      <c r="J400" s="21" t="s">
        <v>331</v>
      </c>
      <c r="K400" s="21" t="s">
        <v>1007</v>
      </c>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row>
    <row r="401" spans="1:70" ht="16" customHeight="1" x14ac:dyDescent="0.25">
      <c r="A401" s="24">
        <v>42935</v>
      </c>
      <c r="B401" s="25">
        <v>0.52638888888888891</v>
      </c>
      <c r="C401" s="21">
        <v>10</v>
      </c>
      <c r="D401" s="21" t="s">
        <v>1250</v>
      </c>
      <c r="E401" s="21" t="s">
        <v>272</v>
      </c>
      <c r="F401" s="21">
        <v>2</v>
      </c>
      <c r="G401" s="21" t="s">
        <v>1058</v>
      </c>
      <c r="H401" s="21" t="s">
        <v>109</v>
      </c>
      <c r="I401" s="21">
        <v>92107</v>
      </c>
      <c r="J401" s="21" t="s">
        <v>363</v>
      </c>
      <c r="K401" s="21" t="s">
        <v>1007</v>
      </c>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row>
    <row r="402" spans="1:70" ht="16" customHeight="1" x14ac:dyDescent="0.25">
      <c r="A402" s="24">
        <v>42935</v>
      </c>
      <c r="B402" s="25">
        <v>0.53749999999999998</v>
      </c>
      <c r="C402" s="21">
        <v>10</v>
      </c>
      <c r="D402" s="21" t="s">
        <v>1250</v>
      </c>
      <c r="E402" s="21" t="s">
        <v>765</v>
      </c>
      <c r="F402" s="21">
        <v>1</v>
      </c>
      <c r="G402" s="21" t="s">
        <v>1057</v>
      </c>
      <c r="H402" s="22" t="s">
        <v>1213</v>
      </c>
      <c r="I402" s="21">
        <v>92101</v>
      </c>
      <c r="J402" s="21" t="s">
        <v>514</v>
      </c>
      <c r="K402" s="21" t="s">
        <v>1007</v>
      </c>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row>
    <row r="403" spans="1:70" ht="16" customHeight="1" x14ac:dyDescent="0.25">
      <c r="A403" s="24">
        <v>42935</v>
      </c>
      <c r="B403" s="25">
        <v>0.55347222222222225</v>
      </c>
      <c r="C403" s="21">
        <v>10</v>
      </c>
      <c r="D403" s="21" t="s">
        <v>1250</v>
      </c>
      <c r="E403" s="21" t="s">
        <v>358</v>
      </c>
      <c r="F403" s="21">
        <v>2</v>
      </c>
      <c r="G403" s="21" t="s">
        <v>1057</v>
      </c>
      <c r="H403" s="22" t="s">
        <v>1213</v>
      </c>
      <c r="I403" s="21">
        <v>92101</v>
      </c>
      <c r="J403" s="21" t="s">
        <v>1093</v>
      </c>
      <c r="K403" s="21" t="s">
        <v>1007</v>
      </c>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row>
    <row r="404" spans="1:70" ht="16" customHeight="1" x14ac:dyDescent="0.25">
      <c r="A404" s="24">
        <v>42935</v>
      </c>
      <c r="B404" s="25">
        <v>0.56527777777777777</v>
      </c>
      <c r="C404" s="21">
        <v>10</v>
      </c>
      <c r="D404" s="21" t="s">
        <v>1250</v>
      </c>
      <c r="E404" s="21" t="s">
        <v>110</v>
      </c>
      <c r="F404" s="21">
        <v>1</v>
      </c>
      <c r="G404" s="21" t="s">
        <v>1057</v>
      </c>
      <c r="H404" s="21" t="s">
        <v>1482</v>
      </c>
      <c r="I404" s="21">
        <v>92014</v>
      </c>
      <c r="J404" s="21" t="s">
        <v>441</v>
      </c>
      <c r="K404" s="21" t="s">
        <v>1007</v>
      </c>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row>
    <row r="405" spans="1:70" ht="16" customHeight="1" x14ac:dyDescent="0.25">
      <c r="A405" s="24">
        <v>42935</v>
      </c>
      <c r="B405" s="25">
        <v>0.61458333333333337</v>
      </c>
      <c r="C405" s="21">
        <v>10</v>
      </c>
      <c r="D405" s="21" t="s">
        <v>1250</v>
      </c>
      <c r="E405" s="21" t="s">
        <v>655</v>
      </c>
      <c r="F405" s="21">
        <v>2</v>
      </c>
      <c r="G405" s="21" t="s">
        <v>1057</v>
      </c>
      <c r="H405" s="21" t="s">
        <v>1482</v>
      </c>
      <c r="I405" s="21">
        <v>92014</v>
      </c>
      <c r="J405" s="21" t="s">
        <v>1070</v>
      </c>
      <c r="K405" s="21" t="s">
        <v>1007</v>
      </c>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row>
    <row r="406" spans="1:70" ht="16" customHeight="1" x14ac:dyDescent="0.25">
      <c r="A406" s="24">
        <v>42935</v>
      </c>
      <c r="B406" s="25">
        <v>0.62847222222222221</v>
      </c>
      <c r="C406" s="21">
        <v>10</v>
      </c>
      <c r="D406" s="21" t="s">
        <v>1250</v>
      </c>
      <c r="E406" s="21" t="s">
        <v>610</v>
      </c>
      <c r="F406" s="21">
        <v>1</v>
      </c>
      <c r="G406" s="21" t="s">
        <v>1057</v>
      </c>
      <c r="H406" s="21" t="s">
        <v>760</v>
      </c>
      <c r="I406" s="21">
        <v>92127</v>
      </c>
      <c r="J406" s="21" t="s">
        <v>226</v>
      </c>
      <c r="K406" s="21" t="s">
        <v>1007</v>
      </c>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row>
    <row r="407" spans="1:70" ht="16" customHeight="1" x14ac:dyDescent="0.25">
      <c r="A407" s="24">
        <v>42935</v>
      </c>
      <c r="B407" s="25">
        <v>0.65138888888888891</v>
      </c>
      <c r="C407" s="21">
        <v>10</v>
      </c>
      <c r="D407" s="21" t="s">
        <v>1250</v>
      </c>
      <c r="E407" s="21" t="s">
        <v>673</v>
      </c>
      <c r="F407" s="21">
        <v>4</v>
      </c>
      <c r="G407" s="21" t="s">
        <v>1057</v>
      </c>
      <c r="H407" s="21" t="s">
        <v>1483</v>
      </c>
      <c r="I407" s="21">
        <v>92075</v>
      </c>
      <c r="J407" s="21" t="s">
        <v>1070</v>
      </c>
      <c r="K407" s="21" t="s">
        <v>1006</v>
      </c>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row>
    <row r="408" spans="1:70" ht="16" customHeight="1" x14ac:dyDescent="0.25">
      <c r="A408" s="24">
        <v>42935</v>
      </c>
      <c r="B408" s="25">
        <v>0.70347222222222217</v>
      </c>
      <c r="C408" s="21">
        <v>10</v>
      </c>
      <c r="D408" s="21" t="s">
        <v>1250</v>
      </c>
      <c r="E408" s="21" t="s">
        <v>764</v>
      </c>
      <c r="F408" s="21">
        <v>1</v>
      </c>
      <c r="G408" s="21" t="s">
        <v>1057</v>
      </c>
      <c r="H408" s="21" t="s">
        <v>484</v>
      </c>
      <c r="I408" s="21">
        <v>92130</v>
      </c>
      <c r="J408" s="21" t="s">
        <v>342</v>
      </c>
      <c r="K408" s="21" t="s">
        <v>1006</v>
      </c>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row>
    <row r="409" spans="1:70" ht="16" customHeight="1" x14ac:dyDescent="0.25">
      <c r="A409" s="24">
        <v>42935</v>
      </c>
      <c r="B409" s="25">
        <v>0.73888888888888893</v>
      </c>
      <c r="C409" s="21">
        <v>10</v>
      </c>
      <c r="D409" s="21" t="s">
        <v>1250</v>
      </c>
      <c r="E409" s="21" t="s">
        <v>763</v>
      </c>
      <c r="F409" s="21">
        <v>1</v>
      </c>
      <c r="G409" s="21" t="s">
        <v>1058</v>
      </c>
      <c r="H409" s="21" t="s">
        <v>1483</v>
      </c>
      <c r="I409" s="21">
        <v>92075</v>
      </c>
      <c r="J409" s="21" t="s">
        <v>566</v>
      </c>
      <c r="K409" s="21" t="s">
        <v>1007</v>
      </c>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row>
    <row r="410" spans="1:70" ht="16" customHeight="1" x14ac:dyDescent="0.25">
      <c r="A410" s="24">
        <v>42935</v>
      </c>
      <c r="B410" s="25">
        <v>0.75902777777777775</v>
      </c>
      <c r="C410" s="21">
        <v>10</v>
      </c>
      <c r="D410" s="21" t="s">
        <v>1250</v>
      </c>
      <c r="E410" s="21" t="s">
        <v>204</v>
      </c>
      <c r="F410" s="21">
        <v>1</v>
      </c>
      <c r="G410" s="21" t="s">
        <v>1057</v>
      </c>
      <c r="H410" s="21" t="s">
        <v>557</v>
      </c>
      <c r="I410" s="21">
        <v>92011</v>
      </c>
      <c r="J410" s="22" t="s">
        <v>1087</v>
      </c>
      <c r="K410" s="21" t="s">
        <v>1008</v>
      </c>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row>
    <row r="411" spans="1:70" ht="16" customHeight="1" x14ac:dyDescent="0.25">
      <c r="A411" s="24">
        <v>42935</v>
      </c>
      <c r="B411" s="25">
        <v>0.8305555555555556</v>
      </c>
      <c r="C411" s="21">
        <v>10</v>
      </c>
      <c r="D411" s="21" t="s">
        <v>1250</v>
      </c>
      <c r="E411" s="21" t="s">
        <v>173</v>
      </c>
      <c r="F411" s="21">
        <v>1</v>
      </c>
      <c r="G411" s="21" t="s">
        <v>1057</v>
      </c>
      <c r="H411" s="21" t="s">
        <v>838</v>
      </c>
      <c r="I411" s="21">
        <v>92007</v>
      </c>
      <c r="J411" s="22" t="s">
        <v>1087</v>
      </c>
      <c r="K411" s="21" t="s">
        <v>1009</v>
      </c>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row>
    <row r="412" spans="1:70" ht="16" customHeight="1" x14ac:dyDescent="0.25">
      <c r="A412" s="24">
        <v>42935</v>
      </c>
      <c r="B412" s="25">
        <v>0.85902777777777783</v>
      </c>
      <c r="C412" s="21">
        <v>10</v>
      </c>
      <c r="D412" s="21" t="s">
        <v>1250</v>
      </c>
      <c r="E412" s="21" t="s">
        <v>358</v>
      </c>
      <c r="F412" s="21">
        <v>4</v>
      </c>
      <c r="G412" s="21" t="s">
        <v>1057</v>
      </c>
      <c r="H412" s="21" t="s">
        <v>1483</v>
      </c>
      <c r="I412" s="21">
        <v>92075</v>
      </c>
      <c r="J412" s="21" t="s">
        <v>1070</v>
      </c>
      <c r="K412" s="21" t="s">
        <v>1006</v>
      </c>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row>
    <row r="413" spans="1:70" ht="16" customHeight="1" x14ac:dyDescent="0.25">
      <c r="A413" s="24">
        <v>42935</v>
      </c>
      <c r="B413" s="25">
        <v>0.86458333333333337</v>
      </c>
      <c r="C413" s="21">
        <v>10</v>
      </c>
      <c r="D413" s="21" t="s">
        <v>1250</v>
      </c>
      <c r="E413" s="21" t="s">
        <v>762</v>
      </c>
      <c r="F413" s="21">
        <v>2</v>
      </c>
      <c r="G413" s="21" t="s">
        <v>1057</v>
      </c>
      <c r="H413" s="21" t="s">
        <v>1482</v>
      </c>
      <c r="I413" s="21">
        <v>92014</v>
      </c>
      <c r="J413" s="21" t="s">
        <v>1070</v>
      </c>
      <c r="K413" s="21" t="s">
        <v>1006</v>
      </c>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row>
    <row r="414" spans="1:70" ht="16" customHeight="1" x14ac:dyDescent="0.25">
      <c r="A414" s="24">
        <v>42935</v>
      </c>
      <c r="B414" s="25">
        <v>0.87222222222222223</v>
      </c>
      <c r="C414" s="21">
        <v>10</v>
      </c>
      <c r="D414" s="21" t="s">
        <v>1250</v>
      </c>
      <c r="E414" s="21" t="s">
        <v>761</v>
      </c>
      <c r="F414" s="21">
        <v>2</v>
      </c>
      <c r="G414" s="21" t="s">
        <v>1057</v>
      </c>
      <c r="H414" s="21" t="s">
        <v>760</v>
      </c>
      <c r="I414" s="21">
        <v>92091</v>
      </c>
      <c r="J414" s="21" t="s">
        <v>1116</v>
      </c>
      <c r="K414" s="21" t="s">
        <v>1007</v>
      </c>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row>
    <row r="415" spans="1:70" ht="16" customHeight="1" x14ac:dyDescent="0.25">
      <c r="A415" s="24">
        <v>42936</v>
      </c>
      <c r="B415" s="25">
        <v>0.54722222222222217</v>
      </c>
      <c r="C415" s="21">
        <v>10</v>
      </c>
      <c r="D415" s="21" t="s">
        <v>1250</v>
      </c>
      <c r="E415" s="21" t="s">
        <v>759</v>
      </c>
      <c r="F415" s="21">
        <v>1</v>
      </c>
      <c r="G415" s="21" t="s">
        <v>1057</v>
      </c>
      <c r="H415" s="21" t="s">
        <v>1210</v>
      </c>
      <c r="I415" s="21">
        <v>92120</v>
      </c>
      <c r="J415" s="21" t="s">
        <v>1070</v>
      </c>
      <c r="K415" s="21" t="s">
        <v>1007</v>
      </c>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row>
    <row r="416" spans="1:70" ht="16" customHeight="1" x14ac:dyDescent="0.25">
      <c r="A416" s="24">
        <v>42936</v>
      </c>
      <c r="B416" s="25">
        <v>0.57013888888888886</v>
      </c>
      <c r="C416" s="21">
        <v>10</v>
      </c>
      <c r="D416" s="21" t="s">
        <v>1250</v>
      </c>
      <c r="E416" s="21" t="s">
        <v>758</v>
      </c>
      <c r="F416" s="21">
        <v>2</v>
      </c>
      <c r="G416" s="21" t="s">
        <v>1057</v>
      </c>
      <c r="H416" s="21" t="s">
        <v>539</v>
      </c>
      <c r="I416" s="21">
        <v>92108</v>
      </c>
      <c r="J416" s="21" t="s">
        <v>1111</v>
      </c>
      <c r="K416" s="21" t="s">
        <v>1007</v>
      </c>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row>
    <row r="417" spans="1:70" ht="16" customHeight="1" x14ac:dyDescent="0.25">
      <c r="A417" s="24">
        <v>42936</v>
      </c>
      <c r="B417" s="25">
        <v>0.58263888888888882</v>
      </c>
      <c r="C417" s="21">
        <v>10</v>
      </c>
      <c r="D417" s="21" t="s">
        <v>1250</v>
      </c>
      <c r="E417" s="21" t="s">
        <v>189</v>
      </c>
      <c r="F417" s="21">
        <v>1</v>
      </c>
      <c r="G417" s="21" t="s">
        <v>1057</v>
      </c>
      <c r="H417" s="21" t="s">
        <v>73</v>
      </c>
      <c r="I417" s="21">
        <v>92104</v>
      </c>
      <c r="J417" s="21" t="s">
        <v>1092</v>
      </c>
      <c r="K417" s="21" t="s">
        <v>1007</v>
      </c>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row>
    <row r="418" spans="1:70" ht="16" customHeight="1" x14ac:dyDescent="0.25">
      <c r="A418" s="24">
        <v>42936</v>
      </c>
      <c r="B418" s="25">
        <v>0.625</v>
      </c>
      <c r="C418" s="21">
        <v>10</v>
      </c>
      <c r="D418" s="21" t="s">
        <v>1250</v>
      </c>
      <c r="E418" s="21" t="s">
        <v>673</v>
      </c>
      <c r="F418" s="21">
        <v>2</v>
      </c>
      <c r="G418" s="21" t="s">
        <v>1058</v>
      </c>
      <c r="H418" s="21" t="s">
        <v>539</v>
      </c>
      <c r="I418" s="21">
        <v>92108</v>
      </c>
      <c r="J418" s="21" t="s">
        <v>1117</v>
      </c>
      <c r="K418" s="21" t="s">
        <v>1007</v>
      </c>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row>
    <row r="419" spans="1:70" ht="16" customHeight="1" x14ac:dyDescent="0.25">
      <c r="A419" s="24">
        <v>42936</v>
      </c>
      <c r="B419" s="25">
        <v>0.62916666666666665</v>
      </c>
      <c r="C419" s="21">
        <v>10</v>
      </c>
      <c r="D419" s="21" t="s">
        <v>1250</v>
      </c>
      <c r="E419" s="21" t="s">
        <v>757</v>
      </c>
      <c r="F419" s="21">
        <v>1</v>
      </c>
      <c r="G419" s="21" t="s">
        <v>1058</v>
      </c>
      <c r="H419" s="21" t="s">
        <v>539</v>
      </c>
      <c r="I419" s="21">
        <v>92108</v>
      </c>
      <c r="J419" s="21" t="s">
        <v>637</v>
      </c>
      <c r="K419" s="21" t="s">
        <v>1007</v>
      </c>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row>
    <row r="420" spans="1:70" ht="16" customHeight="1" x14ac:dyDescent="0.25">
      <c r="A420" s="24">
        <v>42936</v>
      </c>
      <c r="B420" s="25">
        <v>0.6743055555555556</v>
      </c>
      <c r="C420" s="21">
        <v>10</v>
      </c>
      <c r="D420" s="21" t="s">
        <v>1250</v>
      </c>
      <c r="E420" s="21" t="s">
        <v>756</v>
      </c>
      <c r="F420" s="21">
        <v>2</v>
      </c>
      <c r="G420" s="21" t="s">
        <v>1057</v>
      </c>
      <c r="H420" s="21" t="s">
        <v>539</v>
      </c>
      <c r="I420" s="21">
        <v>92108</v>
      </c>
      <c r="J420" s="21" t="s">
        <v>755</v>
      </c>
      <c r="K420" s="21" t="s">
        <v>1006</v>
      </c>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row>
    <row r="421" spans="1:70" ht="16" customHeight="1" x14ac:dyDescent="0.25">
      <c r="A421" s="24">
        <v>42936</v>
      </c>
      <c r="B421" s="25">
        <v>0.68541666666666667</v>
      </c>
      <c r="C421" s="21">
        <v>10</v>
      </c>
      <c r="D421" s="21" t="s">
        <v>1250</v>
      </c>
      <c r="E421" s="21" t="s">
        <v>754</v>
      </c>
      <c r="F421" s="21">
        <v>1</v>
      </c>
      <c r="G421" s="21" t="s">
        <v>1057</v>
      </c>
      <c r="H421" s="21" t="s">
        <v>539</v>
      </c>
      <c r="I421" s="21">
        <v>92108</v>
      </c>
      <c r="J421" s="22" t="s">
        <v>1087</v>
      </c>
      <c r="K421" s="21" t="s">
        <v>1006</v>
      </c>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row>
    <row r="422" spans="1:70" ht="16" customHeight="1" x14ac:dyDescent="0.25">
      <c r="A422" s="24">
        <v>42936</v>
      </c>
      <c r="B422" s="25">
        <v>0.69374999999999998</v>
      </c>
      <c r="C422" s="21">
        <v>10</v>
      </c>
      <c r="D422" s="21" t="s">
        <v>1250</v>
      </c>
      <c r="E422" s="21" t="s">
        <v>410</v>
      </c>
      <c r="F422" s="21">
        <v>1</v>
      </c>
      <c r="G422" s="21" t="s">
        <v>1057</v>
      </c>
      <c r="H422" s="21" t="s">
        <v>539</v>
      </c>
      <c r="I422" s="21">
        <v>92108</v>
      </c>
      <c r="J422" s="21" t="s">
        <v>1111</v>
      </c>
      <c r="K422" s="21" t="s">
        <v>1007</v>
      </c>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row>
    <row r="423" spans="1:70" ht="16" customHeight="1" x14ac:dyDescent="0.25">
      <c r="A423" s="24">
        <v>42936</v>
      </c>
      <c r="B423" s="25">
        <v>0.70347222222222217</v>
      </c>
      <c r="C423" s="21">
        <v>10</v>
      </c>
      <c r="D423" s="21" t="s">
        <v>1250</v>
      </c>
      <c r="E423" s="21" t="s">
        <v>510</v>
      </c>
      <c r="F423" s="21">
        <v>1</v>
      </c>
      <c r="G423" s="21" t="s">
        <v>1057</v>
      </c>
      <c r="H423" s="21" t="s">
        <v>539</v>
      </c>
      <c r="I423" s="21">
        <v>92108</v>
      </c>
      <c r="J423" s="21" t="s">
        <v>159</v>
      </c>
      <c r="K423" s="21" t="s">
        <v>1007</v>
      </c>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row>
    <row r="424" spans="1:70" ht="16" customHeight="1" x14ac:dyDescent="0.25">
      <c r="A424" s="24">
        <v>42936</v>
      </c>
      <c r="B424" s="25">
        <v>0.7104166666666667</v>
      </c>
      <c r="C424" s="21">
        <v>10</v>
      </c>
      <c r="D424" s="21" t="s">
        <v>1250</v>
      </c>
      <c r="E424" s="21" t="s">
        <v>753</v>
      </c>
      <c r="F424" s="21">
        <v>4</v>
      </c>
      <c r="G424" s="21" t="s">
        <v>1057</v>
      </c>
      <c r="H424" s="22" t="s">
        <v>1213</v>
      </c>
      <c r="I424" s="21">
        <v>92101</v>
      </c>
      <c r="J424" s="21" t="s">
        <v>1099</v>
      </c>
      <c r="K424" s="21" t="s">
        <v>1007</v>
      </c>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row>
    <row r="425" spans="1:70" ht="16" customHeight="1" x14ac:dyDescent="0.25">
      <c r="A425" s="24">
        <v>42936</v>
      </c>
      <c r="B425" s="25">
        <v>0.73472222222222217</v>
      </c>
      <c r="C425" s="21">
        <v>10</v>
      </c>
      <c r="D425" s="21" t="s">
        <v>1250</v>
      </c>
      <c r="E425" s="21" t="s">
        <v>99</v>
      </c>
      <c r="F425" s="21">
        <v>1</v>
      </c>
      <c r="G425" s="21" t="s">
        <v>1057</v>
      </c>
      <c r="H425" s="21" t="s">
        <v>42</v>
      </c>
      <c r="I425" s="21">
        <v>92101</v>
      </c>
      <c r="J425" s="21" t="s">
        <v>1093</v>
      </c>
      <c r="K425" s="21" t="s">
        <v>1007</v>
      </c>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row>
    <row r="426" spans="1:70" ht="16" customHeight="1" x14ac:dyDescent="0.25">
      <c r="A426" s="24">
        <v>42936</v>
      </c>
      <c r="B426" s="25">
        <v>0.77986111111111101</v>
      </c>
      <c r="C426" s="21">
        <v>10</v>
      </c>
      <c r="D426" s="21" t="s">
        <v>1250</v>
      </c>
      <c r="E426" s="21" t="s">
        <v>437</v>
      </c>
      <c r="F426" s="21">
        <v>1</v>
      </c>
      <c r="G426" s="21" t="s">
        <v>1057</v>
      </c>
      <c r="H426" s="22" t="s">
        <v>1214</v>
      </c>
      <c r="I426" s="21">
        <v>92109</v>
      </c>
      <c r="J426" s="21" t="s">
        <v>605</v>
      </c>
      <c r="K426" s="21" t="s">
        <v>1007</v>
      </c>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row>
    <row r="427" spans="1:70" ht="16" customHeight="1" x14ac:dyDescent="0.25">
      <c r="A427" s="24">
        <v>42936</v>
      </c>
      <c r="B427" s="25">
        <v>0.79513888888888884</v>
      </c>
      <c r="C427" s="21">
        <v>10</v>
      </c>
      <c r="D427" s="21" t="s">
        <v>1250</v>
      </c>
      <c r="E427" s="21" t="s">
        <v>68</v>
      </c>
      <c r="F427" s="21">
        <v>1</v>
      </c>
      <c r="G427" s="21" t="s">
        <v>1057</v>
      </c>
      <c r="H427" s="21" t="s">
        <v>42</v>
      </c>
      <c r="I427" s="21">
        <v>92101</v>
      </c>
      <c r="J427" s="21" t="s">
        <v>474</v>
      </c>
      <c r="K427" s="21" t="s">
        <v>1007</v>
      </c>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row>
    <row r="428" spans="1:70" ht="16" customHeight="1" x14ac:dyDescent="0.25">
      <c r="A428" s="24">
        <v>42936</v>
      </c>
      <c r="B428" s="25">
        <v>0.84097222222222223</v>
      </c>
      <c r="C428" s="21">
        <v>10</v>
      </c>
      <c r="D428" s="21" t="s">
        <v>1250</v>
      </c>
      <c r="E428" s="21" t="s">
        <v>272</v>
      </c>
      <c r="F428" s="21">
        <v>1</v>
      </c>
      <c r="G428" s="21" t="s">
        <v>1058</v>
      </c>
      <c r="H428" s="21" t="s">
        <v>296</v>
      </c>
      <c r="I428" s="21">
        <v>92117</v>
      </c>
      <c r="J428" s="21" t="s">
        <v>752</v>
      </c>
      <c r="K428" s="21" t="s">
        <v>1008</v>
      </c>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row>
    <row r="429" spans="1:70" ht="16" customHeight="1" x14ac:dyDescent="0.25">
      <c r="A429" s="24">
        <v>42936</v>
      </c>
      <c r="B429" s="25">
        <v>0.84166666666666667</v>
      </c>
      <c r="C429" s="21">
        <v>10</v>
      </c>
      <c r="D429" s="21" t="s">
        <v>1250</v>
      </c>
      <c r="E429" s="21" t="s">
        <v>198</v>
      </c>
      <c r="F429" s="21">
        <v>2</v>
      </c>
      <c r="G429" s="21" t="s">
        <v>1058</v>
      </c>
      <c r="H429" s="21" t="s">
        <v>296</v>
      </c>
      <c r="I429" s="21">
        <v>92111</v>
      </c>
      <c r="J429" s="21" t="s">
        <v>1070</v>
      </c>
      <c r="K429" s="21" t="s">
        <v>1008</v>
      </c>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row>
    <row r="430" spans="1:70" ht="16" customHeight="1" x14ac:dyDescent="0.25">
      <c r="A430" s="24">
        <v>42938</v>
      </c>
      <c r="B430" s="25">
        <v>0.54027777777777775</v>
      </c>
      <c r="C430" s="21">
        <v>10</v>
      </c>
      <c r="D430" s="21" t="s">
        <v>1250</v>
      </c>
      <c r="E430" s="21" t="s">
        <v>751</v>
      </c>
      <c r="F430" s="21">
        <v>1</v>
      </c>
      <c r="G430" s="21" t="s">
        <v>1057</v>
      </c>
      <c r="H430" s="21" t="s">
        <v>116</v>
      </c>
      <c r="I430" s="21">
        <v>92113</v>
      </c>
      <c r="J430" s="21" t="s">
        <v>1070</v>
      </c>
      <c r="K430" s="21" t="s">
        <v>1006</v>
      </c>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row>
    <row r="431" spans="1:70" ht="16" customHeight="1" x14ac:dyDescent="0.25">
      <c r="A431" s="24">
        <v>42938</v>
      </c>
      <c r="B431" s="25">
        <v>0.55833333333333335</v>
      </c>
      <c r="C431" s="21">
        <v>10</v>
      </c>
      <c r="D431" s="21" t="s">
        <v>1250</v>
      </c>
      <c r="E431" s="21" t="s">
        <v>750</v>
      </c>
      <c r="F431" s="21">
        <v>1</v>
      </c>
      <c r="G431" s="21" t="s">
        <v>1057</v>
      </c>
      <c r="H431" s="22" t="s">
        <v>1214</v>
      </c>
      <c r="I431" s="21">
        <v>92109</v>
      </c>
      <c r="J431" s="21" t="s">
        <v>1070</v>
      </c>
      <c r="K431" s="21" t="s">
        <v>1006</v>
      </c>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row>
    <row r="432" spans="1:70" ht="16" customHeight="1" x14ac:dyDescent="0.25">
      <c r="A432" s="24">
        <v>42938</v>
      </c>
      <c r="B432" s="25">
        <v>0.58402777777777781</v>
      </c>
      <c r="C432" s="21">
        <v>10</v>
      </c>
      <c r="D432" s="21" t="s">
        <v>1250</v>
      </c>
      <c r="E432" s="21" t="s">
        <v>85</v>
      </c>
      <c r="F432" s="21">
        <v>2</v>
      </c>
      <c r="G432" s="21" t="s">
        <v>1057</v>
      </c>
      <c r="H432" s="22" t="s">
        <v>1214</v>
      </c>
      <c r="I432" s="21">
        <v>92109</v>
      </c>
      <c r="J432" s="21" t="s">
        <v>4</v>
      </c>
      <c r="K432" s="21" t="s">
        <v>1007</v>
      </c>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row>
    <row r="433" spans="1:70" ht="16" customHeight="1" x14ac:dyDescent="0.25">
      <c r="A433" s="24">
        <v>42938</v>
      </c>
      <c r="B433" s="25">
        <v>0.61805555555555558</v>
      </c>
      <c r="C433" s="21">
        <v>10</v>
      </c>
      <c r="D433" s="21" t="s">
        <v>1250</v>
      </c>
      <c r="E433" s="21" t="s">
        <v>749</v>
      </c>
      <c r="F433" s="21">
        <v>1</v>
      </c>
      <c r="G433" s="21" t="s">
        <v>1057</v>
      </c>
      <c r="H433" s="22" t="s">
        <v>1214</v>
      </c>
      <c r="I433" s="21">
        <v>92109</v>
      </c>
      <c r="J433" s="21" t="s">
        <v>1070</v>
      </c>
      <c r="K433" s="21" t="s">
        <v>1008</v>
      </c>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row>
    <row r="434" spans="1:70" ht="16" customHeight="1" x14ac:dyDescent="0.25">
      <c r="A434" s="24">
        <v>42938</v>
      </c>
      <c r="B434" s="25">
        <v>0.64236111111111105</v>
      </c>
      <c r="C434" s="21">
        <v>10</v>
      </c>
      <c r="D434" s="21" t="s">
        <v>1250</v>
      </c>
      <c r="E434" s="21" t="s">
        <v>748</v>
      </c>
      <c r="F434" s="21">
        <v>3</v>
      </c>
      <c r="G434" s="21" t="s">
        <v>1057</v>
      </c>
      <c r="H434" s="22" t="s">
        <v>1214</v>
      </c>
      <c r="I434" s="21">
        <v>92109</v>
      </c>
      <c r="J434" s="21" t="s">
        <v>620</v>
      </c>
      <c r="K434" s="21" t="s">
        <v>1007</v>
      </c>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row>
    <row r="435" spans="1:70" ht="16" customHeight="1" x14ac:dyDescent="0.25">
      <c r="A435" s="24">
        <v>42938</v>
      </c>
      <c r="B435" s="25">
        <v>0.66875000000000007</v>
      </c>
      <c r="C435" s="21">
        <v>10</v>
      </c>
      <c r="D435" s="21" t="s">
        <v>1250</v>
      </c>
      <c r="E435" s="21" t="s">
        <v>747</v>
      </c>
      <c r="F435" s="21">
        <v>2</v>
      </c>
      <c r="G435" s="21" t="s">
        <v>1057</v>
      </c>
      <c r="H435" s="22" t="s">
        <v>1213</v>
      </c>
      <c r="I435" s="21">
        <v>92101</v>
      </c>
      <c r="J435" s="21" t="s">
        <v>1070</v>
      </c>
      <c r="K435" s="21" t="s">
        <v>1006</v>
      </c>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row>
    <row r="436" spans="1:70" ht="16" customHeight="1" x14ac:dyDescent="0.25">
      <c r="A436" s="24">
        <v>42938</v>
      </c>
      <c r="B436" s="25">
        <v>0.69166666666666676</v>
      </c>
      <c r="C436" s="21">
        <v>10</v>
      </c>
      <c r="D436" s="21" t="s">
        <v>1250</v>
      </c>
      <c r="E436" s="21" t="s">
        <v>68</v>
      </c>
      <c r="F436" s="21">
        <v>1</v>
      </c>
      <c r="G436" s="21" t="s">
        <v>1057</v>
      </c>
      <c r="H436" s="22" t="s">
        <v>1214</v>
      </c>
      <c r="I436" s="21">
        <v>92109</v>
      </c>
      <c r="J436" s="21" t="s">
        <v>1093</v>
      </c>
      <c r="K436" s="21" t="s">
        <v>1006</v>
      </c>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row>
    <row r="437" spans="1:70" ht="16" customHeight="1" x14ac:dyDescent="0.25">
      <c r="A437" s="24">
        <v>42938</v>
      </c>
      <c r="B437" s="25">
        <v>0.73541666666666661</v>
      </c>
      <c r="C437" s="21">
        <v>10</v>
      </c>
      <c r="D437" s="21" t="s">
        <v>1250</v>
      </c>
      <c r="E437" s="21" t="s">
        <v>746</v>
      </c>
      <c r="F437" s="21">
        <v>2</v>
      </c>
      <c r="G437" s="21" t="s">
        <v>1057</v>
      </c>
      <c r="H437" s="22" t="s">
        <v>1214</v>
      </c>
      <c r="I437" s="21">
        <v>92109</v>
      </c>
      <c r="J437" s="21" t="s">
        <v>1070</v>
      </c>
      <c r="K437" s="21" t="s">
        <v>1006</v>
      </c>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row>
    <row r="438" spans="1:70" ht="16" customHeight="1" x14ac:dyDescent="0.25">
      <c r="A438" s="24">
        <v>42938</v>
      </c>
      <c r="B438" s="25">
        <v>0.74652777777777779</v>
      </c>
      <c r="C438" s="21">
        <v>10</v>
      </c>
      <c r="D438" s="21" t="s">
        <v>1250</v>
      </c>
      <c r="E438" s="21" t="s">
        <v>275</v>
      </c>
      <c r="F438" s="21">
        <v>1</v>
      </c>
      <c r="G438" s="21" t="s">
        <v>1057</v>
      </c>
      <c r="H438" s="21" t="s">
        <v>51</v>
      </c>
      <c r="I438" s="21">
        <v>92037</v>
      </c>
      <c r="J438" s="21" t="s">
        <v>1070</v>
      </c>
      <c r="K438" s="21" t="s">
        <v>1006</v>
      </c>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row>
    <row r="439" spans="1:70" ht="16" customHeight="1" x14ac:dyDescent="0.25">
      <c r="A439" s="24">
        <v>42938</v>
      </c>
      <c r="B439" s="25">
        <v>0.76111111111111107</v>
      </c>
      <c r="C439" s="21">
        <v>10</v>
      </c>
      <c r="D439" s="21" t="s">
        <v>1250</v>
      </c>
      <c r="E439" s="21" t="s">
        <v>745</v>
      </c>
      <c r="F439" s="21">
        <v>2</v>
      </c>
      <c r="G439" s="21" t="s">
        <v>1057</v>
      </c>
      <c r="H439" s="22" t="s">
        <v>1213</v>
      </c>
      <c r="I439" s="21">
        <v>92101</v>
      </c>
      <c r="J439" s="21" t="s">
        <v>403</v>
      </c>
      <c r="K439" s="21" t="s">
        <v>1007</v>
      </c>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row>
    <row r="440" spans="1:70" ht="16" customHeight="1" x14ac:dyDescent="0.25">
      <c r="A440" s="24">
        <v>42938</v>
      </c>
      <c r="B440" s="25">
        <v>0.79166666666666663</v>
      </c>
      <c r="C440" s="21">
        <v>10</v>
      </c>
      <c r="D440" s="21" t="s">
        <v>1250</v>
      </c>
      <c r="E440" s="21" t="s">
        <v>744</v>
      </c>
      <c r="F440" s="21">
        <v>1</v>
      </c>
      <c r="G440" s="21" t="s">
        <v>1058</v>
      </c>
      <c r="H440" s="22" t="s">
        <v>1213</v>
      </c>
      <c r="I440" s="21">
        <v>92101</v>
      </c>
      <c r="J440" s="21" t="s">
        <v>743</v>
      </c>
      <c r="K440" s="21" t="s">
        <v>1006</v>
      </c>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row>
    <row r="441" spans="1:70" ht="16" customHeight="1" x14ac:dyDescent="0.25">
      <c r="A441" s="24">
        <v>42938</v>
      </c>
      <c r="B441" s="25">
        <v>0.7944444444444444</v>
      </c>
      <c r="C441" s="21">
        <v>10</v>
      </c>
      <c r="D441" s="21" t="s">
        <v>1250</v>
      </c>
      <c r="E441" s="21" t="s">
        <v>742</v>
      </c>
      <c r="F441" s="21">
        <v>2</v>
      </c>
      <c r="G441" s="21" t="s">
        <v>1058</v>
      </c>
      <c r="H441" s="22" t="s">
        <v>1213</v>
      </c>
      <c r="I441" s="21">
        <v>92101</v>
      </c>
      <c r="J441" s="21" t="s">
        <v>1269</v>
      </c>
      <c r="K441" s="21" t="s">
        <v>1007</v>
      </c>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row>
    <row r="442" spans="1:70" ht="16" customHeight="1" x14ac:dyDescent="0.25">
      <c r="A442" s="24">
        <v>42938</v>
      </c>
      <c r="B442" s="25">
        <v>0.8340277777777777</v>
      </c>
      <c r="C442" s="21">
        <v>10</v>
      </c>
      <c r="D442" s="21" t="s">
        <v>1250</v>
      </c>
      <c r="E442" s="21" t="s">
        <v>375</v>
      </c>
      <c r="F442" s="21">
        <v>3</v>
      </c>
      <c r="G442" s="21" t="s">
        <v>1057</v>
      </c>
      <c r="H442" s="21" t="s">
        <v>6</v>
      </c>
      <c r="I442" s="21">
        <v>92103</v>
      </c>
      <c r="J442" s="21" t="s">
        <v>1070</v>
      </c>
      <c r="K442" s="21" t="s">
        <v>1006</v>
      </c>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row>
    <row r="443" spans="1:70" ht="16" customHeight="1" x14ac:dyDescent="0.25">
      <c r="A443" s="24">
        <v>42938</v>
      </c>
      <c r="B443" s="25">
        <v>0.8666666666666667</v>
      </c>
      <c r="C443" s="21">
        <v>10</v>
      </c>
      <c r="D443" s="21" t="s">
        <v>1250</v>
      </c>
      <c r="E443" s="21" t="s">
        <v>528</v>
      </c>
      <c r="F443" s="21">
        <v>2</v>
      </c>
      <c r="G443" s="21" t="s">
        <v>1057</v>
      </c>
      <c r="H443" s="21" t="s">
        <v>51</v>
      </c>
      <c r="I443" s="21">
        <v>92037</v>
      </c>
      <c r="J443" s="21" t="s">
        <v>1070</v>
      </c>
      <c r="K443" s="21" t="s">
        <v>1006</v>
      </c>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row>
    <row r="444" spans="1:70" ht="16" customHeight="1" x14ac:dyDescent="0.25">
      <c r="A444" s="24">
        <v>42938</v>
      </c>
      <c r="B444" s="25">
        <v>0.87986111111111109</v>
      </c>
      <c r="C444" s="21">
        <v>10</v>
      </c>
      <c r="D444" s="21" t="s">
        <v>1250</v>
      </c>
      <c r="E444" s="21" t="s">
        <v>330</v>
      </c>
      <c r="F444" s="21">
        <v>1</v>
      </c>
      <c r="G444" s="21" t="s">
        <v>1057</v>
      </c>
      <c r="H444" s="22" t="s">
        <v>1214</v>
      </c>
      <c r="I444" s="21">
        <v>92109</v>
      </c>
      <c r="J444" s="21" t="s">
        <v>741</v>
      </c>
      <c r="K444" s="21" t="s">
        <v>1007</v>
      </c>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row>
    <row r="445" spans="1:70" ht="16" customHeight="1" x14ac:dyDescent="0.25">
      <c r="A445" s="24">
        <v>42938</v>
      </c>
      <c r="B445" s="25">
        <v>0.89722222222222225</v>
      </c>
      <c r="C445" s="21">
        <v>10</v>
      </c>
      <c r="D445" s="21" t="s">
        <v>1250</v>
      </c>
      <c r="E445" s="21" t="s">
        <v>10</v>
      </c>
      <c r="F445" s="21">
        <v>1</v>
      </c>
      <c r="G445" s="21" t="s">
        <v>1057</v>
      </c>
      <c r="H445" s="21" t="s">
        <v>453</v>
      </c>
      <c r="I445" s="21">
        <v>92110</v>
      </c>
      <c r="J445" s="21" t="s">
        <v>1099</v>
      </c>
      <c r="K445" s="21" t="s">
        <v>1007</v>
      </c>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row>
    <row r="446" spans="1:70" ht="16" customHeight="1" x14ac:dyDescent="0.25">
      <c r="A446" s="24">
        <v>42938</v>
      </c>
      <c r="B446" s="25">
        <v>0.92569444444444438</v>
      </c>
      <c r="C446" s="21">
        <v>10</v>
      </c>
      <c r="D446" s="21" t="s">
        <v>1250</v>
      </c>
      <c r="E446" s="21" t="s">
        <v>50</v>
      </c>
      <c r="F446" s="21">
        <v>1</v>
      </c>
      <c r="G446" s="21" t="s">
        <v>1058</v>
      </c>
      <c r="H446" s="21" t="s">
        <v>1485</v>
      </c>
      <c r="I446" s="21">
        <v>92128</v>
      </c>
      <c r="J446" s="21" t="s">
        <v>1070</v>
      </c>
      <c r="K446" s="21" t="s">
        <v>1006</v>
      </c>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row>
    <row r="447" spans="1:70" ht="16" customHeight="1" x14ac:dyDescent="0.25">
      <c r="A447" s="24">
        <v>42938</v>
      </c>
      <c r="B447" s="25">
        <v>0.94513888888888886</v>
      </c>
      <c r="C447" s="21">
        <v>10</v>
      </c>
      <c r="D447" s="21" t="s">
        <v>1250</v>
      </c>
      <c r="E447" s="21" t="s">
        <v>394</v>
      </c>
      <c r="F447" s="21">
        <v>2</v>
      </c>
      <c r="G447" s="21" t="s">
        <v>1057</v>
      </c>
      <c r="H447" s="21" t="s">
        <v>491</v>
      </c>
      <c r="I447" s="21">
        <v>92029</v>
      </c>
      <c r="J447" s="21" t="s">
        <v>491</v>
      </c>
      <c r="K447" s="21" t="s">
        <v>1006</v>
      </c>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row>
    <row r="448" spans="1:70" ht="16" customHeight="1" x14ac:dyDescent="0.25">
      <c r="A448" s="24">
        <v>42938</v>
      </c>
      <c r="B448" s="25">
        <v>0.99930555555555556</v>
      </c>
      <c r="C448" s="21">
        <v>10</v>
      </c>
      <c r="D448" s="21" t="s">
        <v>1250</v>
      </c>
      <c r="E448" s="21" t="s">
        <v>358</v>
      </c>
      <c r="F448" s="21">
        <v>4</v>
      </c>
      <c r="G448" s="21" t="s">
        <v>1057</v>
      </c>
      <c r="H448" s="21" t="s">
        <v>1184</v>
      </c>
      <c r="I448" s="21">
        <v>92131</v>
      </c>
      <c r="J448" s="21" t="s">
        <v>1070</v>
      </c>
      <c r="K448" s="21" t="s">
        <v>1006</v>
      </c>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row>
    <row r="449" spans="1:70" ht="16" customHeight="1" x14ac:dyDescent="0.25">
      <c r="A449" s="24">
        <v>42940</v>
      </c>
      <c r="B449" s="25">
        <v>0.48958333333333331</v>
      </c>
      <c r="C449" s="21">
        <v>11</v>
      </c>
      <c r="D449" s="21" t="s">
        <v>1250</v>
      </c>
      <c r="E449" s="21" t="s">
        <v>740</v>
      </c>
      <c r="F449" s="21">
        <v>2</v>
      </c>
      <c r="G449" s="21" t="s">
        <v>1057</v>
      </c>
      <c r="H449" s="22" t="s">
        <v>1213</v>
      </c>
      <c r="I449" s="21">
        <v>92101</v>
      </c>
      <c r="J449" s="21" t="s">
        <v>474</v>
      </c>
      <c r="K449" s="21" t="s">
        <v>1007</v>
      </c>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row>
    <row r="450" spans="1:70" ht="16" customHeight="1" x14ac:dyDescent="0.25">
      <c r="A450" s="24">
        <v>42940</v>
      </c>
      <c r="B450" s="25">
        <v>0.50277777777777777</v>
      </c>
      <c r="C450" s="21">
        <v>11</v>
      </c>
      <c r="D450" s="21" t="s">
        <v>1250</v>
      </c>
      <c r="E450" s="21" t="s">
        <v>577</v>
      </c>
      <c r="F450" s="21">
        <v>1</v>
      </c>
      <c r="G450" s="21" t="s">
        <v>1057</v>
      </c>
      <c r="H450" s="22" t="s">
        <v>1214</v>
      </c>
      <c r="I450" s="21">
        <v>92109</v>
      </c>
      <c r="J450" s="21" t="s">
        <v>739</v>
      </c>
      <c r="K450" s="21" t="s">
        <v>1007</v>
      </c>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row>
    <row r="451" spans="1:70" ht="16" customHeight="1" x14ac:dyDescent="0.25">
      <c r="A451" s="24">
        <v>42940</v>
      </c>
      <c r="B451" s="25">
        <v>0.51944444444444449</v>
      </c>
      <c r="C451" s="21">
        <v>11</v>
      </c>
      <c r="D451" s="21" t="s">
        <v>1250</v>
      </c>
      <c r="E451" s="21" t="s">
        <v>738</v>
      </c>
      <c r="F451" s="21">
        <v>2</v>
      </c>
      <c r="G451" s="21" t="s">
        <v>1057</v>
      </c>
      <c r="H451" s="22" t="s">
        <v>1214</v>
      </c>
      <c r="I451" s="21">
        <v>92109</v>
      </c>
      <c r="J451" s="21" t="s">
        <v>12</v>
      </c>
      <c r="K451" s="21" t="s">
        <v>1007</v>
      </c>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row>
    <row r="452" spans="1:70" ht="16" customHeight="1" x14ac:dyDescent="0.25">
      <c r="A452" s="24">
        <v>42940</v>
      </c>
      <c r="B452" s="25">
        <v>0.52916666666666667</v>
      </c>
      <c r="C452" s="21">
        <v>11</v>
      </c>
      <c r="D452" s="21" t="s">
        <v>1250</v>
      </c>
      <c r="E452" s="21" t="s">
        <v>737</v>
      </c>
      <c r="F452" s="21">
        <v>1</v>
      </c>
      <c r="G452" s="21" t="s">
        <v>1057</v>
      </c>
      <c r="H452" s="21" t="s">
        <v>42</v>
      </c>
      <c r="I452" s="21">
        <v>92101</v>
      </c>
      <c r="J452" s="21" t="s">
        <v>736</v>
      </c>
      <c r="K452" s="21" t="s">
        <v>1008</v>
      </c>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row>
    <row r="453" spans="1:70" ht="16" customHeight="1" x14ac:dyDescent="0.25">
      <c r="A453" s="24">
        <v>42940</v>
      </c>
      <c r="B453" s="25">
        <v>0.55763888888888891</v>
      </c>
      <c r="C453" s="21">
        <v>11</v>
      </c>
      <c r="D453" s="21" t="s">
        <v>1250</v>
      </c>
      <c r="E453" s="21" t="s">
        <v>198</v>
      </c>
      <c r="F453" s="21">
        <v>1</v>
      </c>
      <c r="G453" s="21" t="s">
        <v>1058</v>
      </c>
      <c r="H453" s="21" t="s">
        <v>73</v>
      </c>
      <c r="I453" s="21">
        <v>92104</v>
      </c>
      <c r="J453" s="21" t="s">
        <v>502</v>
      </c>
      <c r="K453" s="21" t="s">
        <v>1007</v>
      </c>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row>
    <row r="454" spans="1:70" ht="16" customHeight="1" x14ac:dyDescent="0.25">
      <c r="A454" s="24">
        <v>42940</v>
      </c>
      <c r="B454" s="25">
        <v>0.56944444444444442</v>
      </c>
      <c r="C454" s="21">
        <v>11</v>
      </c>
      <c r="D454" s="21" t="s">
        <v>1250</v>
      </c>
      <c r="E454" s="21" t="s">
        <v>735</v>
      </c>
      <c r="F454" s="21">
        <v>1</v>
      </c>
      <c r="G454" s="21" t="s">
        <v>1057</v>
      </c>
      <c r="H454" s="21" t="s">
        <v>1198</v>
      </c>
      <c r="I454" s="21">
        <v>92110</v>
      </c>
      <c r="J454" s="21" t="s">
        <v>1070</v>
      </c>
      <c r="K454" s="21" t="s">
        <v>1006</v>
      </c>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row>
    <row r="455" spans="1:70" ht="16" customHeight="1" x14ac:dyDescent="0.25">
      <c r="A455" s="24">
        <v>42940</v>
      </c>
      <c r="B455" s="25">
        <v>0.58888888888888891</v>
      </c>
      <c r="C455" s="21">
        <v>11</v>
      </c>
      <c r="D455" s="21" t="s">
        <v>1250</v>
      </c>
      <c r="E455" s="21" t="s">
        <v>221</v>
      </c>
      <c r="F455" s="21">
        <v>1</v>
      </c>
      <c r="G455" s="21" t="s">
        <v>1057</v>
      </c>
      <c r="H455" s="21" t="s">
        <v>109</v>
      </c>
      <c r="I455" s="21">
        <v>92107</v>
      </c>
      <c r="J455" s="21" t="s">
        <v>164</v>
      </c>
      <c r="K455" s="21" t="s">
        <v>1007</v>
      </c>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row>
    <row r="456" spans="1:70" ht="16" customHeight="1" x14ac:dyDescent="0.25">
      <c r="A456" s="24">
        <v>42940</v>
      </c>
      <c r="B456" s="25">
        <v>0.60763888888888895</v>
      </c>
      <c r="C456" s="21">
        <v>11</v>
      </c>
      <c r="D456" s="21" t="s">
        <v>1250</v>
      </c>
      <c r="E456" s="21" t="s">
        <v>734</v>
      </c>
      <c r="F456" s="21">
        <v>2</v>
      </c>
      <c r="G456" s="21" t="s">
        <v>1058</v>
      </c>
      <c r="H456" s="22" t="s">
        <v>1214</v>
      </c>
      <c r="I456" s="21">
        <v>92109</v>
      </c>
      <c r="J456" s="21" t="s">
        <v>1070</v>
      </c>
      <c r="K456" s="21" t="s">
        <v>1006</v>
      </c>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row>
    <row r="457" spans="1:70" ht="16" customHeight="1" x14ac:dyDescent="0.25">
      <c r="A457" s="24">
        <v>42940</v>
      </c>
      <c r="B457" s="25">
        <v>0.61736111111111114</v>
      </c>
      <c r="C457" s="21">
        <v>11</v>
      </c>
      <c r="D457" s="21" t="s">
        <v>1250</v>
      </c>
      <c r="E457" s="21" t="s">
        <v>175</v>
      </c>
      <c r="F457" s="21">
        <v>1</v>
      </c>
      <c r="G457" s="21" t="s">
        <v>1058</v>
      </c>
      <c r="H457" s="21" t="s">
        <v>109</v>
      </c>
      <c r="I457" s="21">
        <v>92107</v>
      </c>
      <c r="J457" s="21" t="s">
        <v>403</v>
      </c>
      <c r="K457" s="21" t="s">
        <v>1007</v>
      </c>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row>
    <row r="458" spans="1:70" ht="16" customHeight="1" x14ac:dyDescent="0.25">
      <c r="A458" s="24">
        <v>42940</v>
      </c>
      <c r="B458" s="25">
        <v>0.63194444444444442</v>
      </c>
      <c r="C458" s="21">
        <v>11</v>
      </c>
      <c r="D458" s="21" t="s">
        <v>1250</v>
      </c>
      <c r="E458" s="21" t="s">
        <v>669</v>
      </c>
      <c r="F458" s="21">
        <v>1</v>
      </c>
      <c r="G458" s="21" t="s">
        <v>1057</v>
      </c>
      <c r="H458" s="21" t="s">
        <v>565</v>
      </c>
      <c r="I458" s="21">
        <v>92106</v>
      </c>
      <c r="J458" s="21" t="s">
        <v>733</v>
      </c>
      <c r="K458" s="21" t="s">
        <v>1007</v>
      </c>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row>
    <row r="459" spans="1:70" ht="16" customHeight="1" x14ac:dyDescent="0.25">
      <c r="A459" s="24">
        <v>42940</v>
      </c>
      <c r="B459" s="25">
        <v>0.65486111111111112</v>
      </c>
      <c r="C459" s="21">
        <v>11</v>
      </c>
      <c r="D459" s="21" t="s">
        <v>1250</v>
      </c>
      <c r="E459" s="21" t="s">
        <v>145</v>
      </c>
      <c r="F459" s="21">
        <v>1</v>
      </c>
      <c r="G459" s="21" t="s">
        <v>1057</v>
      </c>
      <c r="H459" s="21" t="s">
        <v>51</v>
      </c>
      <c r="I459" s="21">
        <v>92037</v>
      </c>
      <c r="J459" s="21" t="s">
        <v>1092</v>
      </c>
      <c r="K459" s="21" t="s">
        <v>1007</v>
      </c>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row>
    <row r="460" spans="1:70" ht="16" customHeight="1" x14ac:dyDescent="0.25">
      <c r="A460" s="24">
        <v>42940</v>
      </c>
      <c r="B460" s="25">
        <v>0.69305555555555554</v>
      </c>
      <c r="C460" s="21">
        <v>11</v>
      </c>
      <c r="D460" s="21" t="s">
        <v>1250</v>
      </c>
      <c r="E460" s="21" t="s">
        <v>732</v>
      </c>
      <c r="F460" s="21">
        <v>1</v>
      </c>
      <c r="G460" s="21" t="s">
        <v>1057</v>
      </c>
      <c r="H460" s="21" t="s">
        <v>255</v>
      </c>
      <c r="I460" s="21">
        <v>92161</v>
      </c>
      <c r="J460" s="21" t="s">
        <v>293</v>
      </c>
      <c r="K460" s="21" t="s">
        <v>1009</v>
      </c>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row>
    <row r="461" spans="1:70" ht="16" customHeight="1" x14ac:dyDescent="0.25">
      <c r="A461" s="24">
        <v>42940</v>
      </c>
      <c r="B461" s="25">
        <v>0.69930555555555562</v>
      </c>
      <c r="C461" s="21">
        <v>11</v>
      </c>
      <c r="D461" s="21" t="s">
        <v>1250</v>
      </c>
      <c r="E461" s="21" t="s">
        <v>731</v>
      </c>
      <c r="F461" s="21">
        <v>1</v>
      </c>
      <c r="G461" s="21" t="s">
        <v>1057</v>
      </c>
      <c r="H461" s="21" t="s">
        <v>51</v>
      </c>
      <c r="I461" s="21">
        <v>92037</v>
      </c>
      <c r="J461" s="21" t="s">
        <v>730</v>
      </c>
      <c r="K461" s="21" t="s">
        <v>1007</v>
      </c>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row>
    <row r="462" spans="1:70" ht="16" customHeight="1" x14ac:dyDescent="0.25">
      <c r="A462" s="24">
        <v>42940</v>
      </c>
      <c r="B462" s="25">
        <v>0.71388888888888891</v>
      </c>
      <c r="C462" s="21">
        <v>11</v>
      </c>
      <c r="D462" s="21" t="s">
        <v>1250</v>
      </c>
      <c r="E462" s="21" t="s">
        <v>729</v>
      </c>
      <c r="F462" s="21">
        <v>1</v>
      </c>
      <c r="G462" s="21" t="s">
        <v>1057</v>
      </c>
      <c r="H462" s="21" t="s">
        <v>56</v>
      </c>
      <c r="I462" s="21">
        <v>92122</v>
      </c>
      <c r="J462" s="21" t="s">
        <v>293</v>
      </c>
      <c r="K462" s="21" t="s">
        <v>1007</v>
      </c>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row>
    <row r="463" spans="1:70" ht="16" customHeight="1" x14ac:dyDescent="0.25">
      <c r="A463" s="24">
        <v>42940</v>
      </c>
      <c r="B463" s="25">
        <v>0.73472222222222217</v>
      </c>
      <c r="C463" s="21">
        <v>11</v>
      </c>
      <c r="D463" s="21" t="s">
        <v>1250</v>
      </c>
      <c r="E463" s="21" t="s">
        <v>728</v>
      </c>
      <c r="F463" s="21">
        <v>1</v>
      </c>
      <c r="G463" s="21" t="s">
        <v>1058</v>
      </c>
      <c r="H463" s="21" t="s">
        <v>484</v>
      </c>
      <c r="I463" s="21">
        <v>92130</v>
      </c>
      <c r="J463" s="21" t="s">
        <v>44</v>
      </c>
      <c r="K463" s="21" t="s">
        <v>1007</v>
      </c>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row>
    <row r="464" spans="1:70" ht="16" customHeight="1" x14ac:dyDescent="0.25">
      <c r="A464" s="24">
        <v>42940</v>
      </c>
      <c r="B464" s="25">
        <v>0.80069444444444438</v>
      </c>
      <c r="C464" s="21">
        <v>11</v>
      </c>
      <c r="D464" s="21" t="s">
        <v>1250</v>
      </c>
      <c r="E464" s="21" t="s">
        <v>437</v>
      </c>
      <c r="F464" s="21">
        <v>1</v>
      </c>
      <c r="G464" s="21" t="s">
        <v>1057</v>
      </c>
      <c r="H464" s="21" t="s">
        <v>1482</v>
      </c>
      <c r="I464" s="21">
        <v>92014</v>
      </c>
      <c r="J464" s="21" t="s">
        <v>1099</v>
      </c>
      <c r="K464" s="21" t="s">
        <v>1007</v>
      </c>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row>
    <row r="465" spans="1:70" ht="16" customHeight="1" x14ac:dyDescent="0.25">
      <c r="A465" s="24">
        <v>42940</v>
      </c>
      <c r="B465" s="25">
        <v>0.81041666666666667</v>
      </c>
      <c r="C465" s="21">
        <v>11</v>
      </c>
      <c r="D465" s="21" t="s">
        <v>1250</v>
      </c>
      <c r="E465" s="21" t="s">
        <v>727</v>
      </c>
      <c r="F465" s="21">
        <v>1</v>
      </c>
      <c r="G465" s="21" t="s">
        <v>1057</v>
      </c>
      <c r="H465" s="21" t="s">
        <v>51</v>
      </c>
      <c r="I465" s="21">
        <v>92037</v>
      </c>
      <c r="J465" s="21" t="s">
        <v>1118</v>
      </c>
      <c r="K465" s="21" t="s">
        <v>1007</v>
      </c>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row>
    <row r="466" spans="1:70" ht="16" customHeight="1" x14ac:dyDescent="0.25">
      <c r="A466" s="24">
        <v>42940</v>
      </c>
      <c r="B466" s="25">
        <v>0.83333333333333337</v>
      </c>
      <c r="C466" s="21">
        <v>11</v>
      </c>
      <c r="D466" s="21" t="s">
        <v>1250</v>
      </c>
      <c r="E466" s="21" t="s">
        <v>726</v>
      </c>
      <c r="F466" s="21">
        <v>1</v>
      </c>
      <c r="G466" s="21" t="s">
        <v>1058</v>
      </c>
      <c r="H466" s="22" t="s">
        <v>1214</v>
      </c>
      <c r="I466" s="21">
        <v>92109</v>
      </c>
      <c r="J466" s="21" t="s">
        <v>1070</v>
      </c>
      <c r="K466" s="21" t="s">
        <v>1006</v>
      </c>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row>
    <row r="467" spans="1:70" ht="16" customHeight="1" x14ac:dyDescent="0.25">
      <c r="A467" s="24">
        <v>42940</v>
      </c>
      <c r="B467" s="25">
        <v>0.84652777777777777</v>
      </c>
      <c r="C467" s="21">
        <v>11</v>
      </c>
      <c r="D467" s="21" t="s">
        <v>1250</v>
      </c>
      <c r="E467" s="21" t="s">
        <v>358</v>
      </c>
      <c r="F467" s="21">
        <v>1</v>
      </c>
      <c r="G467" s="21" t="s">
        <v>1057</v>
      </c>
      <c r="H467" s="21" t="s">
        <v>539</v>
      </c>
      <c r="I467" s="21">
        <v>92108</v>
      </c>
      <c r="J467" s="21" t="s">
        <v>725</v>
      </c>
      <c r="K467" s="21" t="s">
        <v>1007</v>
      </c>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row>
    <row r="468" spans="1:70" ht="16" customHeight="1" x14ac:dyDescent="0.25">
      <c r="A468" s="24">
        <v>42940</v>
      </c>
      <c r="B468" s="25">
        <v>0.86111111111111116</v>
      </c>
      <c r="C468" s="21">
        <v>11</v>
      </c>
      <c r="D468" s="21" t="s">
        <v>1250</v>
      </c>
      <c r="E468" s="21" t="s">
        <v>724</v>
      </c>
      <c r="F468" s="21">
        <v>1</v>
      </c>
      <c r="G468" s="21" t="s">
        <v>1057</v>
      </c>
      <c r="H468" s="21" t="s">
        <v>73</v>
      </c>
      <c r="I468" s="21">
        <v>92104</v>
      </c>
      <c r="J468" s="21" t="s">
        <v>566</v>
      </c>
      <c r="K468" s="21" t="s">
        <v>1007</v>
      </c>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row>
    <row r="469" spans="1:70" ht="16" customHeight="1" x14ac:dyDescent="0.25">
      <c r="A469" s="24">
        <v>42940</v>
      </c>
      <c r="B469" s="25">
        <v>0.87222222222222223</v>
      </c>
      <c r="C469" s="21">
        <v>11</v>
      </c>
      <c r="D469" s="21" t="s">
        <v>1250</v>
      </c>
      <c r="E469" s="21" t="s">
        <v>723</v>
      </c>
      <c r="F469" s="21">
        <v>1</v>
      </c>
      <c r="G469" s="21" t="s">
        <v>1058</v>
      </c>
      <c r="H469" s="21" t="s">
        <v>206</v>
      </c>
      <c r="I469" s="21">
        <v>92123</v>
      </c>
      <c r="J469" s="21" t="s">
        <v>1119</v>
      </c>
      <c r="K469" s="21" t="s">
        <v>1007</v>
      </c>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row>
    <row r="470" spans="1:70" ht="16" customHeight="1" x14ac:dyDescent="0.25">
      <c r="A470" s="26">
        <v>42940</v>
      </c>
      <c r="B470" s="27">
        <v>0.87291666666666667</v>
      </c>
      <c r="C470" s="21">
        <v>11</v>
      </c>
      <c r="D470" s="21" t="s">
        <v>1250</v>
      </c>
      <c r="E470" s="21" t="s">
        <v>722</v>
      </c>
      <c r="F470" s="21">
        <v>1</v>
      </c>
      <c r="G470" s="21" t="s">
        <v>1058</v>
      </c>
      <c r="H470" s="21" t="s">
        <v>224</v>
      </c>
      <c r="I470" s="21">
        <v>92126</v>
      </c>
      <c r="J470" s="21" t="s">
        <v>1070</v>
      </c>
      <c r="K470" s="21" t="s">
        <v>1006</v>
      </c>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row>
    <row r="471" spans="1:70" ht="16" customHeight="1" x14ac:dyDescent="0.25">
      <c r="A471" s="26">
        <v>42940</v>
      </c>
      <c r="B471" s="27">
        <v>0.91527777777777775</v>
      </c>
      <c r="C471" s="21">
        <v>11</v>
      </c>
      <c r="D471" s="21" t="s">
        <v>1250</v>
      </c>
      <c r="E471" s="21" t="s">
        <v>9</v>
      </c>
      <c r="F471" s="21">
        <v>1</v>
      </c>
      <c r="G471" s="21" t="s">
        <v>1058</v>
      </c>
      <c r="H471" s="21" t="s">
        <v>0</v>
      </c>
      <c r="I471" s="21">
        <v>92173</v>
      </c>
      <c r="J471" s="21" t="s">
        <v>357</v>
      </c>
      <c r="K471" s="21" t="s">
        <v>1007</v>
      </c>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row>
    <row r="472" spans="1:70" ht="16" customHeight="1" x14ac:dyDescent="0.25">
      <c r="A472" s="24">
        <v>42941</v>
      </c>
      <c r="B472" s="25">
        <v>0.47430555555555554</v>
      </c>
      <c r="C472" s="21">
        <v>11</v>
      </c>
      <c r="D472" s="21" t="s">
        <v>1250</v>
      </c>
      <c r="E472" s="21" t="s">
        <v>103</v>
      </c>
      <c r="F472" s="21">
        <v>1</v>
      </c>
      <c r="G472" s="21" t="s">
        <v>1058</v>
      </c>
      <c r="H472" s="21" t="s">
        <v>1481</v>
      </c>
      <c r="I472" s="21">
        <v>92020</v>
      </c>
      <c r="J472" s="22" t="s">
        <v>1087</v>
      </c>
      <c r="K472" s="21" t="s">
        <v>1006</v>
      </c>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row>
    <row r="473" spans="1:70" ht="16" customHeight="1" x14ac:dyDescent="0.25">
      <c r="A473" s="24">
        <v>42941</v>
      </c>
      <c r="B473" s="25">
        <v>0.52847222222222223</v>
      </c>
      <c r="C473" s="21">
        <v>11</v>
      </c>
      <c r="D473" s="21" t="s">
        <v>1250</v>
      </c>
      <c r="E473" s="21" t="s">
        <v>721</v>
      </c>
      <c r="F473" s="21">
        <v>2</v>
      </c>
      <c r="G473" s="21" t="s">
        <v>1057</v>
      </c>
      <c r="H473" s="22" t="s">
        <v>1213</v>
      </c>
      <c r="I473" s="21">
        <v>92101</v>
      </c>
      <c r="J473" s="21" t="s">
        <v>1070</v>
      </c>
      <c r="K473" s="21" t="s">
        <v>1007</v>
      </c>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row>
    <row r="474" spans="1:70" ht="16" customHeight="1" x14ac:dyDescent="0.25">
      <c r="A474" s="24">
        <v>42941</v>
      </c>
      <c r="B474" s="25">
        <v>0.53680555555555554</v>
      </c>
      <c r="C474" s="21">
        <v>11</v>
      </c>
      <c r="D474" s="21" t="s">
        <v>1250</v>
      </c>
      <c r="E474" s="21" t="s">
        <v>720</v>
      </c>
      <c r="F474" s="21">
        <v>4</v>
      </c>
      <c r="G474" s="21" t="s">
        <v>1057</v>
      </c>
      <c r="H474" s="21" t="s">
        <v>156</v>
      </c>
      <c r="I474" s="21">
        <v>92110</v>
      </c>
      <c r="J474" s="21" t="s">
        <v>1120</v>
      </c>
      <c r="K474" s="21" t="s">
        <v>1007</v>
      </c>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row>
    <row r="475" spans="1:70" ht="16" customHeight="1" x14ac:dyDescent="0.25">
      <c r="A475" s="24">
        <v>42941</v>
      </c>
      <c r="B475" s="25">
        <v>0.55138888888888882</v>
      </c>
      <c r="C475" s="21">
        <v>11</v>
      </c>
      <c r="D475" s="21" t="s">
        <v>1250</v>
      </c>
      <c r="E475" s="21" t="s">
        <v>696</v>
      </c>
      <c r="F475" s="21">
        <v>1</v>
      </c>
      <c r="G475" s="21" t="s">
        <v>1058</v>
      </c>
      <c r="H475" s="21" t="s">
        <v>1484</v>
      </c>
      <c r="I475" s="21">
        <v>91942</v>
      </c>
      <c r="J475" s="21" t="s">
        <v>1070</v>
      </c>
      <c r="K475" s="21" t="s">
        <v>1009</v>
      </c>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row>
    <row r="476" spans="1:70" ht="16" customHeight="1" x14ac:dyDescent="0.25">
      <c r="A476" s="24">
        <v>42941</v>
      </c>
      <c r="B476" s="25">
        <v>0.57430555555555551</v>
      </c>
      <c r="C476" s="21">
        <v>11</v>
      </c>
      <c r="D476" s="21" t="s">
        <v>1250</v>
      </c>
      <c r="E476" s="21" t="s">
        <v>110</v>
      </c>
      <c r="F476" s="21">
        <v>1</v>
      </c>
      <c r="G476" s="21" t="s">
        <v>1057</v>
      </c>
      <c r="H476" s="21" t="s">
        <v>1204</v>
      </c>
      <c r="I476" s="21">
        <v>92115</v>
      </c>
      <c r="J476" s="21" t="s">
        <v>666</v>
      </c>
      <c r="K476" s="21" t="s">
        <v>1007</v>
      </c>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row>
    <row r="477" spans="1:70" ht="16" customHeight="1" x14ac:dyDescent="0.25">
      <c r="A477" s="24">
        <v>42941</v>
      </c>
      <c r="B477" s="25">
        <v>0.58958333333333335</v>
      </c>
      <c r="C477" s="21">
        <v>11</v>
      </c>
      <c r="D477" s="21" t="s">
        <v>1250</v>
      </c>
      <c r="E477" s="21" t="s">
        <v>574</v>
      </c>
      <c r="F477" s="21">
        <v>2</v>
      </c>
      <c r="G477" s="21" t="s">
        <v>1058</v>
      </c>
      <c r="H477" s="21" t="s">
        <v>445</v>
      </c>
      <c r="I477" s="21">
        <v>92113</v>
      </c>
      <c r="J477" s="21" t="s">
        <v>1070</v>
      </c>
      <c r="K477" s="21" t="s">
        <v>1008</v>
      </c>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row>
    <row r="478" spans="1:70" ht="16" customHeight="1" x14ac:dyDescent="0.25">
      <c r="A478" s="24">
        <v>42941</v>
      </c>
      <c r="B478" s="25">
        <v>0.59444444444444444</v>
      </c>
      <c r="C478" s="21">
        <v>11</v>
      </c>
      <c r="D478" s="21" t="s">
        <v>1250</v>
      </c>
      <c r="E478" s="21" t="s">
        <v>719</v>
      </c>
      <c r="F478" s="21">
        <v>1</v>
      </c>
      <c r="G478" s="21" t="s">
        <v>1058</v>
      </c>
      <c r="H478" s="21" t="s">
        <v>1019</v>
      </c>
      <c r="I478" s="21">
        <v>92105</v>
      </c>
      <c r="J478" s="21" t="s">
        <v>650</v>
      </c>
      <c r="K478" s="21" t="s">
        <v>1007</v>
      </c>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row>
    <row r="479" spans="1:70" ht="16" customHeight="1" x14ac:dyDescent="0.25">
      <c r="A479" s="24">
        <v>42941</v>
      </c>
      <c r="B479" s="25">
        <v>0.6069444444444444</v>
      </c>
      <c r="C479" s="21">
        <v>11</v>
      </c>
      <c r="D479" s="21" t="s">
        <v>1250</v>
      </c>
      <c r="E479" s="21" t="s">
        <v>718</v>
      </c>
      <c r="F479" s="21">
        <v>1</v>
      </c>
      <c r="G479" s="21" t="s">
        <v>1058</v>
      </c>
      <c r="H479" s="21" t="s">
        <v>58</v>
      </c>
      <c r="I479" s="21">
        <v>91977</v>
      </c>
      <c r="J479" s="21" t="s">
        <v>1091</v>
      </c>
      <c r="K479" s="21" t="s">
        <v>1006</v>
      </c>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row>
    <row r="480" spans="1:70" ht="16" customHeight="1" x14ac:dyDescent="0.25">
      <c r="A480" s="24">
        <v>42941</v>
      </c>
      <c r="B480" s="25">
        <v>0.61249999999999993</v>
      </c>
      <c r="C480" s="21">
        <v>11</v>
      </c>
      <c r="D480" s="21" t="s">
        <v>1250</v>
      </c>
      <c r="E480" s="21" t="s">
        <v>210</v>
      </c>
      <c r="F480" s="21">
        <v>2</v>
      </c>
      <c r="G480" s="21" t="s">
        <v>1058</v>
      </c>
      <c r="H480" s="21" t="s">
        <v>338</v>
      </c>
      <c r="I480" s="21">
        <v>92139</v>
      </c>
      <c r="J480" s="21" t="s">
        <v>1070</v>
      </c>
      <c r="K480" s="21" t="s">
        <v>1006</v>
      </c>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row>
    <row r="481" spans="1:70" ht="16" customHeight="1" x14ac:dyDescent="0.25">
      <c r="A481" s="24">
        <v>42941</v>
      </c>
      <c r="B481" s="25">
        <v>0.66111111111111109</v>
      </c>
      <c r="C481" s="21">
        <v>11</v>
      </c>
      <c r="D481" s="21" t="s">
        <v>1250</v>
      </c>
      <c r="E481" s="21" t="s">
        <v>717</v>
      </c>
      <c r="F481" s="21">
        <v>1</v>
      </c>
      <c r="G481" s="21" t="s">
        <v>1058</v>
      </c>
      <c r="H481" s="22" t="s">
        <v>1213</v>
      </c>
      <c r="I481" s="21">
        <v>92101</v>
      </c>
      <c r="J481" s="21" t="s">
        <v>1070</v>
      </c>
      <c r="K481" s="21" t="s">
        <v>1006</v>
      </c>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row>
    <row r="482" spans="1:70" ht="16" customHeight="1" x14ac:dyDescent="0.25">
      <c r="A482" s="24">
        <v>42941</v>
      </c>
      <c r="B482" s="25">
        <v>0.67569444444444438</v>
      </c>
      <c r="C482" s="21">
        <v>11</v>
      </c>
      <c r="D482" s="21" t="s">
        <v>1250</v>
      </c>
      <c r="E482" s="21" t="s">
        <v>716</v>
      </c>
      <c r="F482" s="21">
        <v>2</v>
      </c>
      <c r="G482" s="21" t="s">
        <v>1057</v>
      </c>
      <c r="H482" s="22" t="s">
        <v>1213</v>
      </c>
      <c r="I482" s="21">
        <v>92101</v>
      </c>
      <c r="J482" s="22" t="s">
        <v>1087</v>
      </c>
      <c r="K482" s="21" t="s">
        <v>1009</v>
      </c>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row>
    <row r="483" spans="1:70" ht="16" customHeight="1" x14ac:dyDescent="0.25">
      <c r="A483" s="24">
        <v>42941</v>
      </c>
      <c r="B483" s="25">
        <v>0.68541666666666667</v>
      </c>
      <c r="C483" s="21">
        <v>11</v>
      </c>
      <c r="D483" s="21" t="s">
        <v>1250</v>
      </c>
      <c r="E483" s="21" t="s">
        <v>124</v>
      </c>
      <c r="F483" s="21">
        <v>1</v>
      </c>
      <c r="G483" s="21" t="s">
        <v>1058</v>
      </c>
      <c r="H483" s="21" t="s">
        <v>1209</v>
      </c>
      <c r="I483" s="21">
        <v>92119</v>
      </c>
      <c r="J483" s="21" t="s">
        <v>1070</v>
      </c>
      <c r="K483" s="21" t="s">
        <v>1006</v>
      </c>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row>
    <row r="484" spans="1:70" ht="16" customHeight="1" x14ac:dyDescent="0.25">
      <c r="A484" s="24">
        <v>42941</v>
      </c>
      <c r="B484" s="25">
        <v>0.69444444444444453</v>
      </c>
      <c r="C484" s="21">
        <v>11</v>
      </c>
      <c r="D484" s="21" t="s">
        <v>1250</v>
      </c>
      <c r="E484" s="21" t="s">
        <v>715</v>
      </c>
      <c r="F484" s="21">
        <v>1</v>
      </c>
      <c r="G484" s="21" t="s">
        <v>1058</v>
      </c>
      <c r="H484" s="21" t="s">
        <v>73</v>
      </c>
      <c r="I484" s="21">
        <v>92104</v>
      </c>
      <c r="J484" s="21" t="s">
        <v>474</v>
      </c>
      <c r="K484" s="21" t="s">
        <v>1007</v>
      </c>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row>
    <row r="485" spans="1:70" ht="16" customHeight="1" x14ac:dyDescent="0.25">
      <c r="A485" s="24">
        <v>42941</v>
      </c>
      <c r="B485" s="25">
        <v>0.71527777777777779</v>
      </c>
      <c r="C485" s="21">
        <v>11</v>
      </c>
      <c r="D485" s="21" t="s">
        <v>1250</v>
      </c>
      <c r="E485" s="21" t="s">
        <v>641</v>
      </c>
      <c r="F485" s="21">
        <v>1</v>
      </c>
      <c r="G485" s="21" t="s">
        <v>1057</v>
      </c>
      <c r="H485" s="22" t="s">
        <v>1213</v>
      </c>
      <c r="I485" s="21">
        <v>92101</v>
      </c>
      <c r="J485" s="21" t="s">
        <v>1070</v>
      </c>
      <c r="K485" s="21" t="s">
        <v>1009</v>
      </c>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row>
    <row r="486" spans="1:70" ht="16" customHeight="1" x14ac:dyDescent="0.25">
      <c r="A486" s="24">
        <v>42941</v>
      </c>
      <c r="B486" s="25">
        <v>0.73749999999999993</v>
      </c>
      <c r="C486" s="21">
        <v>11</v>
      </c>
      <c r="D486" s="21" t="s">
        <v>1250</v>
      </c>
      <c r="E486" s="21" t="s">
        <v>176</v>
      </c>
      <c r="F486" s="21">
        <v>1</v>
      </c>
      <c r="G486" s="21" t="s">
        <v>1057</v>
      </c>
      <c r="H486" s="22" t="s">
        <v>1213</v>
      </c>
      <c r="I486" s="21">
        <v>92101</v>
      </c>
      <c r="J486" s="21" t="s">
        <v>714</v>
      </c>
      <c r="K486" s="21" t="s">
        <v>1007</v>
      </c>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row>
    <row r="487" spans="1:70" ht="16" customHeight="1" x14ac:dyDescent="0.25">
      <c r="A487" s="24">
        <v>42941</v>
      </c>
      <c r="B487" s="25">
        <v>0.78402777777777777</v>
      </c>
      <c r="C487" s="21">
        <v>11</v>
      </c>
      <c r="D487" s="21" t="s">
        <v>1250</v>
      </c>
      <c r="E487" s="21" t="s">
        <v>558</v>
      </c>
      <c r="F487" s="21">
        <v>1</v>
      </c>
      <c r="G487" s="21" t="s">
        <v>1057</v>
      </c>
      <c r="H487" s="22" t="s">
        <v>1213</v>
      </c>
      <c r="I487" s="21">
        <v>92101</v>
      </c>
      <c r="J487" s="21" t="s">
        <v>514</v>
      </c>
      <c r="K487" s="21" t="s">
        <v>1007</v>
      </c>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row>
    <row r="488" spans="1:70" ht="16" customHeight="1" x14ac:dyDescent="0.25">
      <c r="A488" s="24">
        <v>42943</v>
      </c>
      <c r="B488" s="25">
        <v>0.51111111111111118</v>
      </c>
      <c r="C488" s="21">
        <v>11</v>
      </c>
      <c r="D488" s="21" t="s">
        <v>1250</v>
      </c>
      <c r="E488" s="21" t="s">
        <v>713</v>
      </c>
      <c r="F488" s="21">
        <v>1</v>
      </c>
      <c r="G488" s="21" t="s">
        <v>1058</v>
      </c>
      <c r="H488" s="21" t="s">
        <v>788</v>
      </c>
      <c r="I488" s="21">
        <v>91911</v>
      </c>
      <c r="J488" s="22" t="s">
        <v>1087</v>
      </c>
      <c r="K488" s="21" t="s">
        <v>1009</v>
      </c>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row>
    <row r="489" spans="1:70" ht="16" customHeight="1" x14ac:dyDescent="0.25">
      <c r="A489" s="24">
        <v>42943</v>
      </c>
      <c r="B489" s="25">
        <v>0.52083333333333337</v>
      </c>
      <c r="C489" s="21">
        <v>11</v>
      </c>
      <c r="D489" s="21" t="s">
        <v>1250</v>
      </c>
      <c r="E489" s="21" t="s">
        <v>712</v>
      </c>
      <c r="F489" s="21">
        <v>1</v>
      </c>
      <c r="G489" s="21" t="s">
        <v>1058</v>
      </c>
      <c r="H489" s="21" t="s">
        <v>58</v>
      </c>
      <c r="I489" s="21">
        <v>91977</v>
      </c>
      <c r="J489" s="21" t="s">
        <v>1070</v>
      </c>
      <c r="K489" s="21" t="s">
        <v>1008</v>
      </c>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row>
    <row r="490" spans="1:70" ht="16" customHeight="1" x14ac:dyDescent="0.25">
      <c r="A490" s="24">
        <v>42943</v>
      </c>
      <c r="B490" s="25">
        <v>0.55138888888888882</v>
      </c>
      <c r="C490" s="21">
        <v>11</v>
      </c>
      <c r="D490" s="21" t="s">
        <v>1250</v>
      </c>
      <c r="E490" s="21" t="s">
        <v>1006</v>
      </c>
      <c r="F490" s="21">
        <v>2</v>
      </c>
      <c r="G490" s="21" t="s">
        <v>1057</v>
      </c>
      <c r="H490" s="21" t="s">
        <v>1481</v>
      </c>
      <c r="I490" s="21">
        <v>92019</v>
      </c>
      <c r="J490" s="21" t="s">
        <v>1270</v>
      </c>
      <c r="K490" s="21" t="s">
        <v>1007</v>
      </c>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row>
    <row r="491" spans="1:70" ht="16" customHeight="1" x14ac:dyDescent="0.25">
      <c r="A491" s="24">
        <v>42943</v>
      </c>
      <c r="B491" s="25">
        <v>0.56666666666666665</v>
      </c>
      <c r="C491" s="21">
        <v>11</v>
      </c>
      <c r="D491" s="21" t="s">
        <v>1250</v>
      </c>
      <c r="E491" s="21" t="s">
        <v>711</v>
      </c>
      <c r="F491" s="21">
        <v>1</v>
      </c>
      <c r="G491" s="21" t="s">
        <v>1057</v>
      </c>
      <c r="H491" s="21" t="s">
        <v>58</v>
      </c>
      <c r="I491" s="21">
        <v>91978</v>
      </c>
      <c r="J491" s="21" t="s">
        <v>1070</v>
      </c>
      <c r="K491" s="21" t="s">
        <v>1006</v>
      </c>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row>
    <row r="492" spans="1:70" ht="16" customHeight="1" x14ac:dyDescent="0.25">
      <c r="A492" s="24">
        <v>42943</v>
      </c>
      <c r="B492" s="25">
        <v>0.57708333333333328</v>
      </c>
      <c r="C492" s="21">
        <v>11</v>
      </c>
      <c r="D492" s="21" t="s">
        <v>1250</v>
      </c>
      <c r="E492" s="21" t="s">
        <v>710</v>
      </c>
      <c r="F492" s="21">
        <v>1</v>
      </c>
      <c r="G492" s="21" t="s">
        <v>1058</v>
      </c>
      <c r="H492" s="21" t="s">
        <v>58</v>
      </c>
      <c r="I492" s="21">
        <v>91977</v>
      </c>
      <c r="J492" s="21" t="s">
        <v>1070</v>
      </c>
      <c r="K492" s="21" t="s">
        <v>1006</v>
      </c>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row>
    <row r="493" spans="1:70" ht="16" customHeight="1" x14ac:dyDescent="0.25">
      <c r="A493" s="24">
        <v>42943</v>
      </c>
      <c r="B493" s="25">
        <v>0.58958333333333335</v>
      </c>
      <c r="C493" s="21">
        <v>11</v>
      </c>
      <c r="D493" s="21" t="s">
        <v>1250</v>
      </c>
      <c r="E493" s="21" t="s">
        <v>709</v>
      </c>
      <c r="F493" s="21">
        <v>1</v>
      </c>
      <c r="G493" s="21" t="s">
        <v>1057</v>
      </c>
      <c r="H493" s="21" t="s">
        <v>862</v>
      </c>
      <c r="I493" s="21">
        <v>91945</v>
      </c>
      <c r="J493" s="21" t="s">
        <v>708</v>
      </c>
      <c r="K493" s="21" t="s">
        <v>1007</v>
      </c>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row>
    <row r="494" spans="1:70" ht="16" customHeight="1" x14ac:dyDescent="0.25">
      <c r="A494" s="24">
        <v>42943</v>
      </c>
      <c r="B494" s="25">
        <v>0.60277777777777775</v>
      </c>
      <c r="C494" s="21">
        <v>11</v>
      </c>
      <c r="D494" s="21" t="s">
        <v>1250</v>
      </c>
      <c r="E494" s="21" t="s">
        <v>707</v>
      </c>
      <c r="F494" s="21">
        <v>1</v>
      </c>
      <c r="G494" s="21" t="s">
        <v>1058</v>
      </c>
      <c r="H494" s="21" t="s">
        <v>1480</v>
      </c>
      <c r="I494" s="21">
        <v>91950</v>
      </c>
      <c r="J494" s="21" t="s">
        <v>1070</v>
      </c>
      <c r="K494" s="21" t="s">
        <v>1008</v>
      </c>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row>
    <row r="495" spans="1:70" ht="16" customHeight="1" x14ac:dyDescent="0.25">
      <c r="A495" s="24">
        <v>42943</v>
      </c>
      <c r="B495" s="25">
        <v>0.62152777777777779</v>
      </c>
      <c r="C495" s="21">
        <v>11</v>
      </c>
      <c r="D495" s="21" t="s">
        <v>1250</v>
      </c>
      <c r="E495" s="21" t="s">
        <v>460</v>
      </c>
      <c r="F495" s="21">
        <v>1</v>
      </c>
      <c r="G495" s="21" t="s">
        <v>1057</v>
      </c>
      <c r="H495" s="21" t="s">
        <v>539</v>
      </c>
      <c r="I495" s="21">
        <v>92108</v>
      </c>
      <c r="J495" s="21" t="s">
        <v>1070</v>
      </c>
      <c r="K495" s="21" t="s">
        <v>1006</v>
      </c>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row>
    <row r="496" spans="1:70" ht="16" customHeight="1" x14ac:dyDescent="0.25">
      <c r="A496" s="24">
        <v>42943</v>
      </c>
      <c r="B496" s="25">
        <v>0.64236111111111105</v>
      </c>
      <c r="C496" s="21">
        <v>11</v>
      </c>
      <c r="D496" s="21" t="s">
        <v>1250</v>
      </c>
      <c r="E496" s="21" t="s">
        <v>706</v>
      </c>
      <c r="F496" s="21">
        <v>2</v>
      </c>
      <c r="G496" s="21" t="s">
        <v>1057</v>
      </c>
      <c r="H496" s="21" t="s">
        <v>1211</v>
      </c>
      <c r="I496" s="21">
        <v>92120</v>
      </c>
      <c r="J496" s="21" t="s">
        <v>439</v>
      </c>
      <c r="K496" s="21" t="s">
        <v>1007</v>
      </c>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row>
    <row r="497" spans="1:70" ht="16" customHeight="1" x14ac:dyDescent="0.25">
      <c r="A497" s="24">
        <v>42943</v>
      </c>
      <c r="B497" s="25">
        <v>0.65833333333333333</v>
      </c>
      <c r="C497" s="21">
        <v>11</v>
      </c>
      <c r="D497" s="21" t="s">
        <v>1250</v>
      </c>
      <c r="E497" s="21" t="s">
        <v>705</v>
      </c>
      <c r="F497" s="21">
        <v>1</v>
      </c>
      <c r="G497" s="21" t="s">
        <v>1057</v>
      </c>
      <c r="H497" s="21" t="s">
        <v>1211</v>
      </c>
      <c r="I497" s="21">
        <v>92120</v>
      </c>
      <c r="J497" s="21" t="s">
        <v>474</v>
      </c>
      <c r="K497" s="21" t="s">
        <v>1007</v>
      </c>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row>
    <row r="498" spans="1:70" ht="16" customHeight="1" x14ac:dyDescent="0.25">
      <c r="A498" s="24">
        <v>42943</v>
      </c>
      <c r="B498" s="25">
        <v>0.67013888888888884</v>
      </c>
      <c r="C498" s="21">
        <v>11</v>
      </c>
      <c r="D498" s="21" t="s">
        <v>1250</v>
      </c>
      <c r="E498" s="21" t="s">
        <v>574</v>
      </c>
      <c r="F498" s="21">
        <v>1</v>
      </c>
      <c r="G498" s="21" t="s">
        <v>1058</v>
      </c>
      <c r="H498" s="21" t="s">
        <v>206</v>
      </c>
      <c r="I498" s="21">
        <v>92123</v>
      </c>
      <c r="J498" s="21" t="s">
        <v>704</v>
      </c>
      <c r="K498" s="21" t="s">
        <v>1008</v>
      </c>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row>
    <row r="499" spans="1:70" ht="16" customHeight="1" x14ac:dyDescent="0.25">
      <c r="A499" s="24">
        <v>42943</v>
      </c>
      <c r="B499" s="25">
        <v>0.68472222222222223</v>
      </c>
      <c r="C499" s="21">
        <v>11</v>
      </c>
      <c r="D499" s="21" t="s">
        <v>1250</v>
      </c>
      <c r="E499" s="21" t="s">
        <v>370</v>
      </c>
      <c r="F499" s="21">
        <v>1</v>
      </c>
      <c r="G499" s="21" t="s">
        <v>1058</v>
      </c>
      <c r="H499" s="21" t="s">
        <v>206</v>
      </c>
      <c r="I499" s="21">
        <v>92123</v>
      </c>
      <c r="J499" s="21" t="s">
        <v>1070</v>
      </c>
      <c r="K499" s="21" t="s">
        <v>1006</v>
      </c>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row>
    <row r="500" spans="1:70" ht="16" customHeight="1" x14ac:dyDescent="0.25">
      <c r="A500" s="24">
        <v>42943</v>
      </c>
      <c r="B500" s="25">
        <v>0.68819444444444444</v>
      </c>
      <c r="C500" s="21">
        <v>11</v>
      </c>
      <c r="D500" s="21" t="s">
        <v>1250</v>
      </c>
      <c r="E500" s="21" t="s">
        <v>703</v>
      </c>
      <c r="F500" s="21">
        <v>3</v>
      </c>
      <c r="G500" s="21" t="s">
        <v>1057</v>
      </c>
      <c r="H500" s="21" t="s">
        <v>1211</v>
      </c>
      <c r="I500" s="21">
        <v>92120</v>
      </c>
      <c r="J500" s="21" t="s">
        <v>72</v>
      </c>
      <c r="K500" s="21" t="s">
        <v>1007</v>
      </c>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row>
    <row r="501" spans="1:70" ht="16" customHeight="1" x14ac:dyDescent="0.25">
      <c r="A501" s="24">
        <v>42943</v>
      </c>
      <c r="B501" s="25">
        <v>0.70277777777777783</v>
      </c>
      <c r="C501" s="21">
        <v>11</v>
      </c>
      <c r="D501" s="21" t="s">
        <v>1250</v>
      </c>
      <c r="E501" s="21" t="s">
        <v>702</v>
      </c>
      <c r="F501" s="21">
        <v>1</v>
      </c>
      <c r="G501" s="21" t="s">
        <v>1057</v>
      </c>
      <c r="H501" s="21" t="s">
        <v>42</v>
      </c>
      <c r="I501" s="21">
        <v>92101</v>
      </c>
      <c r="J501" s="21" t="s">
        <v>1091</v>
      </c>
      <c r="K501" s="21" t="s">
        <v>1006</v>
      </c>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row>
    <row r="502" spans="1:70" ht="16" customHeight="1" x14ac:dyDescent="0.25">
      <c r="A502" s="24">
        <v>42943</v>
      </c>
      <c r="B502" s="25">
        <v>0.79375000000000007</v>
      </c>
      <c r="C502" s="21">
        <v>11</v>
      </c>
      <c r="D502" s="21" t="s">
        <v>1250</v>
      </c>
      <c r="E502" s="21" t="s">
        <v>110</v>
      </c>
      <c r="F502" s="21">
        <v>1</v>
      </c>
      <c r="G502" s="21" t="s">
        <v>1057</v>
      </c>
      <c r="H502" s="21" t="s">
        <v>788</v>
      </c>
      <c r="I502" s="21">
        <v>91910</v>
      </c>
      <c r="J502" s="21" t="s">
        <v>1070</v>
      </c>
      <c r="K502" s="21" t="s">
        <v>1006</v>
      </c>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row>
    <row r="503" spans="1:70" ht="16" customHeight="1" x14ac:dyDescent="0.25">
      <c r="A503" s="24">
        <v>42943</v>
      </c>
      <c r="B503" s="25">
        <v>0.82430555555555562</v>
      </c>
      <c r="C503" s="21">
        <v>11</v>
      </c>
      <c r="D503" s="21" t="s">
        <v>1250</v>
      </c>
      <c r="E503" s="21" t="s">
        <v>1006</v>
      </c>
      <c r="F503" s="21">
        <v>2</v>
      </c>
      <c r="G503" s="21" t="s">
        <v>1058</v>
      </c>
      <c r="H503" s="21" t="s">
        <v>788</v>
      </c>
      <c r="I503" s="21">
        <v>91910</v>
      </c>
      <c r="J503" s="21" t="s">
        <v>1070</v>
      </c>
      <c r="K503" s="21" t="s">
        <v>1006</v>
      </c>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row>
    <row r="504" spans="1:70" ht="16" customHeight="1" x14ac:dyDescent="0.25">
      <c r="A504" s="24">
        <v>42943</v>
      </c>
      <c r="B504" s="25">
        <v>0.83611111111111114</v>
      </c>
      <c r="C504" s="21">
        <v>11</v>
      </c>
      <c r="D504" s="21" t="s">
        <v>1250</v>
      </c>
      <c r="E504" s="21" t="s">
        <v>701</v>
      </c>
      <c r="F504" s="21">
        <v>1</v>
      </c>
      <c r="G504" s="21" t="s">
        <v>1058</v>
      </c>
      <c r="H504" s="21" t="s">
        <v>1480</v>
      </c>
      <c r="I504" s="21">
        <v>91950</v>
      </c>
      <c r="J504" s="21" t="s">
        <v>1121</v>
      </c>
      <c r="K504" s="21" t="s">
        <v>1007</v>
      </c>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row>
    <row r="505" spans="1:70" ht="16" customHeight="1" x14ac:dyDescent="0.25">
      <c r="A505" s="24">
        <v>42943</v>
      </c>
      <c r="B505" s="25">
        <v>0.85902777777777783</v>
      </c>
      <c r="C505" s="21">
        <v>11</v>
      </c>
      <c r="D505" s="21" t="s">
        <v>1250</v>
      </c>
      <c r="E505" s="21" t="s">
        <v>49</v>
      </c>
      <c r="F505" s="21">
        <v>1</v>
      </c>
      <c r="G505" s="21" t="s">
        <v>1057</v>
      </c>
      <c r="H505" s="21" t="s">
        <v>58</v>
      </c>
      <c r="I505" s="21">
        <v>91977</v>
      </c>
      <c r="J505" s="21" t="s">
        <v>1070</v>
      </c>
      <c r="K505" s="21" t="s">
        <v>1006</v>
      </c>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row>
    <row r="506" spans="1:70" ht="16" customHeight="1" x14ac:dyDescent="0.25">
      <c r="A506" s="24">
        <v>42947</v>
      </c>
      <c r="B506" s="25">
        <v>0.46388888888888885</v>
      </c>
      <c r="C506" s="21">
        <v>12</v>
      </c>
      <c r="D506" s="21" t="s">
        <v>1250</v>
      </c>
      <c r="E506" s="21" t="s">
        <v>68</v>
      </c>
      <c r="F506" s="21">
        <v>1</v>
      </c>
      <c r="G506" s="21" t="s">
        <v>1057</v>
      </c>
      <c r="H506" s="21" t="s">
        <v>788</v>
      </c>
      <c r="I506" s="21">
        <v>91910</v>
      </c>
      <c r="J506" s="21" t="s">
        <v>86</v>
      </c>
      <c r="K506" s="21" t="s">
        <v>1007</v>
      </c>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row>
    <row r="507" spans="1:70" ht="16" customHeight="1" x14ac:dyDescent="0.25">
      <c r="A507" s="24">
        <v>42947</v>
      </c>
      <c r="B507" s="25">
        <v>0.51388888888888895</v>
      </c>
      <c r="C507" s="21">
        <v>12</v>
      </c>
      <c r="D507" s="21" t="s">
        <v>1250</v>
      </c>
      <c r="E507" s="21" t="s">
        <v>82</v>
      </c>
      <c r="F507" s="21">
        <v>2</v>
      </c>
      <c r="G507" s="21" t="s">
        <v>1057</v>
      </c>
      <c r="H507" s="22" t="s">
        <v>1214</v>
      </c>
      <c r="I507" s="21">
        <v>92109</v>
      </c>
      <c r="J507" s="21" t="s">
        <v>1122</v>
      </c>
      <c r="K507" s="21" t="s">
        <v>1007</v>
      </c>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row>
    <row r="508" spans="1:70" ht="16" customHeight="1" x14ac:dyDescent="0.25">
      <c r="A508" s="24">
        <v>42947</v>
      </c>
      <c r="B508" s="25">
        <v>0.55833333333333335</v>
      </c>
      <c r="C508" s="21">
        <v>12</v>
      </c>
      <c r="D508" s="21" t="s">
        <v>1250</v>
      </c>
      <c r="E508" s="21" t="s">
        <v>393</v>
      </c>
      <c r="F508" s="21">
        <v>1</v>
      </c>
      <c r="G508" s="21" t="s">
        <v>1057</v>
      </c>
      <c r="H508" s="21" t="s">
        <v>6</v>
      </c>
      <c r="I508" s="21">
        <v>92103</v>
      </c>
      <c r="J508" s="22" t="s">
        <v>1087</v>
      </c>
      <c r="K508" s="21" t="s">
        <v>1008</v>
      </c>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row>
    <row r="509" spans="1:70" ht="16" customHeight="1" x14ac:dyDescent="0.25">
      <c r="A509" s="24">
        <v>42947</v>
      </c>
      <c r="B509" s="25">
        <v>0.58263888888888882</v>
      </c>
      <c r="C509" s="21">
        <v>12</v>
      </c>
      <c r="D509" s="21" t="s">
        <v>1250</v>
      </c>
      <c r="E509" s="21" t="s">
        <v>13</v>
      </c>
      <c r="F509" s="21">
        <v>1</v>
      </c>
      <c r="G509" s="21" t="s">
        <v>1058</v>
      </c>
      <c r="H509" s="21" t="s">
        <v>6</v>
      </c>
      <c r="I509" s="21">
        <v>92103</v>
      </c>
      <c r="J509" s="21" t="s">
        <v>583</v>
      </c>
      <c r="K509" s="21" t="s">
        <v>1007</v>
      </c>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row>
    <row r="510" spans="1:70" ht="16" customHeight="1" x14ac:dyDescent="0.25">
      <c r="A510" s="24">
        <v>42947</v>
      </c>
      <c r="B510" s="25">
        <v>0.59097222222222223</v>
      </c>
      <c r="C510" s="21">
        <v>12</v>
      </c>
      <c r="D510" s="21" t="s">
        <v>1250</v>
      </c>
      <c r="E510" s="21" t="s">
        <v>700</v>
      </c>
      <c r="F510" s="21">
        <v>1</v>
      </c>
      <c r="G510" s="21" t="s">
        <v>1057</v>
      </c>
      <c r="H510" s="22" t="s">
        <v>1214</v>
      </c>
      <c r="I510" s="21">
        <v>92109</v>
      </c>
      <c r="J510" s="21" t="s">
        <v>1123</v>
      </c>
      <c r="K510" s="21" t="s">
        <v>1007</v>
      </c>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row>
    <row r="511" spans="1:70" ht="16" customHeight="1" x14ac:dyDescent="0.25">
      <c r="A511" s="24">
        <v>42947</v>
      </c>
      <c r="B511" s="25">
        <v>0.60833333333333328</v>
      </c>
      <c r="C511" s="21">
        <v>12</v>
      </c>
      <c r="D511" s="21" t="s">
        <v>1250</v>
      </c>
      <c r="E511" s="21" t="s">
        <v>699</v>
      </c>
      <c r="F511" s="21">
        <v>1</v>
      </c>
      <c r="G511" s="21" t="s">
        <v>1058</v>
      </c>
      <c r="H511" s="21" t="s">
        <v>109</v>
      </c>
      <c r="I511" s="21">
        <v>92107</v>
      </c>
      <c r="J511" s="21" t="s">
        <v>226</v>
      </c>
      <c r="K511" s="21" t="s">
        <v>1007</v>
      </c>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row>
    <row r="512" spans="1:70" ht="16" customHeight="1" x14ac:dyDescent="0.25">
      <c r="A512" s="24">
        <v>42947</v>
      </c>
      <c r="B512" s="25">
        <v>0.625</v>
      </c>
      <c r="C512" s="21">
        <v>12</v>
      </c>
      <c r="D512" s="21" t="s">
        <v>1250</v>
      </c>
      <c r="E512" s="21" t="s">
        <v>698</v>
      </c>
      <c r="F512" s="21">
        <v>1</v>
      </c>
      <c r="G512" s="21" t="s">
        <v>1057</v>
      </c>
      <c r="H512" s="21" t="s">
        <v>109</v>
      </c>
      <c r="I512" s="21">
        <v>92107</v>
      </c>
      <c r="J512" s="21" t="s">
        <v>1070</v>
      </c>
      <c r="K512" s="21" t="s">
        <v>1006</v>
      </c>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row>
    <row r="513" spans="1:70" ht="16" customHeight="1" x14ac:dyDescent="0.25">
      <c r="A513" s="24">
        <v>42947</v>
      </c>
      <c r="B513" s="25">
        <v>0.65486111111111112</v>
      </c>
      <c r="C513" s="21">
        <v>12</v>
      </c>
      <c r="D513" s="21" t="s">
        <v>1250</v>
      </c>
      <c r="E513" s="21" t="s">
        <v>697</v>
      </c>
      <c r="F513" s="21">
        <v>2</v>
      </c>
      <c r="G513" s="21" t="s">
        <v>1058</v>
      </c>
      <c r="H513" s="22" t="s">
        <v>1213</v>
      </c>
      <c r="I513" s="21">
        <v>92101</v>
      </c>
      <c r="J513" s="21" t="s">
        <v>487</v>
      </c>
      <c r="K513" s="21" t="s">
        <v>1007</v>
      </c>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row>
    <row r="514" spans="1:70" ht="16" customHeight="1" x14ac:dyDescent="0.25">
      <c r="A514" s="24">
        <v>42947</v>
      </c>
      <c r="B514" s="25">
        <v>0.67569444444444438</v>
      </c>
      <c r="C514" s="21">
        <v>12</v>
      </c>
      <c r="D514" s="21" t="s">
        <v>1250</v>
      </c>
      <c r="E514" s="21" t="s">
        <v>696</v>
      </c>
      <c r="F514" s="21">
        <v>1</v>
      </c>
      <c r="G514" s="21" t="s">
        <v>1057</v>
      </c>
      <c r="H514" s="22" t="s">
        <v>1213</v>
      </c>
      <c r="I514" s="21">
        <v>92101</v>
      </c>
      <c r="J514" s="21" t="s">
        <v>1070</v>
      </c>
      <c r="K514" s="21" t="s">
        <v>1006</v>
      </c>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row>
    <row r="515" spans="1:70" ht="16" customHeight="1" x14ac:dyDescent="0.25">
      <c r="A515" s="24">
        <v>42947</v>
      </c>
      <c r="B515" s="25">
        <v>0.68472222222222223</v>
      </c>
      <c r="C515" s="21">
        <v>12</v>
      </c>
      <c r="D515" s="21" t="s">
        <v>1250</v>
      </c>
      <c r="E515" s="21" t="s">
        <v>367</v>
      </c>
      <c r="F515" s="21">
        <v>1</v>
      </c>
      <c r="G515" s="21" t="s">
        <v>1057</v>
      </c>
      <c r="H515" s="21" t="s">
        <v>6</v>
      </c>
      <c r="I515" s="21">
        <v>92103</v>
      </c>
      <c r="J515" s="21" t="s">
        <v>1070</v>
      </c>
      <c r="K515" s="21" t="s">
        <v>1007</v>
      </c>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row>
    <row r="516" spans="1:70" ht="16" customHeight="1" x14ac:dyDescent="0.25">
      <c r="A516" s="24">
        <v>42947</v>
      </c>
      <c r="B516" s="25">
        <v>0.73472222222222217</v>
      </c>
      <c r="C516" s="21">
        <v>12</v>
      </c>
      <c r="D516" s="21" t="s">
        <v>1250</v>
      </c>
      <c r="E516" s="21" t="s">
        <v>695</v>
      </c>
      <c r="F516" s="21">
        <v>1</v>
      </c>
      <c r="G516" s="21" t="s">
        <v>1057</v>
      </c>
      <c r="H516" s="21" t="s">
        <v>1196</v>
      </c>
      <c r="I516" s="21">
        <v>92111</v>
      </c>
      <c r="J516" s="21" t="s">
        <v>1070</v>
      </c>
      <c r="K516" s="21" t="s">
        <v>1007</v>
      </c>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row>
    <row r="517" spans="1:70" ht="16" customHeight="1" x14ac:dyDescent="0.25">
      <c r="A517" s="24">
        <v>42947</v>
      </c>
      <c r="B517" s="25">
        <v>0.74722222222222223</v>
      </c>
      <c r="C517" s="21">
        <v>12</v>
      </c>
      <c r="D517" s="21" t="s">
        <v>1250</v>
      </c>
      <c r="E517" s="21" t="s">
        <v>13</v>
      </c>
      <c r="F517" s="21">
        <v>1</v>
      </c>
      <c r="G517" s="21" t="s">
        <v>1058</v>
      </c>
      <c r="H517" s="21" t="s">
        <v>228</v>
      </c>
      <c r="I517" s="21">
        <v>92129</v>
      </c>
      <c r="J517" s="21" t="s">
        <v>1070</v>
      </c>
      <c r="K517" s="21" t="s">
        <v>1008</v>
      </c>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row>
    <row r="518" spans="1:70" ht="16" customHeight="1" x14ac:dyDescent="0.25">
      <c r="A518" s="24">
        <v>42947</v>
      </c>
      <c r="B518" s="25">
        <v>0.80694444444444446</v>
      </c>
      <c r="C518" s="21">
        <v>12</v>
      </c>
      <c r="D518" s="21" t="s">
        <v>1250</v>
      </c>
      <c r="E518" s="21" t="s">
        <v>694</v>
      </c>
      <c r="F518" s="21">
        <v>2</v>
      </c>
      <c r="G518" s="21" t="s">
        <v>1058</v>
      </c>
      <c r="H518" s="22" t="s">
        <v>1213</v>
      </c>
      <c r="I518" s="21">
        <v>92101</v>
      </c>
      <c r="J518" s="21" t="s">
        <v>1271</v>
      </c>
      <c r="K518" s="21" t="s">
        <v>1007</v>
      </c>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row>
    <row r="519" spans="1:70" ht="16" customHeight="1" x14ac:dyDescent="0.25">
      <c r="A519" s="24">
        <v>42947</v>
      </c>
      <c r="B519" s="25">
        <v>0.81180555555555556</v>
      </c>
      <c r="C519" s="21">
        <v>12</v>
      </c>
      <c r="D519" s="21" t="s">
        <v>1250</v>
      </c>
      <c r="E519" s="21" t="s">
        <v>469</v>
      </c>
      <c r="F519" s="21">
        <v>2</v>
      </c>
      <c r="G519" s="21" t="s">
        <v>1058</v>
      </c>
      <c r="H519" s="21" t="s">
        <v>1185</v>
      </c>
      <c r="I519" s="21">
        <v>92154</v>
      </c>
      <c r="J519" s="21" t="s">
        <v>178</v>
      </c>
      <c r="K519" s="21" t="s">
        <v>1007</v>
      </c>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row>
    <row r="520" spans="1:70" ht="16" customHeight="1" x14ac:dyDescent="0.25">
      <c r="A520" s="24">
        <v>42947</v>
      </c>
      <c r="B520" s="25">
        <v>0.85625000000000007</v>
      </c>
      <c r="C520" s="21">
        <v>12</v>
      </c>
      <c r="D520" s="21" t="s">
        <v>1250</v>
      </c>
      <c r="E520" s="21" t="s">
        <v>1390</v>
      </c>
      <c r="F520" s="21">
        <v>2</v>
      </c>
      <c r="G520" s="21" t="s">
        <v>1057</v>
      </c>
      <c r="H520" s="21" t="s">
        <v>30</v>
      </c>
      <c r="I520" s="21">
        <v>92173</v>
      </c>
      <c r="J520" s="21" t="s">
        <v>1091</v>
      </c>
      <c r="K520" s="21" t="s">
        <v>1006</v>
      </c>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row>
    <row r="521" spans="1:70" ht="16" customHeight="1" x14ac:dyDescent="0.25">
      <c r="A521" s="24">
        <v>42947</v>
      </c>
      <c r="B521" s="25">
        <v>0.88055555555555554</v>
      </c>
      <c r="C521" s="21">
        <v>12</v>
      </c>
      <c r="D521" s="21" t="s">
        <v>1250</v>
      </c>
      <c r="E521" s="21" t="s">
        <v>693</v>
      </c>
      <c r="F521" s="21">
        <v>1</v>
      </c>
      <c r="G521" s="21" t="s">
        <v>1058</v>
      </c>
      <c r="H521" s="21" t="s">
        <v>149</v>
      </c>
      <c r="I521" s="21">
        <v>91902</v>
      </c>
      <c r="J521" s="21" t="s">
        <v>342</v>
      </c>
      <c r="K521" s="21" t="s">
        <v>1009</v>
      </c>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row>
    <row r="522" spans="1:70" ht="16" customHeight="1" x14ac:dyDescent="0.25">
      <c r="A522" s="24">
        <v>42948</v>
      </c>
      <c r="B522" s="25">
        <v>0.4680555555555555</v>
      </c>
      <c r="C522" s="21">
        <v>12</v>
      </c>
      <c r="D522" s="21" t="s">
        <v>1251</v>
      </c>
      <c r="E522" s="21" t="s">
        <v>692</v>
      </c>
      <c r="F522" s="21">
        <v>1</v>
      </c>
      <c r="G522" s="21" t="s">
        <v>1058</v>
      </c>
      <c r="H522" s="22" t="s">
        <v>1213</v>
      </c>
      <c r="I522" s="21">
        <v>92101</v>
      </c>
      <c r="J522" s="21" t="s">
        <v>583</v>
      </c>
      <c r="K522" s="21" t="s">
        <v>1007</v>
      </c>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row>
    <row r="523" spans="1:70" ht="16" customHeight="1" x14ac:dyDescent="0.25">
      <c r="A523" s="24">
        <v>42948</v>
      </c>
      <c r="B523" s="25">
        <v>0.48680555555555555</v>
      </c>
      <c r="C523" s="21">
        <v>12</v>
      </c>
      <c r="D523" s="21" t="s">
        <v>1251</v>
      </c>
      <c r="E523" s="21" t="s">
        <v>691</v>
      </c>
      <c r="F523" s="21">
        <v>1</v>
      </c>
      <c r="G523" s="21" t="s">
        <v>1057</v>
      </c>
      <c r="H523" s="21" t="s">
        <v>42</v>
      </c>
      <c r="I523" s="21">
        <v>92101</v>
      </c>
      <c r="J523" s="21" t="s">
        <v>1093</v>
      </c>
      <c r="K523" s="21" t="s">
        <v>1007</v>
      </c>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row>
    <row r="524" spans="1:70" ht="16" customHeight="1" x14ac:dyDescent="0.25">
      <c r="A524" s="24">
        <v>42948</v>
      </c>
      <c r="B524" s="25">
        <v>0.50972222222222219</v>
      </c>
      <c r="C524" s="21">
        <v>12</v>
      </c>
      <c r="D524" s="21" t="s">
        <v>1251</v>
      </c>
      <c r="E524" s="21" t="s">
        <v>80</v>
      </c>
      <c r="F524" s="21">
        <v>2</v>
      </c>
      <c r="G524" s="21" t="s">
        <v>1057</v>
      </c>
      <c r="H524" s="22" t="s">
        <v>1213</v>
      </c>
      <c r="I524" s="21">
        <v>92101</v>
      </c>
      <c r="J524" s="21" t="s">
        <v>44</v>
      </c>
      <c r="K524" s="21" t="s">
        <v>1007</v>
      </c>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row>
    <row r="525" spans="1:70" ht="16" customHeight="1" x14ac:dyDescent="0.25">
      <c r="A525" s="24">
        <v>42948</v>
      </c>
      <c r="B525" s="25">
        <v>0.52500000000000002</v>
      </c>
      <c r="C525" s="21">
        <v>12</v>
      </c>
      <c r="D525" s="21" t="s">
        <v>1251</v>
      </c>
      <c r="E525" s="21" t="s">
        <v>337</v>
      </c>
      <c r="F525" s="21">
        <v>1</v>
      </c>
      <c r="G525" s="21" t="s">
        <v>1057</v>
      </c>
      <c r="H525" s="22" t="s">
        <v>1213</v>
      </c>
      <c r="I525" s="21">
        <v>92101</v>
      </c>
      <c r="J525" s="21" t="s">
        <v>400</v>
      </c>
      <c r="K525" s="21" t="s">
        <v>1007</v>
      </c>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row>
    <row r="526" spans="1:70" ht="16" customHeight="1" x14ac:dyDescent="0.25">
      <c r="A526" s="24">
        <v>42948</v>
      </c>
      <c r="B526" s="25">
        <v>0.55277777777777781</v>
      </c>
      <c r="C526" s="21">
        <v>12</v>
      </c>
      <c r="D526" s="21" t="s">
        <v>1251</v>
      </c>
      <c r="E526" s="21" t="s">
        <v>314</v>
      </c>
      <c r="F526" s="21">
        <v>1</v>
      </c>
      <c r="G526" s="21" t="s">
        <v>1057</v>
      </c>
      <c r="H526" s="21" t="s">
        <v>296</v>
      </c>
      <c r="I526" s="21">
        <v>92117</v>
      </c>
      <c r="J526" s="21" t="s">
        <v>1070</v>
      </c>
      <c r="K526" s="21" t="s">
        <v>1006</v>
      </c>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row>
    <row r="527" spans="1:70" ht="16" customHeight="1" x14ac:dyDescent="0.25">
      <c r="A527" s="24">
        <v>42948</v>
      </c>
      <c r="B527" s="25">
        <v>0.56805555555555554</v>
      </c>
      <c r="C527" s="21">
        <v>12</v>
      </c>
      <c r="D527" s="21" t="s">
        <v>1251</v>
      </c>
      <c r="E527" s="21" t="s">
        <v>690</v>
      </c>
      <c r="F527" s="21">
        <v>1</v>
      </c>
      <c r="G527" s="21" t="s">
        <v>1057</v>
      </c>
      <c r="H527" s="21" t="s">
        <v>144</v>
      </c>
      <c r="I527" s="21">
        <v>92106</v>
      </c>
      <c r="J527" s="21" t="s">
        <v>689</v>
      </c>
      <c r="K527" s="21" t="s">
        <v>1007</v>
      </c>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row>
    <row r="528" spans="1:70" ht="16" customHeight="1" x14ac:dyDescent="0.25">
      <c r="A528" s="24">
        <v>42948</v>
      </c>
      <c r="B528" s="25">
        <v>0.58472222222222225</v>
      </c>
      <c r="C528" s="21">
        <v>12</v>
      </c>
      <c r="D528" s="21" t="s">
        <v>1251</v>
      </c>
      <c r="E528" s="21" t="s">
        <v>195</v>
      </c>
      <c r="F528" s="21">
        <v>1</v>
      </c>
      <c r="G528" s="21" t="s">
        <v>1057</v>
      </c>
      <c r="H528" s="21" t="s">
        <v>856</v>
      </c>
      <c r="I528" s="21">
        <v>92118</v>
      </c>
      <c r="J528" s="21" t="s">
        <v>1070</v>
      </c>
      <c r="K528" s="21" t="s">
        <v>1007</v>
      </c>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row>
    <row r="529" spans="1:70" ht="16" customHeight="1" x14ac:dyDescent="0.25">
      <c r="A529" s="24">
        <v>42948</v>
      </c>
      <c r="B529" s="25">
        <v>0.61944444444444446</v>
      </c>
      <c r="C529" s="21">
        <v>12</v>
      </c>
      <c r="D529" s="21" t="s">
        <v>1251</v>
      </c>
      <c r="E529" s="21" t="s">
        <v>688</v>
      </c>
      <c r="F529" s="21">
        <v>1</v>
      </c>
      <c r="G529" s="21" t="s">
        <v>1058</v>
      </c>
      <c r="H529" s="22" t="s">
        <v>1213</v>
      </c>
      <c r="I529" s="21">
        <v>92101</v>
      </c>
      <c r="J529" s="21" t="s">
        <v>687</v>
      </c>
      <c r="K529" s="21" t="s">
        <v>1007</v>
      </c>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row>
    <row r="530" spans="1:70" ht="16" customHeight="1" x14ac:dyDescent="0.25">
      <c r="A530" s="24">
        <v>42948</v>
      </c>
      <c r="B530" s="25">
        <v>0.66875000000000007</v>
      </c>
      <c r="C530" s="21">
        <v>12</v>
      </c>
      <c r="D530" s="21" t="s">
        <v>1251</v>
      </c>
      <c r="E530" s="21" t="s">
        <v>686</v>
      </c>
      <c r="F530" s="21">
        <v>1</v>
      </c>
      <c r="G530" s="21" t="s">
        <v>1058</v>
      </c>
      <c r="H530" s="21" t="s">
        <v>296</v>
      </c>
      <c r="I530" s="21">
        <v>92111</v>
      </c>
      <c r="J530" s="21" t="s">
        <v>685</v>
      </c>
      <c r="K530" s="21" t="s">
        <v>1007</v>
      </c>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row>
    <row r="531" spans="1:70" ht="16" customHeight="1" x14ac:dyDescent="0.25">
      <c r="A531" s="24">
        <v>42948</v>
      </c>
      <c r="B531" s="25">
        <v>0.6958333333333333</v>
      </c>
      <c r="C531" s="21">
        <v>12</v>
      </c>
      <c r="D531" s="21" t="s">
        <v>1251</v>
      </c>
      <c r="E531" s="21" t="s">
        <v>684</v>
      </c>
      <c r="F531" s="21">
        <v>1</v>
      </c>
      <c r="G531" s="21" t="s">
        <v>1057</v>
      </c>
      <c r="H531" s="21" t="s">
        <v>51</v>
      </c>
      <c r="I531" s="21">
        <v>92037</v>
      </c>
      <c r="J531" s="21" t="s">
        <v>397</v>
      </c>
      <c r="K531" s="21" t="s">
        <v>1007</v>
      </c>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row>
    <row r="532" spans="1:70" ht="16" customHeight="1" x14ac:dyDescent="0.25">
      <c r="A532" s="24">
        <v>42948</v>
      </c>
      <c r="B532" s="25">
        <v>0.7597222222222223</v>
      </c>
      <c r="C532" s="21">
        <v>12</v>
      </c>
      <c r="D532" s="21" t="s">
        <v>1251</v>
      </c>
      <c r="E532" s="21" t="s">
        <v>683</v>
      </c>
      <c r="F532" s="21">
        <v>1</v>
      </c>
      <c r="G532" s="21" t="s">
        <v>1058</v>
      </c>
      <c r="H532" s="22" t="s">
        <v>1214</v>
      </c>
      <c r="I532" s="21">
        <v>92109</v>
      </c>
      <c r="J532" s="21" t="s">
        <v>128</v>
      </c>
      <c r="K532" s="21" t="s">
        <v>1007</v>
      </c>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row>
    <row r="533" spans="1:70" ht="16" customHeight="1" x14ac:dyDescent="0.25">
      <c r="A533" s="24">
        <v>42948</v>
      </c>
      <c r="B533" s="25">
        <v>0.77430555555555547</v>
      </c>
      <c r="C533" s="21">
        <v>12</v>
      </c>
      <c r="D533" s="21" t="s">
        <v>1251</v>
      </c>
      <c r="E533" s="21" t="s">
        <v>682</v>
      </c>
      <c r="F533" s="21">
        <v>2</v>
      </c>
      <c r="G533" s="21" t="s">
        <v>1057</v>
      </c>
      <c r="H533" s="22" t="s">
        <v>1214</v>
      </c>
      <c r="I533" s="21">
        <v>92109</v>
      </c>
      <c r="J533" s="21" t="s">
        <v>140</v>
      </c>
      <c r="K533" s="21" t="s">
        <v>1008</v>
      </c>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row>
    <row r="534" spans="1:70" ht="16" customHeight="1" x14ac:dyDescent="0.25">
      <c r="A534" s="24">
        <v>42948</v>
      </c>
      <c r="B534" s="25">
        <v>0.7909722222222223</v>
      </c>
      <c r="C534" s="21">
        <v>12</v>
      </c>
      <c r="D534" s="21" t="s">
        <v>1251</v>
      </c>
      <c r="E534" s="21" t="s">
        <v>311</v>
      </c>
      <c r="F534" s="21">
        <v>2</v>
      </c>
      <c r="G534" s="21" t="s">
        <v>1057</v>
      </c>
      <c r="H534" s="22" t="s">
        <v>1214</v>
      </c>
      <c r="I534" s="21">
        <v>92109</v>
      </c>
      <c r="J534" s="21" t="s">
        <v>1124</v>
      </c>
      <c r="K534" s="21" t="s">
        <v>1008</v>
      </c>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row>
    <row r="535" spans="1:70" ht="16" customHeight="1" x14ac:dyDescent="0.25">
      <c r="A535" s="24">
        <v>42948</v>
      </c>
      <c r="B535" s="25">
        <v>0.80833333333333324</v>
      </c>
      <c r="C535" s="21">
        <v>12</v>
      </c>
      <c r="D535" s="21" t="s">
        <v>1251</v>
      </c>
      <c r="E535" s="21" t="s">
        <v>210</v>
      </c>
      <c r="F535" s="21">
        <v>4</v>
      </c>
      <c r="G535" s="21" t="s">
        <v>1057</v>
      </c>
      <c r="H535" s="22" t="s">
        <v>1214</v>
      </c>
      <c r="I535" s="21">
        <v>92109</v>
      </c>
      <c r="J535" s="21" t="s">
        <v>1167</v>
      </c>
      <c r="K535" s="21" t="s">
        <v>1006</v>
      </c>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row>
    <row r="536" spans="1:70" ht="16" customHeight="1" x14ac:dyDescent="0.25">
      <c r="A536" s="24">
        <v>42948</v>
      </c>
      <c r="B536" s="25">
        <v>0.82708333333333339</v>
      </c>
      <c r="C536" s="21">
        <v>12</v>
      </c>
      <c r="D536" s="21" t="s">
        <v>1251</v>
      </c>
      <c r="E536" s="21" t="s">
        <v>681</v>
      </c>
      <c r="F536" s="21">
        <v>1</v>
      </c>
      <c r="G536" s="21" t="s">
        <v>1057</v>
      </c>
      <c r="H536" s="22" t="s">
        <v>1213</v>
      </c>
      <c r="I536" s="21">
        <v>92101</v>
      </c>
      <c r="J536" s="21" t="s">
        <v>20</v>
      </c>
      <c r="K536" s="21" t="s">
        <v>1007</v>
      </c>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row>
    <row r="537" spans="1:70" ht="16" customHeight="1" x14ac:dyDescent="0.25">
      <c r="A537" s="24">
        <v>42948</v>
      </c>
      <c r="B537" s="25">
        <v>0.85902777777777783</v>
      </c>
      <c r="C537" s="21">
        <v>12</v>
      </c>
      <c r="D537" s="21" t="s">
        <v>1251</v>
      </c>
      <c r="E537" s="21" t="s">
        <v>411</v>
      </c>
      <c r="F537" s="21">
        <v>1</v>
      </c>
      <c r="G537" s="21" t="s">
        <v>1057</v>
      </c>
      <c r="H537" s="21" t="s">
        <v>788</v>
      </c>
      <c r="I537" s="21">
        <v>91910</v>
      </c>
      <c r="J537" s="21" t="s">
        <v>680</v>
      </c>
      <c r="K537" s="21" t="s">
        <v>1007</v>
      </c>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row>
    <row r="538" spans="1:70" ht="16" customHeight="1" x14ac:dyDescent="0.25">
      <c r="A538" s="24">
        <v>42949</v>
      </c>
      <c r="B538" s="25">
        <v>0.49861111111111112</v>
      </c>
      <c r="C538" s="21">
        <v>12</v>
      </c>
      <c r="D538" s="21" t="s">
        <v>1251</v>
      </c>
      <c r="E538" s="21" t="s">
        <v>679</v>
      </c>
      <c r="F538" s="21">
        <v>2</v>
      </c>
      <c r="G538" s="21" t="s">
        <v>1057</v>
      </c>
      <c r="H538" s="21" t="s">
        <v>30</v>
      </c>
      <c r="I538" s="21">
        <v>92173</v>
      </c>
      <c r="J538" s="21" t="s">
        <v>1070</v>
      </c>
      <c r="K538" s="21" t="s">
        <v>1006</v>
      </c>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row>
    <row r="539" spans="1:70" ht="16" customHeight="1" x14ac:dyDescent="0.25">
      <c r="A539" s="24">
        <v>42949</v>
      </c>
      <c r="B539" s="25">
        <v>0.53541666666666665</v>
      </c>
      <c r="C539" s="21">
        <v>12</v>
      </c>
      <c r="D539" s="21" t="s">
        <v>1251</v>
      </c>
      <c r="E539" s="21" t="s">
        <v>678</v>
      </c>
      <c r="F539" s="21">
        <v>1</v>
      </c>
      <c r="G539" s="21" t="s">
        <v>1058</v>
      </c>
      <c r="H539" s="21" t="s">
        <v>1185</v>
      </c>
      <c r="I539" s="21">
        <v>92154</v>
      </c>
      <c r="J539" s="21" t="s">
        <v>1091</v>
      </c>
      <c r="K539" s="21" t="s">
        <v>1006</v>
      </c>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row>
    <row r="540" spans="1:70" ht="16" customHeight="1" x14ac:dyDescent="0.25">
      <c r="A540" s="24">
        <v>42949</v>
      </c>
      <c r="B540" s="25">
        <v>0.54791666666666672</v>
      </c>
      <c r="C540" s="21">
        <v>12</v>
      </c>
      <c r="D540" s="21" t="s">
        <v>1251</v>
      </c>
      <c r="E540" s="21" t="s">
        <v>425</v>
      </c>
      <c r="F540" s="21">
        <v>1</v>
      </c>
      <c r="G540" s="21" t="s">
        <v>1057</v>
      </c>
      <c r="H540" s="21" t="s">
        <v>30</v>
      </c>
      <c r="I540" s="21">
        <v>92173</v>
      </c>
      <c r="J540" s="21" t="s">
        <v>1091</v>
      </c>
      <c r="K540" s="21" t="s">
        <v>1006</v>
      </c>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row>
    <row r="541" spans="1:70" ht="16" customHeight="1" x14ac:dyDescent="0.25">
      <c r="A541" s="24">
        <v>42949</v>
      </c>
      <c r="B541" s="25">
        <v>0.57222222222222219</v>
      </c>
      <c r="C541" s="21">
        <v>12</v>
      </c>
      <c r="D541" s="21" t="s">
        <v>1251</v>
      </c>
      <c r="E541" s="21" t="s">
        <v>150</v>
      </c>
      <c r="F541" s="21">
        <v>1</v>
      </c>
      <c r="G541" s="21" t="s">
        <v>1057</v>
      </c>
      <c r="H541" s="21" t="s">
        <v>149</v>
      </c>
      <c r="I541" s="21">
        <v>91902</v>
      </c>
      <c r="J541" s="21" t="s">
        <v>1091</v>
      </c>
      <c r="K541" s="21" t="s">
        <v>1007</v>
      </c>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row>
    <row r="542" spans="1:70" ht="16" customHeight="1" x14ac:dyDescent="0.25">
      <c r="A542" s="24">
        <v>42949</v>
      </c>
      <c r="B542" s="25">
        <v>0.58958333333333335</v>
      </c>
      <c r="C542" s="21">
        <v>12</v>
      </c>
      <c r="D542" s="21" t="s">
        <v>1251</v>
      </c>
      <c r="E542" s="21" t="s">
        <v>677</v>
      </c>
      <c r="F542" s="21">
        <v>1</v>
      </c>
      <c r="G542" s="21" t="s">
        <v>1058</v>
      </c>
      <c r="H542" s="21" t="s">
        <v>1479</v>
      </c>
      <c r="I542" s="21">
        <v>91932</v>
      </c>
      <c r="J542" s="21" t="s">
        <v>1070</v>
      </c>
      <c r="K542" s="21" t="s">
        <v>1007</v>
      </c>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row>
    <row r="543" spans="1:70" ht="16" customHeight="1" x14ac:dyDescent="0.25">
      <c r="A543" s="24">
        <v>42949</v>
      </c>
      <c r="B543" s="25">
        <v>0.62569444444444444</v>
      </c>
      <c r="C543" s="21">
        <v>12</v>
      </c>
      <c r="D543" s="21" t="s">
        <v>1251</v>
      </c>
      <c r="E543" s="21" t="s">
        <v>1</v>
      </c>
      <c r="F543" s="21">
        <v>1</v>
      </c>
      <c r="G543" s="21" t="s">
        <v>1057</v>
      </c>
      <c r="H543" s="21" t="s">
        <v>856</v>
      </c>
      <c r="I543" s="21">
        <v>92118</v>
      </c>
      <c r="J543" s="21" t="s">
        <v>1092</v>
      </c>
      <c r="K543" s="21" t="s">
        <v>1007</v>
      </c>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row>
    <row r="544" spans="1:70" ht="16" customHeight="1" x14ac:dyDescent="0.25">
      <c r="A544" s="24">
        <v>42949</v>
      </c>
      <c r="B544" s="25">
        <v>0.64374999999999993</v>
      </c>
      <c r="C544" s="21">
        <v>12</v>
      </c>
      <c r="D544" s="21" t="s">
        <v>1251</v>
      </c>
      <c r="E544" s="21" t="s">
        <v>17</v>
      </c>
      <c r="F544" s="21">
        <v>2</v>
      </c>
      <c r="G544" s="21" t="s">
        <v>1057</v>
      </c>
      <c r="H544" s="22" t="s">
        <v>1213</v>
      </c>
      <c r="I544" s="21">
        <v>92101</v>
      </c>
      <c r="J544" s="21" t="s">
        <v>1092</v>
      </c>
      <c r="K544" s="21" t="s">
        <v>1007</v>
      </c>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row>
    <row r="545" spans="1:70" ht="16" customHeight="1" x14ac:dyDescent="0.25">
      <c r="A545" s="24">
        <v>42949</v>
      </c>
      <c r="B545" s="25">
        <v>0.69791666666666663</v>
      </c>
      <c r="C545" s="21">
        <v>12</v>
      </c>
      <c r="D545" s="21" t="s">
        <v>1251</v>
      </c>
      <c r="E545" s="21" t="s">
        <v>26</v>
      </c>
      <c r="F545" s="21">
        <v>1</v>
      </c>
      <c r="G545" s="21" t="s">
        <v>1057</v>
      </c>
      <c r="H545" s="22" t="s">
        <v>1214</v>
      </c>
      <c r="I545" s="21">
        <v>92109</v>
      </c>
      <c r="J545" s="21" t="s">
        <v>178</v>
      </c>
      <c r="K545" s="21" t="s">
        <v>1007</v>
      </c>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row>
    <row r="546" spans="1:70" ht="16" customHeight="1" x14ac:dyDescent="0.25">
      <c r="A546" s="24">
        <v>42949</v>
      </c>
      <c r="B546" s="25">
        <v>0.71388888888888891</v>
      </c>
      <c r="C546" s="21">
        <v>12</v>
      </c>
      <c r="D546" s="21" t="s">
        <v>1251</v>
      </c>
      <c r="E546" s="21" t="s">
        <v>676</v>
      </c>
      <c r="F546" s="21">
        <v>1</v>
      </c>
      <c r="G546" s="21" t="s">
        <v>1057</v>
      </c>
      <c r="H546" s="21" t="s">
        <v>296</v>
      </c>
      <c r="I546" s="21">
        <v>92117</v>
      </c>
      <c r="J546" s="21" t="s">
        <v>1071</v>
      </c>
      <c r="K546" s="21" t="s">
        <v>1008</v>
      </c>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row>
    <row r="547" spans="1:70" ht="16" customHeight="1" x14ac:dyDescent="0.25">
      <c r="A547" s="24">
        <v>42949</v>
      </c>
      <c r="B547" s="25">
        <v>0.7270833333333333</v>
      </c>
      <c r="C547" s="21">
        <v>12</v>
      </c>
      <c r="D547" s="21" t="s">
        <v>1251</v>
      </c>
      <c r="E547" s="21" t="s">
        <v>125</v>
      </c>
      <c r="F547" s="21">
        <v>1</v>
      </c>
      <c r="G547" s="21" t="s">
        <v>1058</v>
      </c>
      <c r="H547" s="21" t="s">
        <v>539</v>
      </c>
      <c r="I547" s="21">
        <v>92108</v>
      </c>
      <c r="J547" s="21" t="s">
        <v>675</v>
      </c>
      <c r="K547" s="21" t="s">
        <v>1007</v>
      </c>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row>
    <row r="548" spans="1:70" ht="16" customHeight="1" x14ac:dyDescent="0.25">
      <c r="A548" s="24">
        <v>42949</v>
      </c>
      <c r="B548" s="25">
        <v>0.74583333333333324</v>
      </c>
      <c r="C548" s="21">
        <v>12</v>
      </c>
      <c r="D548" s="21" t="s">
        <v>1251</v>
      </c>
      <c r="E548" s="21" t="s">
        <v>413</v>
      </c>
      <c r="F548" s="21">
        <v>2</v>
      </c>
      <c r="G548" s="21" t="s">
        <v>1057</v>
      </c>
      <c r="H548" s="21" t="s">
        <v>539</v>
      </c>
      <c r="I548" s="21">
        <v>92108</v>
      </c>
      <c r="J548" s="21" t="s">
        <v>674</v>
      </c>
      <c r="K548" s="21" t="s">
        <v>1008</v>
      </c>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row>
    <row r="549" spans="1:70" ht="16" customHeight="1" x14ac:dyDescent="0.25">
      <c r="A549" s="24">
        <v>42949</v>
      </c>
      <c r="B549" s="25">
        <v>0.76944444444444438</v>
      </c>
      <c r="C549" s="21">
        <v>12</v>
      </c>
      <c r="D549" s="21" t="s">
        <v>1251</v>
      </c>
      <c r="E549" s="21" t="s">
        <v>372</v>
      </c>
      <c r="F549" s="21">
        <v>1</v>
      </c>
      <c r="G549" s="21" t="s">
        <v>1057</v>
      </c>
      <c r="H549" s="22" t="s">
        <v>1213</v>
      </c>
      <c r="I549" s="21">
        <v>92101</v>
      </c>
      <c r="J549" s="21" t="s">
        <v>4</v>
      </c>
      <c r="K549" s="21" t="s">
        <v>1007</v>
      </c>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row>
    <row r="550" spans="1:70" ht="16" customHeight="1" x14ac:dyDescent="0.25">
      <c r="A550" s="24">
        <v>42949</v>
      </c>
      <c r="B550" s="25">
        <v>0.79166666666666663</v>
      </c>
      <c r="C550" s="21">
        <v>12</v>
      </c>
      <c r="D550" s="21" t="s">
        <v>1251</v>
      </c>
      <c r="E550" s="21" t="s">
        <v>554</v>
      </c>
      <c r="F550" s="21">
        <v>1</v>
      </c>
      <c r="G550" s="21" t="s">
        <v>1057</v>
      </c>
      <c r="H550" s="22" t="s">
        <v>1214</v>
      </c>
      <c r="I550" s="21">
        <v>92109</v>
      </c>
      <c r="J550" s="21" t="s">
        <v>1070</v>
      </c>
      <c r="K550" s="21" t="s">
        <v>1006</v>
      </c>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row>
    <row r="551" spans="1:70" ht="16" customHeight="1" x14ac:dyDescent="0.25">
      <c r="A551" s="24">
        <v>42949</v>
      </c>
      <c r="B551" s="25">
        <v>0.81527777777777777</v>
      </c>
      <c r="C551" s="21">
        <v>12</v>
      </c>
      <c r="D551" s="21" t="s">
        <v>1251</v>
      </c>
      <c r="E551" s="21" t="s">
        <v>337</v>
      </c>
      <c r="F551" s="21">
        <v>1</v>
      </c>
      <c r="G551" s="21" t="s">
        <v>1057</v>
      </c>
      <c r="H551" s="21" t="s">
        <v>144</v>
      </c>
      <c r="I551" s="21">
        <v>92106</v>
      </c>
      <c r="J551" s="22" t="s">
        <v>1087</v>
      </c>
      <c r="K551" s="21" t="s">
        <v>1008</v>
      </c>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row>
    <row r="552" spans="1:70" ht="16" customHeight="1" x14ac:dyDescent="0.25">
      <c r="A552" s="24">
        <v>42949</v>
      </c>
      <c r="B552" s="25">
        <v>0.84861111111111109</v>
      </c>
      <c r="C552" s="21">
        <v>12</v>
      </c>
      <c r="D552" s="21" t="s">
        <v>1251</v>
      </c>
      <c r="E552" s="21" t="s">
        <v>145</v>
      </c>
      <c r="F552" s="21">
        <v>2</v>
      </c>
      <c r="G552" s="21" t="s">
        <v>1057</v>
      </c>
      <c r="H552" s="21" t="s">
        <v>73</v>
      </c>
      <c r="I552" s="21">
        <v>92104</v>
      </c>
      <c r="J552" s="21" t="s">
        <v>403</v>
      </c>
      <c r="K552" s="21" t="s">
        <v>1007</v>
      </c>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row>
    <row r="553" spans="1:70" ht="16" customHeight="1" x14ac:dyDescent="0.25">
      <c r="A553" s="24">
        <v>42949</v>
      </c>
      <c r="B553" s="25">
        <v>0.86597222222222225</v>
      </c>
      <c r="C553" s="21">
        <v>12</v>
      </c>
      <c r="D553" s="21" t="s">
        <v>1251</v>
      </c>
      <c r="E553" s="21" t="s">
        <v>311</v>
      </c>
      <c r="F553" s="21">
        <v>1</v>
      </c>
      <c r="G553" s="21" t="s">
        <v>1057</v>
      </c>
      <c r="H553" s="21" t="s">
        <v>73</v>
      </c>
      <c r="I553" s="21">
        <v>92104</v>
      </c>
      <c r="J553" s="21" t="s">
        <v>1070</v>
      </c>
      <c r="K553" s="21" t="s">
        <v>1009</v>
      </c>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row>
    <row r="554" spans="1:70" ht="16" customHeight="1" x14ac:dyDescent="0.25">
      <c r="A554" s="24">
        <v>42949</v>
      </c>
      <c r="B554" s="25">
        <v>0.8930555555555556</v>
      </c>
      <c r="C554" s="21">
        <v>12</v>
      </c>
      <c r="D554" s="21" t="s">
        <v>1251</v>
      </c>
      <c r="E554" s="21" t="s">
        <v>198</v>
      </c>
      <c r="F554" s="21">
        <v>1</v>
      </c>
      <c r="G554" s="21" t="s">
        <v>1058</v>
      </c>
      <c r="H554" s="21" t="s">
        <v>788</v>
      </c>
      <c r="I554" s="21">
        <v>91910</v>
      </c>
      <c r="J554" s="22" t="s">
        <v>1091</v>
      </c>
      <c r="K554" s="21" t="s">
        <v>1006</v>
      </c>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row>
    <row r="555" spans="1:70" ht="16" customHeight="1" x14ac:dyDescent="0.25">
      <c r="A555" s="24">
        <v>42951</v>
      </c>
      <c r="B555" s="25">
        <v>0.43055555555555558</v>
      </c>
      <c r="C555" s="21">
        <v>12</v>
      </c>
      <c r="D555" s="21" t="s">
        <v>1251</v>
      </c>
      <c r="E555" s="21" t="s">
        <v>673</v>
      </c>
      <c r="F555" s="21">
        <v>1</v>
      </c>
      <c r="G555" s="21" t="s">
        <v>1057</v>
      </c>
      <c r="H555" s="21" t="s">
        <v>1201</v>
      </c>
      <c r="I555" s="21">
        <v>92114</v>
      </c>
      <c r="J555" s="21" t="s">
        <v>1071</v>
      </c>
      <c r="K555" s="21" t="s">
        <v>1008</v>
      </c>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row>
    <row r="556" spans="1:70" ht="16" customHeight="1" x14ac:dyDescent="0.25">
      <c r="A556" s="24">
        <v>42951</v>
      </c>
      <c r="B556" s="25">
        <v>0.45347222222222222</v>
      </c>
      <c r="C556" s="21">
        <v>12</v>
      </c>
      <c r="D556" s="21" t="s">
        <v>1251</v>
      </c>
      <c r="E556" s="21" t="s">
        <v>101</v>
      </c>
      <c r="F556" s="21">
        <v>2</v>
      </c>
      <c r="G556" s="21" t="s">
        <v>1057</v>
      </c>
      <c r="H556" s="21" t="s">
        <v>1201</v>
      </c>
      <c r="I556" s="21">
        <v>92114</v>
      </c>
      <c r="J556" s="22" t="s">
        <v>1091</v>
      </c>
      <c r="K556" s="21" t="s">
        <v>1006</v>
      </c>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row>
    <row r="557" spans="1:70" ht="16" customHeight="1" x14ac:dyDescent="0.25">
      <c r="A557" s="24">
        <v>42951</v>
      </c>
      <c r="B557" s="25">
        <v>0.46111111111111108</v>
      </c>
      <c r="C557" s="21">
        <v>12</v>
      </c>
      <c r="D557" s="21" t="s">
        <v>1251</v>
      </c>
      <c r="E557" s="21" t="s">
        <v>672</v>
      </c>
      <c r="F557" s="21">
        <v>1</v>
      </c>
      <c r="G557" s="21" t="s">
        <v>1057</v>
      </c>
      <c r="H557" s="21" t="s">
        <v>539</v>
      </c>
      <c r="I557" s="21">
        <v>92108</v>
      </c>
      <c r="J557" s="21" t="s">
        <v>44</v>
      </c>
      <c r="K557" s="21" t="s">
        <v>1007</v>
      </c>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row>
    <row r="558" spans="1:70" ht="16" customHeight="1" x14ac:dyDescent="0.25">
      <c r="A558" s="24">
        <v>42951</v>
      </c>
      <c r="B558" s="25">
        <v>0.47986111111111113</v>
      </c>
      <c r="C558" s="21">
        <v>12</v>
      </c>
      <c r="D558" s="21" t="s">
        <v>1251</v>
      </c>
      <c r="E558" s="21" t="s">
        <v>671</v>
      </c>
      <c r="F558" s="21">
        <v>2</v>
      </c>
      <c r="G558" s="21" t="s">
        <v>1057</v>
      </c>
      <c r="H558" s="21" t="s">
        <v>1211</v>
      </c>
      <c r="I558" s="21">
        <v>92120</v>
      </c>
      <c r="J558" s="21" t="s">
        <v>164</v>
      </c>
      <c r="K558" s="21" t="s">
        <v>1008</v>
      </c>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row>
    <row r="559" spans="1:70" ht="16" customHeight="1" x14ac:dyDescent="0.25">
      <c r="A559" s="24">
        <v>42951</v>
      </c>
      <c r="B559" s="25">
        <v>0.51180555555555551</v>
      </c>
      <c r="C559" s="21">
        <v>12</v>
      </c>
      <c r="D559" s="21" t="s">
        <v>1251</v>
      </c>
      <c r="E559" s="21" t="s">
        <v>670</v>
      </c>
      <c r="F559" s="21">
        <v>1</v>
      </c>
      <c r="G559" s="21" t="s">
        <v>1057</v>
      </c>
      <c r="H559" s="21" t="s">
        <v>73</v>
      </c>
      <c r="I559" s="21">
        <v>92104</v>
      </c>
      <c r="J559" s="22" t="s">
        <v>1087</v>
      </c>
      <c r="K559" s="21" t="s">
        <v>1008</v>
      </c>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row>
    <row r="560" spans="1:70" ht="16" customHeight="1" x14ac:dyDescent="0.25">
      <c r="A560" s="24">
        <v>42951</v>
      </c>
      <c r="B560" s="25">
        <v>0.52361111111111114</v>
      </c>
      <c r="C560" s="21">
        <v>12</v>
      </c>
      <c r="D560" s="21" t="s">
        <v>1251</v>
      </c>
      <c r="E560" s="21" t="s">
        <v>669</v>
      </c>
      <c r="F560" s="21">
        <v>1</v>
      </c>
      <c r="G560" s="21" t="s">
        <v>1057</v>
      </c>
      <c r="H560" s="21" t="s">
        <v>539</v>
      </c>
      <c r="I560" s="21">
        <v>92108</v>
      </c>
      <c r="J560" s="21" t="s">
        <v>1070</v>
      </c>
      <c r="K560" s="21" t="s">
        <v>1006</v>
      </c>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row>
    <row r="561" spans="1:70" ht="16" customHeight="1" x14ac:dyDescent="0.25">
      <c r="A561" s="24">
        <v>42951</v>
      </c>
      <c r="B561" s="25">
        <v>0.55694444444444446</v>
      </c>
      <c r="C561" s="21">
        <v>12</v>
      </c>
      <c r="D561" s="21" t="s">
        <v>1251</v>
      </c>
      <c r="E561" s="21" t="s">
        <v>668</v>
      </c>
      <c r="F561" s="21">
        <v>1</v>
      </c>
      <c r="G561" s="21" t="s">
        <v>1057</v>
      </c>
      <c r="H561" s="21" t="s">
        <v>42</v>
      </c>
      <c r="I561" s="21">
        <v>92101</v>
      </c>
      <c r="J561" s="21" t="s">
        <v>41</v>
      </c>
      <c r="K561" s="21" t="s">
        <v>1007</v>
      </c>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row>
    <row r="562" spans="1:70" ht="16" customHeight="1" x14ac:dyDescent="0.25">
      <c r="A562" s="24">
        <v>42951</v>
      </c>
      <c r="B562" s="25">
        <v>0.59097222222222223</v>
      </c>
      <c r="C562" s="21">
        <v>12</v>
      </c>
      <c r="D562" s="21" t="s">
        <v>1251</v>
      </c>
      <c r="E562" s="21" t="s">
        <v>667</v>
      </c>
      <c r="F562" s="21">
        <v>3</v>
      </c>
      <c r="G562" s="21" t="s">
        <v>1057</v>
      </c>
      <c r="H562" s="22" t="s">
        <v>1213</v>
      </c>
      <c r="I562" s="21">
        <v>92101</v>
      </c>
      <c r="J562" s="21" t="s">
        <v>20</v>
      </c>
      <c r="K562" s="21" t="s">
        <v>1007</v>
      </c>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row>
    <row r="563" spans="1:70" ht="16" customHeight="1" x14ac:dyDescent="0.25">
      <c r="A563" s="24">
        <v>42951</v>
      </c>
      <c r="B563" s="25">
        <v>0.6069444444444444</v>
      </c>
      <c r="C563" s="21">
        <v>12</v>
      </c>
      <c r="D563" s="21" t="s">
        <v>1251</v>
      </c>
      <c r="E563" s="21" t="s">
        <v>87</v>
      </c>
      <c r="F563" s="21">
        <v>2</v>
      </c>
      <c r="G563" s="21" t="s">
        <v>1058</v>
      </c>
      <c r="H563" s="21" t="s">
        <v>6</v>
      </c>
      <c r="I563" s="21">
        <v>92103</v>
      </c>
      <c r="J563" s="21" t="s">
        <v>666</v>
      </c>
      <c r="K563" s="21" t="s">
        <v>1007</v>
      </c>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row>
    <row r="564" spans="1:70" ht="16" customHeight="1" x14ac:dyDescent="0.25">
      <c r="A564" s="24">
        <v>42951</v>
      </c>
      <c r="B564" s="25">
        <v>0.63194444444444442</v>
      </c>
      <c r="C564" s="21">
        <v>12</v>
      </c>
      <c r="D564" s="21" t="s">
        <v>1251</v>
      </c>
      <c r="E564" s="21" t="s">
        <v>665</v>
      </c>
      <c r="F564" s="21">
        <v>1</v>
      </c>
      <c r="G564" s="21" t="s">
        <v>1058</v>
      </c>
      <c r="H564" s="21" t="s">
        <v>6</v>
      </c>
      <c r="I564" s="21">
        <v>92103</v>
      </c>
      <c r="J564" s="21" t="s">
        <v>253</v>
      </c>
      <c r="K564" s="21" t="s">
        <v>1007</v>
      </c>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row>
    <row r="565" spans="1:70" ht="16" customHeight="1" x14ac:dyDescent="0.25">
      <c r="A565" s="24">
        <v>42951</v>
      </c>
      <c r="B565" s="25">
        <v>0.6430555555555556</v>
      </c>
      <c r="C565" s="21">
        <v>12</v>
      </c>
      <c r="D565" s="21" t="s">
        <v>1251</v>
      </c>
      <c r="E565" s="21" t="s">
        <v>259</v>
      </c>
      <c r="F565" s="21">
        <v>1</v>
      </c>
      <c r="G565" s="21" t="s">
        <v>1057</v>
      </c>
      <c r="H565" s="22" t="s">
        <v>1213</v>
      </c>
      <c r="I565" s="21">
        <v>92101</v>
      </c>
      <c r="J565" s="21" t="s">
        <v>113</v>
      </c>
      <c r="K565" s="21" t="s">
        <v>1007</v>
      </c>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row>
    <row r="566" spans="1:70" ht="16" customHeight="1" x14ac:dyDescent="0.25">
      <c r="A566" s="24">
        <v>42951</v>
      </c>
      <c r="B566" s="25">
        <v>0.66249999999999998</v>
      </c>
      <c r="C566" s="21">
        <v>12</v>
      </c>
      <c r="D566" s="21" t="s">
        <v>1251</v>
      </c>
      <c r="E566" s="21" t="s">
        <v>664</v>
      </c>
      <c r="F566" s="21">
        <v>1</v>
      </c>
      <c r="G566" s="21" t="s">
        <v>1057</v>
      </c>
      <c r="H566" s="21" t="s">
        <v>156</v>
      </c>
      <c r="I566" s="21">
        <v>92110</v>
      </c>
      <c r="J566" s="21" t="s">
        <v>1100</v>
      </c>
      <c r="K566" s="21" t="s">
        <v>1007</v>
      </c>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row>
    <row r="567" spans="1:70" ht="16" customHeight="1" x14ac:dyDescent="0.25">
      <c r="A567" s="24">
        <v>42951</v>
      </c>
      <c r="B567" s="25">
        <v>0.6875</v>
      </c>
      <c r="C567" s="21">
        <v>12</v>
      </c>
      <c r="D567" s="21" t="s">
        <v>1251</v>
      </c>
      <c r="E567" s="21" t="s">
        <v>556</v>
      </c>
      <c r="F567" s="21">
        <v>3</v>
      </c>
      <c r="G567" s="21" t="s">
        <v>1057</v>
      </c>
      <c r="H567" s="22" t="s">
        <v>1214</v>
      </c>
      <c r="I567" s="21">
        <v>92109</v>
      </c>
      <c r="J567" s="21" t="s">
        <v>16</v>
      </c>
      <c r="K567" s="21" t="s">
        <v>1006</v>
      </c>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row>
    <row r="568" spans="1:70" ht="16" customHeight="1" x14ac:dyDescent="0.25">
      <c r="A568" s="24">
        <v>42951</v>
      </c>
      <c r="B568" s="25">
        <v>0.71388888888888891</v>
      </c>
      <c r="C568" s="21">
        <v>12</v>
      </c>
      <c r="D568" s="21" t="s">
        <v>1251</v>
      </c>
      <c r="E568" s="21" t="s">
        <v>663</v>
      </c>
      <c r="F568" s="21">
        <v>1</v>
      </c>
      <c r="G568" s="21" t="s">
        <v>1057</v>
      </c>
      <c r="H568" s="22" t="s">
        <v>1214</v>
      </c>
      <c r="I568" s="21">
        <v>92109</v>
      </c>
      <c r="J568" s="21" t="s">
        <v>1070</v>
      </c>
      <c r="K568" s="21" t="s">
        <v>1006</v>
      </c>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row>
    <row r="569" spans="1:70" ht="16" customHeight="1" x14ac:dyDescent="0.25">
      <c r="A569" s="24">
        <v>42951</v>
      </c>
      <c r="B569" s="25">
        <v>0.72361111111111109</v>
      </c>
      <c r="C569" s="21">
        <v>12</v>
      </c>
      <c r="D569" s="21" t="s">
        <v>1251</v>
      </c>
      <c r="E569" s="21" t="s">
        <v>245</v>
      </c>
      <c r="F569" s="21">
        <v>2</v>
      </c>
      <c r="G569" s="21" t="s">
        <v>1057</v>
      </c>
      <c r="H569" s="22" t="s">
        <v>1214</v>
      </c>
      <c r="I569" s="21">
        <v>92109</v>
      </c>
      <c r="J569" s="21" t="s">
        <v>1070</v>
      </c>
      <c r="K569" s="21" t="s">
        <v>1006</v>
      </c>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row>
    <row r="570" spans="1:70" ht="16" customHeight="1" x14ac:dyDescent="0.25">
      <c r="A570" s="24">
        <v>42951</v>
      </c>
      <c r="B570" s="25">
        <v>0.73263888888888884</v>
      </c>
      <c r="C570" s="21">
        <v>12</v>
      </c>
      <c r="D570" s="21" t="s">
        <v>1251</v>
      </c>
      <c r="E570" s="21" t="s">
        <v>662</v>
      </c>
      <c r="F570" s="21">
        <v>1</v>
      </c>
      <c r="G570" s="21" t="s">
        <v>1057</v>
      </c>
      <c r="H570" s="21" t="s">
        <v>296</v>
      </c>
      <c r="I570" s="21">
        <v>92111</v>
      </c>
      <c r="J570" s="21" t="s">
        <v>625</v>
      </c>
      <c r="K570" s="21" t="s">
        <v>1007</v>
      </c>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row>
    <row r="571" spans="1:70" ht="16" customHeight="1" x14ac:dyDescent="0.25">
      <c r="A571" s="24">
        <v>42951</v>
      </c>
      <c r="B571" s="25">
        <v>0.78472222222222221</v>
      </c>
      <c r="C571" s="21">
        <v>12</v>
      </c>
      <c r="D571" s="21" t="s">
        <v>1251</v>
      </c>
      <c r="E571" s="21" t="s">
        <v>315</v>
      </c>
      <c r="F571" s="21">
        <v>4</v>
      </c>
      <c r="G571" s="21" t="s">
        <v>1057</v>
      </c>
      <c r="H571" s="22" t="s">
        <v>1214</v>
      </c>
      <c r="I571" s="21">
        <v>92109</v>
      </c>
      <c r="J571" s="21" t="s">
        <v>1272</v>
      </c>
      <c r="K571" s="21" t="s">
        <v>1007</v>
      </c>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row>
    <row r="572" spans="1:70" ht="16" customHeight="1" x14ac:dyDescent="0.25">
      <c r="A572" s="24">
        <v>42951</v>
      </c>
      <c r="B572" s="25">
        <v>0.79652777777777783</v>
      </c>
      <c r="C572" s="21">
        <v>12</v>
      </c>
      <c r="D572" s="21" t="s">
        <v>1251</v>
      </c>
      <c r="E572" s="21" t="s">
        <v>1006</v>
      </c>
      <c r="F572" s="21">
        <v>2</v>
      </c>
      <c r="G572" s="21" t="s">
        <v>1057</v>
      </c>
      <c r="H572" s="21" t="s">
        <v>51</v>
      </c>
      <c r="I572" s="21">
        <v>92037</v>
      </c>
      <c r="J572" s="21" t="s">
        <v>1070</v>
      </c>
      <c r="K572" s="21" t="s">
        <v>1006</v>
      </c>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row>
    <row r="573" spans="1:70" ht="16" customHeight="1" x14ac:dyDescent="0.25">
      <c r="A573" s="24">
        <v>42951</v>
      </c>
      <c r="B573" s="25">
        <v>0.80972222222222223</v>
      </c>
      <c r="C573" s="21">
        <v>12</v>
      </c>
      <c r="D573" s="21" t="s">
        <v>1251</v>
      </c>
      <c r="E573" s="21" t="s">
        <v>661</v>
      </c>
      <c r="F573" s="21">
        <v>2</v>
      </c>
      <c r="G573" s="21" t="s">
        <v>1057</v>
      </c>
      <c r="H573" s="21" t="s">
        <v>51</v>
      </c>
      <c r="I573" s="21">
        <v>92037</v>
      </c>
      <c r="J573" s="21" t="s">
        <v>159</v>
      </c>
      <c r="K573" s="21" t="s">
        <v>1007</v>
      </c>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row>
    <row r="574" spans="1:70" ht="16" customHeight="1" x14ac:dyDescent="0.25">
      <c r="A574" s="24">
        <v>42951</v>
      </c>
      <c r="B574" s="25">
        <v>0.84444444444444444</v>
      </c>
      <c r="C574" s="21">
        <v>12</v>
      </c>
      <c r="D574" s="21" t="s">
        <v>1251</v>
      </c>
      <c r="E574" s="21" t="s">
        <v>1</v>
      </c>
      <c r="F574" s="21">
        <v>3</v>
      </c>
      <c r="G574" s="21" t="s">
        <v>1057</v>
      </c>
      <c r="H574" s="21" t="s">
        <v>42</v>
      </c>
      <c r="I574" s="21">
        <v>92101</v>
      </c>
      <c r="J574" s="21" t="s">
        <v>1071</v>
      </c>
      <c r="K574" s="21" t="s">
        <v>1007</v>
      </c>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row>
    <row r="575" spans="1:70" ht="16" customHeight="1" x14ac:dyDescent="0.25">
      <c r="A575" s="24">
        <v>42951</v>
      </c>
      <c r="B575" s="25">
        <v>0.87777777777777777</v>
      </c>
      <c r="C575" s="21">
        <v>12</v>
      </c>
      <c r="D575" s="21" t="s">
        <v>1251</v>
      </c>
      <c r="E575" s="21" t="s">
        <v>307</v>
      </c>
      <c r="F575" s="21">
        <v>2</v>
      </c>
      <c r="G575" s="21" t="s">
        <v>1057</v>
      </c>
      <c r="H575" s="21" t="s">
        <v>660</v>
      </c>
      <c r="I575" s="21">
        <v>91935</v>
      </c>
      <c r="J575" s="21" t="s">
        <v>44</v>
      </c>
      <c r="K575" s="21" t="s">
        <v>1007</v>
      </c>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row>
    <row r="576" spans="1:70" ht="16" customHeight="1" x14ac:dyDescent="0.25">
      <c r="A576" s="24">
        <v>42954</v>
      </c>
      <c r="B576" s="25">
        <v>0.4993055555555555</v>
      </c>
      <c r="C576" s="21">
        <v>13</v>
      </c>
      <c r="D576" s="21" t="s">
        <v>1251</v>
      </c>
      <c r="E576" s="21" t="s">
        <v>429</v>
      </c>
      <c r="F576" s="21">
        <v>1</v>
      </c>
      <c r="G576" s="21" t="s">
        <v>1057</v>
      </c>
      <c r="H576" s="22" t="s">
        <v>1213</v>
      </c>
      <c r="I576" s="21">
        <v>92101</v>
      </c>
      <c r="J576" s="21" t="s">
        <v>568</v>
      </c>
      <c r="K576" s="21" t="s">
        <v>1007</v>
      </c>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row>
    <row r="577" spans="1:70" ht="16" customHeight="1" x14ac:dyDescent="0.25">
      <c r="A577" s="24">
        <v>42954</v>
      </c>
      <c r="B577" s="25">
        <v>0.50694444444444442</v>
      </c>
      <c r="C577" s="21">
        <v>13</v>
      </c>
      <c r="D577" s="21" t="s">
        <v>1251</v>
      </c>
      <c r="E577" s="21" t="s">
        <v>659</v>
      </c>
      <c r="F577" s="21">
        <v>2</v>
      </c>
      <c r="G577" s="21" t="s">
        <v>1058</v>
      </c>
      <c r="H577" s="22" t="s">
        <v>1213</v>
      </c>
      <c r="I577" s="21">
        <v>92101</v>
      </c>
      <c r="J577" s="21" t="s">
        <v>1153</v>
      </c>
      <c r="K577" s="21" t="s">
        <v>1008</v>
      </c>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row>
    <row r="578" spans="1:70" ht="16" customHeight="1" x14ac:dyDescent="0.25">
      <c r="A578" s="24">
        <v>42954</v>
      </c>
      <c r="B578" s="25">
        <v>0.52222222222222225</v>
      </c>
      <c r="C578" s="21">
        <v>13</v>
      </c>
      <c r="D578" s="21" t="s">
        <v>1251</v>
      </c>
      <c r="E578" s="21" t="s">
        <v>375</v>
      </c>
      <c r="F578" s="21">
        <v>1</v>
      </c>
      <c r="G578" s="21" t="s">
        <v>1058</v>
      </c>
      <c r="H578" s="21" t="s">
        <v>6</v>
      </c>
      <c r="I578" s="21">
        <v>92103</v>
      </c>
      <c r="J578" s="21" t="s">
        <v>658</v>
      </c>
      <c r="K578" s="21" t="s">
        <v>1007</v>
      </c>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row>
    <row r="579" spans="1:70" ht="16" customHeight="1" x14ac:dyDescent="0.25">
      <c r="A579" s="24">
        <v>42954</v>
      </c>
      <c r="B579" s="25">
        <v>0.52847222222222223</v>
      </c>
      <c r="C579" s="21">
        <v>13</v>
      </c>
      <c r="D579" s="21" t="s">
        <v>1251</v>
      </c>
      <c r="E579" s="21" t="s">
        <v>176</v>
      </c>
      <c r="F579" s="21">
        <v>1</v>
      </c>
      <c r="G579" s="21" t="s">
        <v>1058</v>
      </c>
      <c r="H579" s="21" t="s">
        <v>1186</v>
      </c>
      <c r="I579" s="21">
        <v>92136</v>
      </c>
      <c r="J579" s="21" t="s">
        <v>159</v>
      </c>
      <c r="K579" s="21" t="s">
        <v>1007</v>
      </c>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row>
    <row r="580" spans="1:70" ht="16" customHeight="1" x14ac:dyDescent="0.25">
      <c r="A580" s="24">
        <v>42954</v>
      </c>
      <c r="B580" s="25">
        <v>0.54652777777777783</v>
      </c>
      <c r="C580" s="21">
        <v>13</v>
      </c>
      <c r="D580" s="21" t="s">
        <v>1251</v>
      </c>
      <c r="E580" s="21" t="s">
        <v>657</v>
      </c>
      <c r="F580" s="21">
        <v>1</v>
      </c>
      <c r="G580" s="21" t="s">
        <v>1058</v>
      </c>
      <c r="H580" s="21" t="s">
        <v>385</v>
      </c>
      <c r="I580" s="21">
        <v>92154</v>
      </c>
      <c r="J580" s="21" t="s">
        <v>1125</v>
      </c>
      <c r="K580" s="21" t="s">
        <v>1007</v>
      </c>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row>
    <row r="581" spans="1:70" ht="16" customHeight="1" x14ac:dyDescent="0.25">
      <c r="A581" s="24">
        <v>42954</v>
      </c>
      <c r="B581" s="25">
        <v>0.57708333333333328</v>
      </c>
      <c r="C581" s="21">
        <v>13</v>
      </c>
      <c r="D581" s="21" t="s">
        <v>1251</v>
      </c>
      <c r="E581" s="21" t="s">
        <v>105</v>
      </c>
      <c r="F581" s="21">
        <v>2</v>
      </c>
      <c r="G581" s="21" t="s">
        <v>1057</v>
      </c>
      <c r="H581" s="21" t="s">
        <v>788</v>
      </c>
      <c r="I581" s="21">
        <v>91915</v>
      </c>
      <c r="J581" s="21" t="s">
        <v>1070</v>
      </c>
      <c r="K581" s="21" t="s">
        <v>1008</v>
      </c>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row>
    <row r="582" spans="1:70" ht="16" customHeight="1" x14ac:dyDescent="0.25">
      <c r="A582" s="24">
        <v>42954</v>
      </c>
      <c r="B582" s="25">
        <v>0.59861111111111109</v>
      </c>
      <c r="C582" s="21">
        <v>13</v>
      </c>
      <c r="D582" s="21" t="s">
        <v>1251</v>
      </c>
      <c r="E582" s="21" t="s">
        <v>656</v>
      </c>
      <c r="F582" s="21">
        <v>1</v>
      </c>
      <c r="G582" s="21" t="s">
        <v>1057</v>
      </c>
      <c r="H582" s="21" t="s">
        <v>788</v>
      </c>
      <c r="I582" s="21">
        <v>91915</v>
      </c>
      <c r="J582" s="21" t="s">
        <v>1070</v>
      </c>
      <c r="K582" s="21" t="s">
        <v>1008</v>
      </c>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row>
    <row r="583" spans="1:70" ht="16" customHeight="1" x14ac:dyDescent="0.25">
      <c r="A583" s="24">
        <v>42954</v>
      </c>
      <c r="B583" s="25">
        <v>0.60902777777777783</v>
      </c>
      <c r="C583" s="21">
        <v>13</v>
      </c>
      <c r="D583" s="21" t="s">
        <v>1251</v>
      </c>
      <c r="E583" s="21" t="s">
        <v>176</v>
      </c>
      <c r="F583" s="21">
        <v>1</v>
      </c>
      <c r="G583" s="21" t="s">
        <v>1057</v>
      </c>
      <c r="H583" s="21" t="s">
        <v>788</v>
      </c>
      <c r="I583" s="21">
        <v>91913</v>
      </c>
      <c r="J583" s="21" t="s">
        <v>1070</v>
      </c>
      <c r="K583" s="21" t="s">
        <v>1009</v>
      </c>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row>
    <row r="584" spans="1:70" ht="16" customHeight="1" x14ac:dyDescent="0.25">
      <c r="A584" s="24">
        <v>42954</v>
      </c>
      <c r="B584" s="25">
        <v>0.63402777777777775</v>
      </c>
      <c r="C584" s="21">
        <v>13</v>
      </c>
      <c r="D584" s="21" t="s">
        <v>1251</v>
      </c>
      <c r="E584" s="21" t="s">
        <v>655</v>
      </c>
      <c r="F584" s="21">
        <v>2</v>
      </c>
      <c r="G584" s="21" t="s">
        <v>1058</v>
      </c>
      <c r="H584" s="21" t="s">
        <v>109</v>
      </c>
      <c r="I584" s="21">
        <v>92107</v>
      </c>
      <c r="J584" s="21" t="s">
        <v>1070</v>
      </c>
      <c r="K584" s="21" t="s">
        <v>1009</v>
      </c>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row>
    <row r="585" spans="1:70" ht="16" customHeight="1" x14ac:dyDescent="0.25">
      <c r="A585" s="24">
        <v>42954</v>
      </c>
      <c r="B585" s="25">
        <v>0.66666666666666663</v>
      </c>
      <c r="C585" s="21">
        <v>13</v>
      </c>
      <c r="D585" s="21" t="s">
        <v>1251</v>
      </c>
      <c r="E585" s="21" t="s">
        <v>472</v>
      </c>
      <c r="F585" s="21">
        <v>1</v>
      </c>
      <c r="G585" s="21" t="s">
        <v>1058</v>
      </c>
      <c r="H585" s="21" t="s">
        <v>156</v>
      </c>
      <c r="I585" s="21">
        <v>92110</v>
      </c>
      <c r="J585" s="21" t="s">
        <v>654</v>
      </c>
      <c r="K585" s="21" t="s">
        <v>1007</v>
      </c>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row>
    <row r="586" spans="1:70" ht="16" customHeight="1" x14ac:dyDescent="0.25">
      <c r="A586" s="24">
        <v>42954</v>
      </c>
      <c r="B586" s="25">
        <v>0.66875000000000007</v>
      </c>
      <c r="C586" s="21">
        <v>13</v>
      </c>
      <c r="D586" s="21" t="s">
        <v>1251</v>
      </c>
      <c r="E586" s="21" t="s">
        <v>653</v>
      </c>
      <c r="F586" s="21">
        <v>2</v>
      </c>
      <c r="G586" s="21" t="s">
        <v>1058</v>
      </c>
      <c r="H586" s="22" t="s">
        <v>1206</v>
      </c>
      <c r="I586" s="21">
        <v>92115</v>
      </c>
      <c r="J586" s="21" t="s">
        <v>1126</v>
      </c>
      <c r="K586" s="21" t="s">
        <v>1007</v>
      </c>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row>
    <row r="587" spans="1:70" ht="16" customHeight="1" x14ac:dyDescent="0.25">
      <c r="A587" s="24">
        <v>42954</v>
      </c>
      <c r="B587" s="25">
        <v>0.73125000000000007</v>
      </c>
      <c r="C587" s="21">
        <v>13</v>
      </c>
      <c r="D587" s="21" t="s">
        <v>1251</v>
      </c>
      <c r="E587" s="21" t="s">
        <v>270</v>
      </c>
      <c r="F587" s="21">
        <v>1</v>
      </c>
      <c r="G587" s="21" t="s">
        <v>1058</v>
      </c>
      <c r="H587" s="21" t="s">
        <v>445</v>
      </c>
      <c r="I587" s="21">
        <v>92113</v>
      </c>
      <c r="J587" s="21" t="s">
        <v>1070</v>
      </c>
      <c r="K587" s="21" t="s">
        <v>1006</v>
      </c>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row>
    <row r="588" spans="1:70" ht="16" customHeight="1" x14ac:dyDescent="0.25">
      <c r="A588" s="24">
        <v>42954</v>
      </c>
      <c r="B588" s="25">
        <v>0.73472222222222217</v>
      </c>
      <c r="C588" s="21">
        <v>13</v>
      </c>
      <c r="D588" s="21" t="s">
        <v>1251</v>
      </c>
      <c r="E588" s="21" t="s">
        <v>411</v>
      </c>
      <c r="F588" s="21">
        <v>1</v>
      </c>
      <c r="G588" s="21" t="s">
        <v>1058</v>
      </c>
      <c r="H588" s="21" t="s">
        <v>1185</v>
      </c>
      <c r="I588" s="21">
        <v>92154</v>
      </c>
      <c r="J588" s="21" t="s">
        <v>1070</v>
      </c>
      <c r="K588" s="21" t="s">
        <v>1008</v>
      </c>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row>
    <row r="589" spans="1:70" ht="16" customHeight="1" x14ac:dyDescent="0.25">
      <c r="A589" s="24">
        <v>42954</v>
      </c>
      <c r="B589" s="25">
        <v>0.80138888888888893</v>
      </c>
      <c r="C589" s="21">
        <v>13</v>
      </c>
      <c r="D589" s="21" t="s">
        <v>1251</v>
      </c>
      <c r="E589" s="21" t="s">
        <v>652</v>
      </c>
      <c r="F589" s="21">
        <v>1</v>
      </c>
      <c r="G589" s="21" t="s">
        <v>1058</v>
      </c>
      <c r="H589" s="21" t="s">
        <v>539</v>
      </c>
      <c r="I589" s="21">
        <v>92108</v>
      </c>
      <c r="J589" s="22" t="s">
        <v>1087</v>
      </c>
      <c r="K589" s="21" t="s">
        <v>1008</v>
      </c>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row>
    <row r="590" spans="1:70" ht="16" customHeight="1" x14ac:dyDescent="0.25">
      <c r="A590" s="24">
        <v>42954</v>
      </c>
      <c r="B590" s="25">
        <v>0.80763888888888891</v>
      </c>
      <c r="C590" s="21">
        <v>13</v>
      </c>
      <c r="D590" s="21" t="s">
        <v>1251</v>
      </c>
      <c r="E590" s="21" t="s">
        <v>651</v>
      </c>
      <c r="F590" s="21">
        <v>1</v>
      </c>
      <c r="G590" s="21" t="s">
        <v>1058</v>
      </c>
      <c r="H590" s="21" t="s">
        <v>539</v>
      </c>
      <c r="I590" s="21">
        <v>92108</v>
      </c>
      <c r="J590" s="21" t="s">
        <v>650</v>
      </c>
      <c r="K590" s="21" t="s">
        <v>1007</v>
      </c>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row>
    <row r="591" spans="1:70" ht="16" customHeight="1" x14ac:dyDescent="0.25">
      <c r="A591" s="24">
        <v>42954</v>
      </c>
      <c r="B591" s="25">
        <v>0.83333333333333337</v>
      </c>
      <c r="C591" s="21">
        <v>13</v>
      </c>
      <c r="D591" s="21" t="s">
        <v>1251</v>
      </c>
      <c r="E591" s="21" t="s">
        <v>649</v>
      </c>
      <c r="F591" s="21">
        <v>1</v>
      </c>
      <c r="G591" s="21" t="s">
        <v>1058</v>
      </c>
      <c r="H591" s="21" t="s">
        <v>648</v>
      </c>
      <c r="I591" s="21">
        <v>92113</v>
      </c>
      <c r="J591" s="22" t="s">
        <v>1091</v>
      </c>
      <c r="K591" s="21" t="s">
        <v>1006</v>
      </c>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row>
    <row r="592" spans="1:70" ht="16" customHeight="1" x14ac:dyDescent="0.25">
      <c r="A592" s="24">
        <v>42954</v>
      </c>
      <c r="B592" s="25">
        <v>0.83750000000000002</v>
      </c>
      <c r="C592" s="21">
        <v>13</v>
      </c>
      <c r="D592" s="21" t="s">
        <v>1251</v>
      </c>
      <c r="E592" s="21" t="s">
        <v>647</v>
      </c>
      <c r="F592" s="21">
        <v>1</v>
      </c>
      <c r="G592" s="21" t="s">
        <v>1058</v>
      </c>
      <c r="H592" s="21" t="s">
        <v>1186</v>
      </c>
      <c r="I592" s="21">
        <v>92136</v>
      </c>
      <c r="J592" s="21" t="s">
        <v>16</v>
      </c>
      <c r="K592" s="21" t="s">
        <v>1007</v>
      </c>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row>
    <row r="593" spans="1:70" ht="16" customHeight="1" x14ac:dyDescent="0.25">
      <c r="A593" s="24">
        <v>42957</v>
      </c>
      <c r="B593" s="25">
        <v>0.48333333333333334</v>
      </c>
      <c r="C593" s="21">
        <v>13</v>
      </c>
      <c r="D593" s="21" t="s">
        <v>1251</v>
      </c>
      <c r="E593" s="21" t="s">
        <v>176</v>
      </c>
      <c r="F593" s="21">
        <v>1</v>
      </c>
      <c r="G593" s="21" t="s">
        <v>1057</v>
      </c>
      <c r="H593" s="21" t="s">
        <v>1480</v>
      </c>
      <c r="I593" s="21">
        <v>91950</v>
      </c>
      <c r="J593" s="21" t="s">
        <v>1070</v>
      </c>
      <c r="K593" s="21" t="s">
        <v>1007</v>
      </c>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row>
    <row r="594" spans="1:70" ht="16" customHeight="1" x14ac:dyDescent="0.25">
      <c r="A594" s="24">
        <v>42957</v>
      </c>
      <c r="B594" s="25">
        <v>0.52500000000000002</v>
      </c>
      <c r="C594" s="21">
        <v>13</v>
      </c>
      <c r="D594" s="21" t="s">
        <v>1251</v>
      </c>
      <c r="E594" s="21" t="s">
        <v>646</v>
      </c>
      <c r="F594" s="21">
        <v>1</v>
      </c>
      <c r="G594" s="21" t="s">
        <v>1058</v>
      </c>
      <c r="H594" s="21" t="s">
        <v>51</v>
      </c>
      <c r="I594" s="21">
        <v>92037</v>
      </c>
      <c r="J594" s="21" t="s">
        <v>352</v>
      </c>
      <c r="K594" s="21" t="s">
        <v>1007</v>
      </c>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row>
    <row r="595" spans="1:70" ht="16" customHeight="1" x14ac:dyDescent="0.25">
      <c r="A595" s="24">
        <v>42957</v>
      </c>
      <c r="B595" s="25">
        <v>0.55347222222222225</v>
      </c>
      <c r="C595" s="21">
        <v>13</v>
      </c>
      <c r="D595" s="21" t="s">
        <v>1251</v>
      </c>
      <c r="E595" s="21" t="s">
        <v>645</v>
      </c>
      <c r="F595" s="21">
        <v>1</v>
      </c>
      <c r="G595" s="21" t="s">
        <v>1057</v>
      </c>
      <c r="H595" s="21" t="s">
        <v>539</v>
      </c>
      <c r="I595" s="21">
        <v>92108</v>
      </c>
      <c r="J595" s="21" t="s">
        <v>1174</v>
      </c>
      <c r="K595" s="21" t="s">
        <v>1007</v>
      </c>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row>
    <row r="596" spans="1:70" ht="16" customHeight="1" x14ac:dyDescent="0.25">
      <c r="A596" s="24">
        <v>42957</v>
      </c>
      <c r="B596" s="25">
        <v>0.5805555555555556</v>
      </c>
      <c r="C596" s="21">
        <v>13</v>
      </c>
      <c r="D596" s="21" t="s">
        <v>1251</v>
      </c>
      <c r="E596" s="21" t="s">
        <v>644</v>
      </c>
      <c r="F596" s="21">
        <v>1</v>
      </c>
      <c r="G596" s="21" t="s">
        <v>1057</v>
      </c>
      <c r="H596" s="22" t="s">
        <v>1213</v>
      </c>
      <c r="I596" s="21">
        <v>92101</v>
      </c>
      <c r="J596" s="21" t="s">
        <v>1070</v>
      </c>
      <c r="K596" s="21" t="s">
        <v>1006</v>
      </c>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row>
    <row r="597" spans="1:70" ht="16" customHeight="1" x14ac:dyDescent="0.25">
      <c r="A597" s="24">
        <v>42957</v>
      </c>
      <c r="B597" s="25">
        <v>0.6</v>
      </c>
      <c r="C597" s="21">
        <v>13</v>
      </c>
      <c r="D597" s="21" t="s">
        <v>1251</v>
      </c>
      <c r="E597" s="21" t="s">
        <v>643</v>
      </c>
      <c r="F597" s="21">
        <v>1</v>
      </c>
      <c r="G597" s="21" t="s">
        <v>1057</v>
      </c>
      <c r="H597" s="22" t="s">
        <v>1213</v>
      </c>
      <c r="I597" s="21">
        <v>92101</v>
      </c>
      <c r="J597" s="21" t="s">
        <v>538</v>
      </c>
      <c r="K597" s="21" t="s">
        <v>1009</v>
      </c>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row>
    <row r="598" spans="1:70" ht="16" customHeight="1" x14ac:dyDescent="0.25">
      <c r="A598" s="24">
        <v>42957</v>
      </c>
      <c r="B598" s="25">
        <v>0.61319444444444449</v>
      </c>
      <c r="C598" s="21">
        <v>13</v>
      </c>
      <c r="D598" s="21" t="s">
        <v>1251</v>
      </c>
      <c r="E598" s="21" t="s">
        <v>642</v>
      </c>
      <c r="F598" s="21">
        <v>2</v>
      </c>
      <c r="G598" s="21" t="s">
        <v>1057</v>
      </c>
      <c r="H598" s="22" t="s">
        <v>1206</v>
      </c>
      <c r="I598" s="21">
        <v>92115</v>
      </c>
      <c r="J598" s="21" t="s">
        <v>439</v>
      </c>
      <c r="K598" s="21" t="s">
        <v>1007</v>
      </c>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row>
    <row r="599" spans="1:70" ht="16" customHeight="1" x14ac:dyDescent="0.25">
      <c r="A599" s="24">
        <v>42957</v>
      </c>
      <c r="B599" s="25">
        <v>0.65694444444444444</v>
      </c>
      <c r="C599" s="21">
        <v>13</v>
      </c>
      <c r="D599" s="21" t="s">
        <v>1251</v>
      </c>
      <c r="E599" s="21" t="s">
        <v>641</v>
      </c>
      <c r="F599" s="21">
        <v>1</v>
      </c>
      <c r="G599" s="21" t="s">
        <v>1058</v>
      </c>
      <c r="H599" s="21" t="s">
        <v>539</v>
      </c>
      <c r="I599" s="21">
        <v>92108</v>
      </c>
      <c r="J599" s="21" t="s">
        <v>113</v>
      </c>
      <c r="K599" s="21" t="s">
        <v>1007</v>
      </c>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row>
    <row r="600" spans="1:70" ht="16" customHeight="1" x14ac:dyDescent="0.25">
      <c r="A600" s="24">
        <v>42957</v>
      </c>
      <c r="B600" s="25">
        <v>0.66527777777777775</v>
      </c>
      <c r="C600" s="21">
        <v>13</v>
      </c>
      <c r="D600" s="21" t="s">
        <v>1251</v>
      </c>
      <c r="E600" s="21" t="s">
        <v>640</v>
      </c>
      <c r="F600" s="21">
        <v>1</v>
      </c>
      <c r="G600" s="21" t="s">
        <v>1058</v>
      </c>
      <c r="H600" s="21" t="s">
        <v>6</v>
      </c>
      <c r="I600" s="21">
        <v>92103</v>
      </c>
      <c r="J600" s="21" t="s">
        <v>1099</v>
      </c>
      <c r="K600" s="21" t="s">
        <v>1009</v>
      </c>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row>
    <row r="601" spans="1:70" ht="16" customHeight="1" x14ac:dyDescent="0.25">
      <c r="A601" s="24">
        <v>42957</v>
      </c>
      <c r="B601" s="25">
        <v>0.69097222222222221</v>
      </c>
      <c r="C601" s="21">
        <v>13</v>
      </c>
      <c r="D601" s="21" t="s">
        <v>1251</v>
      </c>
      <c r="E601" s="21" t="s">
        <v>121</v>
      </c>
      <c r="F601" s="21">
        <v>1</v>
      </c>
      <c r="G601" s="21" t="s">
        <v>1058</v>
      </c>
      <c r="H601" s="21" t="s">
        <v>109</v>
      </c>
      <c r="I601" s="21">
        <v>92107</v>
      </c>
      <c r="J601" s="21" t="s">
        <v>69</v>
      </c>
      <c r="K601" s="21" t="s">
        <v>1007</v>
      </c>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row>
    <row r="602" spans="1:70" ht="16" customHeight="1" x14ac:dyDescent="0.25">
      <c r="A602" s="24">
        <v>42957</v>
      </c>
      <c r="B602" s="25">
        <v>0.70277777777777783</v>
      </c>
      <c r="C602" s="21">
        <v>13</v>
      </c>
      <c r="D602" s="21" t="s">
        <v>1251</v>
      </c>
      <c r="E602" s="21" t="s">
        <v>639</v>
      </c>
      <c r="F602" s="21">
        <v>1</v>
      </c>
      <c r="G602" s="21" t="s">
        <v>1058</v>
      </c>
      <c r="H602" s="22" t="s">
        <v>1214</v>
      </c>
      <c r="I602" s="21">
        <v>92109</v>
      </c>
      <c r="J602" s="21" t="s">
        <v>487</v>
      </c>
      <c r="K602" s="21" t="s">
        <v>1007</v>
      </c>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row>
    <row r="603" spans="1:70" ht="16" customHeight="1" x14ac:dyDescent="0.25">
      <c r="A603" s="24">
        <v>42957</v>
      </c>
      <c r="B603" s="25">
        <v>0.70486111111111116</v>
      </c>
      <c r="C603" s="21">
        <v>13</v>
      </c>
      <c r="D603" s="21" t="s">
        <v>1251</v>
      </c>
      <c r="E603" s="21" t="s">
        <v>638</v>
      </c>
      <c r="F603" s="21">
        <v>1</v>
      </c>
      <c r="G603" s="21" t="s">
        <v>1058</v>
      </c>
      <c r="H603" s="22" t="s">
        <v>1214</v>
      </c>
      <c r="I603" s="21">
        <v>92109</v>
      </c>
      <c r="J603" s="21" t="s">
        <v>1070</v>
      </c>
      <c r="K603" s="21" t="s">
        <v>1008</v>
      </c>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row>
    <row r="604" spans="1:70" ht="16" customHeight="1" x14ac:dyDescent="0.25">
      <c r="A604" s="24">
        <v>42957</v>
      </c>
      <c r="B604" s="25">
        <v>0.72291666666666676</v>
      </c>
      <c r="C604" s="21">
        <v>13</v>
      </c>
      <c r="D604" s="21" t="s">
        <v>1251</v>
      </c>
      <c r="E604" s="21" t="s">
        <v>390</v>
      </c>
      <c r="F604" s="21">
        <v>1</v>
      </c>
      <c r="G604" s="21" t="s">
        <v>1058</v>
      </c>
      <c r="H604" s="21" t="s">
        <v>296</v>
      </c>
      <c r="I604" s="21">
        <v>92111</v>
      </c>
      <c r="J604" s="21" t="s">
        <v>637</v>
      </c>
      <c r="K604" s="21" t="s">
        <v>1007</v>
      </c>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row>
    <row r="605" spans="1:70" ht="16" customHeight="1" x14ac:dyDescent="0.25">
      <c r="A605" s="24">
        <v>42957</v>
      </c>
      <c r="B605" s="25">
        <v>0.72361111111111109</v>
      </c>
      <c r="C605" s="21">
        <v>13</v>
      </c>
      <c r="D605" s="21" t="s">
        <v>1251</v>
      </c>
      <c r="E605" s="21" t="s">
        <v>337</v>
      </c>
      <c r="F605" s="21">
        <v>1</v>
      </c>
      <c r="G605" s="21" t="s">
        <v>1058</v>
      </c>
      <c r="H605" s="21" t="s">
        <v>296</v>
      </c>
      <c r="I605" s="21">
        <v>92111</v>
      </c>
      <c r="J605" s="21" t="s">
        <v>1070</v>
      </c>
      <c r="K605" s="21" t="s">
        <v>1006</v>
      </c>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row>
    <row r="606" spans="1:70" ht="16" customHeight="1" x14ac:dyDescent="0.25">
      <c r="A606" s="24">
        <v>42957</v>
      </c>
      <c r="B606" s="25">
        <v>0.77361111111111114</v>
      </c>
      <c r="C606" s="21">
        <v>13</v>
      </c>
      <c r="D606" s="21" t="s">
        <v>1251</v>
      </c>
      <c r="E606" s="21" t="s">
        <v>636</v>
      </c>
      <c r="F606" s="21">
        <v>1</v>
      </c>
      <c r="G606" s="21" t="s">
        <v>1057</v>
      </c>
      <c r="H606" s="21" t="s">
        <v>539</v>
      </c>
      <c r="I606" s="21">
        <v>92108</v>
      </c>
      <c r="J606" s="21" t="s">
        <v>635</v>
      </c>
      <c r="K606" s="21" t="s">
        <v>1009</v>
      </c>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row>
    <row r="607" spans="1:70" ht="16" customHeight="1" x14ac:dyDescent="0.25">
      <c r="A607" s="24">
        <v>42957</v>
      </c>
      <c r="B607" s="25">
        <v>0.78749999999999998</v>
      </c>
      <c r="C607" s="21">
        <v>13</v>
      </c>
      <c r="D607" s="21" t="s">
        <v>1251</v>
      </c>
      <c r="E607" s="21" t="s">
        <v>634</v>
      </c>
      <c r="F607" s="21">
        <v>1</v>
      </c>
      <c r="G607" s="21" t="s">
        <v>1058</v>
      </c>
      <c r="H607" s="21" t="s">
        <v>73</v>
      </c>
      <c r="I607" s="21">
        <v>92104</v>
      </c>
      <c r="J607" s="21" t="s">
        <v>633</v>
      </c>
      <c r="K607" s="21" t="s">
        <v>1007</v>
      </c>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row>
    <row r="608" spans="1:70" ht="16" customHeight="1" x14ac:dyDescent="0.25">
      <c r="A608" s="24">
        <v>42957</v>
      </c>
      <c r="B608" s="25">
        <v>0.79583333333333339</v>
      </c>
      <c r="C608" s="21">
        <v>13</v>
      </c>
      <c r="D608" s="21" t="s">
        <v>1251</v>
      </c>
      <c r="E608" s="21" t="s">
        <v>344</v>
      </c>
      <c r="F608" s="21">
        <v>1</v>
      </c>
      <c r="G608" s="21" t="s">
        <v>1058</v>
      </c>
      <c r="H608" s="21" t="s">
        <v>1022</v>
      </c>
      <c r="I608" s="21">
        <v>92102</v>
      </c>
      <c r="J608" s="21" t="s">
        <v>16</v>
      </c>
      <c r="K608" s="21" t="s">
        <v>1006</v>
      </c>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row>
    <row r="609" spans="1:70" ht="16" customHeight="1" x14ac:dyDescent="0.25">
      <c r="A609" s="24">
        <v>42957</v>
      </c>
      <c r="B609" s="25">
        <v>0.80069444444444438</v>
      </c>
      <c r="C609" s="21">
        <v>13</v>
      </c>
      <c r="D609" s="21" t="s">
        <v>1251</v>
      </c>
      <c r="E609" s="21" t="s">
        <v>173</v>
      </c>
      <c r="F609" s="21">
        <v>2</v>
      </c>
      <c r="G609" s="21" t="s">
        <v>1058</v>
      </c>
      <c r="H609" s="22" t="s">
        <v>1213</v>
      </c>
      <c r="I609" s="21">
        <v>92101</v>
      </c>
      <c r="J609" s="21" t="s">
        <v>1070</v>
      </c>
      <c r="K609" s="21" t="s">
        <v>1006</v>
      </c>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row>
    <row r="610" spans="1:70" ht="16" customHeight="1" x14ac:dyDescent="0.25">
      <c r="A610" s="24">
        <v>42957</v>
      </c>
      <c r="B610" s="25">
        <v>0.82708333333333339</v>
      </c>
      <c r="C610" s="21">
        <v>13</v>
      </c>
      <c r="D610" s="21" t="s">
        <v>1251</v>
      </c>
      <c r="E610" s="21" t="s">
        <v>632</v>
      </c>
      <c r="F610" s="21">
        <v>2</v>
      </c>
      <c r="G610" s="21" t="s">
        <v>1057</v>
      </c>
      <c r="H610" s="21" t="s">
        <v>109</v>
      </c>
      <c r="I610" s="21">
        <v>92107</v>
      </c>
      <c r="J610" s="21" t="s">
        <v>1127</v>
      </c>
      <c r="K610" s="21" t="s">
        <v>1007</v>
      </c>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row>
    <row r="611" spans="1:70" ht="16" customHeight="1" x14ac:dyDescent="0.25">
      <c r="A611" s="24">
        <v>42957</v>
      </c>
      <c r="B611" s="25">
        <v>0.84027777777777779</v>
      </c>
      <c r="C611" s="21">
        <v>13</v>
      </c>
      <c r="D611" s="21" t="s">
        <v>1251</v>
      </c>
      <c r="E611" s="21" t="s">
        <v>631</v>
      </c>
      <c r="F611" s="21">
        <v>2</v>
      </c>
      <c r="G611" s="21" t="s">
        <v>1057</v>
      </c>
      <c r="H611" s="22" t="s">
        <v>1213</v>
      </c>
      <c r="I611" s="21">
        <v>92101</v>
      </c>
      <c r="J611" s="21" t="s">
        <v>592</v>
      </c>
      <c r="K611" s="21" t="s">
        <v>1007</v>
      </c>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row>
    <row r="612" spans="1:70" ht="16" customHeight="1" x14ac:dyDescent="0.25">
      <c r="A612" s="24">
        <v>42958</v>
      </c>
      <c r="B612" s="25">
        <v>0.48333333333333334</v>
      </c>
      <c r="C612" s="21">
        <v>13</v>
      </c>
      <c r="D612" s="21" t="s">
        <v>1251</v>
      </c>
      <c r="E612" s="21" t="s">
        <v>630</v>
      </c>
      <c r="F612" s="21">
        <v>2</v>
      </c>
      <c r="G612" s="21" t="s">
        <v>1057</v>
      </c>
      <c r="H612" s="22" t="s">
        <v>1213</v>
      </c>
      <c r="I612" s="21">
        <v>92101</v>
      </c>
      <c r="J612" s="21" t="s">
        <v>1273</v>
      </c>
      <c r="K612" s="21" t="s">
        <v>1008</v>
      </c>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row>
    <row r="613" spans="1:70" ht="16" customHeight="1" x14ac:dyDescent="0.25">
      <c r="A613" s="24">
        <v>42958</v>
      </c>
      <c r="B613" s="25">
        <v>0.52222222222222225</v>
      </c>
      <c r="C613" s="21">
        <v>13</v>
      </c>
      <c r="D613" s="21" t="s">
        <v>1251</v>
      </c>
      <c r="E613" s="21" t="s">
        <v>629</v>
      </c>
      <c r="F613" s="21">
        <v>1</v>
      </c>
      <c r="G613" s="21" t="s">
        <v>1057</v>
      </c>
      <c r="H613" s="22" t="s">
        <v>1214</v>
      </c>
      <c r="I613" s="21">
        <v>92109</v>
      </c>
      <c r="J613" s="21" t="s">
        <v>514</v>
      </c>
      <c r="K613" s="21" t="s">
        <v>1007</v>
      </c>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row>
    <row r="614" spans="1:70" ht="16" customHeight="1" x14ac:dyDescent="0.25">
      <c r="A614" s="24">
        <v>42958</v>
      </c>
      <c r="B614" s="25">
        <v>0.56597222222222221</v>
      </c>
      <c r="C614" s="21">
        <v>13</v>
      </c>
      <c r="D614" s="21" t="s">
        <v>1251</v>
      </c>
      <c r="E614" s="21" t="s">
        <v>430</v>
      </c>
      <c r="F614" s="21">
        <v>2</v>
      </c>
      <c r="G614" s="21" t="s">
        <v>1057</v>
      </c>
      <c r="H614" s="22" t="s">
        <v>1214</v>
      </c>
      <c r="I614" s="21">
        <v>92109</v>
      </c>
      <c r="J614" s="21" t="s">
        <v>1274</v>
      </c>
      <c r="K614" s="21" t="s">
        <v>1007</v>
      </c>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row>
    <row r="615" spans="1:70" ht="16" customHeight="1" x14ac:dyDescent="0.25">
      <c r="A615" s="24">
        <v>42958</v>
      </c>
      <c r="B615" s="25">
        <v>0.57152777777777775</v>
      </c>
      <c r="C615" s="21">
        <v>13</v>
      </c>
      <c r="D615" s="21" t="s">
        <v>1251</v>
      </c>
      <c r="E615" s="21" t="s">
        <v>372</v>
      </c>
      <c r="F615" s="21">
        <v>1</v>
      </c>
      <c r="G615" s="21" t="s">
        <v>1057</v>
      </c>
      <c r="H615" s="21" t="s">
        <v>51</v>
      </c>
      <c r="I615" s="21">
        <v>92037</v>
      </c>
      <c r="J615" s="21" t="s">
        <v>1070</v>
      </c>
      <c r="K615" s="21" t="s">
        <v>1007</v>
      </c>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row>
    <row r="616" spans="1:70" ht="16" customHeight="1" x14ac:dyDescent="0.25">
      <c r="A616" s="24">
        <v>42958</v>
      </c>
      <c r="B616" s="25">
        <v>0.6069444444444444</v>
      </c>
      <c r="C616" s="21">
        <v>13</v>
      </c>
      <c r="D616" s="21" t="s">
        <v>1251</v>
      </c>
      <c r="E616" s="21" t="s">
        <v>628</v>
      </c>
      <c r="F616" s="21">
        <v>1</v>
      </c>
      <c r="G616" s="21" t="s">
        <v>1057</v>
      </c>
      <c r="H616" s="22" t="s">
        <v>1214</v>
      </c>
      <c r="I616" s="21">
        <v>92109</v>
      </c>
      <c r="J616" s="21" t="s">
        <v>113</v>
      </c>
      <c r="K616" s="21" t="s">
        <v>1007</v>
      </c>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row>
    <row r="617" spans="1:70" ht="16" customHeight="1" x14ac:dyDescent="0.25">
      <c r="A617" s="24">
        <v>42958</v>
      </c>
      <c r="B617" s="25">
        <v>0.62083333333333335</v>
      </c>
      <c r="C617" s="21">
        <v>13</v>
      </c>
      <c r="D617" s="21" t="s">
        <v>1251</v>
      </c>
      <c r="E617" s="21" t="s">
        <v>234</v>
      </c>
      <c r="F617" s="21">
        <v>1</v>
      </c>
      <c r="G617" s="21" t="s">
        <v>1057</v>
      </c>
      <c r="H617" s="21" t="s">
        <v>1198</v>
      </c>
      <c r="I617" s="21">
        <v>92110</v>
      </c>
      <c r="J617" s="21" t="s">
        <v>1070</v>
      </c>
      <c r="K617" s="21" t="s">
        <v>1006</v>
      </c>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row>
    <row r="618" spans="1:70" ht="16" customHeight="1" x14ac:dyDescent="0.25">
      <c r="A618" s="24">
        <v>42958</v>
      </c>
      <c r="B618" s="25">
        <v>0.65069444444444446</v>
      </c>
      <c r="C618" s="21">
        <v>13</v>
      </c>
      <c r="D618" s="21" t="s">
        <v>1251</v>
      </c>
      <c r="E618" s="21" t="s">
        <v>176</v>
      </c>
      <c r="F618" s="21">
        <v>1</v>
      </c>
      <c r="G618" s="21" t="s">
        <v>1057</v>
      </c>
      <c r="H618" s="21" t="s">
        <v>565</v>
      </c>
      <c r="I618" s="21">
        <v>92106</v>
      </c>
      <c r="J618" s="21" t="s">
        <v>72</v>
      </c>
      <c r="K618" s="21" t="s">
        <v>1007</v>
      </c>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row>
    <row r="619" spans="1:70" ht="16" customHeight="1" x14ac:dyDescent="0.25">
      <c r="A619" s="24">
        <v>42958</v>
      </c>
      <c r="B619" s="25">
        <v>0.6694444444444444</v>
      </c>
      <c r="C619" s="21">
        <v>13</v>
      </c>
      <c r="D619" s="21" t="s">
        <v>1251</v>
      </c>
      <c r="E619" s="21" t="s">
        <v>627</v>
      </c>
      <c r="F619" s="21">
        <v>2</v>
      </c>
      <c r="G619" s="21" t="s">
        <v>1057</v>
      </c>
      <c r="H619" s="22" t="s">
        <v>1213</v>
      </c>
      <c r="I619" s="21">
        <v>92101</v>
      </c>
      <c r="J619" s="21" t="s">
        <v>1070</v>
      </c>
      <c r="K619" s="21" t="s">
        <v>1006</v>
      </c>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row>
    <row r="620" spans="1:70" ht="16" customHeight="1" x14ac:dyDescent="0.25">
      <c r="A620" s="24">
        <v>42958</v>
      </c>
      <c r="B620" s="25">
        <v>0.68611111111111101</v>
      </c>
      <c r="C620" s="21">
        <v>13</v>
      </c>
      <c r="D620" s="21" t="s">
        <v>1251</v>
      </c>
      <c r="E620" s="21" t="s">
        <v>176</v>
      </c>
      <c r="F620" s="21">
        <v>1</v>
      </c>
      <c r="G620" s="21" t="s">
        <v>1057</v>
      </c>
      <c r="H620" s="22" t="s">
        <v>1213</v>
      </c>
      <c r="I620" s="21">
        <v>92101</v>
      </c>
      <c r="J620" s="21" t="s">
        <v>44</v>
      </c>
      <c r="K620" s="21" t="s">
        <v>1007</v>
      </c>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row>
    <row r="621" spans="1:70" ht="16" customHeight="1" x14ac:dyDescent="0.25">
      <c r="A621" s="24">
        <v>42958</v>
      </c>
      <c r="B621" s="25">
        <v>0.69305555555555554</v>
      </c>
      <c r="C621" s="21">
        <v>13</v>
      </c>
      <c r="D621" s="21" t="s">
        <v>1251</v>
      </c>
      <c r="E621" s="21" t="s">
        <v>110</v>
      </c>
      <c r="F621" s="21">
        <v>3</v>
      </c>
      <c r="G621" s="21" t="s">
        <v>1057</v>
      </c>
      <c r="H621" s="22" t="s">
        <v>1213</v>
      </c>
      <c r="I621" s="21">
        <v>92101</v>
      </c>
      <c r="J621" s="21" t="s">
        <v>140</v>
      </c>
      <c r="K621" s="21" t="s">
        <v>1008</v>
      </c>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row>
    <row r="622" spans="1:70" ht="16" customHeight="1" x14ac:dyDescent="0.25">
      <c r="A622" s="24">
        <v>42958</v>
      </c>
      <c r="B622" s="25">
        <v>0.72916666666666663</v>
      </c>
      <c r="C622" s="21">
        <v>13</v>
      </c>
      <c r="D622" s="21" t="s">
        <v>1251</v>
      </c>
      <c r="E622" s="21" t="s">
        <v>626</v>
      </c>
      <c r="F622" s="21">
        <v>1</v>
      </c>
      <c r="G622" s="21" t="s">
        <v>1057</v>
      </c>
      <c r="H622" s="21" t="s">
        <v>565</v>
      </c>
      <c r="I622" s="21">
        <v>92106</v>
      </c>
      <c r="J622" s="21" t="s">
        <v>1071</v>
      </c>
      <c r="K622" s="21" t="s">
        <v>1007</v>
      </c>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row>
    <row r="623" spans="1:70" ht="16" customHeight="1" x14ac:dyDescent="0.25">
      <c r="A623" s="24">
        <v>42958</v>
      </c>
      <c r="B623" s="25">
        <v>0.74722222222222223</v>
      </c>
      <c r="C623" s="21">
        <v>13</v>
      </c>
      <c r="D623" s="21" t="s">
        <v>1251</v>
      </c>
      <c r="E623" s="21" t="s">
        <v>328</v>
      </c>
      <c r="F623" s="21">
        <v>1</v>
      </c>
      <c r="G623" s="21" t="s">
        <v>1058</v>
      </c>
      <c r="H623" s="22" t="s">
        <v>1213</v>
      </c>
      <c r="I623" s="21">
        <v>92101</v>
      </c>
      <c r="J623" s="21" t="s">
        <v>625</v>
      </c>
      <c r="K623" s="21" t="s">
        <v>1007</v>
      </c>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row>
    <row r="624" spans="1:70" ht="16" customHeight="1" x14ac:dyDescent="0.25">
      <c r="A624" s="24">
        <v>42958</v>
      </c>
      <c r="B624" s="25">
        <v>0.77777777777777779</v>
      </c>
      <c r="C624" s="21">
        <v>13</v>
      </c>
      <c r="D624" s="21" t="s">
        <v>1251</v>
      </c>
      <c r="E624" s="21" t="s">
        <v>103</v>
      </c>
      <c r="F624" s="21">
        <v>2</v>
      </c>
      <c r="G624" s="21" t="s">
        <v>1057</v>
      </c>
      <c r="H624" s="21" t="s">
        <v>73</v>
      </c>
      <c r="I624" s="21">
        <v>92104</v>
      </c>
      <c r="J624" s="21" t="s">
        <v>16</v>
      </c>
      <c r="K624" s="21" t="s">
        <v>1006</v>
      </c>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row>
    <row r="625" spans="1:70" ht="16" customHeight="1" x14ac:dyDescent="0.25">
      <c r="A625" s="24">
        <v>42958</v>
      </c>
      <c r="B625" s="25">
        <v>0.79375000000000007</v>
      </c>
      <c r="C625" s="21">
        <v>13</v>
      </c>
      <c r="D625" s="21" t="s">
        <v>1251</v>
      </c>
      <c r="E625" s="21" t="s">
        <v>624</v>
      </c>
      <c r="F625" s="21">
        <v>1</v>
      </c>
      <c r="G625" s="21" t="s">
        <v>1057</v>
      </c>
      <c r="H625" s="21" t="s">
        <v>1190</v>
      </c>
      <c r="I625" s="21">
        <v>92102</v>
      </c>
      <c r="J625" s="21" t="s">
        <v>623</v>
      </c>
      <c r="K625" s="21" t="s">
        <v>1009</v>
      </c>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row>
    <row r="626" spans="1:70" ht="16" customHeight="1" x14ac:dyDescent="0.25">
      <c r="A626" s="24">
        <v>42958</v>
      </c>
      <c r="B626" s="25">
        <v>0.80972222222222223</v>
      </c>
      <c r="C626" s="21">
        <v>13</v>
      </c>
      <c r="D626" s="21" t="s">
        <v>1251</v>
      </c>
      <c r="E626" s="21" t="s">
        <v>622</v>
      </c>
      <c r="F626" s="21">
        <v>1</v>
      </c>
      <c r="G626" s="21" t="s">
        <v>1057</v>
      </c>
      <c r="H626" s="22" t="s">
        <v>1213</v>
      </c>
      <c r="I626" s="21">
        <v>92101</v>
      </c>
      <c r="J626" s="21" t="s">
        <v>113</v>
      </c>
      <c r="K626" s="21" t="s">
        <v>1007</v>
      </c>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row>
    <row r="627" spans="1:70" ht="16" customHeight="1" x14ac:dyDescent="0.25">
      <c r="A627" s="24">
        <v>42958</v>
      </c>
      <c r="B627" s="25">
        <v>0.83888888888888891</v>
      </c>
      <c r="C627" s="21">
        <v>13</v>
      </c>
      <c r="D627" s="21" t="s">
        <v>1251</v>
      </c>
      <c r="E627" s="21" t="s">
        <v>621</v>
      </c>
      <c r="F627" s="21">
        <v>2</v>
      </c>
      <c r="G627" s="21" t="s">
        <v>1057</v>
      </c>
      <c r="H627" s="21" t="s">
        <v>1183</v>
      </c>
      <c r="I627" s="21">
        <v>92121</v>
      </c>
      <c r="J627" s="21" t="s">
        <v>620</v>
      </c>
      <c r="K627" s="21" t="s">
        <v>1007</v>
      </c>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row>
    <row r="628" spans="1:70" ht="16" customHeight="1" x14ac:dyDescent="0.25">
      <c r="A628" s="24">
        <v>42958</v>
      </c>
      <c r="B628" s="25">
        <v>0.87013888888888891</v>
      </c>
      <c r="C628" s="21">
        <v>13</v>
      </c>
      <c r="D628" s="21" t="s">
        <v>1251</v>
      </c>
      <c r="E628" s="21" t="s">
        <v>619</v>
      </c>
      <c r="F628" s="21">
        <v>1</v>
      </c>
      <c r="G628" s="21" t="s">
        <v>255</v>
      </c>
      <c r="H628" s="22" t="s">
        <v>1214</v>
      </c>
      <c r="I628" s="21">
        <v>92109</v>
      </c>
      <c r="J628" s="21" t="s">
        <v>618</v>
      </c>
      <c r="K628" s="21" t="s">
        <v>1007</v>
      </c>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row>
    <row r="629" spans="1:70" ht="16" customHeight="1" x14ac:dyDescent="0.25">
      <c r="A629" s="24">
        <v>42959</v>
      </c>
      <c r="B629" s="25">
        <v>0.47222222222222227</v>
      </c>
      <c r="C629" s="21">
        <v>13</v>
      </c>
      <c r="D629" s="21" t="s">
        <v>1251</v>
      </c>
      <c r="E629" s="21" t="s">
        <v>617</v>
      </c>
      <c r="F629" s="21">
        <v>1</v>
      </c>
      <c r="G629" s="21" t="s">
        <v>1057</v>
      </c>
      <c r="H629" s="21" t="s">
        <v>63</v>
      </c>
      <c r="I629" s="21">
        <v>92154</v>
      </c>
      <c r="J629" s="21" t="s">
        <v>2</v>
      </c>
      <c r="K629" s="21" t="s">
        <v>1006</v>
      </c>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row>
    <row r="630" spans="1:70" ht="16" customHeight="1" x14ac:dyDescent="0.25">
      <c r="A630" s="24">
        <v>42959</v>
      </c>
      <c r="B630" s="25">
        <v>0.49444444444444446</v>
      </c>
      <c r="C630" s="21">
        <v>13</v>
      </c>
      <c r="D630" s="21" t="s">
        <v>1251</v>
      </c>
      <c r="E630" s="21" t="s">
        <v>37</v>
      </c>
      <c r="F630" s="21">
        <v>3</v>
      </c>
      <c r="G630" s="21" t="s">
        <v>1057</v>
      </c>
      <c r="H630" s="22" t="s">
        <v>1213</v>
      </c>
      <c r="I630" s="21">
        <v>92101</v>
      </c>
      <c r="J630" s="21" t="s">
        <v>1070</v>
      </c>
      <c r="K630" s="21" t="s">
        <v>1008</v>
      </c>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row>
    <row r="631" spans="1:70" ht="16" customHeight="1" x14ac:dyDescent="0.25">
      <c r="A631" s="24">
        <v>42959</v>
      </c>
      <c r="B631" s="25">
        <v>0.52847222222222223</v>
      </c>
      <c r="C631" s="21">
        <v>13</v>
      </c>
      <c r="D631" s="21" t="s">
        <v>1251</v>
      </c>
      <c r="E631" s="21" t="s">
        <v>616</v>
      </c>
      <c r="F631" s="21">
        <v>1</v>
      </c>
      <c r="G631" s="21" t="s">
        <v>1057</v>
      </c>
      <c r="H631" s="21" t="s">
        <v>565</v>
      </c>
      <c r="I631" s="21">
        <v>92106</v>
      </c>
      <c r="J631" s="21" t="s">
        <v>615</v>
      </c>
      <c r="K631" s="21" t="s">
        <v>1007</v>
      </c>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row>
    <row r="632" spans="1:70" ht="16" customHeight="1" x14ac:dyDescent="0.25">
      <c r="A632" s="24">
        <v>42959</v>
      </c>
      <c r="B632" s="25">
        <v>0.54375000000000007</v>
      </c>
      <c r="C632" s="21">
        <v>13</v>
      </c>
      <c r="D632" s="21" t="s">
        <v>1251</v>
      </c>
      <c r="E632" s="21" t="s">
        <v>614</v>
      </c>
      <c r="F632" s="21">
        <v>2</v>
      </c>
      <c r="G632" s="21" t="s">
        <v>1057</v>
      </c>
      <c r="H632" s="21" t="s">
        <v>109</v>
      </c>
      <c r="I632" s="21">
        <v>92107</v>
      </c>
      <c r="J632" s="21" t="s">
        <v>1275</v>
      </c>
      <c r="K632" s="21" t="s">
        <v>1007</v>
      </c>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row>
    <row r="633" spans="1:70" ht="16" customHeight="1" x14ac:dyDescent="0.25">
      <c r="A633" s="24">
        <v>42959</v>
      </c>
      <c r="B633" s="25">
        <v>0.56319444444444444</v>
      </c>
      <c r="C633" s="21">
        <v>13</v>
      </c>
      <c r="D633" s="21" t="s">
        <v>1251</v>
      </c>
      <c r="E633" s="21" t="s">
        <v>87</v>
      </c>
      <c r="F633" s="21">
        <v>2</v>
      </c>
      <c r="G633" s="21" t="s">
        <v>1057</v>
      </c>
      <c r="H633" s="21" t="s">
        <v>838</v>
      </c>
      <c r="I633" s="21">
        <v>92007</v>
      </c>
      <c r="J633" s="21" t="s">
        <v>181</v>
      </c>
      <c r="K633" s="21" t="s">
        <v>1006</v>
      </c>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row>
    <row r="634" spans="1:70" ht="16" customHeight="1" x14ac:dyDescent="0.25">
      <c r="A634" s="24">
        <v>42959</v>
      </c>
      <c r="B634" s="25">
        <v>0.59861111111111109</v>
      </c>
      <c r="C634" s="21">
        <v>13</v>
      </c>
      <c r="D634" s="21" t="s">
        <v>1251</v>
      </c>
      <c r="E634" s="21" t="s">
        <v>613</v>
      </c>
      <c r="F634" s="21">
        <v>3</v>
      </c>
      <c r="G634" s="21" t="s">
        <v>1057</v>
      </c>
      <c r="H634" s="21" t="s">
        <v>1482</v>
      </c>
      <c r="I634" s="21">
        <v>92014</v>
      </c>
      <c r="J634" s="21" t="s">
        <v>1128</v>
      </c>
      <c r="K634" s="21" t="s">
        <v>1007</v>
      </c>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row>
    <row r="635" spans="1:70" ht="16" customHeight="1" x14ac:dyDescent="0.25">
      <c r="A635" s="24">
        <v>42959</v>
      </c>
      <c r="B635" s="25">
        <v>0.65972222222222221</v>
      </c>
      <c r="C635" s="21">
        <v>13</v>
      </c>
      <c r="D635" s="21" t="s">
        <v>1251</v>
      </c>
      <c r="E635" s="21" t="s">
        <v>612</v>
      </c>
      <c r="F635" s="21">
        <v>4</v>
      </c>
      <c r="G635" s="21" t="s">
        <v>1057</v>
      </c>
      <c r="H635" s="21" t="s">
        <v>51</v>
      </c>
      <c r="I635" s="21">
        <v>92037</v>
      </c>
      <c r="J635" s="21" t="s">
        <v>293</v>
      </c>
      <c r="K635" s="21" t="s">
        <v>1006</v>
      </c>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row>
    <row r="636" spans="1:70" ht="16" customHeight="1" x14ac:dyDescent="0.25">
      <c r="A636" s="24">
        <v>42959</v>
      </c>
      <c r="B636" s="25">
        <v>0.67291666666666661</v>
      </c>
      <c r="C636" s="21">
        <v>13</v>
      </c>
      <c r="D636" s="21" t="s">
        <v>1251</v>
      </c>
      <c r="E636" s="21" t="s">
        <v>311</v>
      </c>
      <c r="F636" s="21">
        <v>2</v>
      </c>
      <c r="G636" s="21" t="s">
        <v>1057</v>
      </c>
      <c r="H636" s="21" t="s">
        <v>565</v>
      </c>
      <c r="I636" s="21">
        <v>92106</v>
      </c>
      <c r="J636" s="21" t="s">
        <v>1129</v>
      </c>
      <c r="K636" s="21" t="s">
        <v>1007</v>
      </c>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row>
    <row r="637" spans="1:70" ht="16" customHeight="1" x14ac:dyDescent="0.25">
      <c r="A637" s="24">
        <v>42959</v>
      </c>
      <c r="B637" s="25">
        <v>0.73055555555555562</v>
      </c>
      <c r="C637" s="21">
        <v>13</v>
      </c>
      <c r="D637" s="21" t="s">
        <v>1251</v>
      </c>
      <c r="E637" s="21" t="s">
        <v>611</v>
      </c>
      <c r="F637" s="21">
        <v>1</v>
      </c>
      <c r="G637" s="21" t="s">
        <v>1057</v>
      </c>
      <c r="H637" s="21" t="s">
        <v>181</v>
      </c>
      <c r="I637" s="21">
        <v>92024</v>
      </c>
      <c r="J637" s="21" t="s">
        <v>181</v>
      </c>
      <c r="K637" s="21" t="s">
        <v>1006</v>
      </c>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row>
    <row r="638" spans="1:70" ht="16" customHeight="1" x14ac:dyDescent="0.25">
      <c r="A638" s="24">
        <v>42959</v>
      </c>
      <c r="B638" s="25">
        <v>0.76597222222222217</v>
      </c>
      <c r="C638" s="21">
        <v>13</v>
      </c>
      <c r="D638" s="21" t="s">
        <v>1251</v>
      </c>
      <c r="E638" s="21" t="s">
        <v>311</v>
      </c>
      <c r="F638" s="21">
        <v>2</v>
      </c>
      <c r="G638" s="21" t="s">
        <v>1057</v>
      </c>
      <c r="H638" s="22" t="s">
        <v>1213</v>
      </c>
      <c r="I638" s="21">
        <v>92101</v>
      </c>
      <c r="J638" s="21" t="s">
        <v>113</v>
      </c>
      <c r="K638" s="21" t="s">
        <v>1007</v>
      </c>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row>
    <row r="639" spans="1:70" ht="16" customHeight="1" x14ac:dyDescent="0.25">
      <c r="A639" s="24">
        <v>42959</v>
      </c>
      <c r="B639" s="25">
        <v>0.79375000000000007</v>
      </c>
      <c r="C639" s="21">
        <v>13</v>
      </c>
      <c r="D639" s="21" t="s">
        <v>1251</v>
      </c>
      <c r="E639" s="21" t="s">
        <v>145</v>
      </c>
      <c r="F639" s="21">
        <v>2</v>
      </c>
      <c r="G639" s="21" t="s">
        <v>1057</v>
      </c>
      <c r="H639" s="22" t="s">
        <v>1213</v>
      </c>
      <c r="I639" s="21">
        <v>92101</v>
      </c>
      <c r="J639" s="21" t="s">
        <v>1070</v>
      </c>
      <c r="K639" s="21" t="s">
        <v>1008</v>
      </c>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row>
    <row r="640" spans="1:70" ht="16" customHeight="1" x14ac:dyDescent="0.25">
      <c r="A640" s="24">
        <v>42959</v>
      </c>
      <c r="B640" s="25">
        <v>0.80555555555555547</v>
      </c>
      <c r="C640" s="21">
        <v>13</v>
      </c>
      <c r="D640" s="21" t="s">
        <v>1251</v>
      </c>
      <c r="E640" s="21" t="s">
        <v>610</v>
      </c>
      <c r="F640" s="21">
        <v>4</v>
      </c>
      <c r="G640" s="21" t="s">
        <v>1057</v>
      </c>
      <c r="H640" s="21" t="s">
        <v>856</v>
      </c>
      <c r="I640" s="21">
        <v>92118</v>
      </c>
      <c r="J640" s="21" t="s">
        <v>1070</v>
      </c>
      <c r="K640" s="21" t="s">
        <v>1008</v>
      </c>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row>
    <row r="641" spans="1:70" ht="16" customHeight="1" x14ac:dyDescent="0.25">
      <c r="A641" s="24">
        <v>42959</v>
      </c>
      <c r="B641" s="25">
        <v>0.81319444444444444</v>
      </c>
      <c r="C641" s="21">
        <v>13</v>
      </c>
      <c r="D641" s="21" t="s">
        <v>1251</v>
      </c>
      <c r="E641" s="21" t="s">
        <v>45</v>
      </c>
      <c r="F641" s="21">
        <v>4</v>
      </c>
      <c r="G641" s="21" t="s">
        <v>1057</v>
      </c>
      <c r="H641" s="22" t="s">
        <v>1213</v>
      </c>
      <c r="I641" s="21">
        <v>92101</v>
      </c>
      <c r="J641" s="21" t="s">
        <v>16</v>
      </c>
      <c r="K641" s="21" t="s">
        <v>1006</v>
      </c>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row>
    <row r="642" spans="1:70" ht="16" customHeight="1" x14ac:dyDescent="0.25">
      <c r="A642" s="24">
        <v>42959</v>
      </c>
      <c r="B642" s="25">
        <v>0.82916666666666661</v>
      </c>
      <c r="C642" s="21">
        <v>13</v>
      </c>
      <c r="D642" s="21" t="s">
        <v>1251</v>
      </c>
      <c r="E642" s="21" t="s">
        <v>609</v>
      </c>
      <c r="F642" s="21">
        <v>2</v>
      </c>
      <c r="G642" s="21" t="s">
        <v>1057</v>
      </c>
      <c r="H642" s="21" t="s">
        <v>862</v>
      </c>
      <c r="I642" s="21">
        <v>91945</v>
      </c>
      <c r="J642" s="21" t="s">
        <v>1070</v>
      </c>
      <c r="K642" s="21" t="s">
        <v>1006</v>
      </c>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row>
    <row r="643" spans="1:70" ht="16" customHeight="1" x14ac:dyDescent="0.25">
      <c r="A643" s="24">
        <v>42959</v>
      </c>
      <c r="B643" s="25">
        <v>0.89444444444444438</v>
      </c>
      <c r="C643" s="21">
        <v>13</v>
      </c>
      <c r="D643" s="21" t="s">
        <v>1251</v>
      </c>
      <c r="E643" s="21" t="s">
        <v>57</v>
      </c>
      <c r="F643" s="21">
        <v>2</v>
      </c>
      <c r="G643" s="21" t="s">
        <v>1057</v>
      </c>
      <c r="H643" s="21" t="s">
        <v>788</v>
      </c>
      <c r="I643" s="21">
        <v>91911</v>
      </c>
      <c r="J643" s="21" t="s">
        <v>1070</v>
      </c>
      <c r="K643" s="21" t="s">
        <v>1006</v>
      </c>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row>
    <row r="644" spans="1:70" ht="16" customHeight="1" x14ac:dyDescent="0.25">
      <c r="A644" s="24">
        <v>42961</v>
      </c>
      <c r="B644" s="25">
        <v>0.47986111111111113</v>
      </c>
      <c r="C644" s="21">
        <v>14</v>
      </c>
      <c r="D644" s="21" t="s">
        <v>1251</v>
      </c>
      <c r="E644" s="21" t="s">
        <v>608</v>
      </c>
      <c r="F644" s="21">
        <v>1</v>
      </c>
      <c r="G644" s="21" t="s">
        <v>1057</v>
      </c>
      <c r="H644" s="21" t="s">
        <v>30</v>
      </c>
      <c r="I644" s="21">
        <v>92173</v>
      </c>
      <c r="J644" s="21" t="s">
        <v>1070</v>
      </c>
      <c r="K644" s="21" t="s">
        <v>1006</v>
      </c>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row>
    <row r="645" spans="1:70" ht="16" customHeight="1" x14ac:dyDescent="0.25">
      <c r="A645" s="24">
        <v>42961</v>
      </c>
      <c r="B645" s="25">
        <v>0.51944444444444449</v>
      </c>
      <c r="C645" s="21">
        <v>14</v>
      </c>
      <c r="D645" s="21" t="s">
        <v>1251</v>
      </c>
      <c r="E645" s="21" t="s">
        <v>607</v>
      </c>
      <c r="F645" s="21">
        <v>2</v>
      </c>
      <c r="G645" s="21" t="s">
        <v>1057</v>
      </c>
      <c r="H645" s="21" t="s">
        <v>788</v>
      </c>
      <c r="I645" s="21">
        <v>91911</v>
      </c>
      <c r="J645" s="22" t="s">
        <v>1091</v>
      </c>
      <c r="K645" s="21" t="s">
        <v>1007</v>
      </c>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row>
    <row r="646" spans="1:70" ht="16" customHeight="1" x14ac:dyDescent="0.25">
      <c r="A646" s="24">
        <v>42961</v>
      </c>
      <c r="B646" s="25">
        <v>0.55486111111111114</v>
      </c>
      <c r="C646" s="21">
        <v>14</v>
      </c>
      <c r="D646" s="21" t="s">
        <v>1251</v>
      </c>
      <c r="E646" s="21" t="s">
        <v>606</v>
      </c>
      <c r="F646" s="21">
        <v>1</v>
      </c>
      <c r="G646" s="21" t="s">
        <v>1057</v>
      </c>
      <c r="H646" s="21" t="s">
        <v>109</v>
      </c>
      <c r="I646" s="21">
        <v>92107</v>
      </c>
      <c r="J646" s="21" t="s">
        <v>605</v>
      </c>
      <c r="K646" s="21" t="s">
        <v>1007</v>
      </c>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row>
    <row r="647" spans="1:70" ht="16" customHeight="1" x14ac:dyDescent="0.25">
      <c r="A647" s="24">
        <v>42961</v>
      </c>
      <c r="B647" s="25">
        <v>0.58124999999999993</v>
      </c>
      <c r="C647" s="21">
        <v>14</v>
      </c>
      <c r="D647" s="21" t="s">
        <v>1251</v>
      </c>
      <c r="E647" s="21" t="s">
        <v>604</v>
      </c>
      <c r="F647" s="21">
        <v>2</v>
      </c>
      <c r="G647" s="21" t="s">
        <v>1057</v>
      </c>
      <c r="H647" s="21" t="s">
        <v>206</v>
      </c>
      <c r="I647" s="21">
        <v>92123</v>
      </c>
      <c r="J647" s="21" t="s">
        <v>1089</v>
      </c>
      <c r="K647" s="21" t="s">
        <v>1007</v>
      </c>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row>
    <row r="648" spans="1:70" ht="16" customHeight="1" x14ac:dyDescent="0.25">
      <c r="A648" s="24">
        <v>42961</v>
      </c>
      <c r="B648" s="25">
        <v>0.60833333333333328</v>
      </c>
      <c r="C648" s="21">
        <v>14</v>
      </c>
      <c r="D648" s="21" t="s">
        <v>1251</v>
      </c>
      <c r="E648" s="21" t="s">
        <v>603</v>
      </c>
      <c r="F648" s="21">
        <v>1</v>
      </c>
      <c r="G648" s="21" t="s">
        <v>1058</v>
      </c>
      <c r="H648" s="21" t="s">
        <v>42</v>
      </c>
      <c r="I648" s="21">
        <v>92101</v>
      </c>
      <c r="J648" s="21" t="s">
        <v>397</v>
      </c>
      <c r="K648" s="21" t="s">
        <v>1007</v>
      </c>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row>
    <row r="649" spans="1:70" ht="16" customHeight="1" x14ac:dyDescent="0.25">
      <c r="A649" s="24">
        <v>42961</v>
      </c>
      <c r="B649" s="25">
        <v>0.64583333333333337</v>
      </c>
      <c r="C649" s="21">
        <v>14</v>
      </c>
      <c r="D649" s="21" t="s">
        <v>1251</v>
      </c>
      <c r="E649" s="21" t="s">
        <v>602</v>
      </c>
      <c r="F649" s="21">
        <v>4</v>
      </c>
      <c r="G649" s="21" t="s">
        <v>1057</v>
      </c>
      <c r="H649" s="22" t="s">
        <v>539</v>
      </c>
      <c r="I649" s="21">
        <v>92108</v>
      </c>
      <c r="J649" s="21" t="s">
        <v>601</v>
      </c>
      <c r="K649" s="21" t="s">
        <v>1007</v>
      </c>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row>
    <row r="650" spans="1:70" ht="16" customHeight="1" x14ac:dyDescent="0.25">
      <c r="A650" s="24">
        <v>42961</v>
      </c>
      <c r="B650" s="25">
        <v>0.6743055555555556</v>
      </c>
      <c r="C650" s="21">
        <v>14</v>
      </c>
      <c r="D650" s="21" t="s">
        <v>1251</v>
      </c>
      <c r="E650" s="21" t="s">
        <v>600</v>
      </c>
      <c r="F650" s="21">
        <v>2</v>
      </c>
      <c r="G650" s="21" t="s">
        <v>1058</v>
      </c>
      <c r="H650" s="22" t="s">
        <v>1213</v>
      </c>
      <c r="I650" s="21">
        <v>92101</v>
      </c>
      <c r="J650" s="21" t="s">
        <v>1380</v>
      </c>
      <c r="K650" s="21" t="s">
        <v>1006</v>
      </c>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row>
    <row r="651" spans="1:70" ht="16" customHeight="1" x14ac:dyDescent="0.25">
      <c r="A651" s="24">
        <v>42961</v>
      </c>
      <c r="B651" s="25">
        <v>0.7055555555555556</v>
      </c>
      <c r="C651" s="21">
        <v>14</v>
      </c>
      <c r="D651" s="21" t="s">
        <v>1251</v>
      </c>
      <c r="E651" s="21" t="s">
        <v>599</v>
      </c>
      <c r="F651" s="21">
        <v>1</v>
      </c>
      <c r="G651" s="21" t="s">
        <v>1057</v>
      </c>
      <c r="H651" s="21" t="s">
        <v>73</v>
      </c>
      <c r="I651" s="21">
        <v>92104</v>
      </c>
      <c r="J651" s="22" t="s">
        <v>1087</v>
      </c>
      <c r="K651" s="21" t="s">
        <v>1008</v>
      </c>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row>
    <row r="652" spans="1:70" ht="16" customHeight="1" x14ac:dyDescent="0.25">
      <c r="A652" s="24">
        <v>42961</v>
      </c>
      <c r="B652" s="25">
        <v>0.74375000000000002</v>
      </c>
      <c r="C652" s="21">
        <v>14</v>
      </c>
      <c r="D652" s="21" t="s">
        <v>1251</v>
      </c>
      <c r="E652" s="21" t="s">
        <v>598</v>
      </c>
      <c r="F652" s="21">
        <v>4</v>
      </c>
      <c r="G652" s="21" t="s">
        <v>1057</v>
      </c>
      <c r="H652" s="21" t="s">
        <v>539</v>
      </c>
      <c r="I652" s="21">
        <v>92108</v>
      </c>
      <c r="J652" s="21" t="s">
        <v>140</v>
      </c>
      <c r="K652" s="21" t="s">
        <v>1008</v>
      </c>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row>
    <row r="653" spans="1:70" ht="16" customHeight="1" x14ac:dyDescent="0.25">
      <c r="A653" s="24">
        <v>42961</v>
      </c>
      <c r="B653" s="25">
        <v>0.76111111111111107</v>
      </c>
      <c r="C653" s="21">
        <v>14</v>
      </c>
      <c r="D653" s="21" t="s">
        <v>1251</v>
      </c>
      <c r="E653" s="21" t="s">
        <v>505</v>
      </c>
      <c r="F653" s="21">
        <v>2</v>
      </c>
      <c r="G653" s="21" t="s">
        <v>1057</v>
      </c>
      <c r="H653" s="22" t="s">
        <v>1213</v>
      </c>
      <c r="I653" s="21">
        <v>92101</v>
      </c>
      <c r="J653" s="21" t="s">
        <v>1070</v>
      </c>
      <c r="K653" s="21" t="s">
        <v>1006</v>
      </c>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row>
    <row r="654" spans="1:70" ht="16" customHeight="1" x14ac:dyDescent="0.25">
      <c r="A654" s="24">
        <v>42961</v>
      </c>
      <c r="B654" s="25">
        <v>0.78680555555555554</v>
      </c>
      <c r="C654" s="21">
        <v>14</v>
      </c>
      <c r="D654" s="21" t="s">
        <v>1251</v>
      </c>
      <c r="E654" s="21" t="s">
        <v>597</v>
      </c>
      <c r="F654" s="21">
        <v>2</v>
      </c>
      <c r="G654" s="21" t="s">
        <v>1057</v>
      </c>
      <c r="H654" s="21" t="s">
        <v>156</v>
      </c>
      <c r="I654" s="21">
        <v>92110</v>
      </c>
      <c r="J654" s="22" t="s">
        <v>1087</v>
      </c>
      <c r="K654" s="21" t="s">
        <v>1006</v>
      </c>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row>
    <row r="655" spans="1:70" ht="16" customHeight="1" x14ac:dyDescent="0.25">
      <c r="A655" s="24">
        <v>42961</v>
      </c>
      <c r="B655" s="25">
        <v>0.80555555555555547</v>
      </c>
      <c r="C655" s="21">
        <v>14</v>
      </c>
      <c r="D655" s="21" t="s">
        <v>1251</v>
      </c>
      <c r="E655" s="21" t="s">
        <v>596</v>
      </c>
      <c r="F655" s="21">
        <v>1</v>
      </c>
      <c r="G655" s="21" t="s">
        <v>1057</v>
      </c>
      <c r="H655" s="21" t="s">
        <v>1198</v>
      </c>
      <c r="I655" s="21">
        <v>92110</v>
      </c>
      <c r="J655" s="21" t="s">
        <v>534</v>
      </c>
      <c r="K655" s="21" t="s">
        <v>1007</v>
      </c>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row>
    <row r="656" spans="1:70" ht="16" customHeight="1" x14ac:dyDescent="0.25">
      <c r="A656" s="24">
        <v>42961</v>
      </c>
      <c r="B656" s="25">
        <v>0.82291666666666663</v>
      </c>
      <c r="C656" s="21">
        <v>14</v>
      </c>
      <c r="D656" s="21" t="s">
        <v>1251</v>
      </c>
      <c r="E656" s="21" t="s">
        <v>595</v>
      </c>
      <c r="F656" s="21">
        <v>2</v>
      </c>
      <c r="G656" s="21" t="s">
        <v>1057</v>
      </c>
      <c r="H656" s="21" t="s">
        <v>109</v>
      </c>
      <c r="I656" s="21">
        <v>92107</v>
      </c>
      <c r="J656" s="21" t="s">
        <v>1070</v>
      </c>
      <c r="K656" s="21" t="s">
        <v>1009</v>
      </c>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row>
    <row r="657" spans="1:70" ht="16" customHeight="1" x14ac:dyDescent="0.25">
      <c r="A657" s="24">
        <v>42961</v>
      </c>
      <c r="B657" s="25">
        <v>0.83124999999999993</v>
      </c>
      <c r="C657" s="21">
        <v>14</v>
      </c>
      <c r="D657" s="21" t="s">
        <v>1251</v>
      </c>
      <c r="E657" s="21" t="s">
        <v>594</v>
      </c>
      <c r="F657" s="21">
        <v>2</v>
      </c>
      <c r="G657" s="21" t="s">
        <v>1057</v>
      </c>
      <c r="H657" s="21" t="s">
        <v>453</v>
      </c>
      <c r="I657" s="21">
        <v>92110</v>
      </c>
      <c r="J657" s="21" t="s">
        <v>1276</v>
      </c>
      <c r="K657" s="21" t="s">
        <v>1006</v>
      </c>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row>
    <row r="658" spans="1:70" ht="16" customHeight="1" x14ac:dyDescent="0.25">
      <c r="A658" s="24">
        <v>42961</v>
      </c>
      <c r="B658" s="25">
        <v>0.84444444444444444</v>
      </c>
      <c r="C658" s="21">
        <v>14</v>
      </c>
      <c r="D658" s="21" t="s">
        <v>1251</v>
      </c>
      <c r="E658" s="21" t="s">
        <v>233</v>
      </c>
      <c r="F658" s="21">
        <v>1</v>
      </c>
      <c r="G658" s="21" t="s">
        <v>1057</v>
      </c>
      <c r="H658" s="22" t="s">
        <v>296</v>
      </c>
      <c r="I658" s="21">
        <v>92111</v>
      </c>
      <c r="J658" s="21" t="s">
        <v>1070</v>
      </c>
      <c r="K658" s="21" t="s">
        <v>1009</v>
      </c>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row>
    <row r="659" spans="1:70" ht="16" customHeight="1" x14ac:dyDescent="0.25">
      <c r="A659" s="24">
        <v>42961</v>
      </c>
      <c r="B659" s="25">
        <v>0.8618055555555556</v>
      </c>
      <c r="C659" s="21">
        <v>14</v>
      </c>
      <c r="D659" s="21" t="s">
        <v>1251</v>
      </c>
      <c r="E659" s="21" t="s">
        <v>593</v>
      </c>
      <c r="F659" s="21">
        <v>2</v>
      </c>
      <c r="G659" s="21" t="s">
        <v>1058</v>
      </c>
      <c r="H659" s="21" t="s">
        <v>42</v>
      </c>
      <c r="I659" s="21">
        <v>92101</v>
      </c>
      <c r="J659" s="21" t="s">
        <v>592</v>
      </c>
      <c r="K659" s="21" t="s">
        <v>1007</v>
      </c>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row>
    <row r="660" spans="1:70" ht="16" customHeight="1" x14ac:dyDescent="0.25">
      <c r="A660" s="24">
        <v>42961</v>
      </c>
      <c r="B660" s="25">
        <v>0.88124999999999998</v>
      </c>
      <c r="C660" s="21">
        <v>14</v>
      </c>
      <c r="D660" s="21" t="s">
        <v>1251</v>
      </c>
      <c r="E660" s="21" t="s">
        <v>591</v>
      </c>
      <c r="F660" s="21">
        <v>3</v>
      </c>
      <c r="G660" s="21" t="s">
        <v>1057</v>
      </c>
      <c r="H660" s="22" t="s">
        <v>1213</v>
      </c>
      <c r="I660" s="21">
        <v>92101</v>
      </c>
      <c r="J660" s="21" t="s">
        <v>331</v>
      </c>
      <c r="K660" s="21" t="s">
        <v>1007</v>
      </c>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row>
    <row r="661" spans="1:70" ht="16" customHeight="1" x14ac:dyDescent="0.25">
      <c r="A661" s="24">
        <v>42961</v>
      </c>
      <c r="B661" s="25">
        <v>0.88541666666666663</v>
      </c>
      <c r="C661" s="21">
        <v>14</v>
      </c>
      <c r="D661" s="21" t="s">
        <v>1251</v>
      </c>
      <c r="E661" s="21" t="s">
        <v>590</v>
      </c>
      <c r="F661" s="21">
        <v>2</v>
      </c>
      <c r="G661" s="21" t="s">
        <v>1057</v>
      </c>
      <c r="H661" s="21" t="s">
        <v>1192</v>
      </c>
      <c r="I661" s="21">
        <v>92102</v>
      </c>
      <c r="J661" s="21" t="s">
        <v>164</v>
      </c>
      <c r="K661" s="21" t="s">
        <v>1009</v>
      </c>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row>
    <row r="662" spans="1:70" ht="16" customHeight="1" x14ac:dyDescent="0.25">
      <c r="A662" s="24">
        <v>42962</v>
      </c>
      <c r="B662" s="25">
        <v>0.44097222222222227</v>
      </c>
      <c r="C662" s="21">
        <v>14</v>
      </c>
      <c r="D662" s="21" t="s">
        <v>1251</v>
      </c>
      <c r="E662" s="21" t="s">
        <v>444</v>
      </c>
      <c r="F662" s="21">
        <v>1</v>
      </c>
      <c r="G662" s="21" t="s">
        <v>1058</v>
      </c>
      <c r="H662" s="21" t="s">
        <v>1185</v>
      </c>
      <c r="I662" s="21">
        <v>92154</v>
      </c>
      <c r="J662" s="21" t="s">
        <v>1070</v>
      </c>
      <c r="K662" s="21" t="s">
        <v>1006</v>
      </c>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row>
    <row r="663" spans="1:70" ht="16" customHeight="1" x14ac:dyDescent="0.25">
      <c r="A663" s="24">
        <v>42962</v>
      </c>
      <c r="B663" s="25">
        <v>0.44930555555555557</v>
      </c>
      <c r="C663" s="21">
        <v>14</v>
      </c>
      <c r="D663" s="21" t="s">
        <v>1251</v>
      </c>
      <c r="E663" s="21" t="s">
        <v>589</v>
      </c>
      <c r="F663" s="21">
        <v>2</v>
      </c>
      <c r="G663" s="21" t="s">
        <v>1057</v>
      </c>
      <c r="H663" s="21" t="s">
        <v>187</v>
      </c>
      <c r="I663" s="21">
        <v>91910</v>
      </c>
      <c r="J663" s="22" t="s">
        <v>1091</v>
      </c>
      <c r="K663" s="21" t="s">
        <v>1006</v>
      </c>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row>
    <row r="664" spans="1:70" ht="16" customHeight="1" x14ac:dyDescent="0.25">
      <c r="A664" s="24">
        <v>42962</v>
      </c>
      <c r="B664" s="25">
        <v>0.47986111111111113</v>
      </c>
      <c r="C664" s="21">
        <v>14</v>
      </c>
      <c r="D664" s="21" t="s">
        <v>1251</v>
      </c>
      <c r="E664" s="21" t="s">
        <v>588</v>
      </c>
      <c r="F664" s="21">
        <v>1</v>
      </c>
      <c r="G664" s="21" t="s">
        <v>1057</v>
      </c>
      <c r="H664" s="21" t="s">
        <v>1480</v>
      </c>
      <c r="I664" s="21">
        <v>91950</v>
      </c>
      <c r="J664" s="21" t="s">
        <v>159</v>
      </c>
      <c r="K664" s="21" t="s">
        <v>1007</v>
      </c>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row>
    <row r="665" spans="1:70" ht="16" customHeight="1" x14ac:dyDescent="0.25">
      <c r="A665" s="24">
        <v>42962</v>
      </c>
      <c r="B665" s="25">
        <v>0.49583333333333335</v>
      </c>
      <c r="C665" s="21">
        <v>14</v>
      </c>
      <c r="D665" s="21" t="s">
        <v>1251</v>
      </c>
      <c r="E665" s="21" t="s">
        <v>587</v>
      </c>
      <c r="F665" s="21">
        <v>1</v>
      </c>
      <c r="G665" s="21" t="s">
        <v>1058</v>
      </c>
      <c r="H665" s="21" t="s">
        <v>338</v>
      </c>
      <c r="I665" s="21">
        <v>92139</v>
      </c>
      <c r="J665" s="21" t="s">
        <v>54</v>
      </c>
      <c r="K665" s="21" t="s">
        <v>1007</v>
      </c>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row>
    <row r="666" spans="1:70" ht="16" customHeight="1" x14ac:dyDescent="0.25">
      <c r="A666" s="24">
        <v>42962</v>
      </c>
      <c r="B666" s="25">
        <v>0.49722222222222223</v>
      </c>
      <c r="C666" s="21">
        <v>14</v>
      </c>
      <c r="D666" s="21" t="s">
        <v>1251</v>
      </c>
      <c r="E666" s="21" t="s">
        <v>586</v>
      </c>
      <c r="F666" s="21">
        <v>2</v>
      </c>
      <c r="G666" s="21" t="s">
        <v>1058</v>
      </c>
      <c r="H666" s="21" t="s">
        <v>1480</v>
      </c>
      <c r="I666" s="21">
        <v>91950</v>
      </c>
      <c r="J666" s="21" t="s">
        <v>295</v>
      </c>
      <c r="K666" s="21" t="s">
        <v>1007</v>
      </c>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row>
    <row r="667" spans="1:70" ht="16" customHeight="1" x14ac:dyDescent="0.25">
      <c r="A667" s="24">
        <v>42962</v>
      </c>
      <c r="B667" s="25">
        <v>0.51874999999999993</v>
      </c>
      <c r="C667" s="21">
        <v>14</v>
      </c>
      <c r="D667" s="21" t="s">
        <v>1251</v>
      </c>
      <c r="E667" s="21" t="s">
        <v>585</v>
      </c>
      <c r="F667" s="21">
        <v>1</v>
      </c>
      <c r="G667" s="21" t="s">
        <v>1057</v>
      </c>
      <c r="H667" s="21" t="s">
        <v>58</v>
      </c>
      <c r="I667" s="21">
        <v>91977</v>
      </c>
      <c r="J667" s="21" t="s">
        <v>178</v>
      </c>
      <c r="K667" s="21" t="s">
        <v>1007</v>
      </c>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row>
    <row r="668" spans="1:70" ht="16" customHeight="1" x14ac:dyDescent="0.25">
      <c r="A668" s="24">
        <v>42962</v>
      </c>
      <c r="B668" s="25">
        <v>0.53888888888888886</v>
      </c>
      <c r="C668" s="21">
        <v>14</v>
      </c>
      <c r="D668" s="21" t="s">
        <v>1251</v>
      </c>
      <c r="E668" s="21" t="s">
        <v>584</v>
      </c>
      <c r="F668" s="21">
        <v>1</v>
      </c>
      <c r="G668" s="21" t="s">
        <v>1057</v>
      </c>
      <c r="H668" s="22" t="s">
        <v>1213</v>
      </c>
      <c r="I668" s="21">
        <v>92101</v>
      </c>
      <c r="J668" s="21" t="s">
        <v>1070</v>
      </c>
      <c r="K668" s="21" t="s">
        <v>1008</v>
      </c>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row>
    <row r="669" spans="1:70" ht="16" customHeight="1" x14ac:dyDescent="0.25">
      <c r="A669" s="24">
        <v>42962</v>
      </c>
      <c r="B669" s="25">
        <v>0.57638888888888895</v>
      </c>
      <c r="C669" s="21">
        <v>14</v>
      </c>
      <c r="D669" s="21" t="s">
        <v>1251</v>
      </c>
      <c r="E669" s="21" t="s">
        <v>268</v>
      </c>
      <c r="F669" s="21">
        <v>1</v>
      </c>
      <c r="G669" s="21" t="s">
        <v>1057</v>
      </c>
      <c r="H669" s="21" t="s">
        <v>42</v>
      </c>
      <c r="I669" s="21">
        <v>92101</v>
      </c>
      <c r="J669" s="21" t="s">
        <v>583</v>
      </c>
      <c r="K669" s="21" t="s">
        <v>1008</v>
      </c>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row>
    <row r="670" spans="1:70" ht="16" customHeight="1" x14ac:dyDescent="0.25">
      <c r="A670" s="24">
        <v>42962</v>
      </c>
      <c r="B670" s="25">
        <v>0.59791666666666665</v>
      </c>
      <c r="C670" s="21">
        <v>14</v>
      </c>
      <c r="D670" s="21" t="s">
        <v>1251</v>
      </c>
      <c r="E670" s="21" t="s">
        <v>582</v>
      </c>
      <c r="F670" s="21">
        <v>1</v>
      </c>
      <c r="G670" s="21" t="s">
        <v>1057</v>
      </c>
      <c r="H670" s="21" t="s">
        <v>144</v>
      </c>
      <c r="I670" s="21">
        <v>92106</v>
      </c>
      <c r="J670" s="21" t="s">
        <v>1070</v>
      </c>
      <c r="K670" s="21" t="s">
        <v>1008</v>
      </c>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row>
    <row r="671" spans="1:70" ht="16" customHeight="1" x14ac:dyDescent="0.25">
      <c r="A671" s="24">
        <v>42962</v>
      </c>
      <c r="B671" s="25">
        <v>0.61527777777777781</v>
      </c>
      <c r="C671" s="21">
        <v>14</v>
      </c>
      <c r="D671" s="21" t="s">
        <v>1251</v>
      </c>
      <c r="E671" s="21" t="s">
        <v>558</v>
      </c>
      <c r="F671" s="21">
        <v>1</v>
      </c>
      <c r="G671" s="21" t="s">
        <v>1057</v>
      </c>
      <c r="H671" s="21" t="s">
        <v>1198</v>
      </c>
      <c r="I671" s="21">
        <v>92110</v>
      </c>
      <c r="J671" s="21" t="s">
        <v>44</v>
      </c>
      <c r="K671" s="21" t="s">
        <v>1007</v>
      </c>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row>
    <row r="672" spans="1:70" ht="16" customHeight="1" x14ac:dyDescent="0.25">
      <c r="A672" s="24">
        <v>42962</v>
      </c>
      <c r="B672" s="25">
        <v>0.63750000000000007</v>
      </c>
      <c r="C672" s="21">
        <v>14</v>
      </c>
      <c r="D672" s="21" t="s">
        <v>1251</v>
      </c>
      <c r="E672" s="21" t="s">
        <v>581</v>
      </c>
      <c r="F672" s="21">
        <v>1</v>
      </c>
      <c r="G672" s="21" t="s">
        <v>1057</v>
      </c>
      <c r="H672" s="21" t="s">
        <v>156</v>
      </c>
      <c r="I672" s="21">
        <v>92110</v>
      </c>
      <c r="J672" s="21" t="s">
        <v>1093</v>
      </c>
      <c r="K672" s="21" t="s">
        <v>1009</v>
      </c>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row>
    <row r="673" spans="1:70" ht="16" customHeight="1" x14ac:dyDescent="0.25">
      <c r="A673" s="24">
        <v>42962</v>
      </c>
      <c r="B673" s="25">
        <v>0.65</v>
      </c>
      <c r="C673" s="21">
        <v>14</v>
      </c>
      <c r="D673" s="21" t="s">
        <v>1251</v>
      </c>
      <c r="E673" s="21" t="s">
        <v>580</v>
      </c>
      <c r="F673" s="21">
        <v>1</v>
      </c>
      <c r="G673" s="21" t="s">
        <v>1057</v>
      </c>
      <c r="H673" s="21" t="s">
        <v>1479</v>
      </c>
      <c r="I673" s="21">
        <v>91932</v>
      </c>
      <c r="J673" s="21" t="s">
        <v>1070</v>
      </c>
      <c r="K673" s="21" t="s">
        <v>1006</v>
      </c>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row>
    <row r="674" spans="1:70" ht="16" customHeight="1" x14ac:dyDescent="0.25">
      <c r="A674" s="24">
        <v>42962</v>
      </c>
      <c r="B674" s="25">
        <v>0.6875</v>
      </c>
      <c r="C674" s="21">
        <v>14</v>
      </c>
      <c r="D674" s="21" t="s">
        <v>1251</v>
      </c>
      <c r="E674" s="21" t="s">
        <v>370</v>
      </c>
      <c r="F674" s="21">
        <v>1</v>
      </c>
      <c r="G674" s="21" t="s">
        <v>1057</v>
      </c>
      <c r="H674" s="21" t="s">
        <v>788</v>
      </c>
      <c r="I674" s="21">
        <v>91911</v>
      </c>
      <c r="J674" s="21" t="s">
        <v>1070</v>
      </c>
      <c r="K674" s="21" t="s">
        <v>1006</v>
      </c>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row>
    <row r="675" spans="1:70" ht="16" customHeight="1" x14ac:dyDescent="0.25">
      <c r="A675" s="24">
        <v>42962</v>
      </c>
      <c r="B675" s="25">
        <v>0.73611111111111116</v>
      </c>
      <c r="C675" s="21">
        <v>14</v>
      </c>
      <c r="D675" s="21" t="s">
        <v>1251</v>
      </c>
      <c r="E675" s="21" t="s">
        <v>579</v>
      </c>
      <c r="F675" s="21">
        <v>1</v>
      </c>
      <c r="G675" s="21" t="s">
        <v>1058</v>
      </c>
      <c r="H675" s="21" t="s">
        <v>1481</v>
      </c>
      <c r="I675" s="21">
        <v>92020</v>
      </c>
      <c r="J675" s="21" t="s">
        <v>48</v>
      </c>
      <c r="K675" s="21" t="s">
        <v>1007</v>
      </c>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row>
    <row r="676" spans="1:70" ht="16" customHeight="1" x14ac:dyDescent="0.25">
      <c r="A676" s="24">
        <v>42962</v>
      </c>
      <c r="B676" s="25">
        <v>0.7729166666666667</v>
      </c>
      <c r="C676" s="21">
        <v>14</v>
      </c>
      <c r="D676" s="21" t="s">
        <v>1251</v>
      </c>
      <c r="E676" s="21" t="s">
        <v>1006</v>
      </c>
      <c r="F676" s="21">
        <v>1</v>
      </c>
      <c r="G676" s="21" t="s">
        <v>1058</v>
      </c>
      <c r="H676" s="21" t="s">
        <v>58</v>
      </c>
      <c r="I676" s="21">
        <v>91977</v>
      </c>
      <c r="J676" s="21" t="s">
        <v>1070</v>
      </c>
      <c r="K676" s="21" t="s">
        <v>1007</v>
      </c>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row>
    <row r="677" spans="1:70" ht="16" customHeight="1" x14ac:dyDescent="0.25">
      <c r="A677" s="24">
        <v>42962</v>
      </c>
      <c r="B677" s="25">
        <v>0.77569444444444446</v>
      </c>
      <c r="C677" s="21">
        <v>14</v>
      </c>
      <c r="D677" s="21" t="s">
        <v>1251</v>
      </c>
      <c r="E677" s="21" t="s">
        <v>578</v>
      </c>
      <c r="F677" s="21">
        <v>1</v>
      </c>
      <c r="G677" s="21" t="s">
        <v>1058</v>
      </c>
      <c r="H677" s="21" t="s">
        <v>1201</v>
      </c>
      <c r="I677" s="21">
        <v>92114</v>
      </c>
      <c r="J677" s="21" t="s">
        <v>1070</v>
      </c>
      <c r="K677" s="21" t="s">
        <v>1007</v>
      </c>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row>
    <row r="678" spans="1:70" ht="16" customHeight="1" x14ac:dyDescent="0.25">
      <c r="A678" s="24">
        <v>42962</v>
      </c>
      <c r="B678" s="25">
        <v>0.78819444444444453</v>
      </c>
      <c r="C678" s="21">
        <v>14</v>
      </c>
      <c r="D678" s="21" t="s">
        <v>1251</v>
      </c>
      <c r="E678" s="21" t="s">
        <v>577</v>
      </c>
      <c r="F678" s="21">
        <v>1</v>
      </c>
      <c r="G678" s="21" t="s">
        <v>1058</v>
      </c>
      <c r="H678" s="21" t="s">
        <v>445</v>
      </c>
      <c r="I678" s="21">
        <v>92102</v>
      </c>
      <c r="J678" s="21" t="s">
        <v>1175</v>
      </c>
      <c r="K678" s="21" t="s">
        <v>1007</v>
      </c>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row>
    <row r="679" spans="1:70" ht="16" customHeight="1" x14ac:dyDescent="0.25">
      <c r="A679" s="24">
        <v>42963</v>
      </c>
      <c r="B679" s="25">
        <v>0.45833333333333331</v>
      </c>
      <c r="C679" s="21">
        <v>14</v>
      </c>
      <c r="D679" s="21" t="s">
        <v>1251</v>
      </c>
      <c r="E679" s="21" t="s">
        <v>576</v>
      </c>
      <c r="F679" s="21">
        <v>2</v>
      </c>
      <c r="G679" s="21" t="s">
        <v>1058</v>
      </c>
      <c r="H679" s="21" t="s">
        <v>788</v>
      </c>
      <c r="I679" s="21">
        <v>91910</v>
      </c>
      <c r="J679" s="21" t="s">
        <v>1070</v>
      </c>
      <c r="K679" s="21" t="s">
        <v>1006</v>
      </c>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row>
    <row r="680" spans="1:70" ht="16" customHeight="1" x14ac:dyDescent="0.25">
      <c r="A680" s="24">
        <v>42963</v>
      </c>
      <c r="B680" s="25">
        <v>0.49652777777777773</v>
      </c>
      <c r="C680" s="21">
        <v>14</v>
      </c>
      <c r="D680" s="21" t="s">
        <v>1251</v>
      </c>
      <c r="E680" s="21" t="s">
        <v>575</v>
      </c>
      <c r="F680" s="21">
        <v>2</v>
      </c>
      <c r="G680" s="21" t="s">
        <v>1057</v>
      </c>
      <c r="H680" s="21" t="s">
        <v>73</v>
      </c>
      <c r="I680" s="21">
        <v>92104</v>
      </c>
      <c r="J680" s="21" t="s">
        <v>1277</v>
      </c>
      <c r="K680" s="21" t="s">
        <v>1007</v>
      </c>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row>
    <row r="681" spans="1:70" ht="16" customHeight="1" x14ac:dyDescent="0.25">
      <c r="A681" s="24">
        <v>42963</v>
      </c>
      <c r="B681" s="25">
        <v>0.50486111111111109</v>
      </c>
      <c r="C681" s="21">
        <v>14</v>
      </c>
      <c r="D681" s="21" t="s">
        <v>1251</v>
      </c>
      <c r="E681" s="21" t="s">
        <v>574</v>
      </c>
      <c r="F681" s="21">
        <v>3</v>
      </c>
      <c r="G681" s="21" t="s">
        <v>1057</v>
      </c>
      <c r="H681" s="22" t="s">
        <v>1213</v>
      </c>
      <c r="I681" s="21">
        <v>92101</v>
      </c>
      <c r="J681" s="21" t="s">
        <v>573</v>
      </c>
      <c r="K681" s="21" t="s">
        <v>1007</v>
      </c>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row>
    <row r="682" spans="1:70" ht="16" customHeight="1" x14ac:dyDescent="0.25">
      <c r="A682" s="24">
        <v>42963</v>
      </c>
      <c r="B682" s="25">
        <v>0.54027777777777775</v>
      </c>
      <c r="C682" s="21">
        <v>14</v>
      </c>
      <c r="D682" s="21" t="s">
        <v>1251</v>
      </c>
      <c r="E682" s="21" t="s">
        <v>219</v>
      </c>
      <c r="F682" s="21">
        <v>1</v>
      </c>
      <c r="G682" s="21" t="s">
        <v>1057</v>
      </c>
      <c r="H682" s="21" t="s">
        <v>838</v>
      </c>
      <c r="I682" s="21">
        <v>92007</v>
      </c>
      <c r="J682" s="21" t="s">
        <v>181</v>
      </c>
      <c r="K682" s="21" t="s">
        <v>1008</v>
      </c>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row>
    <row r="683" spans="1:70" ht="16" customHeight="1" x14ac:dyDescent="0.25">
      <c r="A683" s="24">
        <v>42963</v>
      </c>
      <c r="B683" s="25">
        <v>0.59444444444444444</v>
      </c>
      <c r="C683" s="21">
        <v>14</v>
      </c>
      <c r="D683" s="21" t="s">
        <v>1251</v>
      </c>
      <c r="E683" s="21" t="s">
        <v>572</v>
      </c>
      <c r="F683" s="21">
        <v>1</v>
      </c>
      <c r="G683" s="21" t="s">
        <v>1057</v>
      </c>
      <c r="H683" s="21" t="s">
        <v>181</v>
      </c>
      <c r="I683" s="21">
        <v>92024</v>
      </c>
      <c r="J683" s="21" t="s">
        <v>181</v>
      </c>
      <c r="K683" s="21" t="s">
        <v>1009</v>
      </c>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row>
    <row r="684" spans="1:70" ht="16" customHeight="1" x14ac:dyDescent="0.25">
      <c r="A684" s="24">
        <v>42963</v>
      </c>
      <c r="B684" s="25">
        <v>0.61041666666666672</v>
      </c>
      <c r="C684" s="21">
        <v>14</v>
      </c>
      <c r="D684" s="21" t="s">
        <v>1251</v>
      </c>
      <c r="E684" s="21" t="s">
        <v>571</v>
      </c>
      <c r="F684" s="21">
        <v>1</v>
      </c>
      <c r="G684" s="21" t="s">
        <v>1058</v>
      </c>
      <c r="H684" s="21" t="s">
        <v>181</v>
      </c>
      <c r="I684" s="21">
        <v>92024</v>
      </c>
      <c r="J684" s="21" t="s">
        <v>1130</v>
      </c>
      <c r="K684" s="21" t="s">
        <v>1009</v>
      </c>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row>
    <row r="685" spans="1:70" ht="16" customHeight="1" x14ac:dyDescent="0.25">
      <c r="A685" s="24">
        <v>42963</v>
      </c>
      <c r="B685" s="25">
        <v>0.64583333333333337</v>
      </c>
      <c r="C685" s="21">
        <v>14</v>
      </c>
      <c r="D685" s="21" t="s">
        <v>1251</v>
      </c>
      <c r="E685" s="21" t="s">
        <v>570</v>
      </c>
      <c r="F685" s="21">
        <v>2</v>
      </c>
      <c r="G685" s="21" t="s">
        <v>1057</v>
      </c>
      <c r="H685" s="22" t="s">
        <v>1214</v>
      </c>
      <c r="I685" s="21">
        <v>92109</v>
      </c>
      <c r="J685" s="21" t="s">
        <v>1092</v>
      </c>
      <c r="K685" s="21" t="s">
        <v>1007</v>
      </c>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row>
    <row r="686" spans="1:70" ht="16" customHeight="1" x14ac:dyDescent="0.25">
      <c r="A686" s="24">
        <v>42963</v>
      </c>
      <c r="B686" s="25">
        <v>0.68472222222222223</v>
      </c>
      <c r="C686" s="21">
        <v>14</v>
      </c>
      <c r="D686" s="21" t="s">
        <v>1251</v>
      </c>
      <c r="E686" s="21" t="s">
        <v>569</v>
      </c>
      <c r="F686" s="21">
        <v>1</v>
      </c>
      <c r="G686" s="21" t="s">
        <v>1057</v>
      </c>
      <c r="H686" s="22" t="s">
        <v>1213</v>
      </c>
      <c r="I686" s="21">
        <v>92101</v>
      </c>
      <c r="J686" s="21" t="s">
        <v>568</v>
      </c>
      <c r="K686" s="21" t="s">
        <v>1007</v>
      </c>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row>
    <row r="687" spans="1:70" ht="16" customHeight="1" x14ac:dyDescent="0.25">
      <c r="A687" s="24">
        <v>42963</v>
      </c>
      <c r="B687" s="25">
        <v>0.72569444444444453</v>
      </c>
      <c r="C687" s="21">
        <v>14</v>
      </c>
      <c r="D687" s="21" t="s">
        <v>1251</v>
      </c>
      <c r="E687" s="21" t="s">
        <v>567</v>
      </c>
      <c r="F687" s="21">
        <v>1</v>
      </c>
      <c r="G687" s="21" t="s">
        <v>1057</v>
      </c>
      <c r="H687" s="22" t="s">
        <v>1213</v>
      </c>
      <c r="I687" s="21">
        <v>92101</v>
      </c>
      <c r="J687" s="21" t="s">
        <v>566</v>
      </c>
      <c r="K687" s="21" t="s">
        <v>1007</v>
      </c>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row>
    <row r="688" spans="1:70" ht="16" customHeight="1" x14ac:dyDescent="0.25">
      <c r="A688" s="24">
        <v>42963</v>
      </c>
      <c r="B688" s="25">
        <v>0.76111111111111107</v>
      </c>
      <c r="C688" s="21">
        <v>14</v>
      </c>
      <c r="D688" s="21" t="s">
        <v>1251</v>
      </c>
      <c r="E688" s="21" t="s">
        <v>259</v>
      </c>
      <c r="F688" s="21">
        <v>1</v>
      </c>
      <c r="G688" s="21" t="s">
        <v>1057</v>
      </c>
      <c r="H688" s="21" t="s">
        <v>1198</v>
      </c>
      <c r="I688" s="21">
        <v>92110</v>
      </c>
      <c r="J688" s="21" t="s">
        <v>321</v>
      </c>
      <c r="K688" s="21" t="s">
        <v>1007</v>
      </c>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row>
    <row r="689" spans="1:70" ht="16" customHeight="1" x14ac:dyDescent="0.25">
      <c r="A689" s="24">
        <v>42963</v>
      </c>
      <c r="B689" s="25">
        <v>0.78263888888888899</v>
      </c>
      <c r="C689" s="21">
        <v>14</v>
      </c>
      <c r="D689" s="21" t="s">
        <v>1251</v>
      </c>
      <c r="E689" s="21" t="s">
        <v>544</v>
      </c>
      <c r="F689" s="21">
        <v>1</v>
      </c>
      <c r="G689" s="21" t="s">
        <v>1057</v>
      </c>
      <c r="H689" s="21" t="s">
        <v>856</v>
      </c>
      <c r="I689" s="21">
        <v>92118</v>
      </c>
      <c r="J689" s="21" t="s">
        <v>113</v>
      </c>
      <c r="K689" s="21" t="s">
        <v>1007</v>
      </c>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row>
    <row r="690" spans="1:70" ht="16" customHeight="1" x14ac:dyDescent="0.25">
      <c r="A690" s="24">
        <v>42963</v>
      </c>
      <c r="B690" s="25">
        <v>0.83611111111111114</v>
      </c>
      <c r="C690" s="21">
        <v>14</v>
      </c>
      <c r="D690" s="21" t="s">
        <v>1251</v>
      </c>
      <c r="E690" s="21" t="s">
        <v>564</v>
      </c>
      <c r="F690" s="21">
        <v>1</v>
      </c>
      <c r="G690" s="21" t="s">
        <v>1057</v>
      </c>
      <c r="H690" s="21" t="s">
        <v>1479</v>
      </c>
      <c r="I690" s="21">
        <v>91932</v>
      </c>
      <c r="J690" s="22" t="s">
        <v>1091</v>
      </c>
      <c r="K690" s="21" t="s">
        <v>1007</v>
      </c>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row>
    <row r="691" spans="1:70" ht="16" customHeight="1" x14ac:dyDescent="0.25">
      <c r="A691" s="24">
        <v>42963</v>
      </c>
      <c r="B691" s="25">
        <v>0.84861111111111109</v>
      </c>
      <c r="C691" s="21">
        <v>14</v>
      </c>
      <c r="D691" s="21" t="s">
        <v>1251</v>
      </c>
      <c r="E691" s="21" t="s">
        <v>61</v>
      </c>
      <c r="F691" s="21">
        <v>2</v>
      </c>
      <c r="G691" s="21" t="s">
        <v>1057</v>
      </c>
      <c r="H691" s="21" t="s">
        <v>788</v>
      </c>
      <c r="I691" s="21">
        <v>91910</v>
      </c>
      <c r="J691" s="22" t="s">
        <v>1091</v>
      </c>
      <c r="K691" s="21" t="s">
        <v>1006</v>
      </c>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row>
    <row r="692" spans="1:70" ht="16" customHeight="1" x14ac:dyDescent="0.25">
      <c r="A692" s="24">
        <v>42963</v>
      </c>
      <c r="B692" s="25">
        <v>0.87430555555555556</v>
      </c>
      <c r="C692" s="21">
        <v>14</v>
      </c>
      <c r="D692" s="21" t="s">
        <v>1251</v>
      </c>
      <c r="E692" s="21" t="s">
        <v>563</v>
      </c>
      <c r="F692" s="21">
        <v>4</v>
      </c>
      <c r="G692" s="21" t="s">
        <v>1057</v>
      </c>
      <c r="H692" s="21" t="s">
        <v>1479</v>
      </c>
      <c r="I692" s="21">
        <v>91932</v>
      </c>
      <c r="J692" s="21" t="s">
        <v>1070</v>
      </c>
      <c r="K692" s="21" t="s">
        <v>1006</v>
      </c>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row>
    <row r="693" spans="1:70" ht="16" customHeight="1" x14ac:dyDescent="0.25">
      <c r="A693" s="24">
        <v>42964</v>
      </c>
      <c r="B693" s="25">
        <v>0.48888888888888887</v>
      </c>
      <c r="C693" s="21">
        <v>14</v>
      </c>
      <c r="D693" s="21" t="s">
        <v>1251</v>
      </c>
      <c r="E693" s="21" t="s">
        <v>562</v>
      </c>
      <c r="F693" s="21">
        <v>1</v>
      </c>
      <c r="G693" s="21" t="s">
        <v>1058</v>
      </c>
      <c r="H693" s="21" t="s">
        <v>0</v>
      </c>
      <c r="I693" s="21">
        <v>92173</v>
      </c>
      <c r="J693" s="22" t="s">
        <v>1087</v>
      </c>
      <c r="K693" s="21" t="s">
        <v>1009</v>
      </c>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row>
    <row r="694" spans="1:70" ht="16" customHeight="1" x14ac:dyDescent="0.25">
      <c r="A694" s="24">
        <v>42964</v>
      </c>
      <c r="B694" s="25">
        <v>0.52013888888888882</v>
      </c>
      <c r="C694" s="21">
        <v>14</v>
      </c>
      <c r="D694" s="21" t="s">
        <v>1251</v>
      </c>
      <c r="E694" s="21" t="s">
        <v>189</v>
      </c>
      <c r="F694" s="21">
        <v>1</v>
      </c>
      <c r="G694" s="21" t="s">
        <v>1057</v>
      </c>
      <c r="H694" s="21" t="s">
        <v>73</v>
      </c>
      <c r="I694" s="21">
        <v>92104</v>
      </c>
      <c r="J694" s="21" t="s">
        <v>1070</v>
      </c>
      <c r="K694" s="21" t="s">
        <v>1006</v>
      </c>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row>
    <row r="695" spans="1:70" ht="16" customHeight="1" x14ac:dyDescent="0.25">
      <c r="A695" s="24">
        <v>42964</v>
      </c>
      <c r="B695" s="25">
        <v>0.53125</v>
      </c>
      <c r="C695" s="21">
        <v>14</v>
      </c>
      <c r="D695" s="21" t="s">
        <v>1251</v>
      </c>
      <c r="E695" s="21" t="s">
        <v>104</v>
      </c>
      <c r="F695" s="21">
        <v>1</v>
      </c>
      <c r="G695" s="21" t="s">
        <v>1057</v>
      </c>
      <c r="H695" s="21" t="s">
        <v>73</v>
      </c>
      <c r="I695" s="21">
        <v>92104</v>
      </c>
      <c r="J695" s="21" t="s">
        <v>441</v>
      </c>
      <c r="K695" s="21" t="s">
        <v>1009</v>
      </c>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row>
    <row r="696" spans="1:70" ht="16" customHeight="1" x14ac:dyDescent="0.25">
      <c r="A696" s="24">
        <v>42964</v>
      </c>
      <c r="B696" s="25">
        <v>0.54097222222222219</v>
      </c>
      <c r="C696" s="21">
        <v>14</v>
      </c>
      <c r="D696" s="21" t="s">
        <v>1251</v>
      </c>
      <c r="E696" s="21" t="s">
        <v>561</v>
      </c>
      <c r="F696" s="21">
        <v>1</v>
      </c>
      <c r="G696" s="21" t="s">
        <v>1057</v>
      </c>
      <c r="H696" s="22" t="s">
        <v>1214</v>
      </c>
      <c r="I696" s="21">
        <v>92109</v>
      </c>
      <c r="J696" s="21" t="s">
        <v>1071</v>
      </c>
      <c r="K696" s="21" t="s">
        <v>1007</v>
      </c>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row>
    <row r="697" spans="1:70" ht="16" customHeight="1" x14ac:dyDescent="0.25">
      <c r="A697" s="24">
        <v>42964</v>
      </c>
      <c r="B697" s="25">
        <v>0.55763888888888891</v>
      </c>
      <c r="C697" s="21">
        <v>14</v>
      </c>
      <c r="D697" s="21" t="s">
        <v>1251</v>
      </c>
      <c r="E697" s="21" t="s">
        <v>1131</v>
      </c>
      <c r="F697" s="21" t="s">
        <v>1418</v>
      </c>
      <c r="G697" s="21" t="s">
        <v>1057</v>
      </c>
      <c r="H697" s="22" t="s">
        <v>1214</v>
      </c>
      <c r="I697" s="21">
        <v>92109</v>
      </c>
      <c r="J697" s="21" t="s">
        <v>1071</v>
      </c>
      <c r="K697" s="21" t="s">
        <v>1007</v>
      </c>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row>
    <row r="698" spans="1:70" ht="16" customHeight="1" x14ac:dyDescent="0.25">
      <c r="A698" s="24">
        <v>42964</v>
      </c>
      <c r="B698" s="25">
        <v>0.57916666666666672</v>
      </c>
      <c r="C698" s="21">
        <v>14</v>
      </c>
      <c r="D698" s="21" t="s">
        <v>1251</v>
      </c>
      <c r="E698" s="21" t="s">
        <v>560</v>
      </c>
      <c r="F698" s="21">
        <v>1</v>
      </c>
      <c r="G698" s="21" t="s">
        <v>1057</v>
      </c>
      <c r="H698" s="22" t="s">
        <v>1214</v>
      </c>
      <c r="I698" s="21">
        <v>92109</v>
      </c>
      <c r="J698" s="21" t="s">
        <v>433</v>
      </c>
      <c r="K698" s="21" t="s">
        <v>1007</v>
      </c>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row>
    <row r="699" spans="1:70" ht="16" customHeight="1" x14ac:dyDescent="0.25">
      <c r="A699" s="24">
        <v>42964</v>
      </c>
      <c r="B699" s="25">
        <v>0.58819444444444446</v>
      </c>
      <c r="C699" s="21">
        <v>14</v>
      </c>
      <c r="D699" s="21" t="s">
        <v>1251</v>
      </c>
      <c r="E699" s="21" t="s">
        <v>103</v>
      </c>
      <c r="F699" s="21">
        <v>3</v>
      </c>
      <c r="G699" s="21" t="s">
        <v>1057</v>
      </c>
      <c r="H699" s="22" t="s">
        <v>1214</v>
      </c>
      <c r="I699" s="21">
        <v>92109</v>
      </c>
      <c r="J699" s="21" t="s">
        <v>1132</v>
      </c>
      <c r="K699" s="21" t="s">
        <v>1007</v>
      </c>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row>
    <row r="700" spans="1:70" ht="16" customHeight="1" x14ac:dyDescent="0.25">
      <c r="A700" s="24">
        <v>42964</v>
      </c>
      <c r="B700" s="25">
        <v>0.6118055555555556</v>
      </c>
      <c r="C700" s="21">
        <v>14</v>
      </c>
      <c r="D700" s="21" t="s">
        <v>1251</v>
      </c>
      <c r="E700" s="21" t="s">
        <v>11</v>
      </c>
      <c r="F700" s="21">
        <v>2</v>
      </c>
      <c r="G700" s="21" t="s">
        <v>1058</v>
      </c>
      <c r="H700" s="22" t="s">
        <v>1214</v>
      </c>
      <c r="I700" s="21">
        <v>92109</v>
      </c>
      <c r="J700" s="21" t="s">
        <v>1092</v>
      </c>
      <c r="K700" s="21" t="s">
        <v>1007</v>
      </c>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row>
    <row r="701" spans="1:70" ht="16" customHeight="1" x14ac:dyDescent="0.25">
      <c r="A701" s="24">
        <v>42964</v>
      </c>
      <c r="B701" s="25">
        <v>0.62569444444444444</v>
      </c>
      <c r="C701" s="21">
        <v>14</v>
      </c>
      <c r="D701" s="21" t="s">
        <v>1251</v>
      </c>
      <c r="E701" s="21" t="s">
        <v>559</v>
      </c>
      <c r="F701" s="21">
        <v>1</v>
      </c>
      <c r="G701" s="21" t="s">
        <v>1057</v>
      </c>
      <c r="H701" s="21" t="s">
        <v>51</v>
      </c>
      <c r="I701" s="21">
        <v>92037</v>
      </c>
      <c r="J701" s="21" t="s">
        <v>4</v>
      </c>
      <c r="K701" s="21" t="s">
        <v>1007</v>
      </c>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row>
    <row r="702" spans="1:70" ht="16" customHeight="1" x14ac:dyDescent="0.25">
      <c r="A702" s="24">
        <v>42964</v>
      </c>
      <c r="B702" s="25">
        <v>0.64374999999999993</v>
      </c>
      <c r="C702" s="21">
        <v>14</v>
      </c>
      <c r="D702" s="21" t="s">
        <v>1251</v>
      </c>
      <c r="E702" s="21" t="s">
        <v>217</v>
      </c>
      <c r="F702" s="21">
        <v>1</v>
      </c>
      <c r="G702" s="21" t="s">
        <v>1058</v>
      </c>
      <c r="H702" s="22" t="s">
        <v>1206</v>
      </c>
      <c r="I702" s="21">
        <v>92115</v>
      </c>
      <c r="J702" s="21" t="s">
        <v>120</v>
      </c>
      <c r="K702" s="21" t="s">
        <v>1007</v>
      </c>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row>
    <row r="703" spans="1:70" ht="16" customHeight="1" x14ac:dyDescent="0.25">
      <c r="A703" s="24">
        <v>42964</v>
      </c>
      <c r="B703" s="25">
        <v>0.7090277777777777</v>
      </c>
      <c r="C703" s="21">
        <v>14</v>
      </c>
      <c r="D703" s="21" t="s">
        <v>1251</v>
      </c>
      <c r="E703" s="21" t="s">
        <v>558</v>
      </c>
      <c r="F703" s="21">
        <v>1</v>
      </c>
      <c r="G703" s="21" t="s">
        <v>1057</v>
      </c>
      <c r="H703" s="22" t="s">
        <v>1213</v>
      </c>
      <c r="I703" s="21">
        <v>92101</v>
      </c>
      <c r="J703" s="21" t="s">
        <v>557</v>
      </c>
      <c r="K703" s="21" t="s">
        <v>1009</v>
      </c>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row>
    <row r="704" spans="1:70" ht="16" customHeight="1" x14ac:dyDescent="0.25">
      <c r="A704" s="24">
        <v>42964</v>
      </c>
      <c r="B704" s="25">
        <v>0.73958333333333337</v>
      </c>
      <c r="C704" s="21">
        <v>14</v>
      </c>
      <c r="D704" s="21" t="s">
        <v>1251</v>
      </c>
      <c r="E704" s="21" t="s">
        <v>556</v>
      </c>
      <c r="F704" s="21">
        <v>1</v>
      </c>
      <c r="G704" s="21" t="s">
        <v>1057</v>
      </c>
      <c r="H704" s="22" t="s">
        <v>1214</v>
      </c>
      <c r="I704" s="21">
        <v>92109</v>
      </c>
      <c r="J704" s="21" t="s">
        <v>1070</v>
      </c>
      <c r="K704" s="21" t="s">
        <v>1006</v>
      </c>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row>
    <row r="705" spans="1:70" ht="16" customHeight="1" x14ac:dyDescent="0.25">
      <c r="A705" s="24">
        <v>42964</v>
      </c>
      <c r="B705" s="25">
        <v>0.75208333333333333</v>
      </c>
      <c r="C705" s="21">
        <v>14</v>
      </c>
      <c r="D705" s="21" t="s">
        <v>1251</v>
      </c>
      <c r="E705" s="21" t="s">
        <v>171</v>
      </c>
      <c r="F705" s="21">
        <v>1</v>
      </c>
      <c r="G705" s="21" t="s">
        <v>1057</v>
      </c>
      <c r="H705" s="22" t="s">
        <v>1214</v>
      </c>
      <c r="I705" s="21">
        <v>92109</v>
      </c>
      <c r="J705" s="21" t="s">
        <v>44</v>
      </c>
      <c r="K705" s="21" t="s">
        <v>1007</v>
      </c>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row>
    <row r="706" spans="1:70" ht="16" customHeight="1" x14ac:dyDescent="0.25">
      <c r="A706" s="24">
        <v>42964</v>
      </c>
      <c r="B706" s="25">
        <v>0.75694444444444453</v>
      </c>
      <c r="C706" s="21">
        <v>14</v>
      </c>
      <c r="D706" s="21" t="s">
        <v>1251</v>
      </c>
      <c r="E706" s="21" t="s">
        <v>555</v>
      </c>
      <c r="F706" s="21">
        <v>1</v>
      </c>
      <c r="G706" s="21" t="s">
        <v>1057</v>
      </c>
      <c r="H706" s="22" t="s">
        <v>1214</v>
      </c>
      <c r="I706" s="21">
        <v>92109</v>
      </c>
      <c r="J706" s="21" t="s">
        <v>1093</v>
      </c>
      <c r="K706" s="21" t="s">
        <v>1007</v>
      </c>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row>
    <row r="707" spans="1:70" ht="16" customHeight="1" x14ac:dyDescent="0.25">
      <c r="A707" s="24">
        <v>42964</v>
      </c>
      <c r="B707" s="25">
        <v>0.76458333333333339</v>
      </c>
      <c r="C707" s="21">
        <v>14</v>
      </c>
      <c r="D707" s="21" t="s">
        <v>1251</v>
      </c>
      <c r="E707" s="21" t="s">
        <v>554</v>
      </c>
      <c r="F707" s="21">
        <v>1</v>
      </c>
      <c r="G707" s="21" t="s">
        <v>1058</v>
      </c>
      <c r="H707" s="22" t="s">
        <v>1213</v>
      </c>
      <c r="I707" s="21">
        <v>92101</v>
      </c>
      <c r="J707" s="21" t="s">
        <v>553</v>
      </c>
      <c r="K707" s="21" t="s">
        <v>1007</v>
      </c>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row>
    <row r="708" spans="1:70" ht="16" customHeight="1" x14ac:dyDescent="0.25">
      <c r="A708" s="24">
        <v>42964</v>
      </c>
      <c r="B708" s="25">
        <v>0.78472222222222221</v>
      </c>
      <c r="C708" s="21">
        <v>14</v>
      </c>
      <c r="D708" s="21" t="s">
        <v>1251</v>
      </c>
      <c r="E708" s="21" t="s">
        <v>552</v>
      </c>
      <c r="F708" s="21">
        <v>1</v>
      </c>
      <c r="G708" s="21" t="s">
        <v>1058</v>
      </c>
      <c r="H708" s="21" t="s">
        <v>1022</v>
      </c>
      <c r="I708" s="21">
        <v>92102</v>
      </c>
      <c r="J708" s="22" t="s">
        <v>1087</v>
      </c>
      <c r="K708" s="21" t="s">
        <v>1008</v>
      </c>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row>
    <row r="709" spans="1:70" ht="16" customHeight="1" x14ac:dyDescent="0.25">
      <c r="A709" s="24">
        <v>42964</v>
      </c>
      <c r="B709" s="25">
        <v>0.80763888888888891</v>
      </c>
      <c r="C709" s="21">
        <v>14</v>
      </c>
      <c r="D709" s="21" t="s">
        <v>1251</v>
      </c>
      <c r="E709" s="21" t="s">
        <v>1391</v>
      </c>
      <c r="F709" s="21">
        <v>1</v>
      </c>
      <c r="G709" s="21" t="s">
        <v>1057</v>
      </c>
      <c r="H709" s="21" t="s">
        <v>484</v>
      </c>
      <c r="I709" s="21">
        <v>92130</v>
      </c>
      <c r="J709" s="21" t="s">
        <v>1070</v>
      </c>
      <c r="K709" s="21" t="s">
        <v>1006</v>
      </c>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row>
    <row r="710" spans="1:70" ht="16" customHeight="1" x14ac:dyDescent="0.25">
      <c r="A710" s="24">
        <v>42964</v>
      </c>
      <c r="B710" s="25">
        <v>0.84513888888888899</v>
      </c>
      <c r="C710" s="21">
        <v>14</v>
      </c>
      <c r="D710" s="21" t="s">
        <v>1251</v>
      </c>
      <c r="E710" s="21" t="s">
        <v>551</v>
      </c>
      <c r="F710" s="21">
        <v>2</v>
      </c>
      <c r="G710" s="21" t="s">
        <v>255</v>
      </c>
      <c r="H710" s="22" t="s">
        <v>296</v>
      </c>
      <c r="I710" s="21">
        <v>92111</v>
      </c>
      <c r="J710" s="21" t="s">
        <v>293</v>
      </c>
      <c r="K710" s="21" t="s">
        <v>1007</v>
      </c>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row>
    <row r="711" spans="1:70" ht="16" customHeight="1" x14ac:dyDescent="0.25">
      <c r="A711" s="24">
        <v>42965</v>
      </c>
      <c r="B711" s="25">
        <v>0.5180555555555556</v>
      </c>
      <c r="C711" s="21">
        <v>14</v>
      </c>
      <c r="D711" s="21" t="s">
        <v>1251</v>
      </c>
      <c r="E711" s="21" t="s">
        <v>550</v>
      </c>
      <c r="F711" s="21">
        <v>2</v>
      </c>
      <c r="G711" s="21" t="s">
        <v>1057</v>
      </c>
      <c r="H711" s="22" t="s">
        <v>1213</v>
      </c>
      <c r="I711" s="21">
        <v>92101</v>
      </c>
      <c r="J711" s="21" t="s">
        <v>549</v>
      </c>
      <c r="K711" s="21" t="s">
        <v>1007</v>
      </c>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row>
    <row r="712" spans="1:70" ht="16" customHeight="1" x14ac:dyDescent="0.25">
      <c r="A712" s="24">
        <v>42965</v>
      </c>
      <c r="B712" s="25">
        <v>0.53055555555555556</v>
      </c>
      <c r="C712" s="21">
        <v>14</v>
      </c>
      <c r="D712" s="21" t="s">
        <v>1251</v>
      </c>
      <c r="E712" s="21" t="s">
        <v>143</v>
      </c>
      <c r="F712" s="21">
        <v>1</v>
      </c>
      <c r="G712" s="21" t="s">
        <v>1057</v>
      </c>
      <c r="H712" s="22" t="s">
        <v>1213</v>
      </c>
      <c r="I712" s="21">
        <v>92101</v>
      </c>
      <c r="J712" s="21" t="s">
        <v>113</v>
      </c>
      <c r="K712" s="21" t="s">
        <v>1007</v>
      </c>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row>
    <row r="713" spans="1:70" ht="16" customHeight="1" x14ac:dyDescent="0.25">
      <c r="A713" s="24">
        <v>42965</v>
      </c>
      <c r="B713" s="25">
        <v>0.54722222222222217</v>
      </c>
      <c r="C713" s="21">
        <v>14</v>
      </c>
      <c r="D713" s="21" t="s">
        <v>1251</v>
      </c>
      <c r="E713" s="21" t="s">
        <v>548</v>
      </c>
      <c r="F713" s="21">
        <v>2</v>
      </c>
      <c r="G713" s="21" t="s">
        <v>1057</v>
      </c>
      <c r="H713" s="21" t="s">
        <v>42</v>
      </c>
      <c r="I713" s="21">
        <v>92101</v>
      </c>
      <c r="J713" s="21" t="s">
        <v>16</v>
      </c>
      <c r="K713" s="21" t="s">
        <v>1006</v>
      </c>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row>
    <row r="714" spans="1:70" ht="16" customHeight="1" x14ac:dyDescent="0.25">
      <c r="A714" s="24">
        <v>42965</v>
      </c>
      <c r="B714" s="25">
        <v>0.57013888888888886</v>
      </c>
      <c r="C714" s="21">
        <v>14</v>
      </c>
      <c r="D714" s="21" t="s">
        <v>1251</v>
      </c>
      <c r="E714" s="21" t="s">
        <v>547</v>
      </c>
      <c r="F714" s="21">
        <v>2</v>
      </c>
      <c r="G714" s="21" t="s">
        <v>1058</v>
      </c>
      <c r="H714" s="22" t="s">
        <v>1213</v>
      </c>
      <c r="I714" s="21">
        <v>92101</v>
      </c>
      <c r="J714" s="21" t="s">
        <v>1278</v>
      </c>
      <c r="K714" s="21" t="s">
        <v>1006</v>
      </c>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row>
    <row r="715" spans="1:70" ht="16" customHeight="1" x14ac:dyDescent="0.25">
      <c r="A715" s="24">
        <v>42965</v>
      </c>
      <c r="B715" s="25">
        <v>0.57638888888888895</v>
      </c>
      <c r="C715" s="21">
        <v>14</v>
      </c>
      <c r="D715" s="21" t="s">
        <v>1251</v>
      </c>
      <c r="E715" s="21" t="s">
        <v>546</v>
      </c>
      <c r="F715" s="21">
        <v>2</v>
      </c>
      <c r="G715" s="21" t="s">
        <v>1058</v>
      </c>
      <c r="H715" s="22" t="s">
        <v>1213</v>
      </c>
      <c r="I715" s="21">
        <v>92101</v>
      </c>
      <c r="J715" s="21" t="s">
        <v>545</v>
      </c>
      <c r="K715" s="21" t="s">
        <v>1007</v>
      </c>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row>
    <row r="716" spans="1:70" ht="16" customHeight="1" x14ac:dyDescent="0.25">
      <c r="A716" s="24">
        <v>42965</v>
      </c>
      <c r="B716" s="25">
        <v>0.60138888888888886</v>
      </c>
      <c r="C716" s="21">
        <v>14</v>
      </c>
      <c r="D716" s="21" t="s">
        <v>1251</v>
      </c>
      <c r="E716" s="21" t="s">
        <v>259</v>
      </c>
      <c r="F716" s="21">
        <v>2</v>
      </c>
      <c r="G716" s="21" t="s">
        <v>1058</v>
      </c>
      <c r="H716" s="21" t="s">
        <v>453</v>
      </c>
      <c r="I716" s="21">
        <v>92110</v>
      </c>
      <c r="J716" s="21" t="s">
        <v>1133</v>
      </c>
      <c r="K716" s="21" t="s">
        <v>1007</v>
      </c>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row>
    <row r="717" spans="1:70" ht="16" customHeight="1" x14ac:dyDescent="0.25">
      <c r="A717" s="24">
        <v>42965</v>
      </c>
      <c r="B717" s="25">
        <v>0.61944444444444446</v>
      </c>
      <c r="C717" s="21">
        <v>14</v>
      </c>
      <c r="D717" s="21" t="s">
        <v>1251</v>
      </c>
      <c r="E717" s="21" t="s">
        <v>544</v>
      </c>
      <c r="F717" s="21">
        <v>2</v>
      </c>
      <c r="G717" s="21" t="s">
        <v>1057</v>
      </c>
      <c r="H717" s="21" t="s">
        <v>156</v>
      </c>
      <c r="I717" s="21">
        <v>92110</v>
      </c>
      <c r="J717" s="21" t="s">
        <v>1070</v>
      </c>
      <c r="K717" s="21" t="s">
        <v>1007</v>
      </c>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row>
    <row r="718" spans="1:70" ht="16" customHeight="1" x14ac:dyDescent="0.25">
      <c r="A718" s="24">
        <v>42965</v>
      </c>
      <c r="B718" s="25">
        <v>0.63194444444444442</v>
      </c>
      <c r="C718" s="21">
        <v>14</v>
      </c>
      <c r="D718" s="21" t="s">
        <v>1251</v>
      </c>
      <c r="E718" s="21" t="s">
        <v>543</v>
      </c>
      <c r="F718" s="21">
        <v>1</v>
      </c>
      <c r="G718" s="21" t="s">
        <v>1057</v>
      </c>
      <c r="H718" s="21" t="s">
        <v>156</v>
      </c>
      <c r="I718" s="21">
        <v>92110</v>
      </c>
      <c r="J718" s="21" t="s">
        <v>542</v>
      </c>
      <c r="K718" s="21" t="s">
        <v>1007</v>
      </c>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row>
    <row r="719" spans="1:70" ht="16" customHeight="1" x14ac:dyDescent="0.25">
      <c r="A719" s="24">
        <v>42965</v>
      </c>
      <c r="B719" s="25">
        <v>0.64236111111111105</v>
      </c>
      <c r="C719" s="21">
        <v>14</v>
      </c>
      <c r="D719" s="21" t="s">
        <v>1251</v>
      </c>
      <c r="E719" s="21" t="s">
        <v>238</v>
      </c>
      <c r="F719" s="21">
        <v>1</v>
      </c>
      <c r="G719" s="21" t="s">
        <v>1058</v>
      </c>
      <c r="H719" s="21" t="s">
        <v>565</v>
      </c>
      <c r="I719" s="21">
        <v>92106</v>
      </c>
      <c r="J719" s="21" t="s">
        <v>1070</v>
      </c>
      <c r="K719" s="21" t="s">
        <v>1006</v>
      </c>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row>
    <row r="720" spans="1:70" ht="16" customHeight="1" x14ac:dyDescent="0.25">
      <c r="A720" s="26">
        <v>42965</v>
      </c>
      <c r="B720" s="27">
        <v>0.67291666666666661</v>
      </c>
      <c r="C720" s="21">
        <v>14</v>
      </c>
      <c r="D720" s="21" t="s">
        <v>1251</v>
      </c>
      <c r="E720" s="21" t="s">
        <v>541</v>
      </c>
      <c r="F720" s="21">
        <v>1</v>
      </c>
      <c r="G720" s="21" t="s">
        <v>1057</v>
      </c>
      <c r="H720" s="21" t="s">
        <v>109</v>
      </c>
      <c r="I720" s="21">
        <v>92107</v>
      </c>
      <c r="J720" s="21" t="s">
        <v>41</v>
      </c>
      <c r="K720" s="21" t="s">
        <v>1007</v>
      </c>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row>
    <row r="721" spans="1:70" ht="16" customHeight="1" x14ac:dyDescent="0.25">
      <c r="A721" s="26">
        <v>42965</v>
      </c>
      <c r="B721" s="27">
        <v>0.69513888888888886</v>
      </c>
      <c r="C721" s="21">
        <v>14</v>
      </c>
      <c r="D721" s="21" t="s">
        <v>1251</v>
      </c>
      <c r="E721" s="21" t="s">
        <v>318</v>
      </c>
      <c r="F721" s="21">
        <v>2</v>
      </c>
      <c r="G721" s="21" t="s">
        <v>1058</v>
      </c>
      <c r="H721" s="22" t="s">
        <v>539</v>
      </c>
      <c r="I721" s="21">
        <v>92108</v>
      </c>
      <c r="J721" s="21" t="s">
        <v>1279</v>
      </c>
      <c r="K721" s="21" t="s">
        <v>1007</v>
      </c>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row>
    <row r="722" spans="1:70" ht="16" customHeight="1" x14ac:dyDescent="0.25">
      <c r="A722" s="26">
        <v>42965</v>
      </c>
      <c r="B722" s="27">
        <v>0.71250000000000002</v>
      </c>
      <c r="C722" s="21">
        <v>14</v>
      </c>
      <c r="D722" s="21" t="s">
        <v>1251</v>
      </c>
      <c r="E722" s="21" t="s">
        <v>540</v>
      </c>
      <c r="F722" s="21">
        <v>1</v>
      </c>
      <c r="G722" s="21" t="s">
        <v>1057</v>
      </c>
      <c r="H722" s="21" t="s">
        <v>539</v>
      </c>
      <c r="I722" s="21">
        <v>92108</v>
      </c>
      <c r="J722" s="21" t="s">
        <v>439</v>
      </c>
      <c r="K722" s="21" t="s">
        <v>1007</v>
      </c>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row>
    <row r="723" spans="1:70" ht="16" customHeight="1" x14ac:dyDescent="0.25">
      <c r="A723" s="26">
        <v>42965</v>
      </c>
      <c r="B723" s="27">
        <v>0.72013888888888899</v>
      </c>
      <c r="C723" s="21">
        <v>14</v>
      </c>
      <c r="D723" s="21" t="s">
        <v>1251</v>
      </c>
      <c r="E723" s="21" t="s">
        <v>469</v>
      </c>
      <c r="F723" s="21">
        <v>1</v>
      </c>
      <c r="G723" s="21" t="s">
        <v>1057</v>
      </c>
      <c r="H723" s="21" t="s">
        <v>539</v>
      </c>
      <c r="I723" s="21">
        <v>92108</v>
      </c>
      <c r="J723" s="21" t="s">
        <v>538</v>
      </c>
      <c r="K723" s="21" t="s">
        <v>1009</v>
      </c>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row>
    <row r="724" spans="1:70" ht="16" customHeight="1" x14ac:dyDescent="0.25">
      <c r="A724" s="26">
        <v>42965</v>
      </c>
      <c r="B724" s="27">
        <v>0.73541666666666661</v>
      </c>
      <c r="C724" s="21">
        <v>14</v>
      </c>
      <c r="D724" s="21" t="s">
        <v>1251</v>
      </c>
      <c r="E724" s="21" t="s">
        <v>537</v>
      </c>
      <c r="F724" s="21">
        <v>1</v>
      </c>
      <c r="G724" s="21" t="s">
        <v>1058</v>
      </c>
      <c r="H724" s="21" t="s">
        <v>70</v>
      </c>
      <c r="I724" s="21">
        <v>92116</v>
      </c>
      <c r="J724" s="21" t="s">
        <v>1070</v>
      </c>
      <c r="K724" s="21" t="s">
        <v>1008</v>
      </c>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row>
    <row r="725" spans="1:70" ht="16" customHeight="1" x14ac:dyDescent="0.25">
      <c r="A725" s="26">
        <v>42965</v>
      </c>
      <c r="B725" s="27">
        <v>0.74861111111111101</v>
      </c>
      <c r="C725" s="21">
        <v>14</v>
      </c>
      <c r="D725" s="21" t="s">
        <v>1251</v>
      </c>
      <c r="E725" s="21" t="s">
        <v>536</v>
      </c>
      <c r="F725" s="21">
        <v>1</v>
      </c>
      <c r="G725" s="21" t="s">
        <v>1058</v>
      </c>
      <c r="H725" s="21" t="s">
        <v>6</v>
      </c>
      <c r="I725" s="21">
        <v>92103</v>
      </c>
      <c r="J725" s="21" t="s">
        <v>1070</v>
      </c>
      <c r="K725" s="21" t="s">
        <v>1008</v>
      </c>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row>
    <row r="726" spans="1:70" ht="16" customHeight="1" x14ac:dyDescent="0.25">
      <c r="A726" s="26">
        <v>42965</v>
      </c>
      <c r="B726" s="27">
        <v>0.7597222222222223</v>
      </c>
      <c r="C726" s="21">
        <v>14</v>
      </c>
      <c r="D726" s="21" t="s">
        <v>1251</v>
      </c>
      <c r="E726" s="21" t="s">
        <v>535</v>
      </c>
      <c r="F726" s="21">
        <v>1</v>
      </c>
      <c r="G726" s="21" t="s">
        <v>1057</v>
      </c>
      <c r="H726" s="21" t="s">
        <v>565</v>
      </c>
      <c r="I726" s="21">
        <v>92106</v>
      </c>
      <c r="J726" s="21" t="s">
        <v>534</v>
      </c>
      <c r="K726" s="21" t="s">
        <v>1007</v>
      </c>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row>
    <row r="727" spans="1:70" ht="16" customHeight="1" x14ac:dyDescent="0.25">
      <c r="A727" s="26">
        <v>42965</v>
      </c>
      <c r="B727" s="27">
        <v>0.80208333333333337</v>
      </c>
      <c r="C727" s="21">
        <v>14</v>
      </c>
      <c r="D727" s="21" t="s">
        <v>1251</v>
      </c>
      <c r="E727" s="21" t="s">
        <v>533</v>
      </c>
      <c r="F727" s="21">
        <v>1</v>
      </c>
      <c r="G727" s="21" t="s">
        <v>1057</v>
      </c>
      <c r="H727" s="21" t="s">
        <v>539</v>
      </c>
      <c r="I727" s="21">
        <v>92108</v>
      </c>
      <c r="J727" s="21" t="s">
        <v>1103</v>
      </c>
      <c r="K727" s="21" t="s">
        <v>1007</v>
      </c>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row>
    <row r="728" spans="1:70" ht="16" customHeight="1" x14ac:dyDescent="0.25">
      <c r="A728" s="26">
        <v>42965</v>
      </c>
      <c r="B728" s="27">
        <v>0.83333333333333337</v>
      </c>
      <c r="C728" s="21">
        <v>14</v>
      </c>
      <c r="D728" s="21" t="s">
        <v>1251</v>
      </c>
      <c r="E728" s="21" t="s">
        <v>1006</v>
      </c>
      <c r="F728" s="21">
        <v>1</v>
      </c>
      <c r="G728" s="21" t="s">
        <v>1057</v>
      </c>
      <c r="H728" s="21" t="s">
        <v>70</v>
      </c>
      <c r="I728" s="21">
        <v>92116</v>
      </c>
      <c r="J728" s="21" t="s">
        <v>1070</v>
      </c>
      <c r="K728" s="21" t="s">
        <v>1006</v>
      </c>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row>
    <row r="729" spans="1:70" ht="16" customHeight="1" x14ac:dyDescent="0.25">
      <c r="A729" s="26">
        <v>42965</v>
      </c>
      <c r="B729" s="27">
        <v>0.85416666666666663</v>
      </c>
      <c r="C729" s="21">
        <v>14</v>
      </c>
      <c r="D729" s="21" t="s">
        <v>1251</v>
      </c>
      <c r="E729" s="21" t="s">
        <v>31</v>
      </c>
      <c r="F729" s="21">
        <v>1</v>
      </c>
      <c r="G729" s="21" t="s">
        <v>1058</v>
      </c>
      <c r="H729" s="21" t="s">
        <v>73</v>
      </c>
      <c r="I729" s="21">
        <v>92104</v>
      </c>
      <c r="J729" s="21" t="s">
        <v>422</v>
      </c>
      <c r="K729" s="21" t="s">
        <v>1009</v>
      </c>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row>
    <row r="730" spans="1:70" ht="16" customHeight="1" x14ac:dyDescent="0.25">
      <c r="A730" s="24">
        <v>42969</v>
      </c>
      <c r="B730" s="25">
        <v>0.36527777777777781</v>
      </c>
      <c r="C730" s="21">
        <v>15</v>
      </c>
      <c r="D730" s="21" t="s">
        <v>1251</v>
      </c>
      <c r="E730" s="21" t="s">
        <v>532</v>
      </c>
      <c r="F730" s="21">
        <v>1</v>
      </c>
      <c r="G730" s="21" t="s">
        <v>1057</v>
      </c>
      <c r="H730" s="21" t="s">
        <v>30</v>
      </c>
      <c r="I730" s="21">
        <v>92173</v>
      </c>
      <c r="J730" s="21" t="s">
        <v>1091</v>
      </c>
      <c r="K730" s="21" t="s">
        <v>1006</v>
      </c>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row>
    <row r="731" spans="1:70" ht="16" customHeight="1" x14ac:dyDescent="0.25">
      <c r="A731" s="24">
        <v>42969</v>
      </c>
      <c r="B731" s="25">
        <v>0.38125000000000003</v>
      </c>
      <c r="C731" s="21">
        <v>15</v>
      </c>
      <c r="D731" s="21" t="s">
        <v>1251</v>
      </c>
      <c r="E731" s="21" t="s">
        <v>531</v>
      </c>
      <c r="F731" s="21">
        <v>1</v>
      </c>
      <c r="G731" s="21" t="s">
        <v>1058</v>
      </c>
      <c r="H731" s="21" t="s">
        <v>1185</v>
      </c>
      <c r="I731" s="21">
        <v>92154</v>
      </c>
      <c r="J731" s="21" t="s">
        <v>1070</v>
      </c>
      <c r="K731" s="21" t="s">
        <v>1008</v>
      </c>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row>
    <row r="732" spans="1:70" ht="16" customHeight="1" x14ac:dyDescent="0.25">
      <c r="A732" s="24">
        <v>42969</v>
      </c>
      <c r="B732" s="25">
        <v>0.3923611111111111</v>
      </c>
      <c r="C732" s="21">
        <v>15</v>
      </c>
      <c r="D732" s="21" t="s">
        <v>1251</v>
      </c>
      <c r="E732" s="21" t="s">
        <v>185</v>
      </c>
      <c r="F732" s="21">
        <v>1</v>
      </c>
      <c r="G732" s="21" t="s">
        <v>1058</v>
      </c>
      <c r="H732" s="21" t="s">
        <v>1185</v>
      </c>
      <c r="I732" s="21">
        <v>92154</v>
      </c>
      <c r="J732" s="21" t="s">
        <v>1070</v>
      </c>
      <c r="K732" s="21" t="s">
        <v>1008</v>
      </c>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row>
    <row r="733" spans="1:70" ht="16" customHeight="1" x14ac:dyDescent="0.25">
      <c r="A733" s="24">
        <v>42969</v>
      </c>
      <c r="B733" s="25">
        <v>0.40486111111111112</v>
      </c>
      <c r="C733" s="21">
        <v>15</v>
      </c>
      <c r="D733" s="21" t="s">
        <v>1251</v>
      </c>
      <c r="E733" s="21" t="s">
        <v>530</v>
      </c>
      <c r="F733" s="21">
        <v>1</v>
      </c>
      <c r="G733" s="21" t="s">
        <v>1058</v>
      </c>
      <c r="H733" s="21" t="s">
        <v>30</v>
      </c>
      <c r="I733" s="21">
        <v>92173</v>
      </c>
      <c r="J733" s="21" t="s">
        <v>1091</v>
      </c>
      <c r="K733" s="21" t="s">
        <v>1009</v>
      </c>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row>
    <row r="734" spans="1:70" ht="16" customHeight="1" x14ac:dyDescent="0.25">
      <c r="A734" s="24">
        <v>42969</v>
      </c>
      <c r="B734" s="25">
        <v>0.40833333333333338</v>
      </c>
      <c r="C734" s="21">
        <v>15</v>
      </c>
      <c r="D734" s="21" t="s">
        <v>1251</v>
      </c>
      <c r="E734" s="21" t="s">
        <v>529</v>
      </c>
      <c r="F734" s="21">
        <v>1</v>
      </c>
      <c r="G734" s="21" t="s">
        <v>1058</v>
      </c>
      <c r="H734" s="21" t="s">
        <v>30</v>
      </c>
      <c r="I734" s="21">
        <v>92173</v>
      </c>
      <c r="J734" s="21" t="s">
        <v>16</v>
      </c>
      <c r="K734" s="21" t="s">
        <v>1006</v>
      </c>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row>
    <row r="735" spans="1:70" ht="16" customHeight="1" x14ac:dyDescent="0.25">
      <c r="A735" s="24">
        <v>42969</v>
      </c>
      <c r="B735" s="25">
        <v>0.43194444444444446</v>
      </c>
      <c r="C735" s="21">
        <v>15</v>
      </c>
      <c r="D735" s="21" t="s">
        <v>1251</v>
      </c>
      <c r="E735" s="21" t="s">
        <v>34</v>
      </c>
      <c r="F735" s="21">
        <v>1</v>
      </c>
      <c r="G735" s="21" t="s">
        <v>1057</v>
      </c>
      <c r="H735" s="21" t="s">
        <v>788</v>
      </c>
      <c r="I735" s="21">
        <v>91910</v>
      </c>
      <c r="J735" s="21" t="s">
        <v>1070</v>
      </c>
      <c r="K735" s="21" t="s">
        <v>1007</v>
      </c>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row>
    <row r="736" spans="1:70" ht="16" customHeight="1" x14ac:dyDescent="0.25">
      <c r="A736" s="24">
        <v>42969</v>
      </c>
      <c r="B736" s="25">
        <v>0.47361111111111115</v>
      </c>
      <c r="C736" s="21">
        <v>15</v>
      </c>
      <c r="D736" s="21" t="s">
        <v>1251</v>
      </c>
      <c r="E736" s="21" t="s">
        <v>528</v>
      </c>
      <c r="F736" s="21">
        <v>1</v>
      </c>
      <c r="G736" s="21" t="s">
        <v>1057</v>
      </c>
      <c r="H736" s="22" t="s">
        <v>1213</v>
      </c>
      <c r="I736" s="21">
        <v>92101</v>
      </c>
      <c r="J736" s="21" t="s">
        <v>1099</v>
      </c>
      <c r="K736" s="21" t="s">
        <v>1007</v>
      </c>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row>
    <row r="737" spans="1:70" ht="16" customHeight="1" x14ac:dyDescent="0.25">
      <c r="A737" s="24">
        <v>42969</v>
      </c>
      <c r="B737" s="25">
        <v>0.48749999999999999</v>
      </c>
      <c r="C737" s="21">
        <v>15</v>
      </c>
      <c r="D737" s="21" t="s">
        <v>1251</v>
      </c>
      <c r="E737" s="21" t="s">
        <v>527</v>
      </c>
      <c r="F737" s="21">
        <v>2</v>
      </c>
      <c r="G737" s="21" t="s">
        <v>1058</v>
      </c>
      <c r="H737" s="22" t="s">
        <v>1213</v>
      </c>
      <c r="I737" s="21">
        <v>92101</v>
      </c>
      <c r="J737" s="21" t="s">
        <v>48</v>
      </c>
      <c r="K737" s="21" t="s">
        <v>1007</v>
      </c>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row>
    <row r="738" spans="1:70" ht="16" customHeight="1" x14ac:dyDescent="0.25">
      <c r="A738" s="24">
        <v>42969</v>
      </c>
      <c r="B738" s="25">
        <v>0.49444444444444446</v>
      </c>
      <c r="C738" s="21">
        <v>15</v>
      </c>
      <c r="D738" s="21" t="s">
        <v>1251</v>
      </c>
      <c r="E738" s="21" t="s">
        <v>526</v>
      </c>
      <c r="F738" s="21">
        <v>1</v>
      </c>
      <c r="G738" s="21" t="s">
        <v>1057</v>
      </c>
      <c r="H738" s="21" t="s">
        <v>42</v>
      </c>
      <c r="I738" s="21">
        <v>92101</v>
      </c>
      <c r="J738" s="21" t="s">
        <v>113</v>
      </c>
      <c r="K738" s="21" t="s">
        <v>1007</v>
      </c>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row>
    <row r="739" spans="1:70" ht="16" customHeight="1" x14ac:dyDescent="0.25">
      <c r="A739" s="24">
        <v>42969</v>
      </c>
      <c r="B739" s="25">
        <v>0.52361111111111114</v>
      </c>
      <c r="C739" s="21">
        <v>15</v>
      </c>
      <c r="D739" s="21" t="s">
        <v>1251</v>
      </c>
      <c r="E739" s="21" t="s">
        <v>198</v>
      </c>
      <c r="F739" s="21">
        <v>1</v>
      </c>
      <c r="G739" s="21" t="s">
        <v>1057</v>
      </c>
      <c r="H739" s="21" t="s">
        <v>539</v>
      </c>
      <c r="I739" s="21">
        <v>92108</v>
      </c>
      <c r="J739" s="21" t="s">
        <v>1093</v>
      </c>
      <c r="K739" s="21" t="s">
        <v>1007</v>
      </c>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row>
    <row r="740" spans="1:70" ht="16" customHeight="1" x14ac:dyDescent="0.25">
      <c r="A740" s="24">
        <v>42969</v>
      </c>
      <c r="B740" s="25">
        <v>0.57291666666666663</v>
      </c>
      <c r="C740" s="21">
        <v>15</v>
      </c>
      <c r="D740" s="21" t="s">
        <v>1251</v>
      </c>
      <c r="E740" s="21" t="s">
        <v>11</v>
      </c>
      <c r="F740" s="21">
        <v>1</v>
      </c>
      <c r="G740" s="21" t="s">
        <v>1057</v>
      </c>
      <c r="H740" s="22" t="s">
        <v>296</v>
      </c>
      <c r="I740" s="21">
        <v>92117</v>
      </c>
      <c r="J740" s="21" t="s">
        <v>1070</v>
      </c>
      <c r="K740" s="21" t="s">
        <v>1009</v>
      </c>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row>
    <row r="741" spans="1:70" ht="16" customHeight="1" x14ac:dyDescent="0.25">
      <c r="A741" s="24">
        <v>42969</v>
      </c>
      <c r="B741" s="25">
        <v>0.5854166666666667</v>
      </c>
      <c r="C741" s="21">
        <v>15</v>
      </c>
      <c r="D741" s="21" t="s">
        <v>1251</v>
      </c>
      <c r="E741" s="21" t="s">
        <v>525</v>
      </c>
      <c r="F741" s="21">
        <v>1</v>
      </c>
      <c r="G741" s="21" t="s">
        <v>1058</v>
      </c>
      <c r="H741" s="21" t="s">
        <v>6</v>
      </c>
      <c r="I741" s="21">
        <v>92103</v>
      </c>
      <c r="J741" s="21" t="s">
        <v>1118</v>
      </c>
      <c r="K741" s="21" t="s">
        <v>1007</v>
      </c>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row>
    <row r="742" spans="1:70" ht="16" customHeight="1" x14ac:dyDescent="0.25">
      <c r="A742" s="24">
        <v>42969</v>
      </c>
      <c r="B742" s="25">
        <v>0.60763888888888895</v>
      </c>
      <c r="C742" s="21">
        <v>15</v>
      </c>
      <c r="D742" s="21" t="s">
        <v>1251</v>
      </c>
      <c r="E742" s="21" t="s">
        <v>1006</v>
      </c>
      <c r="F742" s="21">
        <v>1</v>
      </c>
      <c r="G742" s="21" t="s">
        <v>1058</v>
      </c>
      <c r="H742" s="22" t="s">
        <v>1213</v>
      </c>
      <c r="I742" s="21">
        <v>92101</v>
      </c>
      <c r="J742" s="21" t="s">
        <v>16</v>
      </c>
      <c r="K742" s="21" t="s">
        <v>1006</v>
      </c>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row>
    <row r="743" spans="1:70" ht="16" customHeight="1" x14ac:dyDescent="0.25">
      <c r="A743" s="24">
        <v>42969</v>
      </c>
      <c r="B743" s="25">
        <v>0.64513888888888882</v>
      </c>
      <c r="C743" s="21">
        <v>15</v>
      </c>
      <c r="D743" s="21" t="s">
        <v>1251</v>
      </c>
      <c r="E743" s="21" t="s">
        <v>524</v>
      </c>
      <c r="F743" s="21">
        <v>1</v>
      </c>
      <c r="G743" s="21" t="s">
        <v>1058</v>
      </c>
      <c r="H743" s="21" t="s">
        <v>788</v>
      </c>
      <c r="I743" s="21">
        <v>91910</v>
      </c>
      <c r="J743" s="21" t="s">
        <v>1070</v>
      </c>
      <c r="K743" s="21" t="s">
        <v>1008</v>
      </c>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row>
    <row r="744" spans="1:70" ht="16" customHeight="1" x14ac:dyDescent="0.25">
      <c r="A744" s="24">
        <v>42969</v>
      </c>
      <c r="B744" s="25">
        <v>0.78819444444444453</v>
      </c>
      <c r="C744" s="21">
        <v>15</v>
      </c>
      <c r="D744" s="21" t="s">
        <v>1251</v>
      </c>
      <c r="E744" s="21" t="s">
        <v>523</v>
      </c>
      <c r="F744" s="21">
        <v>1</v>
      </c>
      <c r="G744" s="21" t="s">
        <v>1058</v>
      </c>
      <c r="H744" s="21" t="s">
        <v>788</v>
      </c>
      <c r="I744" s="21">
        <v>91910</v>
      </c>
      <c r="J744" s="22" t="s">
        <v>1087</v>
      </c>
      <c r="K744" s="21" t="s">
        <v>1008</v>
      </c>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row>
    <row r="745" spans="1:70" ht="16" customHeight="1" x14ac:dyDescent="0.25">
      <c r="A745" s="24">
        <v>42969</v>
      </c>
      <c r="B745" s="25">
        <v>0.79791666666666661</v>
      </c>
      <c r="C745" s="21">
        <v>15</v>
      </c>
      <c r="D745" s="21" t="s">
        <v>1251</v>
      </c>
      <c r="E745" s="21" t="s">
        <v>522</v>
      </c>
      <c r="F745" s="21">
        <v>1</v>
      </c>
      <c r="G745" s="21" t="s">
        <v>1058</v>
      </c>
      <c r="H745" s="21" t="s">
        <v>1185</v>
      </c>
      <c r="I745" s="21">
        <v>92154</v>
      </c>
      <c r="J745" s="22" t="s">
        <v>1091</v>
      </c>
      <c r="K745" s="21" t="s">
        <v>1006</v>
      </c>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row>
    <row r="746" spans="1:70" ht="16" customHeight="1" x14ac:dyDescent="0.25">
      <c r="A746" s="24">
        <v>42969</v>
      </c>
      <c r="B746" s="25">
        <v>0.81527777777777777</v>
      </c>
      <c r="C746" s="21">
        <v>15</v>
      </c>
      <c r="D746" s="21" t="s">
        <v>1251</v>
      </c>
      <c r="E746" s="21" t="s">
        <v>521</v>
      </c>
      <c r="F746" s="21">
        <v>2</v>
      </c>
      <c r="G746" s="21" t="s">
        <v>1057</v>
      </c>
      <c r="H746" s="21" t="s">
        <v>30</v>
      </c>
      <c r="I746" s="21">
        <v>92173</v>
      </c>
      <c r="J746" s="21" t="s">
        <v>363</v>
      </c>
      <c r="K746" s="21" t="s">
        <v>1007</v>
      </c>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row>
    <row r="747" spans="1:70" ht="16" customHeight="1" x14ac:dyDescent="0.25">
      <c r="A747" s="24">
        <v>42969</v>
      </c>
      <c r="B747" s="25">
        <v>0.84027777777777779</v>
      </c>
      <c r="C747" s="21">
        <v>15</v>
      </c>
      <c r="D747" s="21" t="s">
        <v>1251</v>
      </c>
      <c r="E747" s="21" t="s">
        <v>520</v>
      </c>
      <c r="F747" s="21">
        <v>3</v>
      </c>
      <c r="G747" s="21" t="s">
        <v>1057</v>
      </c>
      <c r="H747" s="21" t="s">
        <v>1198</v>
      </c>
      <c r="I747" s="21">
        <v>92110</v>
      </c>
      <c r="J747" s="21" t="s">
        <v>519</v>
      </c>
      <c r="K747" s="21" t="s">
        <v>1009</v>
      </c>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row>
    <row r="748" spans="1:70" ht="16" customHeight="1" x14ac:dyDescent="0.25">
      <c r="A748" s="24">
        <v>42970</v>
      </c>
      <c r="B748" s="25">
        <v>0.47291666666666665</v>
      </c>
      <c r="C748" s="21">
        <v>15</v>
      </c>
      <c r="D748" s="21" t="s">
        <v>1251</v>
      </c>
      <c r="E748" s="21" t="s">
        <v>518</v>
      </c>
      <c r="F748" s="21">
        <v>1</v>
      </c>
      <c r="G748" s="21" t="s">
        <v>1058</v>
      </c>
      <c r="H748" s="21" t="s">
        <v>539</v>
      </c>
      <c r="I748" s="21">
        <v>92108</v>
      </c>
      <c r="J748" s="21" t="s">
        <v>113</v>
      </c>
      <c r="K748" s="21" t="s">
        <v>1007</v>
      </c>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row>
    <row r="749" spans="1:70" ht="16" customHeight="1" x14ac:dyDescent="0.25">
      <c r="A749" s="24">
        <v>42970</v>
      </c>
      <c r="B749" s="25">
        <v>0.52638888888888891</v>
      </c>
      <c r="C749" s="21">
        <v>15</v>
      </c>
      <c r="D749" s="21" t="s">
        <v>1251</v>
      </c>
      <c r="E749" s="21" t="s">
        <v>221</v>
      </c>
      <c r="F749" s="21">
        <v>1</v>
      </c>
      <c r="G749" s="21" t="s">
        <v>1057</v>
      </c>
      <c r="H749" s="21" t="s">
        <v>539</v>
      </c>
      <c r="I749" s="21">
        <v>92108</v>
      </c>
      <c r="J749" s="21" t="s">
        <v>226</v>
      </c>
      <c r="K749" s="21" t="s">
        <v>1007</v>
      </c>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row>
    <row r="750" spans="1:70" ht="16" customHeight="1" x14ac:dyDescent="0.25">
      <c r="A750" s="24">
        <v>42970</v>
      </c>
      <c r="B750" s="25">
        <v>0.54097222222222219</v>
      </c>
      <c r="C750" s="21">
        <v>15</v>
      </c>
      <c r="D750" s="21" t="s">
        <v>1251</v>
      </c>
      <c r="E750" s="21" t="s">
        <v>517</v>
      </c>
      <c r="F750" s="21">
        <v>1</v>
      </c>
      <c r="G750" s="21" t="s">
        <v>1058</v>
      </c>
      <c r="H750" s="22" t="s">
        <v>1213</v>
      </c>
      <c r="I750" s="21">
        <v>92101</v>
      </c>
      <c r="J750" s="21" t="s">
        <v>295</v>
      </c>
      <c r="K750" s="21" t="s">
        <v>1007</v>
      </c>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row>
    <row r="751" spans="1:70" ht="16" customHeight="1" x14ac:dyDescent="0.25">
      <c r="A751" s="24">
        <v>42970</v>
      </c>
      <c r="B751" s="25">
        <v>0.54513888888888895</v>
      </c>
      <c r="C751" s="21">
        <v>15</v>
      </c>
      <c r="D751" s="21" t="s">
        <v>1251</v>
      </c>
      <c r="E751" s="21" t="s">
        <v>516</v>
      </c>
      <c r="F751" s="21">
        <v>2</v>
      </c>
      <c r="G751" s="21" t="s">
        <v>1058</v>
      </c>
      <c r="H751" s="22" t="s">
        <v>1213</v>
      </c>
      <c r="I751" s="21">
        <v>92101</v>
      </c>
      <c r="J751" s="21" t="s">
        <v>1070</v>
      </c>
      <c r="K751" s="21" t="s">
        <v>1008</v>
      </c>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row>
    <row r="752" spans="1:70" ht="16" customHeight="1" x14ac:dyDescent="0.25">
      <c r="A752" s="24">
        <v>42970</v>
      </c>
      <c r="B752" s="25">
        <v>0.56597222222222221</v>
      </c>
      <c r="C752" s="21">
        <v>15</v>
      </c>
      <c r="D752" s="21" t="s">
        <v>1251</v>
      </c>
      <c r="E752" s="21" t="s">
        <v>515</v>
      </c>
      <c r="F752" s="21">
        <v>1</v>
      </c>
      <c r="G752" s="21" t="s">
        <v>1057</v>
      </c>
      <c r="H752" s="21" t="s">
        <v>6</v>
      </c>
      <c r="I752" s="21">
        <v>92103</v>
      </c>
      <c r="J752" s="21" t="s">
        <v>1070</v>
      </c>
      <c r="K752" s="21" t="s">
        <v>1006</v>
      </c>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row>
    <row r="753" spans="1:70" ht="16" customHeight="1" x14ac:dyDescent="0.25">
      <c r="A753" s="24">
        <v>42970</v>
      </c>
      <c r="B753" s="25">
        <v>0.59097222222222223</v>
      </c>
      <c r="C753" s="21">
        <v>15</v>
      </c>
      <c r="D753" s="21" t="s">
        <v>1251</v>
      </c>
      <c r="E753" s="21" t="s">
        <v>10</v>
      </c>
      <c r="F753" s="21">
        <v>1</v>
      </c>
      <c r="G753" s="21" t="s">
        <v>1057</v>
      </c>
      <c r="H753" s="21" t="s">
        <v>1483</v>
      </c>
      <c r="I753" s="21">
        <v>92075</v>
      </c>
      <c r="J753" s="21" t="s">
        <v>514</v>
      </c>
      <c r="K753" s="21" t="s">
        <v>1007</v>
      </c>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row>
    <row r="754" spans="1:70" ht="16" customHeight="1" x14ac:dyDescent="0.25">
      <c r="A754" s="24">
        <v>42970</v>
      </c>
      <c r="B754" s="25">
        <v>0.61805555555555558</v>
      </c>
      <c r="C754" s="21">
        <v>15</v>
      </c>
      <c r="D754" s="21" t="s">
        <v>1251</v>
      </c>
      <c r="E754" s="21" t="s">
        <v>513</v>
      </c>
      <c r="F754" s="21">
        <v>1</v>
      </c>
      <c r="G754" s="21" t="s">
        <v>1057</v>
      </c>
      <c r="H754" s="21" t="s">
        <v>1483</v>
      </c>
      <c r="I754" s="21">
        <v>92075</v>
      </c>
      <c r="J754" s="21" t="s">
        <v>512</v>
      </c>
      <c r="K754" s="21" t="s">
        <v>1007</v>
      </c>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row>
    <row r="755" spans="1:70" ht="16" customHeight="1" x14ac:dyDescent="0.25">
      <c r="A755" s="24">
        <v>42970</v>
      </c>
      <c r="B755" s="25">
        <v>0.64374999999999993</v>
      </c>
      <c r="C755" s="21">
        <v>15</v>
      </c>
      <c r="D755" s="21" t="s">
        <v>1251</v>
      </c>
      <c r="E755" s="21" t="s">
        <v>411</v>
      </c>
      <c r="F755" s="21">
        <v>2</v>
      </c>
      <c r="G755" s="21" t="s">
        <v>1057</v>
      </c>
      <c r="H755" s="21" t="s">
        <v>206</v>
      </c>
      <c r="I755" s="21">
        <v>92123</v>
      </c>
      <c r="J755" s="21" t="s">
        <v>1280</v>
      </c>
      <c r="K755" s="21" t="s">
        <v>1007</v>
      </c>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row>
    <row r="756" spans="1:70" ht="16" customHeight="1" x14ac:dyDescent="0.25">
      <c r="A756" s="24">
        <v>42970</v>
      </c>
      <c r="B756" s="25">
        <v>0.70138888888888884</v>
      </c>
      <c r="C756" s="21">
        <v>15</v>
      </c>
      <c r="D756" s="21" t="s">
        <v>1251</v>
      </c>
      <c r="E756" s="21" t="s">
        <v>511</v>
      </c>
      <c r="F756" s="21">
        <v>1</v>
      </c>
      <c r="G756" s="21" t="s">
        <v>1057</v>
      </c>
      <c r="H756" s="22" t="s">
        <v>1213</v>
      </c>
      <c r="I756" s="21">
        <v>92101</v>
      </c>
      <c r="J756" s="21" t="s">
        <v>397</v>
      </c>
      <c r="K756" s="21" t="s">
        <v>1007</v>
      </c>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row>
    <row r="757" spans="1:70" ht="16" customHeight="1" x14ac:dyDescent="0.25">
      <c r="A757" s="24">
        <v>42970</v>
      </c>
      <c r="B757" s="25">
        <v>0.71527777777777779</v>
      </c>
      <c r="C757" s="21">
        <v>15</v>
      </c>
      <c r="D757" s="21" t="s">
        <v>1251</v>
      </c>
      <c r="E757" s="21" t="s">
        <v>173</v>
      </c>
      <c r="F757" s="21">
        <v>1</v>
      </c>
      <c r="G757" s="21" t="s">
        <v>1057</v>
      </c>
      <c r="H757" s="21" t="s">
        <v>788</v>
      </c>
      <c r="I757" s="21">
        <v>91911</v>
      </c>
      <c r="J757" s="21" t="s">
        <v>1070</v>
      </c>
      <c r="K757" s="21" t="s">
        <v>1007</v>
      </c>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row>
    <row r="758" spans="1:70" ht="16" customHeight="1" x14ac:dyDescent="0.25">
      <c r="A758" s="24">
        <v>42970</v>
      </c>
      <c r="B758" s="25">
        <v>0.74097222222222225</v>
      </c>
      <c r="C758" s="21">
        <v>15</v>
      </c>
      <c r="D758" s="21" t="s">
        <v>1251</v>
      </c>
      <c r="E758" s="21" t="s">
        <v>220</v>
      </c>
      <c r="F758" s="21">
        <v>1</v>
      </c>
      <c r="G758" s="21" t="s">
        <v>1057</v>
      </c>
      <c r="H758" s="21" t="s">
        <v>0</v>
      </c>
      <c r="I758" s="21">
        <v>92173</v>
      </c>
      <c r="J758" s="22" t="s">
        <v>1087</v>
      </c>
      <c r="K758" s="21" t="s">
        <v>1009</v>
      </c>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row>
    <row r="759" spans="1:70" ht="16" customHeight="1" x14ac:dyDescent="0.25">
      <c r="A759" s="24">
        <v>42970</v>
      </c>
      <c r="B759" s="25">
        <v>0.78680555555555554</v>
      </c>
      <c r="C759" s="21">
        <v>15</v>
      </c>
      <c r="D759" s="21" t="s">
        <v>1251</v>
      </c>
      <c r="E759" s="21" t="s">
        <v>510</v>
      </c>
      <c r="F759" s="21">
        <v>1</v>
      </c>
      <c r="G759" s="21" t="s">
        <v>1057</v>
      </c>
      <c r="H759" s="21" t="s">
        <v>239</v>
      </c>
      <c r="I759" s="21">
        <v>92154</v>
      </c>
      <c r="J759" s="21" t="s">
        <v>1070</v>
      </c>
      <c r="K759" s="21" t="s">
        <v>1009</v>
      </c>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row>
    <row r="760" spans="1:70" ht="16" customHeight="1" x14ac:dyDescent="0.25">
      <c r="A760" s="24">
        <v>42971</v>
      </c>
      <c r="B760" s="25">
        <v>0.55833333333333335</v>
      </c>
      <c r="C760" s="21">
        <v>15</v>
      </c>
      <c r="D760" s="21" t="s">
        <v>1251</v>
      </c>
      <c r="E760" s="21" t="s">
        <v>509</v>
      </c>
      <c r="F760" s="21">
        <v>1</v>
      </c>
      <c r="G760" s="21" t="s">
        <v>1057</v>
      </c>
      <c r="H760" s="21" t="s">
        <v>788</v>
      </c>
      <c r="I760" s="21">
        <v>91913</v>
      </c>
      <c r="J760" s="21" t="s">
        <v>159</v>
      </c>
      <c r="K760" s="21" t="s">
        <v>1007</v>
      </c>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row>
    <row r="761" spans="1:70" ht="16" customHeight="1" x14ac:dyDescent="0.25">
      <c r="A761" s="24">
        <v>42971</v>
      </c>
      <c r="B761" s="25">
        <v>0.56597222222222221</v>
      </c>
      <c r="C761" s="21">
        <v>15</v>
      </c>
      <c r="D761" s="21" t="s">
        <v>1251</v>
      </c>
      <c r="E761" s="21" t="s">
        <v>508</v>
      </c>
      <c r="F761" s="21">
        <v>1</v>
      </c>
      <c r="G761" s="21" t="s">
        <v>1057</v>
      </c>
      <c r="H761" s="21" t="s">
        <v>992</v>
      </c>
      <c r="I761" s="21">
        <v>92135</v>
      </c>
      <c r="J761" s="21" t="s">
        <v>142</v>
      </c>
      <c r="K761" s="21" t="s">
        <v>1007</v>
      </c>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row>
    <row r="762" spans="1:70" ht="16" customHeight="1" x14ac:dyDescent="0.25">
      <c r="A762" s="24">
        <v>42971</v>
      </c>
      <c r="B762" s="25">
        <v>0.5854166666666667</v>
      </c>
      <c r="C762" s="21">
        <v>15</v>
      </c>
      <c r="D762" s="21" t="s">
        <v>1251</v>
      </c>
      <c r="E762" s="21" t="s">
        <v>507</v>
      </c>
      <c r="F762" s="21">
        <v>1</v>
      </c>
      <c r="G762" s="21" t="s">
        <v>1057</v>
      </c>
      <c r="H762" s="21" t="s">
        <v>1185</v>
      </c>
      <c r="I762" s="21">
        <v>92154</v>
      </c>
      <c r="J762" s="21" t="s">
        <v>506</v>
      </c>
      <c r="K762" s="21" t="s">
        <v>1007</v>
      </c>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row>
    <row r="763" spans="1:70" ht="16" customHeight="1" x14ac:dyDescent="0.25">
      <c r="A763" s="24">
        <v>42971</v>
      </c>
      <c r="B763" s="25">
        <v>0.65069444444444446</v>
      </c>
      <c r="C763" s="21">
        <v>15</v>
      </c>
      <c r="D763" s="21" t="s">
        <v>1251</v>
      </c>
      <c r="E763" s="21" t="s">
        <v>214</v>
      </c>
      <c r="F763" s="21">
        <v>1</v>
      </c>
      <c r="G763" s="21" t="s">
        <v>1057</v>
      </c>
      <c r="H763" s="21" t="s">
        <v>788</v>
      </c>
      <c r="I763" s="21">
        <v>91911</v>
      </c>
      <c r="J763" s="21" t="s">
        <v>1070</v>
      </c>
      <c r="K763" s="21" t="s">
        <v>1006</v>
      </c>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row>
    <row r="764" spans="1:70" ht="16" customHeight="1" x14ac:dyDescent="0.25">
      <c r="A764" s="24">
        <v>42971</v>
      </c>
      <c r="B764" s="25">
        <v>0.67152777777777783</v>
      </c>
      <c r="C764" s="21">
        <v>15</v>
      </c>
      <c r="D764" s="21" t="s">
        <v>1251</v>
      </c>
      <c r="E764" s="21" t="s">
        <v>505</v>
      </c>
      <c r="F764" s="21">
        <v>2</v>
      </c>
      <c r="G764" s="21" t="s">
        <v>1057</v>
      </c>
      <c r="H764" s="21" t="s">
        <v>187</v>
      </c>
      <c r="I764" s="21">
        <v>91910</v>
      </c>
      <c r="J764" s="21" t="s">
        <v>1070</v>
      </c>
      <c r="K764" s="21" t="s">
        <v>1008</v>
      </c>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row>
    <row r="765" spans="1:70" ht="16" customHeight="1" x14ac:dyDescent="0.25">
      <c r="A765" s="24">
        <v>42971</v>
      </c>
      <c r="B765" s="25">
        <v>0.77777777777777779</v>
      </c>
      <c r="C765" s="21">
        <v>15</v>
      </c>
      <c r="D765" s="21" t="s">
        <v>1251</v>
      </c>
      <c r="E765" s="21" t="s">
        <v>7</v>
      </c>
      <c r="F765" s="21">
        <v>2</v>
      </c>
      <c r="G765" s="21" t="s">
        <v>1057</v>
      </c>
      <c r="H765" s="21" t="s">
        <v>30</v>
      </c>
      <c r="I765" s="21">
        <v>92173</v>
      </c>
      <c r="J765" s="22" t="s">
        <v>1091</v>
      </c>
      <c r="K765" s="21" t="s">
        <v>1006</v>
      </c>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row>
    <row r="766" spans="1:70" ht="16" customHeight="1" x14ac:dyDescent="0.25">
      <c r="A766" s="24">
        <v>42971</v>
      </c>
      <c r="B766" s="25">
        <v>0.80208333333333337</v>
      </c>
      <c r="C766" s="21">
        <v>15</v>
      </c>
      <c r="D766" s="21" t="s">
        <v>1251</v>
      </c>
      <c r="E766" s="21" t="s">
        <v>504</v>
      </c>
      <c r="F766" s="21">
        <v>1</v>
      </c>
      <c r="G766" s="21" t="s">
        <v>1057</v>
      </c>
      <c r="H766" s="21" t="s">
        <v>70</v>
      </c>
      <c r="I766" s="21">
        <v>92116</v>
      </c>
      <c r="J766" s="21" t="s">
        <v>1070</v>
      </c>
      <c r="K766" s="21" t="s">
        <v>1006</v>
      </c>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row>
    <row r="767" spans="1:70" ht="16" customHeight="1" x14ac:dyDescent="0.25">
      <c r="A767" s="24">
        <v>42971</v>
      </c>
      <c r="B767" s="25">
        <v>0.8305555555555556</v>
      </c>
      <c r="C767" s="21">
        <v>15</v>
      </c>
      <c r="D767" s="21" t="s">
        <v>1251</v>
      </c>
      <c r="E767" s="21" t="s">
        <v>503</v>
      </c>
      <c r="F767" s="21">
        <v>1</v>
      </c>
      <c r="G767" s="21" t="s">
        <v>1058</v>
      </c>
      <c r="H767" s="21" t="s">
        <v>70</v>
      </c>
      <c r="I767" s="21">
        <v>92116</v>
      </c>
      <c r="J767" s="21" t="s">
        <v>502</v>
      </c>
      <c r="K767" s="21" t="s">
        <v>1007</v>
      </c>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row>
    <row r="768" spans="1:70" ht="16" customHeight="1" x14ac:dyDescent="0.25">
      <c r="A768" s="24">
        <v>42972</v>
      </c>
      <c r="B768" s="25">
        <v>0.46597222222222223</v>
      </c>
      <c r="C768" s="21">
        <v>15</v>
      </c>
      <c r="D768" s="21" t="s">
        <v>1251</v>
      </c>
      <c r="E768" s="21" t="s">
        <v>110</v>
      </c>
      <c r="F768" s="21">
        <v>1</v>
      </c>
      <c r="G768" s="21" t="s">
        <v>1058</v>
      </c>
      <c r="H768" s="21" t="s">
        <v>1480</v>
      </c>
      <c r="I768" s="21">
        <v>91950</v>
      </c>
      <c r="J768" s="21" t="s">
        <v>1070</v>
      </c>
      <c r="K768" s="21" t="s">
        <v>1006</v>
      </c>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row>
    <row r="769" spans="1:70" ht="16" customHeight="1" x14ac:dyDescent="0.25">
      <c r="A769" s="24">
        <v>42972</v>
      </c>
      <c r="B769" s="25">
        <v>0.50486111111111109</v>
      </c>
      <c r="C769" s="21">
        <v>15</v>
      </c>
      <c r="D769" s="21" t="s">
        <v>1251</v>
      </c>
      <c r="E769" s="21" t="s">
        <v>78</v>
      </c>
      <c r="F769" s="21">
        <v>1</v>
      </c>
      <c r="G769" s="21" t="s">
        <v>1057</v>
      </c>
      <c r="H769" s="22" t="s">
        <v>1213</v>
      </c>
      <c r="I769" s="21">
        <v>92101</v>
      </c>
      <c r="J769" s="21" t="s">
        <v>400</v>
      </c>
      <c r="K769" s="21" t="s">
        <v>1007</v>
      </c>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row>
    <row r="770" spans="1:70" ht="16" customHeight="1" x14ac:dyDescent="0.25">
      <c r="A770" s="24">
        <v>42972</v>
      </c>
      <c r="B770" s="25">
        <v>0.5395833333333333</v>
      </c>
      <c r="C770" s="21">
        <v>15</v>
      </c>
      <c r="D770" s="21" t="s">
        <v>1251</v>
      </c>
      <c r="E770" s="21" t="s">
        <v>501</v>
      </c>
      <c r="F770" s="21">
        <v>1</v>
      </c>
      <c r="G770" s="21" t="s">
        <v>1057</v>
      </c>
      <c r="H770" s="21" t="s">
        <v>30</v>
      </c>
      <c r="I770" s="21">
        <v>92173</v>
      </c>
      <c r="J770" s="21" t="s">
        <v>1099</v>
      </c>
      <c r="K770" s="21" t="s">
        <v>1007</v>
      </c>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row>
    <row r="771" spans="1:70" ht="16" customHeight="1" x14ac:dyDescent="0.25">
      <c r="A771" s="24">
        <v>42972</v>
      </c>
      <c r="B771" s="25">
        <v>0.58680555555555558</v>
      </c>
      <c r="C771" s="21">
        <v>15</v>
      </c>
      <c r="D771" s="21" t="s">
        <v>1251</v>
      </c>
      <c r="E771" s="21" t="s">
        <v>500</v>
      </c>
      <c r="F771" s="21">
        <v>3</v>
      </c>
      <c r="G771" s="21" t="s">
        <v>1057</v>
      </c>
      <c r="H771" s="21" t="s">
        <v>788</v>
      </c>
      <c r="I771" s="21">
        <v>91911</v>
      </c>
      <c r="J771" s="22" t="s">
        <v>1091</v>
      </c>
      <c r="K771" s="21" t="s">
        <v>1006</v>
      </c>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row>
    <row r="772" spans="1:70" ht="16" customHeight="1" x14ac:dyDescent="0.25">
      <c r="A772" s="24">
        <v>42972</v>
      </c>
      <c r="B772" s="25">
        <v>0.59930555555555554</v>
      </c>
      <c r="C772" s="21">
        <v>15</v>
      </c>
      <c r="D772" s="21" t="s">
        <v>1251</v>
      </c>
      <c r="E772" s="21" t="s">
        <v>382</v>
      </c>
      <c r="F772" s="21">
        <v>1</v>
      </c>
      <c r="G772" s="21" t="s">
        <v>1058</v>
      </c>
      <c r="H772" s="21" t="s">
        <v>788</v>
      </c>
      <c r="I772" s="21">
        <v>91910</v>
      </c>
      <c r="J772" s="21" t="s">
        <v>178</v>
      </c>
      <c r="K772" s="21" t="s">
        <v>1009</v>
      </c>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row>
    <row r="773" spans="1:70" ht="16" customHeight="1" x14ac:dyDescent="0.25">
      <c r="A773" s="24">
        <v>42972</v>
      </c>
      <c r="B773" s="25">
        <v>0.61944444444444446</v>
      </c>
      <c r="C773" s="21">
        <v>15</v>
      </c>
      <c r="D773" s="21" t="s">
        <v>1251</v>
      </c>
      <c r="E773" s="21" t="s">
        <v>398</v>
      </c>
      <c r="F773" s="21">
        <v>1</v>
      </c>
      <c r="G773" s="21" t="s">
        <v>1058</v>
      </c>
      <c r="H773" s="21" t="s">
        <v>73</v>
      </c>
      <c r="I773" s="21">
        <v>92104</v>
      </c>
      <c r="J773" s="21" t="s">
        <v>16</v>
      </c>
      <c r="K773" s="21" t="s">
        <v>1006</v>
      </c>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row>
    <row r="774" spans="1:70" ht="16" customHeight="1" x14ac:dyDescent="0.25">
      <c r="A774" s="24">
        <v>42972</v>
      </c>
      <c r="B774" s="25">
        <v>0.62361111111111112</v>
      </c>
      <c r="C774" s="21">
        <v>15</v>
      </c>
      <c r="D774" s="21" t="s">
        <v>1251</v>
      </c>
      <c r="E774" s="21" t="s">
        <v>240</v>
      </c>
      <c r="F774" s="21">
        <v>1</v>
      </c>
      <c r="G774" s="21" t="s">
        <v>1058</v>
      </c>
      <c r="H774" s="21" t="s">
        <v>1194</v>
      </c>
      <c r="I774" s="21">
        <v>92115</v>
      </c>
      <c r="J774" s="21" t="s">
        <v>1070</v>
      </c>
      <c r="K774" s="21" t="s">
        <v>1006</v>
      </c>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row>
    <row r="775" spans="1:70" ht="16" customHeight="1" x14ac:dyDescent="0.25">
      <c r="A775" s="24">
        <v>42972</v>
      </c>
      <c r="B775" s="25">
        <v>0.64027777777777783</v>
      </c>
      <c r="C775" s="21">
        <v>15</v>
      </c>
      <c r="D775" s="21" t="s">
        <v>1251</v>
      </c>
      <c r="E775" s="21" t="s">
        <v>499</v>
      </c>
      <c r="F775" s="21">
        <v>1</v>
      </c>
      <c r="G775" s="21" t="s">
        <v>1058</v>
      </c>
      <c r="H775" s="21" t="s">
        <v>539</v>
      </c>
      <c r="I775" s="21">
        <v>92108</v>
      </c>
      <c r="J775" s="21" t="s">
        <v>4</v>
      </c>
      <c r="K775" s="21" t="s">
        <v>1007</v>
      </c>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row>
    <row r="776" spans="1:70" ht="16" customHeight="1" x14ac:dyDescent="0.25">
      <c r="A776" s="24">
        <v>42972</v>
      </c>
      <c r="B776" s="25">
        <v>0.64861111111111114</v>
      </c>
      <c r="C776" s="21">
        <v>15</v>
      </c>
      <c r="D776" s="21" t="s">
        <v>1251</v>
      </c>
      <c r="E776" s="21" t="s">
        <v>498</v>
      </c>
      <c r="F776" s="21">
        <v>1</v>
      </c>
      <c r="G776" s="21" t="s">
        <v>1058</v>
      </c>
      <c r="H776" s="21" t="s">
        <v>539</v>
      </c>
      <c r="I776" s="21">
        <v>92108</v>
      </c>
      <c r="J776" s="21" t="s">
        <v>1070</v>
      </c>
      <c r="K776" s="21" t="s">
        <v>1006</v>
      </c>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row>
    <row r="777" spans="1:70" ht="16" customHeight="1" x14ac:dyDescent="0.25">
      <c r="A777" s="24">
        <v>42972</v>
      </c>
      <c r="B777" s="25">
        <v>0.6791666666666667</v>
      </c>
      <c r="C777" s="21">
        <v>15</v>
      </c>
      <c r="D777" s="21" t="s">
        <v>1251</v>
      </c>
      <c r="E777" s="21" t="s">
        <v>497</v>
      </c>
      <c r="F777" s="21">
        <v>1</v>
      </c>
      <c r="G777" s="21" t="s">
        <v>1057</v>
      </c>
      <c r="H777" s="22" t="s">
        <v>296</v>
      </c>
      <c r="I777" s="21">
        <v>92111</v>
      </c>
      <c r="J777" s="21" t="s">
        <v>295</v>
      </c>
      <c r="K777" s="21" t="s">
        <v>1007</v>
      </c>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row>
    <row r="778" spans="1:70" ht="16" customHeight="1" x14ac:dyDescent="0.25">
      <c r="A778" s="24">
        <v>42972</v>
      </c>
      <c r="B778" s="25">
        <v>0.70833333333333337</v>
      </c>
      <c r="C778" s="21">
        <v>15</v>
      </c>
      <c r="D778" s="21" t="s">
        <v>1251</v>
      </c>
      <c r="E778" s="21" t="s">
        <v>496</v>
      </c>
      <c r="F778" s="21">
        <v>2</v>
      </c>
      <c r="G778" s="21" t="s">
        <v>1057</v>
      </c>
      <c r="H778" s="21" t="s">
        <v>1482</v>
      </c>
      <c r="I778" s="21">
        <v>92014</v>
      </c>
      <c r="J778" s="21" t="s">
        <v>1070</v>
      </c>
      <c r="K778" s="21" t="s">
        <v>1007</v>
      </c>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row>
    <row r="779" spans="1:70" ht="16" customHeight="1" x14ac:dyDescent="0.25">
      <c r="A779" s="24">
        <v>42972</v>
      </c>
      <c r="B779" s="25">
        <v>0.7583333333333333</v>
      </c>
      <c r="C779" s="21">
        <v>15</v>
      </c>
      <c r="D779" s="21" t="s">
        <v>1251</v>
      </c>
      <c r="E779" s="21" t="s">
        <v>495</v>
      </c>
      <c r="F779" s="21">
        <v>4</v>
      </c>
      <c r="G779" s="21" t="s">
        <v>1057</v>
      </c>
      <c r="H779" s="21" t="s">
        <v>1482</v>
      </c>
      <c r="I779" s="21">
        <v>92014</v>
      </c>
      <c r="J779" s="21" t="s">
        <v>16</v>
      </c>
      <c r="K779" s="21" t="s">
        <v>1006</v>
      </c>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row>
    <row r="780" spans="1:70" ht="16" customHeight="1" x14ac:dyDescent="0.25">
      <c r="A780" s="24">
        <v>42972</v>
      </c>
      <c r="B780" s="25">
        <v>0.78055555555555556</v>
      </c>
      <c r="C780" s="21">
        <v>15</v>
      </c>
      <c r="D780" s="21" t="s">
        <v>1251</v>
      </c>
      <c r="E780" s="21" t="s">
        <v>350</v>
      </c>
      <c r="F780" s="21">
        <v>1</v>
      </c>
      <c r="G780" s="21" t="s">
        <v>1058</v>
      </c>
      <c r="H780" s="21" t="s">
        <v>6</v>
      </c>
      <c r="I780" s="21">
        <v>92103</v>
      </c>
      <c r="J780" s="21" t="s">
        <v>1070</v>
      </c>
      <c r="K780" s="21" t="s">
        <v>1006</v>
      </c>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row>
    <row r="781" spans="1:70" ht="16" customHeight="1" x14ac:dyDescent="0.25">
      <c r="A781" s="24">
        <v>42972</v>
      </c>
      <c r="B781" s="25">
        <v>0.79791666666666661</v>
      </c>
      <c r="C781" s="21">
        <v>15</v>
      </c>
      <c r="D781" s="21" t="s">
        <v>1251</v>
      </c>
      <c r="E781" s="21" t="s">
        <v>494</v>
      </c>
      <c r="F781" s="21">
        <v>1</v>
      </c>
      <c r="G781" s="21" t="s">
        <v>1058</v>
      </c>
      <c r="H781" s="22" t="s">
        <v>1213</v>
      </c>
      <c r="I781" s="21">
        <v>92101</v>
      </c>
      <c r="J781" s="21" t="s">
        <v>1099</v>
      </c>
      <c r="K781" s="21" t="s">
        <v>1007</v>
      </c>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row>
    <row r="782" spans="1:70" ht="16" customHeight="1" x14ac:dyDescent="0.25">
      <c r="A782" s="24">
        <v>42973</v>
      </c>
      <c r="B782" s="25">
        <v>0.5805555555555556</v>
      </c>
      <c r="C782" s="21">
        <v>15</v>
      </c>
      <c r="D782" s="21" t="s">
        <v>1251</v>
      </c>
      <c r="E782" s="21" t="s">
        <v>493</v>
      </c>
      <c r="F782" s="21">
        <v>1</v>
      </c>
      <c r="G782" s="21" t="s">
        <v>1058</v>
      </c>
      <c r="H782" s="21" t="s">
        <v>1480</v>
      </c>
      <c r="I782" s="21">
        <v>91950</v>
      </c>
      <c r="J782" s="22" t="s">
        <v>1091</v>
      </c>
      <c r="K782" s="21" t="s">
        <v>1009</v>
      </c>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row>
    <row r="783" spans="1:70" ht="16" customHeight="1" x14ac:dyDescent="0.25">
      <c r="A783" s="24">
        <v>42973</v>
      </c>
      <c r="B783" s="25">
        <v>0.59305555555555556</v>
      </c>
      <c r="C783" s="21">
        <v>15</v>
      </c>
      <c r="D783" s="21" t="s">
        <v>1251</v>
      </c>
      <c r="E783" s="21" t="s">
        <v>492</v>
      </c>
      <c r="F783" s="21">
        <v>1</v>
      </c>
      <c r="G783" s="21" t="s">
        <v>1058</v>
      </c>
      <c r="H783" s="21" t="s">
        <v>1480</v>
      </c>
      <c r="I783" s="21">
        <v>91950</v>
      </c>
      <c r="J783" s="21" t="s">
        <v>491</v>
      </c>
      <c r="K783" s="21" t="s">
        <v>1006</v>
      </c>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row>
    <row r="784" spans="1:70" ht="16" customHeight="1" x14ac:dyDescent="0.25">
      <c r="A784" s="24">
        <v>42973</v>
      </c>
      <c r="B784" s="25">
        <v>0.61527777777777781</v>
      </c>
      <c r="C784" s="21">
        <v>15</v>
      </c>
      <c r="D784" s="21" t="s">
        <v>1251</v>
      </c>
      <c r="E784" s="21" t="s">
        <v>145</v>
      </c>
      <c r="F784" s="21">
        <v>1</v>
      </c>
      <c r="G784" s="21" t="s">
        <v>1057</v>
      </c>
      <c r="H784" s="21" t="s">
        <v>539</v>
      </c>
      <c r="I784" s="21">
        <v>92108</v>
      </c>
      <c r="J784" s="21" t="s">
        <v>1099</v>
      </c>
      <c r="K784" s="21" t="s">
        <v>1007</v>
      </c>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row>
    <row r="785" spans="1:70" ht="16" customHeight="1" x14ac:dyDescent="0.25">
      <c r="A785" s="24">
        <v>42973</v>
      </c>
      <c r="B785" s="25">
        <v>0.62569444444444444</v>
      </c>
      <c r="C785" s="21">
        <v>15</v>
      </c>
      <c r="D785" s="21" t="s">
        <v>1251</v>
      </c>
      <c r="E785" s="21" t="s">
        <v>490</v>
      </c>
      <c r="F785" s="21">
        <v>2</v>
      </c>
      <c r="G785" s="21" t="s">
        <v>1057</v>
      </c>
      <c r="H785" s="22" t="s">
        <v>1213</v>
      </c>
      <c r="I785" s="21">
        <v>92101</v>
      </c>
      <c r="J785" s="21" t="s">
        <v>12</v>
      </c>
      <c r="K785" s="21" t="s">
        <v>1007</v>
      </c>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row>
    <row r="786" spans="1:70" ht="16" customHeight="1" x14ac:dyDescent="0.25">
      <c r="A786" s="24">
        <v>42973</v>
      </c>
      <c r="B786" s="25">
        <v>0.68958333333333333</v>
      </c>
      <c r="C786" s="21">
        <v>15</v>
      </c>
      <c r="D786" s="21" t="s">
        <v>1251</v>
      </c>
      <c r="E786" s="21" t="s">
        <v>489</v>
      </c>
      <c r="F786" s="21">
        <v>1</v>
      </c>
      <c r="G786" s="21" t="s">
        <v>1057</v>
      </c>
      <c r="H786" s="21" t="s">
        <v>109</v>
      </c>
      <c r="I786" s="21">
        <v>92107</v>
      </c>
      <c r="J786" s="21" t="s">
        <v>441</v>
      </c>
      <c r="K786" s="21" t="s">
        <v>1007</v>
      </c>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row>
    <row r="787" spans="1:70" ht="16" customHeight="1" x14ac:dyDescent="0.25">
      <c r="A787" s="24">
        <v>42973</v>
      </c>
      <c r="B787" s="25">
        <v>0.70000000000000007</v>
      </c>
      <c r="C787" s="21">
        <v>15</v>
      </c>
      <c r="D787" s="21" t="s">
        <v>1251</v>
      </c>
      <c r="E787" s="21" t="s">
        <v>488</v>
      </c>
      <c r="F787" s="21">
        <v>1</v>
      </c>
      <c r="G787" s="21" t="s">
        <v>1058</v>
      </c>
      <c r="H787" s="21" t="s">
        <v>109</v>
      </c>
      <c r="I787" s="21">
        <v>92107</v>
      </c>
      <c r="J787" s="21" t="s">
        <v>1070</v>
      </c>
      <c r="K787" s="21" t="s">
        <v>1006</v>
      </c>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row>
    <row r="788" spans="1:70" ht="16" customHeight="1" x14ac:dyDescent="0.25">
      <c r="A788" s="24">
        <v>42973</v>
      </c>
      <c r="B788" s="25">
        <v>0.71458333333333324</v>
      </c>
      <c r="C788" s="21">
        <v>15</v>
      </c>
      <c r="D788" s="21" t="s">
        <v>1251</v>
      </c>
      <c r="E788" s="21" t="s">
        <v>1006</v>
      </c>
      <c r="F788" s="21">
        <v>1</v>
      </c>
      <c r="G788" s="21" t="s">
        <v>1057</v>
      </c>
      <c r="H788" s="21" t="s">
        <v>6</v>
      </c>
      <c r="I788" s="21">
        <v>92103</v>
      </c>
      <c r="J788" s="21" t="s">
        <v>1107</v>
      </c>
      <c r="K788" s="21" t="s">
        <v>1007</v>
      </c>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row>
    <row r="789" spans="1:70" ht="16" customHeight="1" x14ac:dyDescent="0.25">
      <c r="A789" s="24">
        <v>42973</v>
      </c>
      <c r="B789" s="25">
        <v>0.7284722222222223</v>
      </c>
      <c r="C789" s="21">
        <v>15</v>
      </c>
      <c r="D789" s="21" t="s">
        <v>1251</v>
      </c>
      <c r="E789" s="21" t="s">
        <v>145</v>
      </c>
      <c r="F789" s="21">
        <v>1</v>
      </c>
      <c r="G789" s="21" t="s">
        <v>1058</v>
      </c>
      <c r="H789" s="22" t="s">
        <v>1214</v>
      </c>
      <c r="I789" s="21">
        <v>92109</v>
      </c>
      <c r="J789" s="21" t="s">
        <v>487</v>
      </c>
      <c r="K789" s="21" t="s">
        <v>1007</v>
      </c>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row>
    <row r="790" spans="1:70" ht="16" customHeight="1" x14ac:dyDescent="0.25">
      <c r="A790" s="24">
        <v>42973</v>
      </c>
      <c r="B790" s="25">
        <v>0.72916666666666663</v>
      </c>
      <c r="C790" s="21">
        <v>15</v>
      </c>
      <c r="D790" s="21" t="s">
        <v>1251</v>
      </c>
      <c r="E790" s="21" t="s">
        <v>486</v>
      </c>
      <c r="F790" s="21">
        <v>1</v>
      </c>
      <c r="G790" s="21" t="s">
        <v>1058</v>
      </c>
      <c r="H790" s="22" t="s">
        <v>296</v>
      </c>
      <c r="I790" s="21">
        <v>92117</v>
      </c>
      <c r="J790" s="21" t="s">
        <v>1070</v>
      </c>
      <c r="K790" s="21" t="s">
        <v>1008</v>
      </c>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row>
    <row r="791" spans="1:70" ht="16" customHeight="1" x14ac:dyDescent="0.25">
      <c r="A791" s="24">
        <v>42973</v>
      </c>
      <c r="B791" s="25">
        <v>0.7319444444444444</v>
      </c>
      <c r="C791" s="21">
        <v>15</v>
      </c>
      <c r="D791" s="21" t="s">
        <v>1251</v>
      </c>
      <c r="E791" s="21" t="s">
        <v>485</v>
      </c>
      <c r="F791" s="21">
        <v>1</v>
      </c>
      <c r="G791" s="21" t="s">
        <v>1058</v>
      </c>
      <c r="H791" s="22" t="s">
        <v>1214</v>
      </c>
      <c r="I791" s="21">
        <v>92109</v>
      </c>
      <c r="J791" s="21" t="s">
        <v>4</v>
      </c>
      <c r="K791" s="21" t="s">
        <v>1007</v>
      </c>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row>
    <row r="792" spans="1:70" ht="16" customHeight="1" x14ac:dyDescent="0.25">
      <c r="A792" s="24">
        <v>42973</v>
      </c>
      <c r="B792" s="25">
        <v>0.76111111111111107</v>
      </c>
      <c r="C792" s="21">
        <v>15</v>
      </c>
      <c r="D792" s="21" t="s">
        <v>1251</v>
      </c>
      <c r="E792" s="21" t="s">
        <v>87</v>
      </c>
      <c r="F792" s="21">
        <v>1</v>
      </c>
      <c r="G792" s="21" t="s">
        <v>1057</v>
      </c>
      <c r="H792" s="21" t="s">
        <v>6</v>
      </c>
      <c r="I792" s="21">
        <v>92103</v>
      </c>
      <c r="J792" s="21" t="s">
        <v>1095</v>
      </c>
      <c r="K792" s="21" t="s">
        <v>1007</v>
      </c>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row>
    <row r="793" spans="1:70" ht="16" customHeight="1" x14ac:dyDescent="0.25">
      <c r="A793" s="24">
        <v>42973</v>
      </c>
      <c r="B793" s="25">
        <v>0.77777777777777779</v>
      </c>
      <c r="C793" s="21">
        <v>15</v>
      </c>
      <c r="D793" s="21" t="s">
        <v>1251</v>
      </c>
      <c r="E793" s="21" t="s">
        <v>87</v>
      </c>
      <c r="F793" s="21">
        <v>1</v>
      </c>
      <c r="G793" s="21" t="s">
        <v>1057</v>
      </c>
      <c r="H793" s="21" t="s">
        <v>484</v>
      </c>
      <c r="I793" s="21">
        <v>92130</v>
      </c>
      <c r="J793" s="21" t="s">
        <v>474</v>
      </c>
      <c r="K793" s="21" t="s">
        <v>1007</v>
      </c>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row>
    <row r="794" spans="1:70" ht="16" customHeight="1" x14ac:dyDescent="0.25">
      <c r="A794" s="24">
        <v>42973</v>
      </c>
      <c r="B794" s="25">
        <v>0.7993055555555556</v>
      </c>
      <c r="C794" s="21">
        <v>15</v>
      </c>
      <c r="D794" s="21" t="s">
        <v>1251</v>
      </c>
      <c r="E794" s="21" t="s">
        <v>483</v>
      </c>
      <c r="F794" s="21">
        <v>1</v>
      </c>
      <c r="G794" s="21" t="s">
        <v>1057</v>
      </c>
      <c r="H794" s="21" t="s">
        <v>1482</v>
      </c>
      <c r="I794" s="21">
        <v>92014</v>
      </c>
      <c r="J794" s="21" t="s">
        <v>1070</v>
      </c>
      <c r="K794" s="21" t="s">
        <v>1006</v>
      </c>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row>
    <row r="795" spans="1:70" ht="16" customHeight="1" x14ac:dyDescent="0.25">
      <c r="A795" s="24">
        <v>42973</v>
      </c>
      <c r="B795" s="25">
        <v>0.8125</v>
      </c>
      <c r="C795" s="21">
        <v>15</v>
      </c>
      <c r="D795" s="21" t="s">
        <v>1251</v>
      </c>
      <c r="E795" s="21" t="s">
        <v>314</v>
      </c>
      <c r="F795" s="21">
        <v>2</v>
      </c>
      <c r="G795" s="21" t="s">
        <v>1057</v>
      </c>
      <c r="H795" s="22" t="s">
        <v>1213</v>
      </c>
      <c r="I795" s="21">
        <v>92101</v>
      </c>
      <c r="J795" s="21" t="s">
        <v>1281</v>
      </c>
      <c r="K795" s="21" t="s">
        <v>1007</v>
      </c>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row>
    <row r="796" spans="1:70" ht="16" customHeight="1" x14ac:dyDescent="0.25">
      <c r="A796" s="24">
        <v>42973</v>
      </c>
      <c r="B796" s="25">
        <v>0.87430555555555556</v>
      </c>
      <c r="C796" s="21">
        <v>15</v>
      </c>
      <c r="D796" s="21" t="s">
        <v>1251</v>
      </c>
      <c r="E796" s="21" t="s">
        <v>482</v>
      </c>
      <c r="F796" s="21">
        <v>2</v>
      </c>
      <c r="G796" s="21" t="s">
        <v>1058</v>
      </c>
      <c r="H796" s="22" t="s">
        <v>1213</v>
      </c>
      <c r="I796" s="21">
        <v>92101</v>
      </c>
      <c r="J796" s="21" t="s">
        <v>481</v>
      </c>
      <c r="K796" s="21" t="s">
        <v>1007</v>
      </c>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row>
    <row r="797" spans="1:70" ht="16" customHeight="1" x14ac:dyDescent="0.25">
      <c r="A797" s="24">
        <v>42973</v>
      </c>
      <c r="B797" s="25">
        <v>0.88750000000000007</v>
      </c>
      <c r="C797" s="21">
        <v>15</v>
      </c>
      <c r="D797" s="21" t="s">
        <v>1251</v>
      </c>
      <c r="E797" s="21" t="s">
        <v>130</v>
      </c>
      <c r="F797" s="21">
        <v>1</v>
      </c>
      <c r="G797" s="21" t="s">
        <v>1057</v>
      </c>
      <c r="H797" s="21" t="s">
        <v>70</v>
      </c>
      <c r="I797" s="21">
        <v>92116</v>
      </c>
      <c r="J797" s="21" t="s">
        <v>1070</v>
      </c>
      <c r="K797" s="21" t="s">
        <v>1008</v>
      </c>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row>
    <row r="798" spans="1:70" ht="16" customHeight="1" x14ac:dyDescent="0.25">
      <c r="A798" s="24">
        <v>42973</v>
      </c>
      <c r="B798" s="25">
        <v>0.89930555555555547</v>
      </c>
      <c r="C798" s="21">
        <v>15</v>
      </c>
      <c r="D798" s="21" t="s">
        <v>1251</v>
      </c>
      <c r="E798" s="21" t="s">
        <v>480</v>
      </c>
      <c r="F798" s="21">
        <v>3</v>
      </c>
      <c r="G798" s="21" t="s">
        <v>1057</v>
      </c>
      <c r="H798" s="22" t="s">
        <v>1214</v>
      </c>
      <c r="I798" s="21">
        <v>92109</v>
      </c>
      <c r="J798" s="21" t="s">
        <v>479</v>
      </c>
      <c r="K798" s="21" t="s">
        <v>1007</v>
      </c>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row>
    <row r="799" spans="1:70" ht="16" customHeight="1" x14ac:dyDescent="0.25">
      <c r="A799" s="24">
        <v>42973</v>
      </c>
      <c r="B799" s="25">
        <v>0.91805555555555562</v>
      </c>
      <c r="C799" s="21">
        <v>15</v>
      </c>
      <c r="D799" s="21" t="s">
        <v>1251</v>
      </c>
      <c r="E799" s="21" t="s">
        <v>478</v>
      </c>
      <c r="F799" s="21">
        <v>3</v>
      </c>
      <c r="G799" s="21" t="s">
        <v>1057</v>
      </c>
      <c r="H799" s="22" t="s">
        <v>1213</v>
      </c>
      <c r="I799" s="21">
        <v>92101</v>
      </c>
      <c r="J799" s="21" t="s">
        <v>1282</v>
      </c>
      <c r="K799" s="21" t="s">
        <v>1007</v>
      </c>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row>
    <row r="800" spans="1:70" ht="16" customHeight="1" x14ac:dyDescent="0.25">
      <c r="A800" s="24">
        <v>42973</v>
      </c>
      <c r="B800" s="25">
        <v>0.93611111111111101</v>
      </c>
      <c r="C800" s="21">
        <v>15</v>
      </c>
      <c r="D800" s="21" t="s">
        <v>1251</v>
      </c>
      <c r="E800" s="21" t="s">
        <v>477</v>
      </c>
      <c r="F800" s="21">
        <v>1</v>
      </c>
      <c r="G800" s="21" t="s">
        <v>1057</v>
      </c>
      <c r="H800" s="22" t="s">
        <v>1213</v>
      </c>
      <c r="I800" s="21">
        <v>92101</v>
      </c>
      <c r="J800" s="22" t="s">
        <v>1087</v>
      </c>
      <c r="K800" s="21" t="s">
        <v>1009</v>
      </c>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row>
    <row r="801" spans="1:70" ht="16" customHeight="1" x14ac:dyDescent="0.25">
      <c r="A801" s="24">
        <v>42973</v>
      </c>
      <c r="B801" s="25">
        <v>0.94861111111111107</v>
      </c>
      <c r="C801" s="21">
        <v>15</v>
      </c>
      <c r="D801" s="21" t="s">
        <v>1251</v>
      </c>
      <c r="E801" s="21" t="s">
        <v>476</v>
      </c>
      <c r="F801" s="21">
        <v>1</v>
      </c>
      <c r="G801" s="21" t="s">
        <v>1057</v>
      </c>
      <c r="H801" s="21" t="s">
        <v>0</v>
      </c>
      <c r="I801" s="21">
        <v>92173</v>
      </c>
      <c r="J801" s="23" t="s">
        <v>226</v>
      </c>
      <c r="K801" s="21" t="s">
        <v>1007</v>
      </c>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row>
    <row r="802" spans="1:70" ht="16" customHeight="1" x14ac:dyDescent="0.25">
      <c r="A802" s="24">
        <v>42974</v>
      </c>
      <c r="B802" s="25">
        <v>0.41041666666666665</v>
      </c>
      <c r="C802" s="21">
        <v>15</v>
      </c>
      <c r="D802" s="21" t="s">
        <v>1251</v>
      </c>
      <c r="E802" s="21" t="s">
        <v>268</v>
      </c>
      <c r="F802" s="21">
        <v>1</v>
      </c>
      <c r="G802" s="21" t="s">
        <v>1057</v>
      </c>
      <c r="H802" s="21" t="s">
        <v>0</v>
      </c>
      <c r="I802" s="21">
        <v>92173</v>
      </c>
      <c r="J802" s="21" t="s">
        <v>1070</v>
      </c>
      <c r="K802" s="21" t="s">
        <v>1006</v>
      </c>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row>
    <row r="803" spans="1:70" ht="16" customHeight="1" x14ac:dyDescent="0.25">
      <c r="A803" s="24">
        <v>42974</v>
      </c>
      <c r="B803" s="25">
        <v>0.4284722222222222</v>
      </c>
      <c r="C803" s="21">
        <v>15</v>
      </c>
      <c r="D803" s="21" t="s">
        <v>1251</v>
      </c>
      <c r="E803" s="21" t="s">
        <v>29</v>
      </c>
      <c r="F803" s="21">
        <v>1</v>
      </c>
      <c r="G803" s="21" t="s">
        <v>1057</v>
      </c>
      <c r="H803" s="21" t="s">
        <v>1479</v>
      </c>
      <c r="I803" s="21">
        <v>91932</v>
      </c>
      <c r="J803" s="22" t="s">
        <v>1087</v>
      </c>
      <c r="K803" s="21" t="s">
        <v>1008</v>
      </c>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row>
    <row r="804" spans="1:70" ht="16" customHeight="1" x14ac:dyDescent="0.25">
      <c r="A804" s="24">
        <v>42974</v>
      </c>
      <c r="B804" s="25">
        <v>0.44513888888888892</v>
      </c>
      <c r="C804" s="21">
        <v>15</v>
      </c>
      <c r="D804" s="21" t="s">
        <v>1251</v>
      </c>
      <c r="E804" s="21" t="s">
        <v>475</v>
      </c>
      <c r="F804" s="21">
        <v>1</v>
      </c>
      <c r="G804" s="21" t="s">
        <v>1057</v>
      </c>
      <c r="H804" s="21" t="s">
        <v>856</v>
      </c>
      <c r="I804" s="21">
        <v>92118</v>
      </c>
      <c r="J804" s="21" t="s">
        <v>1070</v>
      </c>
      <c r="K804" s="21" t="s">
        <v>1006</v>
      </c>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row>
    <row r="805" spans="1:70" ht="16" customHeight="1" x14ac:dyDescent="0.25">
      <c r="A805" s="24">
        <v>42974</v>
      </c>
      <c r="B805" s="25">
        <v>0.46111111111111108</v>
      </c>
      <c r="C805" s="21">
        <v>15</v>
      </c>
      <c r="D805" s="21" t="s">
        <v>1251</v>
      </c>
      <c r="E805" s="21" t="s">
        <v>370</v>
      </c>
      <c r="F805" s="21">
        <v>2</v>
      </c>
      <c r="G805" s="21" t="s">
        <v>1057</v>
      </c>
      <c r="H805" s="22" t="s">
        <v>1213</v>
      </c>
      <c r="I805" s="21">
        <v>92101</v>
      </c>
      <c r="J805" s="21" t="s">
        <v>474</v>
      </c>
      <c r="K805" s="21" t="s">
        <v>1007</v>
      </c>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row>
    <row r="806" spans="1:70" ht="16" customHeight="1" x14ac:dyDescent="0.25">
      <c r="A806" s="24">
        <v>42974</v>
      </c>
      <c r="B806" s="25">
        <v>0.48333333333333334</v>
      </c>
      <c r="C806" s="21">
        <v>15</v>
      </c>
      <c r="D806" s="21" t="s">
        <v>1251</v>
      </c>
      <c r="E806" s="21" t="s">
        <v>473</v>
      </c>
      <c r="F806" s="21">
        <v>2</v>
      </c>
      <c r="G806" s="21" t="s">
        <v>1057</v>
      </c>
      <c r="H806" s="22" t="s">
        <v>1213</v>
      </c>
      <c r="I806" s="21">
        <v>92101</v>
      </c>
      <c r="J806" s="21" t="s">
        <v>226</v>
      </c>
      <c r="K806" s="21" t="s">
        <v>1007</v>
      </c>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row>
    <row r="807" spans="1:70" ht="16" customHeight="1" x14ac:dyDescent="0.25">
      <c r="A807" s="24">
        <v>42974</v>
      </c>
      <c r="B807" s="25">
        <v>0.50624999999999998</v>
      </c>
      <c r="C807" s="21">
        <v>15</v>
      </c>
      <c r="D807" s="21" t="s">
        <v>1251</v>
      </c>
      <c r="E807" s="21" t="s">
        <v>323</v>
      </c>
      <c r="F807" s="21">
        <v>1</v>
      </c>
      <c r="G807" s="21" t="s">
        <v>1058</v>
      </c>
      <c r="H807" s="21" t="s">
        <v>491</v>
      </c>
      <c r="I807" s="21">
        <v>92025</v>
      </c>
      <c r="J807" s="21" t="s">
        <v>1070</v>
      </c>
      <c r="K807" s="21" t="s">
        <v>1007</v>
      </c>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row>
    <row r="808" spans="1:70" ht="16" customHeight="1" x14ac:dyDescent="0.25">
      <c r="A808" s="24">
        <v>42974</v>
      </c>
      <c r="B808" s="25">
        <v>0.53680555555555554</v>
      </c>
      <c r="C808" s="21">
        <v>15</v>
      </c>
      <c r="D808" s="21" t="s">
        <v>1251</v>
      </c>
      <c r="E808" s="21" t="s">
        <v>472</v>
      </c>
      <c r="F808" s="21">
        <v>1</v>
      </c>
      <c r="G808" s="21" t="s">
        <v>1058</v>
      </c>
      <c r="H808" s="21" t="s">
        <v>1485</v>
      </c>
      <c r="I808" s="21">
        <v>92064</v>
      </c>
      <c r="J808" s="21" t="s">
        <v>164</v>
      </c>
      <c r="K808" s="21" t="s">
        <v>1006</v>
      </c>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row>
    <row r="809" spans="1:70" ht="16" customHeight="1" x14ac:dyDescent="0.25">
      <c r="A809" s="24">
        <v>42974</v>
      </c>
      <c r="B809" s="25">
        <v>0.58402777777777781</v>
      </c>
      <c r="C809" s="21">
        <v>15</v>
      </c>
      <c r="D809" s="21" t="s">
        <v>1251</v>
      </c>
      <c r="E809" s="21" t="s">
        <v>471</v>
      </c>
      <c r="F809" s="21">
        <v>1</v>
      </c>
      <c r="G809" s="21" t="s">
        <v>1057</v>
      </c>
      <c r="H809" s="21" t="s">
        <v>1485</v>
      </c>
      <c r="I809" s="21">
        <v>92064</v>
      </c>
      <c r="J809" s="21" t="s">
        <v>1070</v>
      </c>
      <c r="K809" s="21" t="s">
        <v>1009</v>
      </c>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row>
    <row r="810" spans="1:70" ht="16" customHeight="1" x14ac:dyDescent="0.25">
      <c r="A810" s="24">
        <v>42974</v>
      </c>
      <c r="B810" s="25">
        <v>0.63611111111111118</v>
      </c>
      <c r="C810" s="21">
        <v>15</v>
      </c>
      <c r="D810" s="21" t="s">
        <v>1251</v>
      </c>
      <c r="E810" s="21" t="s">
        <v>470</v>
      </c>
      <c r="F810" s="21">
        <v>3</v>
      </c>
      <c r="G810" s="21" t="s">
        <v>1057</v>
      </c>
      <c r="H810" s="21" t="s">
        <v>224</v>
      </c>
      <c r="I810" s="21">
        <v>92126</v>
      </c>
      <c r="J810" s="21" t="s">
        <v>1070</v>
      </c>
      <c r="K810" s="21" t="s">
        <v>1008</v>
      </c>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row>
    <row r="811" spans="1:70" ht="16" customHeight="1" x14ac:dyDescent="0.25">
      <c r="A811" s="24">
        <v>42974</v>
      </c>
      <c r="B811" s="25">
        <v>0.69791666666666663</v>
      </c>
      <c r="C811" s="21">
        <v>15</v>
      </c>
      <c r="D811" s="21" t="s">
        <v>1251</v>
      </c>
      <c r="E811" s="28" t="s">
        <v>1173</v>
      </c>
      <c r="F811" s="21">
        <v>3</v>
      </c>
      <c r="G811" s="21" t="s">
        <v>1057</v>
      </c>
      <c r="H811" s="22" t="s">
        <v>1206</v>
      </c>
      <c r="I811" s="21">
        <v>92115</v>
      </c>
      <c r="J811" s="21" t="s">
        <v>1176</v>
      </c>
      <c r="K811" s="21" t="s">
        <v>1007</v>
      </c>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row>
    <row r="812" spans="1:70" ht="16" customHeight="1" x14ac:dyDescent="0.25">
      <c r="A812" s="24">
        <v>42976</v>
      </c>
      <c r="B812" s="25">
        <v>0.3520833333333333</v>
      </c>
      <c r="C812" s="21">
        <v>16</v>
      </c>
      <c r="D812" s="21" t="s">
        <v>1251</v>
      </c>
      <c r="E812" s="21" t="s">
        <v>469</v>
      </c>
      <c r="F812" s="21">
        <v>1</v>
      </c>
      <c r="G812" s="21" t="s">
        <v>1057</v>
      </c>
      <c r="H812" s="21" t="s">
        <v>1479</v>
      </c>
      <c r="I812" s="21">
        <v>91932</v>
      </c>
      <c r="J812" s="21" t="s">
        <v>1091</v>
      </c>
      <c r="K812" s="21" t="s">
        <v>1006</v>
      </c>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row>
    <row r="813" spans="1:70" ht="16" customHeight="1" x14ac:dyDescent="0.25">
      <c r="A813" s="24">
        <v>42976</v>
      </c>
      <c r="B813" s="25">
        <v>0.37361111111111112</v>
      </c>
      <c r="C813" s="21">
        <v>16</v>
      </c>
      <c r="D813" s="21" t="s">
        <v>1251</v>
      </c>
      <c r="E813" s="21" t="s">
        <v>468</v>
      </c>
      <c r="F813" s="21">
        <v>1</v>
      </c>
      <c r="G813" s="21" t="s">
        <v>1058</v>
      </c>
      <c r="H813" s="21" t="s">
        <v>856</v>
      </c>
      <c r="I813" s="21">
        <v>92118</v>
      </c>
      <c r="J813" s="21" t="s">
        <v>16</v>
      </c>
      <c r="K813" s="21" t="s">
        <v>1006</v>
      </c>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row>
    <row r="814" spans="1:70" ht="16" customHeight="1" x14ac:dyDescent="0.25">
      <c r="A814" s="24">
        <v>42976</v>
      </c>
      <c r="B814" s="25">
        <v>0.39513888888888887</v>
      </c>
      <c r="C814" s="21">
        <v>16</v>
      </c>
      <c r="D814" s="21" t="s">
        <v>1251</v>
      </c>
      <c r="E814" s="21" t="s">
        <v>176</v>
      </c>
      <c r="F814" s="21">
        <v>2</v>
      </c>
      <c r="G814" s="21" t="s">
        <v>1057</v>
      </c>
      <c r="H814" s="21" t="s">
        <v>856</v>
      </c>
      <c r="I814" s="21">
        <v>92118</v>
      </c>
      <c r="J814" s="21" t="s">
        <v>12</v>
      </c>
      <c r="K814" s="21" t="s">
        <v>1007</v>
      </c>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row>
    <row r="815" spans="1:70" ht="16" customHeight="1" x14ac:dyDescent="0.25">
      <c r="A815" s="24">
        <v>42976</v>
      </c>
      <c r="B815" s="25">
        <v>0.40486111111111112</v>
      </c>
      <c r="C815" s="21">
        <v>16</v>
      </c>
      <c r="D815" s="21" t="s">
        <v>1251</v>
      </c>
      <c r="E815" s="21" t="s">
        <v>467</v>
      </c>
      <c r="F815" s="21">
        <v>1</v>
      </c>
      <c r="G815" s="21" t="s">
        <v>1057</v>
      </c>
      <c r="H815" s="21" t="s">
        <v>0</v>
      </c>
      <c r="I815" s="21">
        <v>92173</v>
      </c>
      <c r="J815" s="21" t="s">
        <v>397</v>
      </c>
      <c r="K815" s="21" t="s">
        <v>1007</v>
      </c>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row>
    <row r="816" spans="1:70" ht="16" customHeight="1" x14ac:dyDescent="0.25">
      <c r="A816" s="24">
        <v>42976</v>
      </c>
      <c r="B816" s="25">
        <v>0.44305555555555554</v>
      </c>
      <c r="C816" s="21">
        <v>16</v>
      </c>
      <c r="D816" s="21" t="s">
        <v>1251</v>
      </c>
      <c r="E816" s="21" t="s">
        <v>466</v>
      </c>
      <c r="F816" s="21">
        <v>1</v>
      </c>
      <c r="G816" s="21" t="s">
        <v>1057</v>
      </c>
      <c r="H816" s="21" t="s">
        <v>385</v>
      </c>
      <c r="I816" s="21">
        <v>92154</v>
      </c>
      <c r="J816" s="21" t="s">
        <v>1070</v>
      </c>
      <c r="K816" s="21" t="s">
        <v>1009</v>
      </c>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row>
    <row r="817" spans="1:70" ht="16" customHeight="1" x14ac:dyDescent="0.25">
      <c r="A817" s="24">
        <v>42976</v>
      </c>
      <c r="B817" s="25">
        <v>0.46458333333333335</v>
      </c>
      <c r="C817" s="21">
        <v>16</v>
      </c>
      <c r="D817" s="21" t="s">
        <v>1251</v>
      </c>
      <c r="E817" s="21" t="s">
        <v>465</v>
      </c>
      <c r="F817" s="21">
        <v>1</v>
      </c>
      <c r="G817" s="21" t="s">
        <v>1058</v>
      </c>
      <c r="H817" s="21" t="s">
        <v>788</v>
      </c>
      <c r="I817" s="21">
        <v>91911</v>
      </c>
      <c r="J817" s="21" t="s">
        <v>1070</v>
      </c>
      <c r="K817" s="21" t="s">
        <v>1006</v>
      </c>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row>
    <row r="818" spans="1:70" ht="16" customHeight="1" x14ac:dyDescent="0.25">
      <c r="A818" s="24">
        <v>42976</v>
      </c>
      <c r="B818" s="25">
        <v>0.46597222222222223</v>
      </c>
      <c r="C818" s="21">
        <v>16</v>
      </c>
      <c r="D818" s="21" t="s">
        <v>1251</v>
      </c>
      <c r="E818" s="21" t="s">
        <v>464</v>
      </c>
      <c r="F818" s="21">
        <v>1</v>
      </c>
      <c r="G818" s="21" t="s">
        <v>1058</v>
      </c>
      <c r="H818" s="21" t="s">
        <v>788</v>
      </c>
      <c r="I818" s="21">
        <v>91911</v>
      </c>
      <c r="J818" s="21" t="s">
        <v>1070</v>
      </c>
      <c r="K818" s="21" t="s">
        <v>1006</v>
      </c>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row>
    <row r="819" spans="1:70" ht="16" customHeight="1" x14ac:dyDescent="0.25">
      <c r="A819" s="24">
        <v>42976</v>
      </c>
      <c r="B819" s="25">
        <v>0.4993055555555555</v>
      </c>
      <c r="C819" s="21">
        <v>16</v>
      </c>
      <c r="D819" s="21" t="s">
        <v>1251</v>
      </c>
      <c r="E819" s="21" t="s">
        <v>372</v>
      </c>
      <c r="F819" s="21">
        <v>1</v>
      </c>
      <c r="G819" s="21" t="s">
        <v>1058</v>
      </c>
      <c r="H819" s="21" t="s">
        <v>1480</v>
      </c>
      <c r="I819" s="21">
        <v>91950</v>
      </c>
      <c r="J819" s="21" t="s">
        <v>1070</v>
      </c>
      <c r="K819" s="21" t="s">
        <v>1008</v>
      </c>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row>
    <row r="820" spans="1:70" ht="16" customHeight="1" x14ac:dyDescent="0.25">
      <c r="A820" s="24">
        <v>42976</v>
      </c>
      <c r="B820" s="25">
        <v>0.52777777777777779</v>
      </c>
      <c r="C820" s="21">
        <v>16</v>
      </c>
      <c r="D820" s="21" t="s">
        <v>1251</v>
      </c>
      <c r="E820" s="21" t="s">
        <v>463</v>
      </c>
      <c r="F820" s="21">
        <v>1</v>
      </c>
      <c r="G820" s="21" t="s">
        <v>1058</v>
      </c>
      <c r="H820" s="21" t="s">
        <v>1198</v>
      </c>
      <c r="I820" s="21">
        <v>92110</v>
      </c>
      <c r="J820" s="21" t="s">
        <v>1091</v>
      </c>
      <c r="K820" s="21" t="s">
        <v>1008</v>
      </c>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row>
    <row r="821" spans="1:70" ht="16" customHeight="1" x14ac:dyDescent="0.25">
      <c r="A821" s="24">
        <v>42976</v>
      </c>
      <c r="B821" s="25">
        <v>0.52777777777777779</v>
      </c>
      <c r="C821" s="21">
        <v>16</v>
      </c>
      <c r="D821" s="21" t="s">
        <v>1251</v>
      </c>
      <c r="E821" s="21" t="s">
        <v>462</v>
      </c>
      <c r="F821" s="21">
        <v>1</v>
      </c>
      <c r="G821" s="21" t="s">
        <v>1058</v>
      </c>
      <c r="H821" s="22" t="s">
        <v>1214</v>
      </c>
      <c r="I821" s="21">
        <v>92109</v>
      </c>
      <c r="J821" s="21" t="s">
        <v>461</v>
      </c>
      <c r="K821" s="21" t="s">
        <v>1007</v>
      </c>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row>
    <row r="822" spans="1:70" ht="16" customHeight="1" x14ac:dyDescent="0.25">
      <c r="A822" s="24">
        <v>42976</v>
      </c>
      <c r="B822" s="25">
        <v>0.55138888888888882</v>
      </c>
      <c r="C822" s="21">
        <v>16</v>
      </c>
      <c r="D822" s="21" t="s">
        <v>1251</v>
      </c>
      <c r="E822" s="21" t="s">
        <v>460</v>
      </c>
      <c r="F822" s="21">
        <v>2</v>
      </c>
      <c r="G822" s="21" t="s">
        <v>1058</v>
      </c>
      <c r="H822" s="22" t="s">
        <v>1214</v>
      </c>
      <c r="I822" s="21">
        <v>92109</v>
      </c>
      <c r="J822" s="21" t="s">
        <v>459</v>
      </c>
      <c r="K822" s="21" t="s">
        <v>1007</v>
      </c>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row>
    <row r="823" spans="1:70" ht="16" customHeight="1" x14ac:dyDescent="0.25">
      <c r="A823" s="24">
        <v>42976</v>
      </c>
      <c r="B823" s="25">
        <v>0.5708333333333333</v>
      </c>
      <c r="C823" s="21">
        <v>16</v>
      </c>
      <c r="D823" s="21" t="s">
        <v>1251</v>
      </c>
      <c r="E823" s="21" t="s">
        <v>217</v>
      </c>
      <c r="F823" s="21">
        <v>1</v>
      </c>
      <c r="G823" s="21" t="s">
        <v>1057</v>
      </c>
      <c r="H823" s="22" t="s">
        <v>1214</v>
      </c>
      <c r="I823" s="21">
        <v>92109</v>
      </c>
      <c r="J823" s="21" t="s">
        <v>458</v>
      </c>
      <c r="K823" s="21" t="s">
        <v>1007</v>
      </c>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row>
    <row r="824" spans="1:70" ht="16" customHeight="1" x14ac:dyDescent="0.25">
      <c r="A824" s="24">
        <v>42976</v>
      </c>
      <c r="B824" s="25">
        <v>0.59583333333333333</v>
      </c>
      <c r="C824" s="21">
        <v>16</v>
      </c>
      <c r="D824" s="21" t="s">
        <v>1251</v>
      </c>
      <c r="E824" s="21" t="s">
        <v>311</v>
      </c>
      <c r="F824" s="21">
        <v>1</v>
      </c>
      <c r="G824" s="21" t="s">
        <v>1058</v>
      </c>
      <c r="H824" s="21" t="s">
        <v>42</v>
      </c>
      <c r="I824" s="21">
        <v>92101</v>
      </c>
      <c r="J824" s="21" t="s">
        <v>1134</v>
      </c>
      <c r="K824" s="21" t="s">
        <v>1007</v>
      </c>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row>
    <row r="825" spans="1:70" ht="16" customHeight="1" x14ac:dyDescent="0.25">
      <c r="A825" s="26">
        <v>42976</v>
      </c>
      <c r="B825" s="27">
        <v>0.63750000000000007</v>
      </c>
      <c r="C825" s="21">
        <v>16</v>
      </c>
      <c r="D825" s="21" t="s">
        <v>1251</v>
      </c>
      <c r="E825" s="21" t="s">
        <v>231</v>
      </c>
      <c r="F825" s="21">
        <v>1</v>
      </c>
      <c r="G825" s="21" t="s">
        <v>1057</v>
      </c>
      <c r="H825" s="22" t="s">
        <v>1213</v>
      </c>
      <c r="I825" s="21">
        <v>92101</v>
      </c>
      <c r="J825" s="21" t="s">
        <v>400</v>
      </c>
      <c r="K825" s="21" t="s">
        <v>1007</v>
      </c>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row>
    <row r="826" spans="1:70" ht="16" customHeight="1" x14ac:dyDescent="0.25">
      <c r="A826" s="26">
        <v>42976</v>
      </c>
      <c r="B826" s="27">
        <v>0.77916666666666667</v>
      </c>
      <c r="C826" s="21">
        <v>16</v>
      </c>
      <c r="D826" s="21" t="s">
        <v>1251</v>
      </c>
      <c r="E826" s="21" t="s">
        <v>38</v>
      </c>
      <c r="F826" s="21">
        <v>1</v>
      </c>
      <c r="G826" s="21" t="s">
        <v>1057</v>
      </c>
      <c r="H826" s="21" t="s">
        <v>156</v>
      </c>
      <c r="I826" s="21">
        <v>92110</v>
      </c>
      <c r="J826" s="21" t="s">
        <v>342</v>
      </c>
      <c r="K826" s="21" t="s">
        <v>1009</v>
      </c>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row>
    <row r="827" spans="1:70" ht="16" customHeight="1" x14ac:dyDescent="0.25">
      <c r="A827" s="26">
        <v>42976</v>
      </c>
      <c r="B827" s="27">
        <v>0.86111111111111116</v>
      </c>
      <c r="C827" s="21">
        <v>16</v>
      </c>
      <c r="D827" s="21" t="s">
        <v>1251</v>
      </c>
      <c r="E827" s="21" t="s">
        <v>457</v>
      </c>
      <c r="F827" s="21">
        <v>1</v>
      </c>
      <c r="G827" s="21" t="s">
        <v>1057</v>
      </c>
      <c r="H827" s="21" t="s">
        <v>168</v>
      </c>
      <c r="I827" s="21">
        <v>92105</v>
      </c>
      <c r="J827" s="21" t="s">
        <v>456</v>
      </c>
      <c r="K827" s="21" t="s">
        <v>1008</v>
      </c>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row>
    <row r="828" spans="1:70" ht="16" customHeight="1" x14ac:dyDescent="0.25">
      <c r="A828" s="24">
        <v>42977</v>
      </c>
      <c r="B828" s="25">
        <v>0.49236111111111108</v>
      </c>
      <c r="C828" s="21">
        <v>16</v>
      </c>
      <c r="D828" s="21" t="s">
        <v>1251</v>
      </c>
      <c r="E828" s="21" t="s">
        <v>145</v>
      </c>
      <c r="F828" s="21">
        <v>2</v>
      </c>
      <c r="G828" s="21" t="s">
        <v>1057</v>
      </c>
      <c r="H828" s="21" t="s">
        <v>42</v>
      </c>
      <c r="I828" s="21">
        <v>92101</v>
      </c>
      <c r="J828" s="21" t="s">
        <v>1070</v>
      </c>
      <c r="K828" s="21" t="s">
        <v>1008</v>
      </c>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row>
    <row r="829" spans="1:70" ht="16" customHeight="1" x14ac:dyDescent="0.25">
      <c r="A829" s="24">
        <v>42977</v>
      </c>
      <c r="B829" s="25">
        <v>0.55694444444444446</v>
      </c>
      <c r="C829" s="21">
        <v>16</v>
      </c>
      <c r="D829" s="21" t="s">
        <v>1251</v>
      </c>
      <c r="E829" s="21" t="s">
        <v>455</v>
      </c>
      <c r="F829" s="21">
        <v>1</v>
      </c>
      <c r="G829" s="21" t="s">
        <v>1057</v>
      </c>
      <c r="H829" s="22" t="s">
        <v>296</v>
      </c>
      <c r="I829" s="21">
        <v>92117</v>
      </c>
      <c r="J829" s="21" t="s">
        <v>454</v>
      </c>
      <c r="K829" s="21" t="s">
        <v>1007</v>
      </c>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row>
    <row r="830" spans="1:70" ht="16" customHeight="1" x14ac:dyDescent="0.25">
      <c r="A830" s="24">
        <v>42977</v>
      </c>
      <c r="B830" s="25">
        <v>0.5756944444444444</v>
      </c>
      <c r="C830" s="21">
        <v>16</v>
      </c>
      <c r="D830" s="21" t="s">
        <v>1251</v>
      </c>
      <c r="E830" s="21" t="s">
        <v>1023</v>
      </c>
      <c r="F830" s="21" t="s">
        <v>1418</v>
      </c>
      <c r="G830" s="21" t="s">
        <v>1057</v>
      </c>
      <c r="H830" s="21" t="s">
        <v>109</v>
      </c>
      <c r="I830" s="21">
        <v>92107</v>
      </c>
      <c r="J830" s="21" t="s">
        <v>454</v>
      </c>
      <c r="K830" s="21" t="s">
        <v>1007</v>
      </c>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row>
    <row r="831" spans="1:70" ht="16" customHeight="1" x14ac:dyDescent="0.25">
      <c r="A831" s="24">
        <v>42977</v>
      </c>
      <c r="B831" s="25">
        <v>0.59305555555555556</v>
      </c>
      <c r="C831" s="21">
        <v>16</v>
      </c>
      <c r="D831" s="21" t="s">
        <v>1251</v>
      </c>
      <c r="E831" s="21" t="s">
        <v>3</v>
      </c>
      <c r="F831" s="21">
        <v>1</v>
      </c>
      <c r="G831" s="21" t="s">
        <v>1057</v>
      </c>
      <c r="H831" s="22" t="s">
        <v>296</v>
      </c>
      <c r="I831" s="21">
        <v>92111</v>
      </c>
      <c r="J831" s="21" t="s">
        <v>1070</v>
      </c>
      <c r="K831" s="21" t="s">
        <v>1006</v>
      </c>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row>
    <row r="832" spans="1:70" ht="16" customHeight="1" x14ac:dyDescent="0.25">
      <c r="A832" s="24">
        <v>42977</v>
      </c>
      <c r="B832" s="25">
        <v>0.6166666666666667</v>
      </c>
      <c r="C832" s="21">
        <v>16</v>
      </c>
      <c r="D832" s="21" t="s">
        <v>1251</v>
      </c>
      <c r="E832" s="21" t="s">
        <v>176</v>
      </c>
      <c r="F832" s="21">
        <v>1</v>
      </c>
      <c r="G832" s="21" t="s">
        <v>1057</v>
      </c>
      <c r="H832" s="21" t="s">
        <v>453</v>
      </c>
      <c r="I832" s="21">
        <v>92110</v>
      </c>
      <c r="J832" s="21" t="s">
        <v>16</v>
      </c>
      <c r="K832" s="21" t="s">
        <v>1006</v>
      </c>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row>
    <row r="833" spans="1:70" ht="16" customHeight="1" x14ac:dyDescent="0.25">
      <c r="A833" s="24">
        <v>42977</v>
      </c>
      <c r="B833" s="25">
        <v>0.63055555555555554</v>
      </c>
      <c r="C833" s="21">
        <v>16</v>
      </c>
      <c r="D833" s="21" t="s">
        <v>1251</v>
      </c>
      <c r="E833" s="21" t="s">
        <v>452</v>
      </c>
      <c r="F833" s="21">
        <v>1</v>
      </c>
      <c r="G833" s="21" t="s">
        <v>1057</v>
      </c>
      <c r="H833" s="22" t="s">
        <v>539</v>
      </c>
      <c r="I833" s="21">
        <v>92108</v>
      </c>
      <c r="J833" s="21" t="s">
        <v>1092</v>
      </c>
      <c r="K833" s="21" t="s">
        <v>1007</v>
      </c>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row>
    <row r="834" spans="1:70" ht="16" customHeight="1" x14ac:dyDescent="0.25">
      <c r="A834" s="24">
        <v>42977</v>
      </c>
      <c r="B834" s="25">
        <v>0.64166666666666672</v>
      </c>
      <c r="C834" s="21">
        <v>16</v>
      </c>
      <c r="D834" s="21" t="s">
        <v>1251</v>
      </c>
      <c r="E834" s="21" t="s">
        <v>451</v>
      </c>
      <c r="F834" s="21">
        <v>1</v>
      </c>
      <c r="G834" s="21" t="s">
        <v>1057</v>
      </c>
      <c r="H834" s="22" t="s">
        <v>1213</v>
      </c>
      <c r="I834" s="21">
        <v>92101</v>
      </c>
      <c r="J834" s="21" t="s">
        <v>450</v>
      </c>
      <c r="K834" s="21" t="s">
        <v>1007</v>
      </c>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row>
    <row r="835" spans="1:70" ht="16" customHeight="1" x14ac:dyDescent="0.25">
      <c r="A835" s="24">
        <v>42977</v>
      </c>
      <c r="B835" s="25">
        <v>0.67152777777777783</v>
      </c>
      <c r="C835" s="21">
        <v>16</v>
      </c>
      <c r="D835" s="21" t="s">
        <v>1251</v>
      </c>
      <c r="E835" s="21" t="s">
        <v>302</v>
      </c>
      <c r="F835" s="21">
        <v>2</v>
      </c>
      <c r="G835" s="21" t="s">
        <v>1057</v>
      </c>
      <c r="H835" s="21" t="s">
        <v>42</v>
      </c>
      <c r="I835" s="21">
        <v>92101</v>
      </c>
      <c r="J835" s="21" t="s">
        <v>355</v>
      </c>
      <c r="K835" s="21" t="s">
        <v>1007</v>
      </c>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row>
    <row r="836" spans="1:70" ht="16" customHeight="1" x14ac:dyDescent="0.25">
      <c r="A836" s="24">
        <v>42977</v>
      </c>
      <c r="B836" s="25">
        <v>0.68611111111111101</v>
      </c>
      <c r="C836" s="21">
        <v>16</v>
      </c>
      <c r="D836" s="21" t="s">
        <v>1251</v>
      </c>
      <c r="E836" s="21" t="s">
        <v>449</v>
      </c>
      <c r="F836" s="21">
        <v>1</v>
      </c>
      <c r="G836" s="21" t="s">
        <v>1057</v>
      </c>
      <c r="H836" s="22" t="s">
        <v>1213</v>
      </c>
      <c r="I836" s="21">
        <v>92101</v>
      </c>
      <c r="J836" s="21" t="s">
        <v>1093</v>
      </c>
      <c r="K836" s="21" t="s">
        <v>1007</v>
      </c>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row>
    <row r="837" spans="1:70" ht="16" customHeight="1" x14ac:dyDescent="0.25">
      <c r="A837" s="24">
        <v>42977</v>
      </c>
      <c r="B837" s="25">
        <v>0.71944444444444444</v>
      </c>
      <c r="C837" s="21">
        <v>16</v>
      </c>
      <c r="D837" s="21" t="s">
        <v>1251</v>
      </c>
      <c r="E837" s="21" t="s">
        <v>167</v>
      </c>
      <c r="F837" s="21">
        <v>1</v>
      </c>
      <c r="G837" s="21" t="s">
        <v>1058</v>
      </c>
      <c r="H837" s="21" t="s">
        <v>206</v>
      </c>
      <c r="I837" s="21">
        <v>92123</v>
      </c>
      <c r="J837" s="21" t="s">
        <v>1071</v>
      </c>
      <c r="K837" s="21" t="s">
        <v>1007</v>
      </c>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row>
    <row r="838" spans="1:70" ht="16" customHeight="1" x14ac:dyDescent="0.25">
      <c r="A838" s="24">
        <v>42977</v>
      </c>
      <c r="B838" s="25">
        <v>0.78125</v>
      </c>
      <c r="C838" s="21">
        <v>16</v>
      </c>
      <c r="D838" s="21" t="s">
        <v>1251</v>
      </c>
      <c r="E838" s="21" t="s">
        <v>1006</v>
      </c>
      <c r="F838" s="21">
        <v>1</v>
      </c>
      <c r="G838" s="21" t="s">
        <v>1057</v>
      </c>
      <c r="H838" s="21" t="s">
        <v>539</v>
      </c>
      <c r="I838" s="21">
        <v>92108</v>
      </c>
      <c r="J838" s="21" t="s">
        <v>16</v>
      </c>
      <c r="K838" s="21" t="s">
        <v>1006</v>
      </c>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row>
    <row r="839" spans="1:70" ht="16" customHeight="1" x14ac:dyDescent="0.25">
      <c r="A839" s="24">
        <v>42977</v>
      </c>
      <c r="B839" s="25">
        <v>0.79861111111111116</v>
      </c>
      <c r="C839" s="21">
        <v>16</v>
      </c>
      <c r="D839" s="21" t="s">
        <v>1251</v>
      </c>
      <c r="E839" s="21" t="s">
        <v>175</v>
      </c>
      <c r="F839" s="21">
        <v>1</v>
      </c>
      <c r="G839" s="21" t="s">
        <v>1057</v>
      </c>
      <c r="H839" s="22" t="s">
        <v>1213</v>
      </c>
      <c r="I839" s="21">
        <v>92101</v>
      </c>
      <c r="J839" s="21" t="s">
        <v>16</v>
      </c>
      <c r="K839" s="21" t="s">
        <v>1007</v>
      </c>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row>
    <row r="840" spans="1:70" ht="16" customHeight="1" x14ac:dyDescent="0.25">
      <c r="A840" s="24">
        <v>42977</v>
      </c>
      <c r="B840" s="25">
        <v>0.8222222222222223</v>
      </c>
      <c r="C840" s="21">
        <v>16</v>
      </c>
      <c r="D840" s="21" t="s">
        <v>1251</v>
      </c>
      <c r="E840" s="21" t="s">
        <v>448</v>
      </c>
      <c r="F840" s="21">
        <v>2</v>
      </c>
      <c r="G840" s="21" t="s">
        <v>1058</v>
      </c>
      <c r="H840" s="22" t="s">
        <v>1213</v>
      </c>
      <c r="I840" s="21">
        <v>92101</v>
      </c>
      <c r="J840" s="21" t="s">
        <v>86</v>
      </c>
      <c r="K840" s="21" t="s">
        <v>1007</v>
      </c>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row>
    <row r="841" spans="1:70" ht="16" customHeight="1" x14ac:dyDescent="0.25">
      <c r="A841" s="24">
        <v>42977</v>
      </c>
      <c r="B841" s="25">
        <v>0.84097222222222223</v>
      </c>
      <c r="C841" s="21">
        <v>16</v>
      </c>
      <c r="D841" s="21" t="s">
        <v>1251</v>
      </c>
      <c r="E841" s="21" t="s">
        <v>447</v>
      </c>
      <c r="F841" s="21">
        <v>1</v>
      </c>
      <c r="G841" s="21" t="s">
        <v>1058</v>
      </c>
      <c r="H841" s="21" t="s">
        <v>788</v>
      </c>
      <c r="I841" s="21">
        <v>91910</v>
      </c>
      <c r="J841" s="21" t="s">
        <v>1091</v>
      </c>
      <c r="K841" s="21" t="s">
        <v>1006</v>
      </c>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row>
    <row r="842" spans="1:70" ht="16" customHeight="1" x14ac:dyDescent="0.25">
      <c r="A842" s="24">
        <v>42983</v>
      </c>
      <c r="B842" s="25">
        <v>0.79236111111111107</v>
      </c>
      <c r="C842" s="21">
        <v>17</v>
      </c>
      <c r="D842" s="21" t="s">
        <v>1252</v>
      </c>
      <c r="E842" s="21" t="s">
        <v>446</v>
      </c>
      <c r="F842" s="21">
        <v>3</v>
      </c>
      <c r="G842" s="21" t="s">
        <v>1057</v>
      </c>
      <c r="H842" s="21" t="s">
        <v>788</v>
      </c>
      <c r="I842" s="21">
        <v>91910</v>
      </c>
      <c r="J842" s="21" t="s">
        <v>1070</v>
      </c>
      <c r="K842" s="21" t="s">
        <v>1007</v>
      </c>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row>
    <row r="843" spans="1:70" ht="16" customHeight="1" x14ac:dyDescent="0.25">
      <c r="A843" s="24">
        <v>42984</v>
      </c>
      <c r="B843" s="25">
        <v>0.4993055555555555</v>
      </c>
      <c r="C843" s="21">
        <v>17</v>
      </c>
      <c r="D843" s="21" t="s">
        <v>1252</v>
      </c>
      <c r="E843" s="21" t="s">
        <v>327</v>
      </c>
      <c r="F843" s="21">
        <v>1</v>
      </c>
      <c r="G843" s="21" t="s">
        <v>1057</v>
      </c>
      <c r="H843" s="21" t="s">
        <v>445</v>
      </c>
      <c r="I843" s="21">
        <v>92113</v>
      </c>
      <c r="J843" s="21" t="s">
        <v>1125</v>
      </c>
      <c r="K843" s="21" t="s">
        <v>1007</v>
      </c>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row>
    <row r="844" spans="1:70" ht="16" customHeight="1" x14ac:dyDescent="0.25">
      <c r="A844" s="24">
        <v>42984</v>
      </c>
      <c r="B844" s="25">
        <v>0.52708333333333335</v>
      </c>
      <c r="C844" s="21">
        <v>17</v>
      </c>
      <c r="D844" s="21" t="s">
        <v>1252</v>
      </c>
      <c r="E844" s="21" t="s">
        <v>444</v>
      </c>
      <c r="F844" s="21">
        <v>1</v>
      </c>
      <c r="G844" s="21" t="s">
        <v>1057</v>
      </c>
      <c r="H844" s="22" t="s">
        <v>1213</v>
      </c>
      <c r="I844" s="21">
        <v>92101</v>
      </c>
      <c r="J844" s="21" t="s">
        <v>1070</v>
      </c>
      <c r="K844" s="21" t="s">
        <v>1007</v>
      </c>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row>
    <row r="845" spans="1:70" ht="16" customHeight="1" x14ac:dyDescent="0.25">
      <c r="A845" s="24">
        <v>42984</v>
      </c>
      <c r="B845" s="25">
        <v>0.53749999999999998</v>
      </c>
      <c r="C845" s="21">
        <v>17</v>
      </c>
      <c r="D845" s="21" t="s">
        <v>1252</v>
      </c>
      <c r="E845" s="21" t="s">
        <v>110</v>
      </c>
      <c r="F845" s="21">
        <v>1</v>
      </c>
      <c r="G845" s="21" t="s">
        <v>1057</v>
      </c>
      <c r="H845" s="22" t="s">
        <v>1213</v>
      </c>
      <c r="I845" s="21">
        <v>92101</v>
      </c>
      <c r="J845" s="21" t="s">
        <v>164</v>
      </c>
      <c r="K845" s="21" t="s">
        <v>1009</v>
      </c>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row>
    <row r="846" spans="1:70" ht="16" customHeight="1" x14ac:dyDescent="0.25">
      <c r="A846" s="24">
        <v>42984</v>
      </c>
      <c r="B846" s="25">
        <v>0.5493055555555556</v>
      </c>
      <c r="C846" s="21">
        <v>17</v>
      </c>
      <c r="D846" s="21" t="s">
        <v>1252</v>
      </c>
      <c r="E846" s="21" t="s">
        <v>443</v>
      </c>
      <c r="F846" s="21">
        <v>2</v>
      </c>
      <c r="G846" s="21" t="s">
        <v>1057</v>
      </c>
      <c r="H846" s="21" t="s">
        <v>51</v>
      </c>
      <c r="I846" s="21">
        <v>92037</v>
      </c>
      <c r="J846" s="21" t="s">
        <v>1093</v>
      </c>
      <c r="K846" s="21" t="s">
        <v>1009</v>
      </c>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row>
    <row r="847" spans="1:70" ht="16" customHeight="1" x14ac:dyDescent="0.25">
      <c r="A847" s="24">
        <v>42984</v>
      </c>
      <c r="B847" s="25">
        <v>0.56736111111111109</v>
      </c>
      <c r="C847" s="21">
        <v>17</v>
      </c>
      <c r="D847" s="21" t="s">
        <v>1252</v>
      </c>
      <c r="E847" s="21" t="s">
        <v>442</v>
      </c>
      <c r="F847" s="21">
        <v>1</v>
      </c>
      <c r="G847" s="21" t="s">
        <v>1058</v>
      </c>
      <c r="H847" s="21" t="s">
        <v>51</v>
      </c>
      <c r="I847" s="21">
        <v>92037</v>
      </c>
      <c r="J847" s="21" t="s">
        <v>441</v>
      </c>
      <c r="K847" s="21" t="s">
        <v>1007</v>
      </c>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row>
    <row r="848" spans="1:70" ht="16" customHeight="1" x14ac:dyDescent="0.25">
      <c r="A848" s="24">
        <v>42984</v>
      </c>
      <c r="B848" s="25">
        <v>0.59444444444444444</v>
      </c>
      <c r="C848" s="21">
        <v>17</v>
      </c>
      <c r="D848" s="21" t="s">
        <v>1252</v>
      </c>
      <c r="E848" s="21" t="s">
        <v>1021</v>
      </c>
      <c r="F848" s="21" t="s">
        <v>1418</v>
      </c>
      <c r="G848" s="21" t="s">
        <v>1058</v>
      </c>
      <c r="H848" s="21" t="s">
        <v>56</v>
      </c>
      <c r="I848" s="21">
        <v>92122</v>
      </c>
      <c r="J848" s="21" t="s">
        <v>441</v>
      </c>
      <c r="K848" s="21" t="s">
        <v>1007</v>
      </c>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row>
    <row r="849" spans="1:70" ht="16" customHeight="1" x14ac:dyDescent="0.25">
      <c r="A849" s="24">
        <v>42984</v>
      </c>
      <c r="B849" s="25">
        <v>0.60138888888888886</v>
      </c>
      <c r="C849" s="21">
        <v>17</v>
      </c>
      <c r="D849" s="21" t="s">
        <v>1252</v>
      </c>
      <c r="E849" s="21" t="s">
        <v>440</v>
      </c>
      <c r="F849" s="21">
        <v>1</v>
      </c>
      <c r="G849" s="21" t="s">
        <v>1057</v>
      </c>
      <c r="H849" s="21" t="s">
        <v>51</v>
      </c>
      <c r="I849" s="21">
        <v>92037</v>
      </c>
      <c r="J849" s="21" t="s">
        <v>439</v>
      </c>
      <c r="K849" s="21" t="s">
        <v>1007</v>
      </c>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row>
    <row r="850" spans="1:70" ht="16" customHeight="1" x14ac:dyDescent="0.25">
      <c r="A850" s="24">
        <v>42984</v>
      </c>
      <c r="B850" s="25">
        <v>0.61805555555555558</v>
      </c>
      <c r="C850" s="21">
        <v>17</v>
      </c>
      <c r="D850" s="21" t="s">
        <v>1252</v>
      </c>
      <c r="E850" s="21" t="s">
        <v>97</v>
      </c>
      <c r="F850" s="21">
        <v>1</v>
      </c>
      <c r="G850" s="21" t="s">
        <v>1057</v>
      </c>
      <c r="H850" s="22" t="s">
        <v>296</v>
      </c>
      <c r="I850" s="21">
        <v>92117</v>
      </c>
      <c r="J850" s="21" t="s">
        <v>1070</v>
      </c>
      <c r="K850" s="21" t="s">
        <v>1006</v>
      </c>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row>
    <row r="851" spans="1:70" ht="16" customHeight="1" x14ac:dyDescent="0.25">
      <c r="A851" s="24">
        <v>42984</v>
      </c>
      <c r="B851" s="25">
        <v>0.64374999999999993</v>
      </c>
      <c r="C851" s="21">
        <v>17</v>
      </c>
      <c r="D851" s="21" t="s">
        <v>1252</v>
      </c>
      <c r="E851" s="21" t="s">
        <v>49</v>
      </c>
      <c r="F851" s="21">
        <v>1</v>
      </c>
      <c r="G851" s="21" t="s">
        <v>1058</v>
      </c>
      <c r="H851" s="21" t="s">
        <v>42</v>
      </c>
      <c r="I851" s="21">
        <v>92101</v>
      </c>
      <c r="J851" s="21" t="s">
        <v>159</v>
      </c>
      <c r="K851" s="21" t="s">
        <v>1007</v>
      </c>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row>
    <row r="852" spans="1:70" ht="16" customHeight="1" x14ac:dyDescent="0.25">
      <c r="A852" s="24">
        <v>42984</v>
      </c>
      <c r="B852" s="25">
        <v>0.67847222222222225</v>
      </c>
      <c r="C852" s="21">
        <v>17</v>
      </c>
      <c r="D852" s="21" t="s">
        <v>1252</v>
      </c>
      <c r="E852" s="21" t="s">
        <v>438</v>
      </c>
      <c r="F852" s="21">
        <v>2</v>
      </c>
      <c r="G852" s="21" t="s">
        <v>1057</v>
      </c>
      <c r="H852" s="21" t="s">
        <v>1192</v>
      </c>
      <c r="I852" s="21">
        <v>92102</v>
      </c>
      <c r="J852" s="21" t="s">
        <v>1070</v>
      </c>
      <c r="K852" s="21" t="s">
        <v>1006</v>
      </c>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row>
    <row r="853" spans="1:70" ht="16" customHeight="1" x14ac:dyDescent="0.25">
      <c r="A853" s="24">
        <v>42984</v>
      </c>
      <c r="B853" s="25">
        <v>0.7055555555555556</v>
      </c>
      <c r="C853" s="21">
        <v>17</v>
      </c>
      <c r="D853" s="21" t="s">
        <v>1252</v>
      </c>
      <c r="E853" s="21" t="s">
        <v>437</v>
      </c>
      <c r="F853" s="21">
        <v>1</v>
      </c>
      <c r="G853" s="21" t="s">
        <v>1057</v>
      </c>
      <c r="H853" s="21" t="s">
        <v>1481</v>
      </c>
      <c r="I853" s="21">
        <v>92019</v>
      </c>
      <c r="J853" s="21" t="s">
        <v>436</v>
      </c>
      <c r="K853" s="21" t="s">
        <v>1007</v>
      </c>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row>
    <row r="854" spans="1:70" ht="16" customHeight="1" x14ac:dyDescent="0.25">
      <c r="A854" s="24">
        <v>42984</v>
      </c>
      <c r="B854" s="25">
        <v>0.78402777777777777</v>
      </c>
      <c r="C854" s="21">
        <v>17</v>
      </c>
      <c r="D854" s="21" t="s">
        <v>1252</v>
      </c>
      <c r="E854" s="21" t="s">
        <v>251</v>
      </c>
      <c r="F854" s="21">
        <v>1</v>
      </c>
      <c r="G854" s="21" t="s">
        <v>1057</v>
      </c>
      <c r="H854" s="22" t="s">
        <v>1213</v>
      </c>
      <c r="I854" s="21">
        <v>92101</v>
      </c>
      <c r="J854" s="21" t="s">
        <v>435</v>
      </c>
      <c r="K854" s="21" t="s">
        <v>1007</v>
      </c>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row>
    <row r="855" spans="1:70" ht="16" customHeight="1" x14ac:dyDescent="0.25">
      <c r="A855" s="24">
        <v>42984</v>
      </c>
      <c r="B855" s="25">
        <v>0.79513888888888884</v>
      </c>
      <c r="C855" s="21">
        <v>17</v>
      </c>
      <c r="D855" s="21" t="s">
        <v>1252</v>
      </c>
      <c r="E855" s="21" t="s">
        <v>218</v>
      </c>
      <c r="F855" s="21">
        <v>1</v>
      </c>
      <c r="G855" s="21" t="s">
        <v>1057</v>
      </c>
      <c r="H855" s="22" t="s">
        <v>1213</v>
      </c>
      <c r="I855" s="21">
        <v>92101</v>
      </c>
      <c r="J855" s="21" t="s">
        <v>1070</v>
      </c>
      <c r="K855" s="21" t="s">
        <v>1008</v>
      </c>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row>
    <row r="856" spans="1:70" ht="16" customHeight="1" x14ac:dyDescent="0.25">
      <c r="A856" s="24">
        <v>42984</v>
      </c>
      <c r="B856" s="25">
        <v>0.8027777777777777</v>
      </c>
      <c r="C856" s="21">
        <v>17</v>
      </c>
      <c r="D856" s="21" t="s">
        <v>1252</v>
      </c>
      <c r="E856" s="21" t="s">
        <v>434</v>
      </c>
      <c r="F856" s="21">
        <v>3</v>
      </c>
      <c r="G856" s="21" t="s">
        <v>1057</v>
      </c>
      <c r="H856" s="22" t="s">
        <v>1213</v>
      </c>
      <c r="I856" s="21">
        <v>92101</v>
      </c>
      <c r="J856" s="21" t="s">
        <v>433</v>
      </c>
      <c r="K856" s="21" t="s">
        <v>1007</v>
      </c>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row>
    <row r="857" spans="1:70" ht="16" customHeight="1" x14ac:dyDescent="0.25">
      <c r="A857" s="24">
        <v>42984</v>
      </c>
      <c r="B857" s="25">
        <v>0.84166666666666667</v>
      </c>
      <c r="C857" s="21">
        <v>17</v>
      </c>
      <c r="D857" s="21" t="s">
        <v>1252</v>
      </c>
      <c r="E857" s="21" t="s">
        <v>432</v>
      </c>
      <c r="F857" s="21">
        <v>1</v>
      </c>
      <c r="G857" s="21" t="s">
        <v>1057</v>
      </c>
      <c r="H857" s="21" t="s">
        <v>0</v>
      </c>
      <c r="I857" s="21">
        <v>92173</v>
      </c>
      <c r="J857" s="21" t="s">
        <v>1091</v>
      </c>
      <c r="K857" s="21" t="s">
        <v>1006</v>
      </c>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row>
    <row r="858" spans="1:70" ht="16" customHeight="1" x14ac:dyDescent="0.25">
      <c r="A858" s="24">
        <v>42984</v>
      </c>
      <c r="B858" s="25">
        <v>0.85625000000000007</v>
      </c>
      <c r="C858" s="21">
        <v>17</v>
      </c>
      <c r="D858" s="21" t="s">
        <v>1252</v>
      </c>
      <c r="E858" s="21" t="s">
        <v>431</v>
      </c>
      <c r="F858" s="21">
        <v>2</v>
      </c>
      <c r="G858" s="21" t="s">
        <v>1057</v>
      </c>
      <c r="H858" s="22" t="s">
        <v>1213</v>
      </c>
      <c r="I858" s="21">
        <v>92101</v>
      </c>
      <c r="J858" s="21" t="s">
        <v>191</v>
      </c>
      <c r="K858" s="21" t="s">
        <v>1007</v>
      </c>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row>
    <row r="859" spans="1:70" ht="16" customHeight="1" x14ac:dyDescent="0.25">
      <c r="A859" s="24">
        <v>42984</v>
      </c>
      <c r="B859" s="25">
        <v>0.8930555555555556</v>
      </c>
      <c r="C859" s="21">
        <v>17</v>
      </c>
      <c r="D859" s="21" t="s">
        <v>1252</v>
      </c>
      <c r="E859" s="21" t="s">
        <v>22</v>
      </c>
      <c r="F859" s="21">
        <v>1</v>
      </c>
      <c r="G859" s="21" t="s">
        <v>1057</v>
      </c>
      <c r="H859" s="21" t="s">
        <v>0</v>
      </c>
      <c r="I859" s="21">
        <v>92173</v>
      </c>
      <c r="J859" s="21" t="s">
        <v>1091</v>
      </c>
      <c r="K859" s="21" t="s">
        <v>1006</v>
      </c>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row>
    <row r="860" spans="1:70" ht="16" customHeight="1" x14ac:dyDescent="0.25">
      <c r="A860" s="24">
        <v>42986</v>
      </c>
      <c r="B860" s="25">
        <v>0.46666666666666662</v>
      </c>
      <c r="C860" s="21">
        <v>17</v>
      </c>
      <c r="D860" s="21" t="s">
        <v>1252</v>
      </c>
      <c r="E860" s="21" t="s">
        <v>430</v>
      </c>
      <c r="F860" s="21">
        <v>1</v>
      </c>
      <c r="G860" s="21" t="s">
        <v>1057</v>
      </c>
      <c r="H860" s="21" t="s">
        <v>30</v>
      </c>
      <c r="I860" s="21">
        <v>92173</v>
      </c>
      <c r="J860" s="21" t="s">
        <v>1070</v>
      </c>
      <c r="K860" s="21" t="s">
        <v>1006</v>
      </c>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row>
    <row r="861" spans="1:70" ht="16" customHeight="1" x14ac:dyDescent="0.25">
      <c r="A861" s="24">
        <v>42986</v>
      </c>
      <c r="B861" s="25">
        <v>0.47361111111111115</v>
      </c>
      <c r="C861" s="21">
        <v>17</v>
      </c>
      <c r="D861" s="21" t="s">
        <v>1252</v>
      </c>
      <c r="E861" s="21" t="s">
        <v>429</v>
      </c>
      <c r="F861" s="21">
        <v>1</v>
      </c>
      <c r="G861" s="21" t="s">
        <v>1057</v>
      </c>
      <c r="H861" s="21" t="s">
        <v>788</v>
      </c>
      <c r="I861" s="21">
        <v>91910</v>
      </c>
      <c r="J861" s="21" t="s">
        <v>1091</v>
      </c>
      <c r="K861" s="21" t="s">
        <v>1006</v>
      </c>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row>
    <row r="862" spans="1:70" ht="16" customHeight="1" x14ac:dyDescent="0.25">
      <c r="A862" s="24">
        <v>42986</v>
      </c>
      <c r="B862" s="25">
        <v>0.48888888888888887</v>
      </c>
      <c r="C862" s="21">
        <v>17</v>
      </c>
      <c r="D862" s="21" t="s">
        <v>1252</v>
      </c>
      <c r="E862" s="21" t="s">
        <v>428</v>
      </c>
      <c r="F862" s="21">
        <v>1</v>
      </c>
      <c r="G862" s="21" t="s">
        <v>1057</v>
      </c>
      <c r="H862" s="21" t="s">
        <v>788</v>
      </c>
      <c r="I862" s="21">
        <v>91910</v>
      </c>
      <c r="J862" s="21" t="s">
        <v>1121</v>
      </c>
      <c r="K862" s="21" t="s">
        <v>1007</v>
      </c>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row>
    <row r="863" spans="1:70" ht="16" customHeight="1" x14ac:dyDescent="0.25">
      <c r="A863" s="24">
        <v>42986</v>
      </c>
      <c r="B863" s="25">
        <v>0.50972222222222219</v>
      </c>
      <c r="C863" s="21">
        <v>17</v>
      </c>
      <c r="D863" s="21" t="s">
        <v>1252</v>
      </c>
      <c r="E863" s="21" t="s">
        <v>427</v>
      </c>
      <c r="F863" s="21">
        <v>1</v>
      </c>
      <c r="G863" s="21" t="s">
        <v>1057</v>
      </c>
      <c r="H863" s="21" t="s">
        <v>0</v>
      </c>
      <c r="I863" s="21">
        <v>92173</v>
      </c>
      <c r="J863" s="21" t="s">
        <v>426</v>
      </c>
      <c r="K863" s="21" t="s">
        <v>1007</v>
      </c>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row>
    <row r="864" spans="1:70" ht="16" customHeight="1" x14ac:dyDescent="0.25">
      <c r="A864" s="24">
        <v>42986</v>
      </c>
      <c r="B864" s="25">
        <v>0.5444444444444444</v>
      </c>
      <c r="C864" s="21">
        <v>17</v>
      </c>
      <c r="D864" s="21" t="s">
        <v>1252</v>
      </c>
      <c r="E864" s="21" t="s">
        <v>1408</v>
      </c>
      <c r="F864" s="21" t="s">
        <v>1418</v>
      </c>
      <c r="G864" s="21" t="s">
        <v>1057</v>
      </c>
      <c r="H864" s="21" t="s">
        <v>30</v>
      </c>
      <c r="I864" s="21">
        <v>92173</v>
      </c>
      <c r="J864" s="22" t="s">
        <v>1091</v>
      </c>
      <c r="K864" s="21" t="s">
        <v>1006</v>
      </c>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row>
    <row r="865" spans="1:70" ht="16" customHeight="1" x14ac:dyDescent="0.25">
      <c r="A865" s="24">
        <v>42986</v>
      </c>
      <c r="B865" s="25">
        <v>0.56666666666666665</v>
      </c>
      <c r="C865" s="21">
        <v>17</v>
      </c>
      <c r="D865" s="21" t="s">
        <v>1252</v>
      </c>
      <c r="E865" s="21" t="s">
        <v>424</v>
      </c>
      <c r="F865" s="21">
        <v>1</v>
      </c>
      <c r="G865" s="21" t="s">
        <v>1057</v>
      </c>
      <c r="H865" s="21" t="s">
        <v>788</v>
      </c>
      <c r="I865" s="21">
        <v>91910</v>
      </c>
      <c r="J865" s="21" t="s">
        <v>397</v>
      </c>
      <c r="K865" s="21" t="s">
        <v>1007</v>
      </c>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row>
    <row r="866" spans="1:70" ht="16" customHeight="1" x14ac:dyDescent="0.25">
      <c r="A866" s="24">
        <v>42986</v>
      </c>
      <c r="B866" s="25">
        <v>0.61041666666666672</v>
      </c>
      <c r="C866" s="21">
        <v>17</v>
      </c>
      <c r="D866" s="21" t="s">
        <v>1252</v>
      </c>
      <c r="E866" s="21" t="s">
        <v>423</v>
      </c>
      <c r="F866" s="21">
        <v>1</v>
      </c>
      <c r="G866" s="21" t="s">
        <v>1057</v>
      </c>
      <c r="H866" s="22" t="s">
        <v>1213</v>
      </c>
      <c r="I866" s="21">
        <v>92101</v>
      </c>
      <c r="J866" s="21" t="s">
        <v>33</v>
      </c>
      <c r="K866" s="21" t="s">
        <v>1007</v>
      </c>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row>
    <row r="867" spans="1:70" ht="16" customHeight="1" x14ac:dyDescent="0.25">
      <c r="A867" s="24">
        <v>42986</v>
      </c>
      <c r="B867" s="25">
        <v>0.62361111111111112</v>
      </c>
      <c r="C867" s="21">
        <v>17</v>
      </c>
      <c r="D867" s="21" t="s">
        <v>1252</v>
      </c>
      <c r="E867" s="21" t="s">
        <v>370</v>
      </c>
      <c r="F867" s="21">
        <v>2</v>
      </c>
      <c r="G867" s="21" t="s">
        <v>1058</v>
      </c>
      <c r="H867" s="22" t="s">
        <v>1213</v>
      </c>
      <c r="I867" s="21">
        <v>92101</v>
      </c>
      <c r="J867" s="21" t="s">
        <v>422</v>
      </c>
      <c r="K867" s="21" t="s">
        <v>1007</v>
      </c>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row>
    <row r="868" spans="1:70" ht="16" customHeight="1" x14ac:dyDescent="0.25">
      <c r="A868" s="24">
        <v>42986</v>
      </c>
      <c r="B868" s="25">
        <v>0.62986111111111109</v>
      </c>
      <c r="C868" s="21">
        <v>17</v>
      </c>
      <c r="D868" s="21" t="s">
        <v>1252</v>
      </c>
      <c r="E868" s="21" t="s">
        <v>421</v>
      </c>
      <c r="F868" s="21">
        <v>1</v>
      </c>
      <c r="G868" s="21" t="s">
        <v>1057</v>
      </c>
      <c r="H868" s="22" t="s">
        <v>1213</v>
      </c>
      <c r="I868" s="21">
        <v>92101</v>
      </c>
      <c r="J868" s="21" t="s">
        <v>1070</v>
      </c>
      <c r="K868" s="21" t="s">
        <v>1006</v>
      </c>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row>
    <row r="869" spans="1:70" ht="16" customHeight="1" x14ac:dyDescent="0.25">
      <c r="A869" s="24">
        <v>42986</v>
      </c>
      <c r="B869" s="25">
        <v>0.63750000000000007</v>
      </c>
      <c r="C869" s="21">
        <v>17</v>
      </c>
      <c r="D869" s="21" t="s">
        <v>1252</v>
      </c>
      <c r="E869" s="21" t="s">
        <v>420</v>
      </c>
      <c r="F869" s="21">
        <v>1</v>
      </c>
      <c r="G869" s="21" t="s">
        <v>1057</v>
      </c>
      <c r="H869" s="21" t="s">
        <v>539</v>
      </c>
      <c r="I869" s="21">
        <v>92108</v>
      </c>
      <c r="J869" s="21" t="s">
        <v>1071</v>
      </c>
      <c r="K869" s="21" t="s">
        <v>1007</v>
      </c>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row>
    <row r="870" spans="1:70" ht="16" customHeight="1" x14ac:dyDescent="0.25">
      <c r="A870" s="24">
        <v>42986</v>
      </c>
      <c r="B870" s="25">
        <v>0.65486111111111112</v>
      </c>
      <c r="C870" s="21">
        <v>17</v>
      </c>
      <c r="D870" s="21" t="s">
        <v>1252</v>
      </c>
      <c r="E870" s="21" t="s">
        <v>302</v>
      </c>
      <c r="F870" s="21">
        <v>2</v>
      </c>
      <c r="G870" s="21" t="s">
        <v>1057</v>
      </c>
      <c r="H870" s="22" t="s">
        <v>1213</v>
      </c>
      <c r="I870" s="21">
        <v>92101</v>
      </c>
      <c r="J870" s="21" t="s">
        <v>1135</v>
      </c>
      <c r="K870" s="21" t="s">
        <v>1007</v>
      </c>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row>
    <row r="871" spans="1:70" ht="16" customHeight="1" x14ac:dyDescent="0.25">
      <c r="A871" s="24">
        <v>42986</v>
      </c>
      <c r="B871" s="25">
        <v>0.6791666666666667</v>
      </c>
      <c r="C871" s="21">
        <v>17</v>
      </c>
      <c r="D871" s="21" t="s">
        <v>1252</v>
      </c>
      <c r="E871" s="21" t="s">
        <v>419</v>
      </c>
      <c r="F871" s="21">
        <v>2</v>
      </c>
      <c r="G871" s="21" t="s">
        <v>1058</v>
      </c>
      <c r="H871" s="22" t="s">
        <v>1213</v>
      </c>
      <c r="I871" s="21">
        <v>92101</v>
      </c>
      <c r="J871" s="21" t="s">
        <v>1136</v>
      </c>
      <c r="K871" s="21" t="s">
        <v>1007</v>
      </c>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row>
    <row r="872" spans="1:70" ht="16" customHeight="1" x14ac:dyDescent="0.25">
      <c r="A872" s="24">
        <v>42986</v>
      </c>
      <c r="B872" s="25">
        <v>0.68958333333333333</v>
      </c>
      <c r="C872" s="21">
        <v>17</v>
      </c>
      <c r="D872" s="21" t="s">
        <v>1252</v>
      </c>
      <c r="E872" s="21" t="s">
        <v>418</v>
      </c>
      <c r="F872" s="21">
        <v>3</v>
      </c>
      <c r="G872" s="21" t="s">
        <v>1057</v>
      </c>
      <c r="H872" s="22" t="s">
        <v>1213</v>
      </c>
      <c r="I872" s="21">
        <v>92101</v>
      </c>
      <c r="J872" s="21" t="s">
        <v>1093</v>
      </c>
      <c r="K872" s="21" t="s">
        <v>1008</v>
      </c>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row>
    <row r="873" spans="1:70" ht="16" customHeight="1" x14ac:dyDescent="0.25">
      <c r="A873" s="24">
        <v>42986</v>
      </c>
      <c r="B873" s="25">
        <v>0.70000000000000007</v>
      </c>
      <c r="C873" s="21">
        <v>17</v>
      </c>
      <c r="D873" s="21" t="s">
        <v>1252</v>
      </c>
      <c r="E873" s="21" t="s">
        <v>417</v>
      </c>
      <c r="F873" s="21">
        <v>1</v>
      </c>
      <c r="G873" s="21" t="s">
        <v>1058</v>
      </c>
      <c r="H873" s="21" t="s">
        <v>1212</v>
      </c>
      <c r="I873" s="21">
        <v>92120</v>
      </c>
      <c r="J873" s="21" t="s">
        <v>1070</v>
      </c>
      <c r="K873" s="21" t="s">
        <v>1008</v>
      </c>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row>
    <row r="874" spans="1:70" ht="16" customHeight="1" x14ac:dyDescent="0.25">
      <c r="A874" s="24">
        <v>42986</v>
      </c>
      <c r="B874" s="25">
        <v>0.7729166666666667</v>
      </c>
      <c r="C874" s="21">
        <v>17</v>
      </c>
      <c r="D874" s="21" t="s">
        <v>1252</v>
      </c>
      <c r="E874" s="21" t="s">
        <v>416</v>
      </c>
      <c r="F874" s="21">
        <v>1</v>
      </c>
      <c r="G874" s="21" t="s">
        <v>1057</v>
      </c>
      <c r="H874" s="21" t="s">
        <v>73</v>
      </c>
      <c r="I874" s="21">
        <v>92104</v>
      </c>
      <c r="J874" s="21" t="s">
        <v>415</v>
      </c>
      <c r="K874" s="21" t="s">
        <v>1009</v>
      </c>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row>
    <row r="875" spans="1:70" ht="16" customHeight="1" x14ac:dyDescent="0.25">
      <c r="A875" s="24">
        <v>42986</v>
      </c>
      <c r="B875" s="25">
        <v>0.78472222222222221</v>
      </c>
      <c r="C875" s="21">
        <v>17</v>
      </c>
      <c r="D875" s="21" t="s">
        <v>1252</v>
      </c>
      <c r="E875" s="21" t="s">
        <v>414</v>
      </c>
      <c r="F875" s="21">
        <v>1</v>
      </c>
      <c r="G875" s="21" t="s">
        <v>1057</v>
      </c>
      <c r="H875" s="22" t="s">
        <v>1213</v>
      </c>
      <c r="I875" s="21">
        <v>92101</v>
      </c>
      <c r="J875" s="21" t="s">
        <v>12</v>
      </c>
      <c r="K875" s="21" t="s">
        <v>1007</v>
      </c>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row>
    <row r="876" spans="1:70" ht="16" customHeight="1" x14ac:dyDescent="0.25">
      <c r="A876" s="24">
        <v>42986</v>
      </c>
      <c r="B876" s="25">
        <v>0.81319444444444444</v>
      </c>
      <c r="C876" s="21">
        <v>17</v>
      </c>
      <c r="D876" s="21" t="s">
        <v>1252</v>
      </c>
      <c r="E876" s="21" t="s">
        <v>413</v>
      </c>
      <c r="F876" s="21">
        <v>1</v>
      </c>
      <c r="G876" s="21" t="s">
        <v>1057</v>
      </c>
      <c r="H876" s="22" t="s">
        <v>1213</v>
      </c>
      <c r="I876" s="21">
        <v>92101</v>
      </c>
      <c r="J876" s="21" t="s">
        <v>1089</v>
      </c>
      <c r="K876" s="21" t="s">
        <v>1007</v>
      </c>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row>
    <row r="877" spans="1:70" ht="16" customHeight="1" x14ac:dyDescent="0.25">
      <c r="A877" s="24">
        <v>42986</v>
      </c>
      <c r="B877" s="25">
        <v>0.82638888888888884</v>
      </c>
      <c r="C877" s="21">
        <v>17</v>
      </c>
      <c r="D877" s="21" t="s">
        <v>1252</v>
      </c>
      <c r="E877" s="21" t="s">
        <v>412</v>
      </c>
      <c r="F877" s="21">
        <v>1</v>
      </c>
      <c r="G877" s="21" t="s">
        <v>1058</v>
      </c>
      <c r="H877" s="22" t="s">
        <v>1213</v>
      </c>
      <c r="I877" s="21">
        <v>92101</v>
      </c>
      <c r="J877" s="21" t="s">
        <v>1070</v>
      </c>
      <c r="K877" s="21" t="s">
        <v>1006</v>
      </c>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row>
    <row r="878" spans="1:70" ht="16" customHeight="1" x14ac:dyDescent="0.25">
      <c r="A878" s="24">
        <v>42986</v>
      </c>
      <c r="B878" s="25">
        <v>0.84791666666666676</v>
      </c>
      <c r="C878" s="21">
        <v>17</v>
      </c>
      <c r="D878" s="21" t="s">
        <v>1252</v>
      </c>
      <c r="E878" s="21" t="s">
        <v>1</v>
      </c>
      <c r="F878" s="21">
        <v>2</v>
      </c>
      <c r="G878" s="21" t="s">
        <v>1057</v>
      </c>
      <c r="H878" s="22" t="s">
        <v>1213</v>
      </c>
      <c r="I878" s="21">
        <v>92101</v>
      </c>
      <c r="J878" s="21" t="s">
        <v>1283</v>
      </c>
      <c r="K878" s="21" t="s">
        <v>1007</v>
      </c>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row>
    <row r="879" spans="1:70" ht="16" customHeight="1" x14ac:dyDescent="0.25">
      <c r="A879" s="24">
        <v>42986</v>
      </c>
      <c r="B879" s="25">
        <v>0.87222222222222223</v>
      </c>
      <c r="C879" s="21">
        <v>17</v>
      </c>
      <c r="D879" s="21" t="s">
        <v>1252</v>
      </c>
      <c r="E879" s="21" t="s">
        <v>411</v>
      </c>
      <c r="F879" s="21">
        <v>1</v>
      </c>
      <c r="G879" s="21" t="s">
        <v>1058</v>
      </c>
      <c r="H879" s="21" t="s">
        <v>1479</v>
      </c>
      <c r="I879" s="21">
        <v>91932</v>
      </c>
      <c r="J879" s="21" t="s">
        <v>400</v>
      </c>
      <c r="K879" s="21" t="s">
        <v>1007</v>
      </c>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row>
    <row r="880" spans="1:70" ht="16" customHeight="1" x14ac:dyDescent="0.25">
      <c r="A880" s="24">
        <v>42986</v>
      </c>
      <c r="B880" s="25">
        <v>0.8847222222222223</v>
      </c>
      <c r="C880" s="21">
        <v>17</v>
      </c>
      <c r="D880" s="21" t="s">
        <v>1252</v>
      </c>
      <c r="E880" s="21" t="s">
        <v>410</v>
      </c>
      <c r="F880" s="21">
        <v>1</v>
      </c>
      <c r="G880" s="21" t="s">
        <v>1057</v>
      </c>
      <c r="H880" s="21" t="s">
        <v>1185</v>
      </c>
      <c r="I880" s="21">
        <v>92154</v>
      </c>
      <c r="J880" s="21" t="s">
        <v>1091</v>
      </c>
      <c r="K880" s="21" t="s">
        <v>1006</v>
      </c>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row>
    <row r="881" spans="1:70" ht="16" customHeight="1" x14ac:dyDescent="0.25">
      <c r="A881" s="24">
        <v>42986</v>
      </c>
      <c r="B881" s="25">
        <v>0.8979166666666667</v>
      </c>
      <c r="C881" s="21">
        <v>17</v>
      </c>
      <c r="D881" s="21" t="s">
        <v>1252</v>
      </c>
      <c r="E881" s="21" t="s">
        <v>409</v>
      </c>
      <c r="F881" s="21">
        <v>1</v>
      </c>
      <c r="G881" s="21" t="s">
        <v>1057</v>
      </c>
      <c r="H881" s="21" t="s">
        <v>385</v>
      </c>
      <c r="I881" s="21">
        <v>92154</v>
      </c>
      <c r="J881" s="21" t="s">
        <v>1091</v>
      </c>
      <c r="K881" s="21" t="s">
        <v>1006</v>
      </c>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row>
    <row r="882" spans="1:70" ht="16" customHeight="1" x14ac:dyDescent="0.25">
      <c r="A882" s="24">
        <v>42987</v>
      </c>
      <c r="B882" s="25">
        <v>0.55486111111111114</v>
      </c>
      <c r="C882" s="21">
        <v>17</v>
      </c>
      <c r="D882" s="21" t="s">
        <v>1252</v>
      </c>
      <c r="E882" s="21" t="s">
        <v>1392</v>
      </c>
      <c r="F882" s="21">
        <v>1</v>
      </c>
      <c r="G882" s="21" t="s">
        <v>1058</v>
      </c>
      <c r="H882" s="21" t="s">
        <v>788</v>
      </c>
      <c r="I882" s="21">
        <v>91911</v>
      </c>
      <c r="J882" s="21" t="s">
        <v>1070</v>
      </c>
      <c r="K882" s="21" t="s">
        <v>1006</v>
      </c>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row>
    <row r="883" spans="1:70" ht="16" customHeight="1" x14ac:dyDescent="0.25">
      <c r="A883" s="24">
        <v>42987</v>
      </c>
      <c r="B883" s="25">
        <v>0.56041666666666667</v>
      </c>
      <c r="C883" s="21">
        <v>17</v>
      </c>
      <c r="D883" s="21" t="s">
        <v>1252</v>
      </c>
      <c r="E883" s="21" t="s">
        <v>408</v>
      </c>
      <c r="F883" s="21">
        <v>1</v>
      </c>
      <c r="G883" s="21" t="s">
        <v>1057</v>
      </c>
      <c r="H883" s="21" t="s">
        <v>149</v>
      </c>
      <c r="I883" s="21">
        <v>91902</v>
      </c>
      <c r="J883" s="21" t="s">
        <v>1070</v>
      </c>
      <c r="K883" s="21" t="s">
        <v>1006</v>
      </c>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row>
    <row r="884" spans="1:70" ht="16" customHeight="1" x14ac:dyDescent="0.25">
      <c r="A884" s="24">
        <v>42987</v>
      </c>
      <c r="B884" s="25">
        <v>0.59166666666666667</v>
      </c>
      <c r="C884" s="21">
        <v>17</v>
      </c>
      <c r="D884" s="21" t="s">
        <v>1252</v>
      </c>
      <c r="E884" s="21" t="s">
        <v>399</v>
      </c>
      <c r="F884" s="21">
        <v>1</v>
      </c>
      <c r="G884" s="21" t="s">
        <v>1057</v>
      </c>
      <c r="H884" s="22" t="s">
        <v>1213</v>
      </c>
      <c r="I884" s="21">
        <v>92101</v>
      </c>
      <c r="J884" s="21" t="s">
        <v>407</v>
      </c>
      <c r="K884" s="21" t="s">
        <v>1009</v>
      </c>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row>
    <row r="885" spans="1:70" ht="16" customHeight="1" x14ac:dyDescent="0.25">
      <c r="A885" s="24">
        <v>42987</v>
      </c>
      <c r="B885" s="25">
        <v>0.61458333333333337</v>
      </c>
      <c r="C885" s="21">
        <v>17</v>
      </c>
      <c r="D885" s="21" t="s">
        <v>1252</v>
      </c>
      <c r="E885" s="21" t="s">
        <v>406</v>
      </c>
      <c r="F885" s="21">
        <v>1</v>
      </c>
      <c r="G885" s="21" t="s">
        <v>1057</v>
      </c>
      <c r="H885" s="22" t="s">
        <v>1213</v>
      </c>
      <c r="I885" s="21">
        <v>92101</v>
      </c>
      <c r="J885" s="21" t="s">
        <v>113</v>
      </c>
      <c r="K885" s="21" t="s">
        <v>1007</v>
      </c>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row>
    <row r="886" spans="1:70" ht="16" customHeight="1" x14ac:dyDescent="0.25">
      <c r="A886" s="24">
        <v>42987</v>
      </c>
      <c r="B886" s="25">
        <v>0.62430555555555556</v>
      </c>
      <c r="C886" s="21">
        <v>17</v>
      </c>
      <c r="D886" s="21" t="s">
        <v>1252</v>
      </c>
      <c r="E886" s="21" t="s">
        <v>405</v>
      </c>
      <c r="F886" s="21">
        <v>2</v>
      </c>
      <c r="G886" s="21" t="s">
        <v>1057</v>
      </c>
      <c r="H886" s="22" t="s">
        <v>1214</v>
      </c>
      <c r="I886" s="21">
        <v>92109</v>
      </c>
      <c r="J886" s="21" t="s">
        <v>16</v>
      </c>
      <c r="K886" s="21" t="s">
        <v>1007</v>
      </c>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row>
    <row r="887" spans="1:70" ht="16" customHeight="1" x14ac:dyDescent="0.25">
      <c r="A887" s="24">
        <v>42987</v>
      </c>
      <c r="B887" s="25">
        <v>0.64097222222222217</v>
      </c>
      <c r="C887" s="21">
        <v>17</v>
      </c>
      <c r="D887" s="21" t="s">
        <v>1252</v>
      </c>
      <c r="E887" s="21" t="s">
        <v>404</v>
      </c>
      <c r="F887" s="21">
        <v>4</v>
      </c>
      <c r="G887" s="21" t="s">
        <v>1057</v>
      </c>
      <c r="H887" s="21" t="s">
        <v>109</v>
      </c>
      <c r="I887" s="21">
        <v>92107</v>
      </c>
      <c r="J887" s="21" t="s">
        <v>1284</v>
      </c>
      <c r="K887" s="21" t="s">
        <v>1007</v>
      </c>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row>
    <row r="888" spans="1:70" ht="16" customHeight="1" x14ac:dyDescent="0.25">
      <c r="A888" s="24">
        <v>42987</v>
      </c>
      <c r="B888" s="25">
        <v>0.66041666666666665</v>
      </c>
      <c r="C888" s="21">
        <v>17</v>
      </c>
      <c r="D888" s="21" t="s">
        <v>1252</v>
      </c>
      <c r="E888" s="21" t="s">
        <v>78</v>
      </c>
      <c r="F888" s="21">
        <v>2</v>
      </c>
      <c r="G888" s="21" t="s">
        <v>1057</v>
      </c>
      <c r="H888" s="21" t="s">
        <v>70</v>
      </c>
      <c r="I888" s="21">
        <v>92116</v>
      </c>
      <c r="J888" s="21" t="s">
        <v>403</v>
      </c>
      <c r="K888" s="21" t="s">
        <v>1007</v>
      </c>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row>
    <row r="889" spans="1:70" ht="16" customHeight="1" x14ac:dyDescent="0.25">
      <c r="A889" s="24">
        <v>42987</v>
      </c>
      <c r="B889" s="25">
        <v>0.67638888888888893</v>
      </c>
      <c r="C889" s="21">
        <v>17</v>
      </c>
      <c r="D889" s="21" t="s">
        <v>1252</v>
      </c>
      <c r="E889" s="21" t="s">
        <v>402</v>
      </c>
      <c r="F889" s="21">
        <v>1</v>
      </c>
      <c r="G889" s="21" t="s">
        <v>1057</v>
      </c>
      <c r="H889" s="21" t="s">
        <v>70</v>
      </c>
      <c r="I889" s="21">
        <v>92116</v>
      </c>
      <c r="J889" s="21" t="s">
        <v>1020</v>
      </c>
      <c r="K889" s="21" t="s">
        <v>1007</v>
      </c>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row>
    <row r="890" spans="1:70" ht="16" customHeight="1" x14ac:dyDescent="0.25">
      <c r="A890" s="24">
        <v>42987</v>
      </c>
      <c r="B890" s="25">
        <v>0.69305555555555554</v>
      </c>
      <c r="C890" s="21">
        <v>17</v>
      </c>
      <c r="D890" s="21" t="s">
        <v>1252</v>
      </c>
      <c r="E890" s="21" t="s">
        <v>401</v>
      </c>
      <c r="F890" s="21">
        <v>1</v>
      </c>
      <c r="G890" s="21" t="s">
        <v>1058</v>
      </c>
      <c r="H890" s="21" t="s">
        <v>73</v>
      </c>
      <c r="I890" s="21">
        <v>92104</v>
      </c>
      <c r="J890" s="21" t="s">
        <v>4</v>
      </c>
      <c r="K890" s="21" t="s">
        <v>1007</v>
      </c>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row>
    <row r="891" spans="1:70" ht="16" customHeight="1" x14ac:dyDescent="0.25">
      <c r="A891" s="24">
        <v>42987</v>
      </c>
      <c r="B891" s="25">
        <v>0.69652777777777775</v>
      </c>
      <c r="C891" s="21">
        <v>17</v>
      </c>
      <c r="D891" s="21" t="s">
        <v>1252</v>
      </c>
      <c r="E891" s="21" t="s">
        <v>87</v>
      </c>
      <c r="F891" s="21">
        <v>1</v>
      </c>
      <c r="G891" s="21" t="s">
        <v>1058</v>
      </c>
      <c r="H891" s="21" t="s">
        <v>73</v>
      </c>
      <c r="I891" s="21">
        <v>92104</v>
      </c>
      <c r="J891" s="21" t="s">
        <v>400</v>
      </c>
      <c r="K891" s="21" t="s">
        <v>1007</v>
      </c>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row>
    <row r="892" spans="1:70" ht="16" customHeight="1" x14ac:dyDescent="0.25">
      <c r="A892" s="24">
        <v>42987</v>
      </c>
      <c r="B892" s="25">
        <v>0.7104166666666667</v>
      </c>
      <c r="C892" s="21">
        <v>17</v>
      </c>
      <c r="D892" s="21" t="s">
        <v>1252</v>
      </c>
      <c r="E892" s="21" t="s">
        <v>1006</v>
      </c>
      <c r="F892" s="21">
        <v>2</v>
      </c>
      <c r="G892" s="21" t="s">
        <v>1057</v>
      </c>
      <c r="H892" s="21" t="s">
        <v>1190</v>
      </c>
      <c r="I892" s="21">
        <v>92102</v>
      </c>
      <c r="J892" s="21" t="s">
        <v>16</v>
      </c>
      <c r="K892" s="21" t="s">
        <v>1006</v>
      </c>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row>
    <row r="893" spans="1:70" ht="16" customHeight="1" x14ac:dyDescent="0.25">
      <c r="A893" s="24">
        <v>42987</v>
      </c>
      <c r="B893" s="25">
        <v>0.71805555555555556</v>
      </c>
      <c r="C893" s="21">
        <v>17</v>
      </c>
      <c r="D893" s="21" t="s">
        <v>1252</v>
      </c>
      <c r="E893" s="21" t="s">
        <v>151</v>
      </c>
      <c r="F893" s="21">
        <v>2</v>
      </c>
      <c r="G893" s="21" t="s">
        <v>1057</v>
      </c>
      <c r="H893" s="21" t="s">
        <v>1189</v>
      </c>
      <c r="I893" s="21">
        <v>92102</v>
      </c>
      <c r="J893" s="21" t="s">
        <v>1070</v>
      </c>
      <c r="K893" s="21" t="s">
        <v>1008</v>
      </c>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row>
    <row r="894" spans="1:70" ht="16" customHeight="1" x14ac:dyDescent="0.25">
      <c r="A894" s="24">
        <v>42987</v>
      </c>
      <c r="B894" s="25">
        <v>0.73263888888888884</v>
      </c>
      <c r="C894" s="21">
        <v>17</v>
      </c>
      <c r="D894" s="21" t="s">
        <v>1252</v>
      </c>
      <c r="E894" s="21" t="s">
        <v>360</v>
      </c>
      <c r="F894" s="21">
        <v>1</v>
      </c>
      <c r="G894" s="21" t="s">
        <v>1057</v>
      </c>
      <c r="H894" s="22" t="s">
        <v>1213</v>
      </c>
      <c r="I894" s="21">
        <v>92101</v>
      </c>
      <c r="J894" s="21" t="s">
        <v>1089</v>
      </c>
      <c r="K894" s="21" t="s">
        <v>1007</v>
      </c>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row>
    <row r="895" spans="1:70" ht="16" customHeight="1" x14ac:dyDescent="0.25">
      <c r="A895" s="24">
        <v>42987</v>
      </c>
      <c r="B895" s="25">
        <v>0.75</v>
      </c>
      <c r="C895" s="21">
        <v>17</v>
      </c>
      <c r="D895" s="21" t="s">
        <v>1252</v>
      </c>
      <c r="E895" s="21" t="s">
        <v>399</v>
      </c>
      <c r="F895" s="21">
        <v>1</v>
      </c>
      <c r="G895" s="21" t="s">
        <v>1058</v>
      </c>
      <c r="H895" s="21" t="s">
        <v>109</v>
      </c>
      <c r="I895" s="21">
        <v>92107</v>
      </c>
      <c r="J895" s="21" t="s">
        <v>164</v>
      </c>
      <c r="K895" s="21" t="s">
        <v>1007</v>
      </c>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row>
    <row r="896" spans="1:70" ht="16" customHeight="1" x14ac:dyDescent="0.25">
      <c r="A896" s="24">
        <v>42987</v>
      </c>
      <c r="B896" s="25">
        <v>0.75624999999999998</v>
      </c>
      <c r="C896" s="21">
        <v>17</v>
      </c>
      <c r="D896" s="21" t="s">
        <v>1252</v>
      </c>
      <c r="E896" s="21" t="s">
        <v>398</v>
      </c>
      <c r="F896" s="21">
        <v>1</v>
      </c>
      <c r="G896" s="21" t="s">
        <v>1058</v>
      </c>
      <c r="H896" s="21" t="s">
        <v>1198</v>
      </c>
      <c r="I896" s="21">
        <v>92110</v>
      </c>
      <c r="J896" s="21" t="s">
        <v>1071</v>
      </c>
      <c r="K896" s="21" t="s">
        <v>1007</v>
      </c>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row>
    <row r="897" spans="1:70" ht="16" customHeight="1" x14ac:dyDescent="0.25">
      <c r="A897" s="24">
        <v>42987</v>
      </c>
      <c r="B897" s="25">
        <v>0.77847222222222223</v>
      </c>
      <c r="C897" s="21">
        <v>17</v>
      </c>
      <c r="D897" s="21" t="s">
        <v>1252</v>
      </c>
      <c r="E897" s="21" t="s">
        <v>210</v>
      </c>
      <c r="F897" s="21">
        <v>2</v>
      </c>
      <c r="G897" s="21" t="s">
        <v>1057</v>
      </c>
      <c r="H897" s="21" t="s">
        <v>156</v>
      </c>
      <c r="I897" s="21">
        <v>92110</v>
      </c>
      <c r="J897" s="21" t="s">
        <v>1137</v>
      </c>
      <c r="K897" s="21" t="s">
        <v>1007</v>
      </c>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row>
    <row r="898" spans="1:70" ht="16" customHeight="1" x14ac:dyDescent="0.25">
      <c r="A898" s="24">
        <v>42987</v>
      </c>
      <c r="B898" s="25">
        <v>0.79166666666666663</v>
      </c>
      <c r="C898" s="21">
        <v>17</v>
      </c>
      <c r="D898" s="21" t="s">
        <v>1252</v>
      </c>
      <c r="E898" s="21" t="s">
        <v>176</v>
      </c>
      <c r="F898" s="21">
        <v>1</v>
      </c>
      <c r="G898" s="21" t="s">
        <v>1057</v>
      </c>
      <c r="H898" s="22" t="s">
        <v>1214</v>
      </c>
      <c r="I898" s="21">
        <v>92109</v>
      </c>
      <c r="J898" s="21" t="s">
        <v>397</v>
      </c>
      <c r="K898" s="21" t="s">
        <v>1007</v>
      </c>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row>
    <row r="899" spans="1:70" ht="16" customHeight="1" x14ac:dyDescent="0.25">
      <c r="A899" s="24">
        <v>42987</v>
      </c>
      <c r="B899" s="25">
        <v>0.8041666666666667</v>
      </c>
      <c r="C899" s="21">
        <v>17</v>
      </c>
      <c r="D899" s="21" t="s">
        <v>1252</v>
      </c>
      <c r="E899" s="21" t="s">
        <v>151</v>
      </c>
      <c r="F899" s="21">
        <v>4</v>
      </c>
      <c r="G899" s="21" t="s">
        <v>1057</v>
      </c>
      <c r="H899" s="22" t="s">
        <v>1213</v>
      </c>
      <c r="I899" s="21">
        <v>92101</v>
      </c>
      <c r="J899" s="21" t="s">
        <v>396</v>
      </c>
      <c r="K899" s="21" t="s">
        <v>1006</v>
      </c>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row>
    <row r="900" spans="1:70" ht="16" customHeight="1" x14ac:dyDescent="0.25">
      <c r="A900" s="26">
        <v>42987</v>
      </c>
      <c r="B900" s="27">
        <v>0.82777777777777783</v>
      </c>
      <c r="C900" s="21">
        <v>17</v>
      </c>
      <c r="D900" s="21" t="s">
        <v>1252</v>
      </c>
      <c r="E900" s="21" t="s">
        <v>265</v>
      </c>
      <c r="F900" s="21">
        <v>2</v>
      </c>
      <c r="G900" s="21" t="s">
        <v>1057</v>
      </c>
      <c r="H900" s="22" t="s">
        <v>1213</v>
      </c>
      <c r="I900" s="21">
        <v>92101</v>
      </c>
      <c r="J900" s="21" t="s">
        <v>306</v>
      </c>
      <c r="K900" s="21" t="s">
        <v>1007</v>
      </c>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row>
    <row r="901" spans="1:70" ht="16" customHeight="1" x14ac:dyDescent="0.25">
      <c r="A901" s="26">
        <v>42987</v>
      </c>
      <c r="B901" s="27">
        <v>0.83958333333333324</v>
      </c>
      <c r="C901" s="21">
        <v>17</v>
      </c>
      <c r="D901" s="21" t="s">
        <v>1252</v>
      </c>
      <c r="E901" s="21" t="s">
        <v>395</v>
      </c>
      <c r="F901" s="21">
        <v>2</v>
      </c>
      <c r="G901" s="21" t="s">
        <v>1057</v>
      </c>
      <c r="H901" s="21" t="s">
        <v>6</v>
      </c>
      <c r="I901" s="21">
        <v>92103</v>
      </c>
      <c r="J901" s="21" t="s">
        <v>1138</v>
      </c>
      <c r="K901" s="21" t="s">
        <v>1007</v>
      </c>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row>
    <row r="902" spans="1:70" ht="16" customHeight="1" x14ac:dyDescent="0.25">
      <c r="A902" s="26">
        <v>42987</v>
      </c>
      <c r="B902" s="27">
        <v>0.8569444444444444</v>
      </c>
      <c r="C902" s="21">
        <v>17</v>
      </c>
      <c r="D902" s="21" t="s">
        <v>1252</v>
      </c>
      <c r="E902" s="21" t="s">
        <v>394</v>
      </c>
      <c r="F902" s="21">
        <v>1</v>
      </c>
      <c r="G902" s="21" t="s">
        <v>1057</v>
      </c>
      <c r="H902" s="22" t="s">
        <v>1213</v>
      </c>
      <c r="I902" s="21">
        <v>92101</v>
      </c>
      <c r="J902" s="21" t="s">
        <v>1070</v>
      </c>
      <c r="K902" s="21" t="s">
        <v>1006</v>
      </c>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row>
    <row r="903" spans="1:70" ht="16" customHeight="1" x14ac:dyDescent="0.25">
      <c r="A903" s="26">
        <v>42988</v>
      </c>
      <c r="B903" s="27">
        <v>0.51180555555555551</v>
      </c>
      <c r="C903" s="21">
        <v>17</v>
      </c>
      <c r="D903" s="21" t="s">
        <v>1252</v>
      </c>
      <c r="E903" s="21" t="s">
        <v>393</v>
      </c>
      <c r="F903" s="21">
        <v>1</v>
      </c>
      <c r="G903" s="21" t="s">
        <v>1057</v>
      </c>
      <c r="H903" s="21" t="s">
        <v>30</v>
      </c>
      <c r="I903" s="21">
        <v>92173</v>
      </c>
      <c r="J903" s="21" t="s">
        <v>392</v>
      </c>
      <c r="K903" s="21" t="s">
        <v>1007</v>
      </c>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row>
    <row r="904" spans="1:70" ht="16" customHeight="1" x14ac:dyDescent="0.25">
      <c r="A904" s="26">
        <v>42988</v>
      </c>
      <c r="B904" s="27">
        <v>0.54861111111111105</v>
      </c>
      <c r="C904" s="21">
        <v>17</v>
      </c>
      <c r="D904" s="21" t="s">
        <v>1252</v>
      </c>
      <c r="E904" s="21" t="s">
        <v>391</v>
      </c>
      <c r="F904" s="21">
        <v>1</v>
      </c>
      <c r="G904" s="21" t="s">
        <v>1058</v>
      </c>
      <c r="H904" s="21" t="s">
        <v>1185</v>
      </c>
      <c r="I904" s="21">
        <v>92154</v>
      </c>
      <c r="J904" s="21" t="s">
        <v>178</v>
      </c>
      <c r="K904" s="21" t="s">
        <v>1007</v>
      </c>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row>
    <row r="905" spans="1:70" ht="16" customHeight="1" x14ac:dyDescent="0.25">
      <c r="A905" s="26">
        <v>42988</v>
      </c>
      <c r="B905" s="27">
        <v>0.56597222222222221</v>
      </c>
      <c r="C905" s="21">
        <v>17</v>
      </c>
      <c r="D905" s="21" t="s">
        <v>1252</v>
      </c>
      <c r="E905" s="28" t="s">
        <v>1172</v>
      </c>
      <c r="F905" s="21">
        <v>2</v>
      </c>
      <c r="G905" s="21" t="s">
        <v>1057</v>
      </c>
      <c r="H905" s="21" t="s">
        <v>42</v>
      </c>
      <c r="I905" s="21">
        <v>92101</v>
      </c>
      <c r="J905" s="21" t="s">
        <v>1091</v>
      </c>
      <c r="K905" s="21" t="s">
        <v>1006</v>
      </c>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row>
    <row r="906" spans="1:70" ht="16" customHeight="1" x14ac:dyDescent="0.25">
      <c r="A906" s="26">
        <v>42988</v>
      </c>
      <c r="B906" s="27">
        <v>0.60486111111111118</v>
      </c>
      <c r="C906" s="21">
        <v>17</v>
      </c>
      <c r="D906" s="21" t="s">
        <v>1252</v>
      </c>
      <c r="E906" s="21" t="s">
        <v>390</v>
      </c>
      <c r="F906" s="21">
        <v>1</v>
      </c>
      <c r="G906" s="21" t="s">
        <v>1058</v>
      </c>
      <c r="H906" s="21" t="s">
        <v>224</v>
      </c>
      <c r="I906" s="21">
        <v>92126</v>
      </c>
      <c r="J906" s="21" t="s">
        <v>1118</v>
      </c>
      <c r="K906" s="21" t="s">
        <v>1007</v>
      </c>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row>
    <row r="907" spans="1:70" ht="16" customHeight="1" x14ac:dyDescent="0.25">
      <c r="A907" s="26">
        <v>42988</v>
      </c>
      <c r="B907" s="27">
        <v>0.60555555555555551</v>
      </c>
      <c r="C907" s="21">
        <v>17</v>
      </c>
      <c r="D907" s="21" t="s">
        <v>1252</v>
      </c>
      <c r="E907" s="21" t="s">
        <v>389</v>
      </c>
      <c r="F907" s="21">
        <v>1</v>
      </c>
      <c r="G907" s="21" t="s">
        <v>1058</v>
      </c>
      <c r="H907" s="21" t="s">
        <v>326</v>
      </c>
      <c r="I907" s="21">
        <v>92145</v>
      </c>
      <c r="J907" s="21" t="s">
        <v>16</v>
      </c>
      <c r="K907" s="21" t="s">
        <v>1006</v>
      </c>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row>
    <row r="908" spans="1:70" ht="16" customHeight="1" x14ac:dyDescent="0.25">
      <c r="A908" s="26">
        <v>42988</v>
      </c>
      <c r="B908" s="27">
        <v>0.68055555555555547</v>
      </c>
      <c r="C908" s="21">
        <v>17</v>
      </c>
      <c r="D908" s="21" t="s">
        <v>1252</v>
      </c>
      <c r="E908" s="21" t="s">
        <v>388</v>
      </c>
      <c r="F908" s="21">
        <v>1</v>
      </c>
      <c r="G908" s="21" t="s">
        <v>1058</v>
      </c>
      <c r="H908" s="22" t="s">
        <v>296</v>
      </c>
      <c r="I908" s="21">
        <v>92111</v>
      </c>
      <c r="J908" s="21" t="s">
        <v>128</v>
      </c>
      <c r="K908" s="21" t="s">
        <v>1007</v>
      </c>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row>
    <row r="909" spans="1:70" ht="16" customHeight="1" x14ac:dyDescent="0.25">
      <c r="A909" s="26">
        <v>42988</v>
      </c>
      <c r="B909" s="27">
        <v>0.72291666666666676</v>
      </c>
      <c r="C909" s="21">
        <v>17</v>
      </c>
      <c r="D909" s="21" t="s">
        <v>1252</v>
      </c>
      <c r="E909" s="21" t="s">
        <v>387</v>
      </c>
      <c r="F909" s="21">
        <v>1</v>
      </c>
      <c r="G909" s="21" t="s">
        <v>1057</v>
      </c>
      <c r="H909" s="21" t="s">
        <v>0</v>
      </c>
      <c r="I909" s="21">
        <v>92173</v>
      </c>
      <c r="J909" s="21" t="s">
        <v>1091</v>
      </c>
      <c r="K909" s="21" t="s">
        <v>1006</v>
      </c>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row>
    <row r="910" spans="1:70" ht="16" customHeight="1" x14ac:dyDescent="0.25">
      <c r="A910" s="24">
        <v>42993</v>
      </c>
      <c r="B910" s="25">
        <v>0.48194444444444445</v>
      </c>
      <c r="C910" s="21">
        <v>18</v>
      </c>
      <c r="D910" s="21" t="s">
        <v>1252</v>
      </c>
      <c r="E910" s="21" t="s">
        <v>386</v>
      </c>
      <c r="F910" s="21">
        <v>1</v>
      </c>
      <c r="G910" s="21" t="s">
        <v>1057</v>
      </c>
      <c r="H910" s="21" t="s">
        <v>385</v>
      </c>
      <c r="I910" s="21">
        <v>92154</v>
      </c>
      <c r="J910" s="21" t="s">
        <v>384</v>
      </c>
      <c r="K910" s="21" t="s">
        <v>1007</v>
      </c>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row>
    <row r="911" spans="1:70" ht="16" customHeight="1" x14ac:dyDescent="0.25">
      <c r="A911" s="24">
        <v>42993</v>
      </c>
      <c r="B911" s="25">
        <v>0.49652777777777773</v>
      </c>
      <c r="C911" s="21">
        <v>18</v>
      </c>
      <c r="D911" s="21" t="s">
        <v>1252</v>
      </c>
      <c r="E911" s="21" t="s">
        <v>383</v>
      </c>
      <c r="F911" s="21">
        <v>1</v>
      </c>
      <c r="G911" s="21" t="s">
        <v>1057</v>
      </c>
      <c r="H911" s="21" t="s">
        <v>0</v>
      </c>
      <c r="I911" s="21">
        <v>92173</v>
      </c>
      <c r="J911" s="22" t="s">
        <v>1087</v>
      </c>
      <c r="K911" s="21" t="s">
        <v>1008</v>
      </c>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row>
    <row r="912" spans="1:70" ht="16" customHeight="1" x14ac:dyDescent="0.25">
      <c r="A912" s="24">
        <v>42993</v>
      </c>
      <c r="B912" s="25">
        <v>0.52013888888888882</v>
      </c>
      <c r="C912" s="21">
        <v>18</v>
      </c>
      <c r="D912" s="21" t="s">
        <v>1252</v>
      </c>
      <c r="E912" s="21" t="s">
        <v>382</v>
      </c>
      <c r="F912" s="21">
        <v>1</v>
      </c>
      <c r="G912" s="21" t="s">
        <v>1057</v>
      </c>
      <c r="H912" s="21" t="s">
        <v>0</v>
      </c>
      <c r="I912" s="21">
        <v>92173</v>
      </c>
      <c r="J912" s="21" t="s">
        <v>1091</v>
      </c>
      <c r="K912" s="21" t="s">
        <v>1006</v>
      </c>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row>
    <row r="913" spans="1:70" ht="16" customHeight="1" x14ac:dyDescent="0.25">
      <c r="A913" s="24">
        <v>42993</v>
      </c>
      <c r="B913" s="25">
        <v>0.56666666666666665</v>
      </c>
      <c r="C913" s="21">
        <v>18</v>
      </c>
      <c r="D913" s="21" t="s">
        <v>1252</v>
      </c>
      <c r="E913" s="21" t="s">
        <v>145</v>
      </c>
      <c r="F913" s="21">
        <v>1</v>
      </c>
      <c r="G913" s="21" t="s">
        <v>1058</v>
      </c>
      <c r="H913" s="21" t="s">
        <v>255</v>
      </c>
      <c r="I913" s="21">
        <v>92161</v>
      </c>
      <c r="J913" s="21" t="s">
        <v>381</v>
      </c>
      <c r="K913" s="21" t="s">
        <v>1007</v>
      </c>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row>
    <row r="914" spans="1:70" ht="16" customHeight="1" x14ac:dyDescent="0.25">
      <c r="A914" s="24">
        <v>42993</v>
      </c>
      <c r="B914" s="25">
        <v>0.57638888888888895</v>
      </c>
      <c r="C914" s="21">
        <v>18</v>
      </c>
      <c r="D914" s="21" t="s">
        <v>1252</v>
      </c>
      <c r="E914" s="21" t="s">
        <v>380</v>
      </c>
      <c r="F914" s="21">
        <v>2</v>
      </c>
      <c r="G914" s="21" t="s">
        <v>1058</v>
      </c>
      <c r="H914" s="21" t="s">
        <v>51</v>
      </c>
      <c r="I914" s="21">
        <v>92037</v>
      </c>
      <c r="J914" s="21" t="s">
        <v>1285</v>
      </c>
      <c r="K914" s="21" t="s">
        <v>1007</v>
      </c>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row>
    <row r="915" spans="1:70" ht="16" customHeight="1" x14ac:dyDescent="0.25">
      <c r="A915" s="24">
        <v>42993</v>
      </c>
      <c r="B915" s="25">
        <v>0.6020833333333333</v>
      </c>
      <c r="C915" s="21">
        <v>18</v>
      </c>
      <c r="D915" s="21" t="s">
        <v>1252</v>
      </c>
      <c r="E915" s="21" t="s">
        <v>176</v>
      </c>
      <c r="F915" s="21">
        <v>2</v>
      </c>
      <c r="G915" s="21" t="s">
        <v>1057</v>
      </c>
      <c r="H915" s="21" t="s">
        <v>1482</v>
      </c>
      <c r="I915" s="21">
        <v>92014</v>
      </c>
      <c r="J915" s="21" t="s">
        <v>1286</v>
      </c>
      <c r="K915" s="21" t="s">
        <v>1007</v>
      </c>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row>
    <row r="916" spans="1:70" ht="16" customHeight="1" x14ac:dyDescent="0.25">
      <c r="A916" s="24">
        <v>42993</v>
      </c>
      <c r="B916" s="25">
        <v>0.67708333333333337</v>
      </c>
      <c r="C916" s="21">
        <v>18</v>
      </c>
      <c r="D916" s="21" t="s">
        <v>1252</v>
      </c>
      <c r="E916" s="21" t="s">
        <v>379</v>
      </c>
      <c r="F916" s="21">
        <v>2</v>
      </c>
      <c r="G916" s="21" t="s">
        <v>1057</v>
      </c>
      <c r="H916" s="21" t="s">
        <v>56</v>
      </c>
      <c r="I916" s="21">
        <v>92122</v>
      </c>
      <c r="J916" s="21" t="s">
        <v>253</v>
      </c>
      <c r="K916" s="21" t="s">
        <v>1007</v>
      </c>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row>
    <row r="917" spans="1:70" ht="16" customHeight="1" x14ac:dyDescent="0.25">
      <c r="A917" s="24">
        <v>42993</v>
      </c>
      <c r="B917" s="25">
        <v>0.6972222222222223</v>
      </c>
      <c r="C917" s="21">
        <v>18</v>
      </c>
      <c r="D917" s="21" t="s">
        <v>1252</v>
      </c>
      <c r="E917" s="21" t="s">
        <v>378</v>
      </c>
      <c r="F917" s="21">
        <v>1</v>
      </c>
      <c r="G917" s="21" t="s">
        <v>1058</v>
      </c>
      <c r="H917" s="21" t="s">
        <v>56</v>
      </c>
      <c r="I917" s="21">
        <v>92122</v>
      </c>
      <c r="J917" s="21" t="s">
        <v>16</v>
      </c>
      <c r="K917" s="21" t="s">
        <v>1007</v>
      </c>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row>
    <row r="918" spans="1:70" ht="16" customHeight="1" x14ac:dyDescent="0.25">
      <c r="A918" s="24">
        <v>42993</v>
      </c>
      <c r="B918" s="25">
        <v>0.71597222222222223</v>
      </c>
      <c r="C918" s="21">
        <v>18</v>
      </c>
      <c r="D918" s="21" t="s">
        <v>1252</v>
      </c>
      <c r="E918" s="21" t="s">
        <v>377</v>
      </c>
      <c r="F918" s="21">
        <v>1</v>
      </c>
      <c r="G918" s="21" t="s">
        <v>1058</v>
      </c>
      <c r="H918" s="21" t="s">
        <v>1198</v>
      </c>
      <c r="I918" s="21">
        <v>92110</v>
      </c>
      <c r="J918" s="21" t="s">
        <v>1070</v>
      </c>
      <c r="K918" s="21" t="s">
        <v>1008</v>
      </c>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row>
    <row r="919" spans="1:70" ht="16" customHeight="1" x14ac:dyDescent="0.25">
      <c r="A919" s="24">
        <v>42993</v>
      </c>
      <c r="B919" s="25">
        <v>0.72222222222222221</v>
      </c>
      <c r="C919" s="21">
        <v>18</v>
      </c>
      <c r="D919" s="21" t="s">
        <v>1252</v>
      </c>
      <c r="E919" s="21" t="s">
        <v>376</v>
      </c>
      <c r="F919" s="21">
        <v>1</v>
      </c>
      <c r="G919" s="21" t="s">
        <v>1058</v>
      </c>
      <c r="H919" s="22" t="s">
        <v>1214</v>
      </c>
      <c r="I919" s="21">
        <v>92109</v>
      </c>
      <c r="J919" s="21" t="s">
        <v>1070</v>
      </c>
      <c r="K919" s="21" t="s">
        <v>1008</v>
      </c>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row>
    <row r="920" spans="1:70" ht="16" customHeight="1" x14ac:dyDescent="0.25">
      <c r="A920" s="24">
        <v>42993</v>
      </c>
      <c r="B920" s="25">
        <v>0.73958333333333337</v>
      </c>
      <c r="C920" s="21">
        <v>18</v>
      </c>
      <c r="D920" s="21" t="s">
        <v>1252</v>
      </c>
      <c r="E920" s="21" t="s">
        <v>375</v>
      </c>
      <c r="F920" s="21">
        <v>2</v>
      </c>
      <c r="G920" s="21" t="s">
        <v>1058</v>
      </c>
      <c r="H920" s="21" t="s">
        <v>6</v>
      </c>
      <c r="I920" s="21">
        <v>92103</v>
      </c>
      <c r="J920" s="21" t="s">
        <v>113</v>
      </c>
      <c r="K920" s="21" t="s">
        <v>1007</v>
      </c>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row>
    <row r="921" spans="1:70" ht="16" customHeight="1" x14ac:dyDescent="0.25">
      <c r="A921" s="24">
        <v>42993</v>
      </c>
      <c r="B921" s="25">
        <v>0.77708333333333324</v>
      </c>
      <c r="C921" s="21">
        <v>18</v>
      </c>
      <c r="D921" s="21" t="s">
        <v>1252</v>
      </c>
      <c r="E921" s="21" t="s">
        <v>374</v>
      </c>
      <c r="F921" s="21">
        <v>3</v>
      </c>
      <c r="G921" s="21" t="s">
        <v>1057</v>
      </c>
      <c r="H921" s="21" t="s">
        <v>1190</v>
      </c>
      <c r="I921" s="21">
        <v>92102</v>
      </c>
      <c r="J921" s="21" t="s">
        <v>16</v>
      </c>
      <c r="K921" s="21" t="s">
        <v>1006</v>
      </c>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row>
    <row r="922" spans="1:70" ht="16" customHeight="1" x14ac:dyDescent="0.25">
      <c r="A922" s="24">
        <v>42993</v>
      </c>
      <c r="B922" s="25">
        <v>0.7895833333333333</v>
      </c>
      <c r="C922" s="21">
        <v>18</v>
      </c>
      <c r="D922" s="21" t="s">
        <v>1252</v>
      </c>
      <c r="E922" s="21" t="s">
        <v>373</v>
      </c>
      <c r="F922" s="21">
        <v>1</v>
      </c>
      <c r="G922" s="21" t="s">
        <v>1057</v>
      </c>
      <c r="H922" s="22" t="s">
        <v>1213</v>
      </c>
      <c r="I922" s="21">
        <v>92101</v>
      </c>
      <c r="J922" s="21" t="s">
        <v>1070</v>
      </c>
      <c r="K922" s="21" t="s">
        <v>1006</v>
      </c>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row>
    <row r="923" spans="1:70" ht="16" customHeight="1" x14ac:dyDescent="0.25">
      <c r="A923" s="24">
        <v>42993</v>
      </c>
      <c r="B923" s="25">
        <v>0.80486111111111114</v>
      </c>
      <c r="C923" s="21">
        <v>18</v>
      </c>
      <c r="D923" s="21" t="s">
        <v>1252</v>
      </c>
      <c r="E923" s="21" t="s">
        <v>372</v>
      </c>
      <c r="F923" s="21">
        <v>2</v>
      </c>
      <c r="G923" s="21" t="s">
        <v>1057</v>
      </c>
      <c r="H923" s="22" t="s">
        <v>1213</v>
      </c>
      <c r="I923" s="21">
        <v>92101</v>
      </c>
      <c r="J923" s="21" t="s">
        <v>371</v>
      </c>
      <c r="K923" s="21" t="s">
        <v>1007</v>
      </c>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row>
    <row r="924" spans="1:70" ht="16" customHeight="1" x14ac:dyDescent="0.25">
      <c r="A924" s="24">
        <v>42993</v>
      </c>
      <c r="B924" s="25">
        <v>0.81944444444444453</v>
      </c>
      <c r="C924" s="21">
        <v>18</v>
      </c>
      <c r="D924" s="21" t="s">
        <v>1252</v>
      </c>
      <c r="E924" s="21" t="s">
        <v>370</v>
      </c>
      <c r="F924" s="21">
        <v>3</v>
      </c>
      <c r="G924" s="21" t="s">
        <v>1057</v>
      </c>
      <c r="H924" s="21" t="s">
        <v>73</v>
      </c>
      <c r="I924" s="21">
        <v>92104</v>
      </c>
      <c r="J924" s="21" t="s">
        <v>1070</v>
      </c>
      <c r="K924" s="21" t="s">
        <v>1006</v>
      </c>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row>
    <row r="925" spans="1:70" ht="16" customHeight="1" x14ac:dyDescent="0.25">
      <c r="A925" s="24">
        <v>42993</v>
      </c>
      <c r="B925" s="25">
        <v>0.87638888888888899</v>
      </c>
      <c r="C925" s="21">
        <v>18</v>
      </c>
      <c r="D925" s="21" t="s">
        <v>1252</v>
      </c>
      <c r="E925" s="21" t="s">
        <v>369</v>
      </c>
      <c r="F925" s="21">
        <v>2</v>
      </c>
      <c r="G925" s="21" t="s">
        <v>1058</v>
      </c>
      <c r="H925" s="21" t="s">
        <v>788</v>
      </c>
      <c r="I925" s="21">
        <v>91911</v>
      </c>
      <c r="J925" s="21" t="s">
        <v>1070</v>
      </c>
      <c r="K925" s="21" t="s">
        <v>1006</v>
      </c>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row>
    <row r="926" spans="1:70" ht="16" customHeight="1" x14ac:dyDescent="0.25">
      <c r="A926" s="24">
        <v>42993</v>
      </c>
      <c r="B926" s="25">
        <v>0.90486111111111101</v>
      </c>
      <c r="C926" s="21">
        <v>18</v>
      </c>
      <c r="D926" s="21" t="s">
        <v>1252</v>
      </c>
      <c r="E926" s="21" t="s">
        <v>368</v>
      </c>
      <c r="F926" s="21">
        <v>1</v>
      </c>
      <c r="G926" s="21" t="s">
        <v>1058</v>
      </c>
      <c r="H926" s="21" t="s">
        <v>1185</v>
      </c>
      <c r="I926" s="21">
        <v>92154</v>
      </c>
      <c r="J926" s="21" t="s">
        <v>1070</v>
      </c>
      <c r="K926" s="21" t="s">
        <v>1006</v>
      </c>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row>
    <row r="927" spans="1:70" ht="16" customHeight="1" x14ac:dyDescent="0.25">
      <c r="A927" s="24">
        <v>42994</v>
      </c>
      <c r="B927" s="25">
        <v>0.46458333333333335</v>
      </c>
      <c r="C927" s="21">
        <v>18</v>
      </c>
      <c r="D927" s="21" t="s">
        <v>1252</v>
      </c>
      <c r="E927" s="21" t="s">
        <v>367</v>
      </c>
      <c r="F927" s="21">
        <v>1</v>
      </c>
      <c r="G927" s="21" t="s">
        <v>1058</v>
      </c>
      <c r="H927" s="21" t="s">
        <v>0</v>
      </c>
      <c r="I927" s="21">
        <v>92173</v>
      </c>
      <c r="J927" s="21" t="s">
        <v>128</v>
      </c>
      <c r="K927" s="21" t="s">
        <v>1007</v>
      </c>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row>
    <row r="928" spans="1:70" ht="16" customHeight="1" x14ac:dyDescent="0.25">
      <c r="A928" s="24">
        <v>42994</v>
      </c>
      <c r="B928" s="25">
        <v>0.4826388888888889</v>
      </c>
      <c r="C928" s="21">
        <v>18</v>
      </c>
      <c r="D928" s="21" t="s">
        <v>1252</v>
      </c>
      <c r="E928" s="21" t="s">
        <v>366</v>
      </c>
      <c r="F928" s="21">
        <v>1</v>
      </c>
      <c r="G928" s="21" t="s">
        <v>1058</v>
      </c>
      <c r="H928" s="21" t="s">
        <v>30</v>
      </c>
      <c r="I928" s="21">
        <v>92173</v>
      </c>
      <c r="J928" s="21" t="s">
        <v>1070</v>
      </c>
      <c r="K928" s="21" t="s">
        <v>1006</v>
      </c>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row>
    <row r="929" spans="1:70" ht="16" customHeight="1" x14ac:dyDescent="0.25">
      <c r="A929" s="24">
        <v>42994</v>
      </c>
      <c r="B929" s="25">
        <v>0.4993055555555555</v>
      </c>
      <c r="C929" s="21">
        <v>18</v>
      </c>
      <c r="D929" s="21" t="s">
        <v>1252</v>
      </c>
      <c r="E929" s="21" t="s">
        <v>93</v>
      </c>
      <c r="F929" s="21">
        <v>1</v>
      </c>
      <c r="G929" s="21" t="s">
        <v>1058</v>
      </c>
      <c r="H929" s="21" t="s">
        <v>30</v>
      </c>
      <c r="I929" s="21">
        <v>92173</v>
      </c>
      <c r="J929" s="21" t="s">
        <v>1070</v>
      </c>
      <c r="K929" s="21" t="s">
        <v>1006</v>
      </c>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row>
    <row r="930" spans="1:70" ht="16" customHeight="1" x14ac:dyDescent="0.25">
      <c r="A930" s="24">
        <v>42994</v>
      </c>
      <c r="B930" s="25">
        <v>0.51597222222222217</v>
      </c>
      <c r="C930" s="21">
        <v>18</v>
      </c>
      <c r="D930" s="21" t="s">
        <v>1252</v>
      </c>
      <c r="E930" s="21" t="s">
        <v>365</v>
      </c>
      <c r="F930" s="21">
        <v>4</v>
      </c>
      <c r="G930" s="21" t="s">
        <v>1057</v>
      </c>
      <c r="H930" s="21" t="s">
        <v>445</v>
      </c>
      <c r="I930" s="21">
        <v>92113</v>
      </c>
      <c r="J930" s="21" t="s">
        <v>1070</v>
      </c>
      <c r="K930" s="21" t="s">
        <v>1008</v>
      </c>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row>
    <row r="931" spans="1:70" ht="16" customHeight="1" x14ac:dyDescent="0.25">
      <c r="A931" s="24">
        <v>42994</v>
      </c>
      <c r="B931" s="25">
        <v>0.52847222222222223</v>
      </c>
      <c r="C931" s="21">
        <v>18</v>
      </c>
      <c r="D931" s="21" t="s">
        <v>1252</v>
      </c>
      <c r="E931" s="21" t="s">
        <v>364</v>
      </c>
      <c r="F931" s="21">
        <v>1</v>
      </c>
      <c r="G931" s="21" t="s">
        <v>1057</v>
      </c>
      <c r="H931" s="21" t="s">
        <v>70</v>
      </c>
      <c r="I931" s="21">
        <v>92116</v>
      </c>
      <c r="J931" s="21" t="s">
        <v>1070</v>
      </c>
      <c r="K931" s="21" t="s">
        <v>1006</v>
      </c>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row>
    <row r="932" spans="1:70" ht="16" customHeight="1" x14ac:dyDescent="0.25">
      <c r="A932" s="24">
        <v>42994</v>
      </c>
      <c r="B932" s="25">
        <v>0.54791666666666672</v>
      </c>
      <c r="C932" s="21">
        <v>18</v>
      </c>
      <c r="D932" s="21" t="s">
        <v>1252</v>
      </c>
      <c r="E932" s="21" t="s">
        <v>314</v>
      </c>
      <c r="F932" s="21">
        <v>1</v>
      </c>
      <c r="G932" s="21" t="s">
        <v>1057</v>
      </c>
      <c r="H932" s="22" t="s">
        <v>1214</v>
      </c>
      <c r="I932" s="21">
        <v>92109</v>
      </c>
      <c r="J932" s="21" t="s">
        <v>363</v>
      </c>
      <c r="K932" s="21" t="s">
        <v>1007</v>
      </c>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row>
    <row r="933" spans="1:70" ht="16" customHeight="1" x14ac:dyDescent="0.25">
      <c r="A933" s="24">
        <v>42994</v>
      </c>
      <c r="B933" s="25">
        <v>0.56805555555555554</v>
      </c>
      <c r="C933" s="21">
        <v>18</v>
      </c>
      <c r="D933" s="21" t="s">
        <v>1252</v>
      </c>
      <c r="E933" s="21" t="s">
        <v>124</v>
      </c>
      <c r="F933" s="21">
        <v>1</v>
      </c>
      <c r="G933" s="21" t="s">
        <v>1057</v>
      </c>
      <c r="H933" s="22" t="s">
        <v>1214</v>
      </c>
      <c r="I933" s="21">
        <v>92109</v>
      </c>
      <c r="J933" s="21" t="s">
        <v>16</v>
      </c>
      <c r="K933" s="21" t="s">
        <v>1006</v>
      </c>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row>
    <row r="934" spans="1:70" ht="16" customHeight="1" x14ac:dyDescent="0.25">
      <c r="A934" s="24">
        <v>42994</v>
      </c>
      <c r="B934" s="25">
        <v>0.58680555555555558</v>
      </c>
      <c r="C934" s="21">
        <v>18</v>
      </c>
      <c r="D934" s="21" t="s">
        <v>1252</v>
      </c>
      <c r="E934" s="21" t="s">
        <v>362</v>
      </c>
      <c r="F934" s="21">
        <v>2</v>
      </c>
      <c r="G934" s="21" t="s">
        <v>1057</v>
      </c>
      <c r="H934" s="22" t="s">
        <v>1214</v>
      </c>
      <c r="I934" s="21">
        <v>92109</v>
      </c>
      <c r="J934" s="21" t="s">
        <v>1121</v>
      </c>
      <c r="K934" s="21" t="s">
        <v>1007</v>
      </c>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row>
    <row r="935" spans="1:70" ht="16" customHeight="1" x14ac:dyDescent="0.25">
      <c r="A935" s="24">
        <v>42994</v>
      </c>
      <c r="B935" s="25">
        <v>0.59513888888888888</v>
      </c>
      <c r="C935" s="21">
        <v>18</v>
      </c>
      <c r="D935" s="21" t="s">
        <v>1252</v>
      </c>
      <c r="E935" s="21" t="s">
        <v>198</v>
      </c>
      <c r="F935" s="21">
        <v>2</v>
      </c>
      <c r="G935" s="21" t="s">
        <v>1057</v>
      </c>
      <c r="H935" s="22" t="s">
        <v>1213</v>
      </c>
      <c r="I935" s="21">
        <v>92101</v>
      </c>
      <c r="J935" s="22" t="s">
        <v>1087</v>
      </c>
      <c r="K935" s="21" t="s">
        <v>1009</v>
      </c>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row>
    <row r="936" spans="1:70" ht="16" customHeight="1" x14ac:dyDescent="0.25">
      <c r="A936" s="24">
        <v>42994</v>
      </c>
      <c r="B936" s="25">
        <v>0.61458333333333337</v>
      </c>
      <c r="C936" s="21">
        <v>18</v>
      </c>
      <c r="D936" s="21" t="s">
        <v>1252</v>
      </c>
      <c r="E936" s="21" t="s">
        <v>361</v>
      </c>
      <c r="F936" s="21">
        <v>2</v>
      </c>
      <c r="G936" s="21" t="s">
        <v>1057</v>
      </c>
      <c r="H936" s="21" t="s">
        <v>51</v>
      </c>
      <c r="I936" s="21">
        <v>92037</v>
      </c>
      <c r="J936" s="21" t="s">
        <v>1070</v>
      </c>
      <c r="K936" s="21" t="s">
        <v>1009</v>
      </c>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row>
    <row r="937" spans="1:70" ht="16" customHeight="1" x14ac:dyDescent="0.25">
      <c r="A937" s="24">
        <v>42994</v>
      </c>
      <c r="B937" s="25">
        <v>0.63888888888888895</v>
      </c>
      <c r="C937" s="21">
        <v>18</v>
      </c>
      <c r="D937" s="21" t="s">
        <v>1252</v>
      </c>
      <c r="E937" s="21" t="s">
        <v>360</v>
      </c>
      <c r="F937" s="21">
        <v>2</v>
      </c>
      <c r="G937" s="21" t="s">
        <v>1057</v>
      </c>
      <c r="H937" s="21" t="s">
        <v>51</v>
      </c>
      <c r="I937" s="21">
        <v>92037</v>
      </c>
      <c r="J937" s="21" t="s">
        <v>1287</v>
      </c>
      <c r="K937" s="21" t="s">
        <v>1007</v>
      </c>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row>
    <row r="938" spans="1:70" ht="16" customHeight="1" x14ac:dyDescent="0.25">
      <c r="A938" s="24">
        <v>42994</v>
      </c>
      <c r="B938" s="25">
        <v>0.64930555555555558</v>
      </c>
      <c r="C938" s="21">
        <v>18</v>
      </c>
      <c r="D938" s="21" t="s">
        <v>1252</v>
      </c>
      <c r="E938" s="21" t="s">
        <v>359</v>
      </c>
      <c r="F938" s="21">
        <v>2</v>
      </c>
      <c r="G938" s="21" t="s">
        <v>1057</v>
      </c>
      <c r="H938" s="21" t="s">
        <v>51</v>
      </c>
      <c r="I938" s="21">
        <v>92037</v>
      </c>
      <c r="J938" s="21" t="s">
        <v>159</v>
      </c>
      <c r="K938" s="21" t="s">
        <v>1007</v>
      </c>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row>
    <row r="939" spans="1:70" ht="16" customHeight="1" x14ac:dyDescent="0.25">
      <c r="A939" s="24">
        <v>42994</v>
      </c>
      <c r="B939" s="25">
        <v>0.66249999999999998</v>
      </c>
      <c r="C939" s="21">
        <v>18</v>
      </c>
      <c r="D939" s="21" t="s">
        <v>1252</v>
      </c>
      <c r="E939" s="21" t="s">
        <v>358</v>
      </c>
      <c r="F939" s="21">
        <v>3</v>
      </c>
      <c r="G939" s="21" t="s">
        <v>1057</v>
      </c>
      <c r="H939" s="21" t="s">
        <v>1482</v>
      </c>
      <c r="I939" s="21">
        <v>92014</v>
      </c>
      <c r="J939" s="21" t="s">
        <v>1139</v>
      </c>
      <c r="K939" s="21" t="s">
        <v>1007</v>
      </c>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row>
    <row r="940" spans="1:70" ht="16" customHeight="1" x14ac:dyDescent="0.25">
      <c r="A940" s="24">
        <v>42994</v>
      </c>
      <c r="B940" s="25">
        <v>0.69374999999999998</v>
      </c>
      <c r="C940" s="21">
        <v>18</v>
      </c>
      <c r="D940" s="21" t="s">
        <v>1252</v>
      </c>
      <c r="E940" s="21" t="s">
        <v>172</v>
      </c>
      <c r="F940" s="21">
        <v>2</v>
      </c>
      <c r="G940" s="21" t="s">
        <v>1057</v>
      </c>
      <c r="H940" s="21" t="s">
        <v>1482</v>
      </c>
      <c r="I940" s="21">
        <v>92014</v>
      </c>
      <c r="J940" s="21" t="s">
        <v>357</v>
      </c>
      <c r="K940" s="21" t="s">
        <v>1007</v>
      </c>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row>
    <row r="941" spans="1:70" ht="16" customHeight="1" x14ac:dyDescent="0.25">
      <c r="A941" s="24">
        <v>42994</v>
      </c>
      <c r="B941" s="25">
        <v>0.73125000000000007</v>
      </c>
      <c r="C941" s="21">
        <v>18</v>
      </c>
      <c r="D941" s="21" t="s">
        <v>1252</v>
      </c>
      <c r="E941" s="21" t="s">
        <v>356</v>
      </c>
      <c r="F941" s="21">
        <v>1</v>
      </c>
      <c r="G941" s="21" t="s">
        <v>1057</v>
      </c>
      <c r="H941" s="21" t="s">
        <v>1482</v>
      </c>
      <c r="I941" s="21">
        <v>92014</v>
      </c>
      <c r="J941" s="21" t="s">
        <v>355</v>
      </c>
      <c r="K941" s="21" t="s">
        <v>1007</v>
      </c>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row>
    <row r="942" spans="1:70" ht="16" customHeight="1" x14ac:dyDescent="0.25">
      <c r="A942" s="24">
        <v>42994</v>
      </c>
      <c r="B942" s="25">
        <v>0.75277777777777777</v>
      </c>
      <c r="C942" s="21">
        <v>18</v>
      </c>
      <c r="D942" s="21" t="s">
        <v>1252</v>
      </c>
      <c r="E942" s="21" t="s">
        <v>354</v>
      </c>
      <c r="F942" s="21">
        <v>2</v>
      </c>
      <c r="G942" s="21" t="s">
        <v>1057</v>
      </c>
      <c r="H942" s="21" t="s">
        <v>51</v>
      </c>
      <c r="I942" s="21">
        <v>92037</v>
      </c>
      <c r="J942" s="21" t="s">
        <v>1222</v>
      </c>
      <c r="K942" s="21" t="s">
        <v>1007</v>
      </c>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row>
    <row r="943" spans="1:70" ht="16" customHeight="1" x14ac:dyDescent="0.25">
      <c r="A943" s="24">
        <v>42994</v>
      </c>
      <c r="B943" s="25">
        <v>0.77083333333333337</v>
      </c>
      <c r="C943" s="21">
        <v>18</v>
      </c>
      <c r="D943" s="21" t="s">
        <v>1252</v>
      </c>
      <c r="E943" s="21" t="s">
        <v>353</v>
      </c>
      <c r="F943" s="21">
        <v>2</v>
      </c>
      <c r="G943" s="21" t="s">
        <v>1058</v>
      </c>
      <c r="H943" s="21" t="s">
        <v>1183</v>
      </c>
      <c r="I943" s="21">
        <v>92121</v>
      </c>
      <c r="J943" s="21" t="s">
        <v>352</v>
      </c>
      <c r="K943" s="21" t="s">
        <v>1007</v>
      </c>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row>
    <row r="944" spans="1:70" ht="16" customHeight="1" x14ac:dyDescent="0.25">
      <c r="A944" s="24">
        <v>42994</v>
      </c>
      <c r="B944" s="25">
        <v>0.79513888888888884</v>
      </c>
      <c r="C944" s="21">
        <v>18</v>
      </c>
      <c r="D944" s="21" t="s">
        <v>1252</v>
      </c>
      <c r="E944" s="21" t="s">
        <v>351</v>
      </c>
      <c r="F944" s="21">
        <v>1</v>
      </c>
      <c r="G944" s="21" t="s">
        <v>1058</v>
      </c>
      <c r="H944" s="21" t="s">
        <v>1481</v>
      </c>
      <c r="I944" s="21">
        <v>92020</v>
      </c>
      <c r="J944" s="21" t="s">
        <v>1140</v>
      </c>
      <c r="K944" s="21" t="s">
        <v>1007</v>
      </c>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row>
    <row r="945" spans="1:70" ht="16" customHeight="1" x14ac:dyDescent="0.25">
      <c r="A945" s="24">
        <v>42994</v>
      </c>
      <c r="B945" s="25">
        <v>0.80486111111111114</v>
      </c>
      <c r="C945" s="21">
        <v>18</v>
      </c>
      <c r="D945" s="21" t="s">
        <v>1252</v>
      </c>
      <c r="E945" s="21" t="s">
        <v>173</v>
      </c>
      <c r="F945" s="21">
        <v>1</v>
      </c>
      <c r="G945" s="21" t="s">
        <v>1058</v>
      </c>
      <c r="H945" s="21" t="s">
        <v>1484</v>
      </c>
      <c r="I945" s="21">
        <v>91941</v>
      </c>
      <c r="J945" s="21" t="s">
        <v>140</v>
      </c>
      <c r="K945" s="21" t="s">
        <v>1009</v>
      </c>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row>
    <row r="946" spans="1:70" ht="16" customHeight="1" x14ac:dyDescent="0.25">
      <c r="A946" s="24">
        <v>42994</v>
      </c>
      <c r="B946" s="25">
        <v>0.84027777777777779</v>
      </c>
      <c r="C946" s="21">
        <v>18</v>
      </c>
      <c r="D946" s="21" t="s">
        <v>1252</v>
      </c>
      <c r="E946" s="21" t="s">
        <v>350</v>
      </c>
      <c r="F946" s="21">
        <v>1</v>
      </c>
      <c r="G946" s="21" t="s">
        <v>1058</v>
      </c>
      <c r="H946" s="21" t="s">
        <v>1484</v>
      </c>
      <c r="I946" s="21">
        <v>91942</v>
      </c>
      <c r="J946" s="21" t="s">
        <v>1070</v>
      </c>
      <c r="K946" s="21" t="s">
        <v>1006</v>
      </c>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row>
    <row r="947" spans="1:70" ht="16" customHeight="1" x14ac:dyDescent="0.25">
      <c r="A947" s="24">
        <v>42994</v>
      </c>
      <c r="B947" s="25">
        <v>0.87013888888888891</v>
      </c>
      <c r="C947" s="21">
        <v>18</v>
      </c>
      <c r="D947" s="21" t="s">
        <v>1252</v>
      </c>
      <c r="E947" s="21" t="s">
        <v>349</v>
      </c>
      <c r="F947" s="21">
        <v>3</v>
      </c>
      <c r="G947" s="21" t="s">
        <v>1057</v>
      </c>
      <c r="H947" s="21" t="s">
        <v>539</v>
      </c>
      <c r="I947" s="21">
        <v>92108</v>
      </c>
      <c r="J947" s="22" t="s">
        <v>1087</v>
      </c>
      <c r="K947" s="21" t="s">
        <v>1008</v>
      </c>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row>
    <row r="948" spans="1:70" ht="16" customHeight="1" x14ac:dyDescent="0.25">
      <c r="A948" s="26">
        <v>42994</v>
      </c>
      <c r="B948" s="27">
        <v>0.89166666666666661</v>
      </c>
      <c r="C948" s="21">
        <v>18</v>
      </c>
      <c r="D948" s="21" t="s">
        <v>1252</v>
      </c>
      <c r="E948" s="28" t="s">
        <v>978</v>
      </c>
      <c r="F948" s="21">
        <v>1</v>
      </c>
      <c r="G948" s="21" t="s">
        <v>1057</v>
      </c>
      <c r="H948" s="21" t="s">
        <v>114</v>
      </c>
      <c r="I948" s="21">
        <v>92110</v>
      </c>
      <c r="J948" s="21" t="s">
        <v>293</v>
      </c>
      <c r="K948" s="21" t="s">
        <v>1006</v>
      </c>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row>
    <row r="949" spans="1:70" ht="16" customHeight="1" x14ac:dyDescent="0.25">
      <c r="A949" s="26">
        <v>42994</v>
      </c>
      <c r="B949" s="27">
        <v>0.8979166666666667</v>
      </c>
      <c r="C949" s="21">
        <v>18</v>
      </c>
      <c r="D949" s="21" t="s">
        <v>1252</v>
      </c>
      <c r="E949" s="21" t="s">
        <v>348</v>
      </c>
      <c r="F949" s="21">
        <v>2</v>
      </c>
      <c r="G949" s="21" t="s">
        <v>1057</v>
      </c>
      <c r="H949" s="21" t="s">
        <v>6</v>
      </c>
      <c r="I949" s="21">
        <v>92103</v>
      </c>
      <c r="J949" s="21" t="s">
        <v>1141</v>
      </c>
      <c r="K949" s="21" t="s">
        <v>1007</v>
      </c>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row>
    <row r="950" spans="1:70" ht="16" customHeight="1" x14ac:dyDescent="0.25">
      <c r="A950" s="26">
        <v>42994</v>
      </c>
      <c r="B950" s="27">
        <v>0.9145833333333333</v>
      </c>
      <c r="C950" s="21">
        <v>18</v>
      </c>
      <c r="D950" s="21" t="s">
        <v>1252</v>
      </c>
      <c r="E950" s="21" t="s">
        <v>103</v>
      </c>
      <c r="F950" s="21">
        <v>4</v>
      </c>
      <c r="G950" s="21" t="s">
        <v>1057</v>
      </c>
      <c r="H950" s="22" t="s">
        <v>1213</v>
      </c>
      <c r="I950" s="21">
        <v>92101</v>
      </c>
      <c r="J950" s="21" t="s">
        <v>1070</v>
      </c>
      <c r="K950" s="21" t="s">
        <v>1006</v>
      </c>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row>
    <row r="951" spans="1:70" ht="16" customHeight="1" x14ac:dyDescent="0.25">
      <c r="A951" s="26">
        <v>42994</v>
      </c>
      <c r="B951" s="27">
        <v>0.92499999999999993</v>
      </c>
      <c r="C951" s="21">
        <v>18</v>
      </c>
      <c r="D951" s="21" t="s">
        <v>1252</v>
      </c>
      <c r="E951" s="21" t="s">
        <v>347</v>
      </c>
      <c r="F951" s="21">
        <v>2</v>
      </c>
      <c r="G951" s="21" t="s">
        <v>1057</v>
      </c>
      <c r="H951" s="22" t="s">
        <v>1213</v>
      </c>
      <c r="I951" s="21">
        <v>92101</v>
      </c>
      <c r="J951" s="21" t="s">
        <v>16</v>
      </c>
      <c r="K951" s="21" t="s">
        <v>1006</v>
      </c>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row>
    <row r="952" spans="1:70" ht="16" customHeight="1" x14ac:dyDescent="0.25">
      <c r="A952" s="26">
        <v>42994</v>
      </c>
      <c r="B952" s="27">
        <v>0.93263888888888891</v>
      </c>
      <c r="C952" s="21">
        <v>18</v>
      </c>
      <c r="D952" s="21" t="s">
        <v>1252</v>
      </c>
      <c r="E952" s="21" t="s">
        <v>346</v>
      </c>
      <c r="F952" s="21">
        <v>3</v>
      </c>
      <c r="G952" s="21" t="s">
        <v>1057</v>
      </c>
      <c r="H952" s="22" t="s">
        <v>1213</v>
      </c>
      <c r="I952" s="21">
        <v>92101</v>
      </c>
      <c r="J952" s="21" t="s">
        <v>16</v>
      </c>
      <c r="K952" s="21" t="s">
        <v>1006</v>
      </c>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row>
    <row r="953" spans="1:70" ht="16" customHeight="1" x14ac:dyDescent="0.25">
      <c r="A953" s="26">
        <v>42994</v>
      </c>
      <c r="B953" s="27">
        <v>0.94097222222222221</v>
      </c>
      <c r="C953" s="21">
        <v>18</v>
      </c>
      <c r="D953" s="21" t="s">
        <v>1252</v>
      </c>
      <c r="E953" s="21" t="s">
        <v>50</v>
      </c>
      <c r="F953" s="21">
        <v>1</v>
      </c>
      <c r="G953" s="21" t="s">
        <v>1057</v>
      </c>
      <c r="H953" s="21" t="s">
        <v>73</v>
      </c>
      <c r="I953" s="21">
        <v>92104</v>
      </c>
      <c r="J953" s="21" t="s">
        <v>159</v>
      </c>
      <c r="K953" s="21" t="s">
        <v>1007</v>
      </c>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row>
    <row r="954" spans="1:70" ht="16" customHeight="1" x14ac:dyDescent="0.25">
      <c r="A954" s="26">
        <v>42994</v>
      </c>
      <c r="B954" s="27">
        <v>0.94861111111111107</v>
      </c>
      <c r="C954" s="21">
        <v>18</v>
      </c>
      <c r="D954" s="21" t="s">
        <v>1252</v>
      </c>
      <c r="E954" s="21" t="s">
        <v>345</v>
      </c>
      <c r="F954" s="21">
        <v>4</v>
      </c>
      <c r="G954" s="21" t="s">
        <v>1057</v>
      </c>
      <c r="H954" s="22" t="s">
        <v>1213</v>
      </c>
      <c r="I954" s="21">
        <v>92101</v>
      </c>
      <c r="J954" s="21" t="s">
        <v>313</v>
      </c>
      <c r="K954" s="21" t="s">
        <v>1009</v>
      </c>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row>
    <row r="955" spans="1:70" ht="16" customHeight="1" x14ac:dyDescent="0.25">
      <c r="A955" s="26">
        <v>42994</v>
      </c>
      <c r="B955" s="27">
        <v>0.97569444444444453</v>
      </c>
      <c r="C955" s="21">
        <v>18</v>
      </c>
      <c r="D955" s="21" t="s">
        <v>1252</v>
      </c>
      <c r="E955" s="21" t="s">
        <v>344</v>
      </c>
      <c r="F955" s="21">
        <v>1</v>
      </c>
      <c r="G955" s="21" t="s">
        <v>1058</v>
      </c>
      <c r="H955" s="21" t="s">
        <v>1185</v>
      </c>
      <c r="I955" s="21">
        <v>92154</v>
      </c>
      <c r="J955" s="21" t="s">
        <v>1070</v>
      </c>
      <c r="K955" s="21" t="s">
        <v>1007</v>
      </c>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row>
    <row r="956" spans="1:70" ht="16" customHeight="1" x14ac:dyDescent="0.25">
      <c r="A956" s="24">
        <v>42995</v>
      </c>
      <c r="B956" s="25">
        <v>0.51041666666666663</v>
      </c>
      <c r="C956" s="21">
        <v>18</v>
      </c>
      <c r="D956" s="21" t="s">
        <v>1252</v>
      </c>
      <c r="E956" s="21" t="s">
        <v>343</v>
      </c>
      <c r="F956" s="21">
        <v>2</v>
      </c>
      <c r="G956" s="21" t="s">
        <v>1057</v>
      </c>
      <c r="H956" s="21" t="s">
        <v>30</v>
      </c>
      <c r="I956" s="21">
        <v>92173</v>
      </c>
      <c r="J956" s="21" t="s">
        <v>342</v>
      </c>
      <c r="K956" s="21" t="s">
        <v>1009</v>
      </c>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row>
    <row r="957" spans="1:70" ht="16" customHeight="1" x14ac:dyDescent="0.25">
      <c r="A957" s="24">
        <v>42995</v>
      </c>
      <c r="B957" s="25">
        <v>0.52916666666666667</v>
      </c>
      <c r="C957" s="21">
        <v>18</v>
      </c>
      <c r="D957" s="21" t="s">
        <v>1252</v>
      </c>
      <c r="E957" s="21" t="s">
        <v>341</v>
      </c>
      <c r="F957" s="21">
        <v>1</v>
      </c>
      <c r="G957" s="21" t="s">
        <v>1057</v>
      </c>
      <c r="H957" s="21" t="s">
        <v>0</v>
      </c>
      <c r="I957" s="21">
        <v>92173</v>
      </c>
      <c r="J957" s="21" t="s">
        <v>1091</v>
      </c>
      <c r="K957" s="21" t="s">
        <v>1006</v>
      </c>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row>
    <row r="958" spans="1:70" ht="16" customHeight="1" x14ac:dyDescent="0.25">
      <c r="A958" s="24">
        <v>42995</v>
      </c>
      <c r="B958" s="25">
        <v>0.56736111111111109</v>
      </c>
      <c r="C958" s="21">
        <v>18</v>
      </c>
      <c r="D958" s="21" t="s">
        <v>1252</v>
      </c>
      <c r="E958" s="21" t="s">
        <v>340</v>
      </c>
      <c r="F958" s="21">
        <v>1</v>
      </c>
      <c r="G958" s="21" t="s">
        <v>1057</v>
      </c>
      <c r="H958" s="21" t="s">
        <v>788</v>
      </c>
      <c r="I958" s="21">
        <v>91910</v>
      </c>
      <c r="J958" s="21" t="s">
        <v>1070</v>
      </c>
      <c r="K958" s="21" t="s">
        <v>1008</v>
      </c>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row>
    <row r="959" spans="1:70" ht="16" customHeight="1" x14ac:dyDescent="0.25">
      <c r="A959" s="24">
        <v>42995</v>
      </c>
      <c r="B959" s="25">
        <v>0.59652777777777777</v>
      </c>
      <c r="C959" s="21">
        <v>18</v>
      </c>
      <c r="D959" s="21" t="s">
        <v>1252</v>
      </c>
      <c r="E959" s="21" t="s">
        <v>339</v>
      </c>
      <c r="F959" s="21">
        <v>4</v>
      </c>
      <c r="G959" s="21" t="s">
        <v>1057</v>
      </c>
      <c r="H959" s="21" t="s">
        <v>338</v>
      </c>
      <c r="I959" s="21">
        <v>92139</v>
      </c>
      <c r="J959" s="21" t="s">
        <v>1070</v>
      </c>
      <c r="K959" s="21" t="s">
        <v>1006</v>
      </c>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row>
    <row r="960" spans="1:70" ht="16" customHeight="1" x14ac:dyDescent="0.25">
      <c r="A960" s="24">
        <v>42995</v>
      </c>
      <c r="B960" s="25">
        <v>0.62013888888888891</v>
      </c>
      <c r="C960" s="21">
        <v>18</v>
      </c>
      <c r="D960" s="21" t="s">
        <v>1252</v>
      </c>
      <c r="E960" s="21" t="s">
        <v>337</v>
      </c>
      <c r="F960" s="21">
        <v>4</v>
      </c>
      <c r="G960" s="21" t="s">
        <v>1057</v>
      </c>
      <c r="H960" s="21" t="s">
        <v>6</v>
      </c>
      <c r="I960" s="21">
        <v>92103</v>
      </c>
      <c r="J960" s="21" t="s">
        <v>1070</v>
      </c>
      <c r="K960" s="21" t="s">
        <v>1006</v>
      </c>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row>
    <row r="961" spans="1:70" ht="16" customHeight="1" x14ac:dyDescent="0.25">
      <c r="A961" s="24">
        <v>42995</v>
      </c>
      <c r="B961" s="25">
        <v>0.63611111111111118</v>
      </c>
      <c r="C961" s="21">
        <v>18</v>
      </c>
      <c r="D961" s="21" t="s">
        <v>1252</v>
      </c>
      <c r="E961" s="21" t="s">
        <v>336</v>
      </c>
      <c r="F961" s="21">
        <v>1</v>
      </c>
      <c r="G961" s="21" t="s">
        <v>1057</v>
      </c>
      <c r="H961" s="22" t="s">
        <v>1213</v>
      </c>
      <c r="I961" s="21">
        <v>92101</v>
      </c>
      <c r="J961" s="22" t="s">
        <v>1087</v>
      </c>
      <c r="K961" s="21" t="s">
        <v>1009</v>
      </c>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row>
    <row r="962" spans="1:70" ht="16" customHeight="1" x14ac:dyDescent="0.25">
      <c r="A962" s="24">
        <v>42995</v>
      </c>
      <c r="B962" s="25">
        <v>0.65555555555555556</v>
      </c>
      <c r="C962" s="21">
        <v>18</v>
      </c>
      <c r="D962" s="21" t="s">
        <v>1252</v>
      </c>
      <c r="E962" s="21" t="s">
        <v>335</v>
      </c>
      <c r="F962" s="21">
        <v>1</v>
      </c>
      <c r="G962" s="21" t="s">
        <v>1057</v>
      </c>
      <c r="H962" s="21" t="s">
        <v>539</v>
      </c>
      <c r="I962" s="21">
        <v>92108</v>
      </c>
      <c r="J962" s="21" t="s">
        <v>1089</v>
      </c>
      <c r="K962" s="21" t="s">
        <v>1007</v>
      </c>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row>
    <row r="963" spans="1:70" ht="16" customHeight="1" x14ac:dyDescent="0.25">
      <c r="A963" s="24">
        <v>42995</v>
      </c>
      <c r="B963" s="25">
        <v>0.67291666666666661</v>
      </c>
      <c r="C963" s="21">
        <v>18</v>
      </c>
      <c r="D963" s="21" t="s">
        <v>1252</v>
      </c>
      <c r="E963" s="21" t="s">
        <v>334</v>
      </c>
      <c r="F963" s="21">
        <v>2</v>
      </c>
      <c r="G963" s="21" t="s">
        <v>1057</v>
      </c>
      <c r="H963" s="22" t="s">
        <v>1213</v>
      </c>
      <c r="I963" s="21">
        <v>92101</v>
      </c>
      <c r="J963" s="21" t="s">
        <v>333</v>
      </c>
      <c r="K963" s="21" t="s">
        <v>1006</v>
      </c>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row>
    <row r="964" spans="1:70" ht="16" customHeight="1" x14ac:dyDescent="0.25">
      <c r="A964" s="24">
        <v>42995</v>
      </c>
      <c r="B964" s="25">
        <v>0.69791666666666663</v>
      </c>
      <c r="C964" s="21">
        <v>18</v>
      </c>
      <c r="D964" s="21" t="s">
        <v>1252</v>
      </c>
      <c r="E964" s="21" t="s">
        <v>332</v>
      </c>
      <c r="F964" s="21">
        <v>2</v>
      </c>
      <c r="G964" s="21" t="s">
        <v>1057</v>
      </c>
      <c r="H964" s="22" t="s">
        <v>1213</v>
      </c>
      <c r="I964" s="21">
        <v>92101</v>
      </c>
      <c r="J964" s="21" t="s">
        <v>331</v>
      </c>
      <c r="K964" s="21" t="s">
        <v>1007</v>
      </c>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row>
    <row r="965" spans="1:70" ht="16" customHeight="1" x14ac:dyDescent="0.25">
      <c r="A965" s="24">
        <v>42995</v>
      </c>
      <c r="B965" s="25">
        <v>0.71319444444444446</v>
      </c>
      <c r="C965" s="21">
        <v>18</v>
      </c>
      <c r="D965" s="21" t="s">
        <v>1252</v>
      </c>
      <c r="E965" s="28" t="s">
        <v>1171</v>
      </c>
      <c r="F965" s="21" t="s">
        <v>1418</v>
      </c>
      <c r="G965" s="21" t="s">
        <v>1057</v>
      </c>
      <c r="H965" s="21" t="s">
        <v>73</v>
      </c>
      <c r="I965" s="21">
        <v>92104</v>
      </c>
      <c r="J965" s="22" t="s">
        <v>1087</v>
      </c>
      <c r="K965" s="21" t="s">
        <v>1008</v>
      </c>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row>
    <row r="966" spans="1:70" ht="16" customHeight="1" x14ac:dyDescent="0.25">
      <c r="A966" s="24">
        <v>42995</v>
      </c>
      <c r="B966" s="25">
        <v>0.73472222222222217</v>
      </c>
      <c r="C966" s="21">
        <v>18</v>
      </c>
      <c r="D966" s="21" t="s">
        <v>1252</v>
      </c>
      <c r="E966" s="21" t="s">
        <v>330</v>
      </c>
      <c r="F966" s="21">
        <v>2</v>
      </c>
      <c r="G966" s="21" t="s">
        <v>1057</v>
      </c>
      <c r="H966" s="22" t="s">
        <v>1213</v>
      </c>
      <c r="I966" s="21">
        <v>92101</v>
      </c>
      <c r="J966" s="21" t="s">
        <v>1528</v>
      </c>
      <c r="K966" s="21" t="s">
        <v>1007</v>
      </c>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row>
    <row r="967" spans="1:70" ht="16" customHeight="1" x14ac:dyDescent="0.25">
      <c r="A967" s="24">
        <v>42995</v>
      </c>
      <c r="B967" s="25">
        <v>0.75</v>
      </c>
      <c r="C967" s="21">
        <v>18</v>
      </c>
      <c r="D967" s="21" t="s">
        <v>1252</v>
      </c>
      <c r="E967" s="21" t="s">
        <v>110</v>
      </c>
      <c r="F967" s="21">
        <v>1</v>
      </c>
      <c r="G967" s="21" t="s">
        <v>1057</v>
      </c>
      <c r="H967" s="22" t="s">
        <v>1214</v>
      </c>
      <c r="I967" s="21">
        <v>92109</v>
      </c>
      <c r="J967" s="21" t="s">
        <v>113</v>
      </c>
      <c r="K967" s="21" t="s">
        <v>1007</v>
      </c>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row>
    <row r="968" spans="1:70" ht="16" customHeight="1" x14ac:dyDescent="0.25">
      <c r="A968" s="24">
        <v>42995</v>
      </c>
      <c r="B968" s="25">
        <v>0.7680555555555556</v>
      </c>
      <c r="C968" s="21">
        <v>18</v>
      </c>
      <c r="D968" s="21" t="s">
        <v>1252</v>
      </c>
      <c r="E968" s="21" t="s">
        <v>329</v>
      </c>
      <c r="F968" s="21">
        <v>2</v>
      </c>
      <c r="G968" s="21" t="s">
        <v>1057</v>
      </c>
      <c r="H968" s="22" t="s">
        <v>1213</v>
      </c>
      <c r="I968" s="21">
        <v>92101</v>
      </c>
      <c r="J968" s="21" t="s">
        <v>264</v>
      </c>
      <c r="K968" s="21" t="s">
        <v>1007</v>
      </c>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row>
    <row r="969" spans="1:70" ht="16" customHeight="1" x14ac:dyDescent="0.25">
      <c r="A969" s="24">
        <v>43000</v>
      </c>
      <c r="B969" s="25">
        <v>0.46666666666666662</v>
      </c>
      <c r="C969" s="21">
        <v>19</v>
      </c>
      <c r="D969" s="21" t="s">
        <v>1252</v>
      </c>
      <c r="E969" s="21" t="s">
        <v>31</v>
      </c>
      <c r="F969" s="21">
        <v>1</v>
      </c>
      <c r="G969" s="21" t="s">
        <v>1057</v>
      </c>
      <c r="H969" s="21" t="s">
        <v>30</v>
      </c>
      <c r="I969" s="21">
        <v>92173</v>
      </c>
      <c r="J969" s="21" t="s">
        <v>1091</v>
      </c>
      <c r="K969" s="21" t="s">
        <v>1006</v>
      </c>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row>
    <row r="970" spans="1:70" ht="16" customHeight="1" x14ac:dyDescent="0.25">
      <c r="A970" s="24">
        <v>43000</v>
      </c>
      <c r="B970" s="25">
        <v>0.48194444444444445</v>
      </c>
      <c r="C970" s="21">
        <v>19</v>
      </c>
      <c r="D970" s="21" t="s">
        <v>1252</v>
      </c>
      <c r="E970" s="21" t="s">
        <v>328</v>
      </c>
      <c r="F970" s="21">
        <v>1</v>
      </c>
      <c r="G970" s="21" t="s">
        <v>1057</v>
      </c>
      <c r="H970" s="22" t="s">
        <v>1185</v>
      </c>
      <c r="I970" s="21">
        <v>92154</v>
      </c>
      <c r="J970" s="21" t="s">
        <v>1091</v>
      </c>
      <c r="K970" s="21" t="s">
        <v>1006</v>
      </c>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row>
    <row r="971" spans="1:70" ht="16" customHeight="1" x14ac:dyDescent="0.25">
      <c r="A971" s="24">
        <v>43000</v>
      </c>
      <c r="B971" s="25">
        <v>0.50347222222222221</v>
      </c>
      <c r="C971" s="21">
        <v>19</v>
      </c>
      <c r="D971" s="21" t="s">
        <v>1252</v>
      </c>
      <c r="E971" s="21" t="s">
        <v>327</v>
      </c>
      <c r="F971" s="21">
        <v>2</v>
      </c>
      <c r="G971" s="21" t="s">
        <v>1057</v>
      </c>
      <c r="H971" s="21" t="s">
        <v>326</v>
      </c>
      <c r="I971" s="21">
        <v>92145</v>
      </c>
      <c r="J971" s="21" t="s">
        <v>1289</v>
      </c>
      <c r="K971" s="21" t="s">
        <v>1007</v>
      </c>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row>
    <row r="972" spans="1:70" ht="16" customHeight="1" x14ac:dyDescent="0.25">
      <c r="A972" s="24">
        <v>43000</v>
      </c>
      <c r="B972" s="25">
        <v>0.53402777777777777</v>
      </c>
      <c r="C972" s="21">
        <v>19</v>
      </c>
      <c r="D972" s="21" t="s">
        <v>1252</v>
      </c>
      <c r="E972" s="21" t="s">
        <v>325</v>
      </c>
      <c r="F972" s="21">
        <v>2</v>
      </c>
      <c r="G972" s="21" t="s">
        <v>1057</v>
      </c>
      <c r="H972" s="21" t="s">
        <v>56</v>
      </c>
      <c r="I972" s="21">
        <v>92122</v>
      </c>
      <c r="J972" s="21" t="s">
        <v>1070</v>
      </c>
      <c r="K972" s="21" t="s">
        <v>1007</v>
      </c>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row>
    <row r="973" spans="1:70" ht="16" customHeight="1" x14ac:dyDescent="0.25">
      <c r="A973" s="24">
        <v>43000</v>
      </c>
      <c r="B973" s="25">
        <v>0.55347222222222225</v>
      </c>
      <c r="C973" s="21">
        <v>19</v>
      </c>
      <c r="D973" s="21" t="s">
        <v>1252</v>
      </c>
      <c r="E973" s="21" t="s">
        <v>324</v>
      </c>
      <c r="F973" s="21">
        <v>1</v>
      </c>
      <c r="G973" s="21" t="s">
        <v>1057</v>
      </c>
      <c r="H973" s="21" t="s">
        <v>1183</v>
      </c>
      <c r="I973" s="21">
        <v>92121</v>
      </c>
      <c r="J973" s="21" t="s">
        <v>44</v>
      </c>
      <c r="K973" s="21" t="s">
        <v>1007</v>
      </c>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row>
    <row r="974" spans="1:70" ht="16" customHeight="1" x14ac:dyDescent="0.25">
      <c r="A974" s="24">
        <v>43000</v>
      </c>
      <c r="B974" s="25">
        <v>0.56874999999999998</v>
      </c>
      <c r="C974" s="21">
        <v>19</v>
      </c>
      <c r="D974" s="21" t="s">
        <v>1252</v>
      </c>
      <c r="E974" s="21" t="s">
        <v>323</v>
      </c>
      <c r="F974" s="21">
        <v>1</v>
      </c>
      <c r="G974" s="21" t="s">
        <v>1057</v>
      </c>
      <c r="H974" s="21" t="s">
        <v>56</v>
      </c>
      <c r="I974" s="21">
        <v>92122</v>
      </c>
      <c r="J974" s="21" t="s">
        <v>1070</v>
      </c>
      <c r="K974" s="21" t="s">
        <v>1007</v>
      </c>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row>
    <row r="975" spans="1:70" ht="16" customHeight="1" x14ac:dyDescent="0.25">
      <c r="A975" s="24">
        <v>43000</v>
      </c>
      <c r="B975" s="25">
        <v>0.5854166666666667</v>
      </c>
      <c r="C975" s="21">
        <v>19</v>
      </c>
      <c r="D975" s="21" t="s">
        <v>1252</v>
      </c>
      <c r="E975" s="21" t="s">
        <v>322</v>
      </c>
      <c r="F975" s="21">
        <v>1</v>
      </c>
      <c r="G975" s="21" t="s">
        <v>1057</v>
      </c>
      <c r="H975" s="21" t="s">
        <v>42</v>
      </c>
      <c r="I975" s="21">
        <v>92101</v>
      </c>
      <c r="J975" s="21" t="s">
        <v>321</v>
      </c>
      <c r="K975" s="21" t="s">
        <v>1007</v>
      </c>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row>
    <row r="976" spans="1:70" ht="16" customHeight="1" x14ac:dyDescent="0.25">
      <c r="A976" s="24">
        <v>43000</v>
      </c>
      <c r="B976" s="25">
        <v>0.62569444444444444</v>
      </c>
      <c r="C976" s="21">
        <v>19</v>
      </c>
      <c r="D976" s="21" t="s">
        <v>1252</v>
      </c>
      <c r="E976" s="21" t="s">
        <v>320</v>
      </c>
      <c r="F976" s="21">
        <v>2</v>
      </c>
      <c r="G976" s="21" t="s">
        <v>1057</v>
      </c>
      <c r="H976" s="22" t="s">
        <v>1213</v>
      </c>
      <c r="I976" s="21">
        <v>92101</v>
      </c>
      <c r="J976" s="21" t="s">
        <v>1142</v>
      </c>
      <c r="K976" s="21" t="s">
        <v>1008</v>
      </c>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row>
    <row r="977" spans="1:70" ht="16" customHeight="1" x14ac:dyDescent="0.25">
      <c r="A977" s="24">
        <v>43000</v>
      </c>
      <c r="B977" s="25">
        <v>0.62916666666666665</v>
      </c>
      <c r="C977" s="21">
        <v>19</v>
      </c>
      <c r="D977" s="21" t="s">
        <v>1252</v>
      </c>
      <c r="E977" s="21" t="s">
        <v>319</v>
      </c>
      <c r="F977" s="21">
        <v>2</v>
      </c>
      <c r="G977" s="21" t="s">
        <v>1057</v>
      </c>
      <c r="H977" s="21" t="s">
        <v>144</v>
      </c>
      <c r="I977" s="21">
        <v>92106</v>
      </c>
      <c r="J977" s="21" t="s">
        <v>41</v>
      </c>
      <c r="K977" s="21" t="s">
        <v>1007</v>
      </c>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row>
    <row r="978" spans="1:70" ht="16" customHeight="1" x14ac:dyDescent="0.25">
      <c r="A978" s="24">
        <v>43000</v>
      </c>
      <c r="B978" s="25">
        <v>0.65763888888888888</v>
      </c>
      <c r="C978" s="21">
        <v>19</v>
      </c>
      <c r="D978" s="21" t="s">
        <v>1252</v>
      </c>
      <c r="E978" s="21" t="s">
        <v>1393</v>
      </c>
      <c r="F978" s="21">
        <v>1</v>
      </c>
      <c r="G978" s="21" t="s">
        <v>1057</v>
      </c>
      <c r="H978" s="21" t="s">
        <v>239</v>
      </c>
      <c r="I978" s="21">
        <v>92154</v>
      </c>
      <c r="J978" s="21" t="s">
        <v>1143</v>
      </c>
      <c r="K978" s="21" t="s">
        <v>1007</v>
      </c>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row>
    <row r="979" spans="1:70" ht="16" customHeight="1" x14ac:dyDescent="0.25">
      <c r="A979" s="24">
        <v>43000</v>
      </c>
      <c r="B979" s="25">
        <v>0.71875</v>
      </c>
      <c r="C979" s="21">
        <v>19</v>
      </c>
      <c r="D979" s="21" t="s">
        <v>1252</v>
      </c>
      <c r="E979" s="21" t="s">
        <v>184</v>
      </c>
      <c r="F979" s="21">
        <v>1</v>
      </c>
      <c r="G979" s="21" t="s">
        <v>1057</v>
      </c>
      <c r="H979" s="22" t="s">
        <v>1185</v>
      </c>
      <c r="I979" s="21">
        <v>92154</v>
      </c>
      <c r="J979" s="21" t="s">
        <v>1070</v>
      </c>
      <c r="K979" s="21" t="s">
        <v>1006</v>
      </c>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row>
    <row r="980" spans="1:70" ht="16" customHeight="1" x14ac:dyDescent="0.25">
      <c r="A980" s="24">
        <v>43000</v>
      </c>
      <c r="B980" s="25">
        <v>0.73333333333333339</v>
      </c>
      <c r="C980" s="21">
        <v>19</v>
      </c>
      <c r="D980" s="21" t="s">
        <v>1252</v>
      </c>
      <c r="E980" s="21" t="s">
        <v>318</v>
      </c>
      <c r="F980" s="21">
        <v>1</v>
      </c>
      <c r="G980" s="21" t="s">
        <v>1057</v>
      </c>
      <c r="H980" s="22" t="s">
        <v>1185</v>
      </c>
      <c r="I980" s="21">
        <v>92154</v>
      </c>
      <c r="J980" s="21" t="s">
        <v>164</v>
      </c>
      <c r="K980" s="21" t="s">
        <v>1007</v>
      </c>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row>
    <row r="981" spans="1:70" ht="16" customHeight="1" x14ac:dyDescent="0.25">
      <c r="A981" s="24">
        <v>43000</v>
      </c>
      <c r="B981" s="25">
        <v>0.75138888888888899</v>
      </c>
      <c r="C981" s="21">
        <v>19</v>
      </c>
      <c r="D981" s="21" t="s">
        <v>1252</v>
      </c>
      <c r="E981" s="21" t="s">
        <v>317</v>
      </c>
      <c r="F981" s="21">
        <v>1</v>
      </c>
      <c r="G981" s="21" t="s">
        <v>1057</v>
      </c>
      <c r="H981" s="21" t="s">
        <v>788</v>
      </c>
      <c r="I981" s="21">
        <v>91911</v>
      </c>
      <c r="J981" s="21" t="s">
        <v>178</v>
      </c>
      <c r="K981" s="21" t="s">
        <v>1007</v>
      </c>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row>
    <row r="982" spans="1:70" ht="16" customHeight="1" x14ac:dyDescent="0.25">
      <c r="A982" s="24">
        <v>43000</v>
      </c>
      <c r="B982" s="25">
        <v>0.77638888888888891</v>
      </c>
      <c r="C982" s="21">
        <v>19</v>
      </c>
      <c r="D982" s="21" t="s">
        <v>1252</v>
      </c>
      <c r="E982" s="21" t="s">
        <v>316</v>
      </c>
      <c r="F982" s="21">
        <v>2</v>
      </c>
      <c r="G982" s="21" t="s">
        <v>1057</v>
      </c>
      <c r="H982" s="22" t="s">
        <v>1213</v>
      </c>
      <c r="I982" s="21">
        <v>92101</v>
      </c>
      <c r="J982" s="21" t="s">
        <v>1070</v>
      </c>
      <c r="K982" s="21" t="s">
        <v>1006</v>
      </c>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row>
    <row r="983" spans="1:70" ht="16" customHeight="1" x14ac:dyDescent="0.25">
      <c r="A983" s="24">
        <v>43000</v>
      </c>
      <c r="B983" s="25">
        <v>0.79236111111111107</v>
      </c>
      <c r="C983" s="21">
        <v>19</v>
      </c>
      <c r="D983" s="21" t="s">
        <v>1252</v>
      </c>
      <c r="E983" s="21" t="s">
        <v>188</v>
      </c>
      <c r="F983" s="21">
        <v>2</v>
      </c>
      <c r="G983" s="21" t="s">
        <v>1057</v>
      </c>
      <c r="H983" s="22" t="s">
        <v>1213</v>
      </c>
      <c r="I983" s="21">
        <v>92101</v>
      </c>
      <c r="J983" s="21" t="s">
        <v>1070</v>
      </c>
      <c r="K983" s="21" t="s">
        <v>1006</v>
      </c>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row>
    <row r="984" spans="1:70" ht="16" customHeight="1" x14ac:dyDescent="0.25">
      <c r="A984" s="24">
        <v>43000</v>
      </c>
      <c r="B984" s="25">
        <v>0.8041666666666667</v>
      </c>
      <c r="C984" s="21">
        <v>19</v>
      </c>
      <c r="D984" s="21" t="s">
        <v>1252</v>
      </c>
      <c r="E984" s="21" t="s">
        <v>315</v>
      </c>
      <c r="F984" s="21">
        <v>1</v>
      </c>
      <c r="G984" s="21" t="s">
        <v>1057</v>
      </c>
      <c r="H984" s="22" t="s">
        <v>1213</v>
      </c>
      <c r="I984" s="21">
        <v>92101</v>
      </c>
      <c r="J984" s="21" t="s">
        <v>140</v>
      </c>
      <c r="K984" s="21" t="s">
        <v>1008</v>
      </c>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row>
    <row r="985" spans="1:70" ht="16" customHeight="1" x14ac:dyDescent="0.25">
      <c r="A985" s="24">
        <v>43000</v>
      </c>
      <c r="B985" s="25">
        <v>0.80972222222222223</v>
      </c>
      <c r="C985" s="21">
        <v>19</v>
      </c>
      <c r="D985" s="21" t="s">
        <v>1252</v>
      </c>
      <c r="E985" s="21" t="s">
        <v>314</v>
      </c>
      <c r="F985" s="21">
        <v>2</v>
      </c>
      <c r="G985" s="21" t="s">
        <v>1057</v>
      </c>
      <c r="H985" s="21" t="s">
        <v>539</v>
      </c>
      <c r="I985" s="21">
        <v>92108</v>
      </c>
      <c r="J985" s="21" t="s">
        <v>313</v>
      </c>
      <c r="K985" s="21" t="s">
        <v>1009</v>
      </c>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row>
    <row r="986" spans="1:70" ht="16" customHeight="1" x14ac:dyDescent="0.25">
      <c r="A986" s="24">
        <v>43000</v>
      </c>
      <c r="B986" s="25">
        <v>0.84722222222222221</v>
      </c>
      <c r="C986" s="21">
        <v>19</v>
      </c>
      <c r="D986" s="21" t="s">
        <v>1252</v>
      </c>
      <c r="E986" s="21" t="s">
        <v>312</v>
      </c>
      <c r="F986" s="21">
        <v>2</v>
      </c>
      <c r="G986" s="21" t="s">
        <v>1057</v>
      </c>
      <c r="H986" s="22" t="s">
        <v>1213</v>
      </c>
      <c r="I986" s="21">
        <v>92101</v>
      </c>
      <c r="J986" s="21" t="s">
        <v>1070</v>
      </c>
      <c r="K986" s="21" t="s">
        <v>1006</v>
      </c>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row>
    <row r="987" spans="1:70" ht="16" customHeight="1" x14ac:dyDescent="0.25">
      <c r="A987" s="24">
        <v>43000</v>
      </c>
      <c r="B987" s="25">
        <v>0.89097222222222217</v>
      </c>
      <c r="C987" s="21">
        <v>19</v>
      </c>
      <c r="D987" s="21" t="s">
        <v>1252</v>
      </c>
      <c r="E987" s="21" t="s">
        <v>311</v>
      </c>
      <c r="F987" s="21">
        <v>1</v>
      </c>
      <c r="G987" s="21" t="s">
        <v>1058</v>
      </c>
      <c r="H987" s="22" t="s">
        <v>1213</v>
      </c>
      <c r="I987" s="21">
        <v>92101</v>
      </c>
      <c r="J987" s="21" t="s">
        <v>1070</v>
      </c>
      <c r="K987" s="21" t="s">
        <v>1006</v>
      </c>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row>
    <row r="988" spans="1:70" ht="16" customHeight="1" x14ac:dyDescent="0.25">
      <c r="A988" s="24">
        <v>43000</v>
      </c>
      <c r="B988" s="25">
        <v>0.93125000000000002</v>
      </c>
      <c r="C988" s="21">
        <v>19</v>
      </c>
      <c r="D988" s="21" t="s">
        <v>1252</v>
      </c>
      <c r="E988" s="21" t="s">
        <v>310</v>
      </c>
      <c r="F988" s="21">
        <v>2</v>
      </c>
      <c r="G988" s="21" t="s">
        <v>1057</v>
      </c>
      <c r="H988" s="21" t="s">
        <v>1185</v>
      </c>
      <c r="I988" s="21">
        <v>92154</v>
      </c>
      <c r="J988" s="21" t="s">
        <v>1144</v>
      </c>
      <c r="K988" s="21" t="s">
        <v>1006</v>
      </c>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row>
    <row r="989" spans="1:70" ht="16" customHeight="1" x14ac:dyDescent="0.25">
      <c r="A989" s="24">
        <v>43006</v>
      </c>
      <c r="B989" s="25">
        <v>0.61041666666666672</v>
      </c>
      <c r="C989" s="21">
        <v>20</v>
      </c>
      <c r="D989" s="21" t="s">
        <v>1252</v>
      </c>
      <c r="E989" s="21" t="s">
        <v>1</v>
      </c>
      <c r="F989" s="21">
        <v>1</v>
      </c>
      <c r="G989" s="21" t="s">
        <v>1058</v>
      </c>
      <c r="H989" s="21" t="s">
        <v>788</v>
      </c>
      <c r="I989" s="21">
        <v>91913</v>
      </c>
      <c r="J989" s="22" t="s">
        <v>1091</v>
      </c>
      <c r="K989" s="21" t="s">
        <v>1006</v>
      </c>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row>
    <row r="990" spans="1:70" ht="16" customHeight="1" x14ac:dyDescent="0.25">
      <c r="A990" s="24">
        <v>43006</v>
      </c>
      <c r="B990" s="25">
        <v>0.63958333333333328</v>
      </c>
      <c r="C990" s="21">
        <v>20</v>
      </c>
      <c r="D990" s="21" t="s">
        <v>1252</v>
      </c>
      <c r="E990" s="21" t="s">
        <v>309</v>
      </c>
      <c r="F990" s="21">
        <v>1</v>
      </c>
      <c r="G990" s="21" t="s">
        <v>1058</v>
      </c>
      <c r="H990" s="21" t="s">
        <v>1185</v>
      </c>
      <c r="I990" s="21">
        <v>92154</v>
      </c>
      <c r="J990" s="21" t="s">
        <v>1070</v>
      </c>
      <c r="K990" s="21" t="s">
        <v>1006</v>
      </c>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row>
    <row r="991" spans="1:70" ht="16" customHeight="1" x14ac:dyDescent="0.25">
      <c r="A991" s="24">
        <v>43006</v>
      </c>
      <c r="B991" s="25">
        <v>0.64027777777777783</v>
      </c>
      <c r="C991" s="21">
        <v>20</v>
      </c>
      <c r="D991" s="21" t="s">
        <v>1252</v>
      </c>
      <c r="E991" s="21" t="s">
        <v>308</v>
      </c>
      <c r="F991" s="21">
        <v>1</v>
      </c>
      <c r="G991" s="21" t="s">
        <v>1058</v>
      </c>
      <c r="H991" s="21" t="s">
        <v>30</v>
      </c>
      <c r="I991" s="21">
        <v>92173</v>
      </c>
      <c r="J991" s="21" t="s">
        <v>1070</v>
      </c>
      <c r="K991" s="21" t="s">
        <v>1006</v>
      </c>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row>
    <row r="992" spans="1:70" ht="16" customHeight="1" x14ac:dyDescent="0.25">
      <c r="A992" s="24">
        <v>43006</v>
      </c>
      <c r="B992" s="25">
        <v>0.66111111111111109</v>
      </c>
      <c r="C992" s="21">
        <v>20</v>
      </c>
      <c r="D992" s="21" t="s">
        <v>1252</v>
      </c>
      <c r="E992" s="21" t="s">
        <v>22</v>
      </c>
      <c r="F992" s="21">
        <v>3</v>
      </c>
      <c r="G992" s="21" t="s">
        <v>1057</v>
      </c>
      <c r="H992" s="21" t="s">
        <v>239</v>
      </c>
      <c r="I992" s="21">
        <v>92154</v>
      </c>
      <c r="J992" s="21" t="s">
        <v>1143</v>
      </c>
      <c r="K992" s="21" t="s">
        <v>1007</v>
      </c>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row>
    <row r="993" spans="1:70" ht="16" customHeight="1" x14ac:dyDescent="0.25">
      <c r="A993" s="24">
        <v>43006</v>
      </c>
      <c r="B993" s="25">
        <v>0.68472222222222223</v>
      </c>
      <c r="C993" s="21">
        <v>20</v>
      </c>
      <c r="D993" s="21" t="s">
        <v>1252</v>
      </c>
      <c r="E993" s="21" t="s">
        <v>1006</v>
      </c>
      <c r="F993" s="21">
        <v>2</v>
      </c>
      <c r="G993" s="21" t="s">
        <v>1058</v>
      </c>
      <c r="H993" s="21" t="s">
        <v>1480</v>
      </c>
      <c r="I993" s="21">
        <v>91950</v>
      </c>
      <c r="J993" s="21" t="s">
        <v>1290</v>
      </c>
      <c r="K993" s="21" t="s">
        <v>1006</v>
      </c>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row>
    <row r="994" spans="1:70" ht="16" customHeight="1" x14ac:dyDescent="0.25">
      <c r="A994" s="24">
        <v>43006</v>
      </c>
      <c r="B994" s="25">
        <v>0.69652777777777775</v>
      </c>
      <c r="C994" s="21">
        <v>20</v>
      </c>
      <c r="D994" s="21" t="s">
        <v>1252</v>
      </c>
      <c r="E994" s="21" t="s">
        <v>307</v>
      </c>
      <c r="F994" s="21">
        <v>1</v>
      </c>
      <c r="G994" s="21" t="s">
        <v>1058</v>
      </c>
      <c r="H994" s="21" t="s">
        <v>73</v>
      </c>
      <c r="I994" s="21">
        <v>92104</v>
      </c>
      <c r="J994" s="21" t="s">
        <v>1070</v>
      </c>
      <c r="K994" s="21" t="s">
        <v>1006</v>
      </c>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row>
    <row r="995" spans="1:70" ht="16" customHeight="1" x14ac:dyDescent="0.25">
      <c r="A995" s="24">
        <v>43006</v>
      </c>
      <c r="B995" s="25">
        <v>0.70416666666666661</v>
      </c>
      <c r="C995" s="21">
        <v>20</v>
      </c>
      <c r="D995" s="21" t="s">
        <v>1252</v>
      </c>
      <c r="E995" s="21" t="s">
        <v>17</v>
      </c>
      <c r="F995" s="21">
        <v>1</v>
      </c>
      <c r="G995" s="21" t="s">
        <v>1058</v>
      </c>
      <c r="H995" s="21" t="s">
        <v>73</v>
      </c>
      <c r="I995" s="21">
        <v>92104</v>
      </c>
      <c r="J995" s="21" t="s">
        <v>306</v>
      </c>
      <c r="K995" s="21" t="s">
        <v>1007</v>
      </c>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row>
    <row r="996" spans="1:70" ht="16" customHeight="1" x14ac:dyDescent="0.25">
      <c r="A996" s="24">
        <v>43006</v>
      </c>
      <c r="B996" s="25">
        <v>0.72430555555555554</v>
      </c>
      <c r="C996" s="21">
        <v>20</v>
      </c>
      <c r="D996" s="21" t="s">
        <v>1252</v>
      </c>
      <c r="E996" s="21" t="s">
        <v>305</v>
      </c>
      <c r="F996" s="21">
        <v>4</v>
      </c>
      <c r="G996" s="21" t="s">
        <v>1057</v>
      </c>
      <c r="H996" s="22" t="s">
        <v>1213</v>
      </c>
      <c r="I996" s="21">
        <v>92101</v>
      </c>
      <c r="J996" s="21" t="s">
        <v>279</v>
      </c>
      <c r="K996" s="21" t="s">
        <v>1007</v>
      </c>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row>
    <row r="997" spans="1:70" ht="16" customHeight="1" x14ac:dyDescent="0.25">
      <c r="A997" s="24">
        <v>43006</v>
      </c>
      <c r="B997" s="25">
        <v>0.73819444444444438</v>
      </c>
      <c r="C997" s="21">
        <v>20</v>
      </c>
      <c r="D997" s="21" t="s">
        <v>1252</v>
      </c>
      <c r="E997" s="21" t="s">
        <v>304</v>
      </c>
      <c r="F997" s="21">
        <v>2</v>
      </c>
      <c r="G997" s="21" t="s">
        <v>1058</v>
      </c>
      <c r="H997" s="22" t="s">
        <v>1214</v>
      </c>
      <c r="I997" s="21">
        <v>92109</v>
      </c>
      <c r="J997" s="21" t="s">
        <v>1134</v>
      </c>
      <c r="K997" s="21" t="s">
        <v>1007</v>
      </c>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row>
    <row r="998" spans="1:70" ht="16" customHeight="1" x14ac:dyDescent="0.25">
      <c r="A998" s="24">
        <v>43006</v>
      </c>
      <c r="B998" s="25">
        <v>0.74097222222222225</v>
      </c>
      <c r="C998" s="21">
        <v>20</v>
      </c>
      <c r="D998" s="21" t="s">
        <v>1252</v>
      </c>
      <c r="E998" s="21" t="s">
        <v>303</v>
      </c>
      <c r="F998" s="21">
        <v>1</v>
      </c>
      <c r="G998" s="21" t="s">
        <v>1058</v>
      </c>
      <c r="H998" s="21" t="s">
        <v>6</v>
      </c>
      <c r="I998" s="21">
        <v>92103</v>
      </c>
      <c r="J998" s="21" t="s">
        <v>16</v>
      </c>
      <c r="K998" s="21" t="s">
        <v>1006</v>
      </c>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row>
    <row r="999" spans="1:70" ht="16" customHeight="1" x14ac:dyDescent="0.25">
      <c r="A999" s="24">
        <v>43006</v>
      </c>
      <c r="B999" s="25">
        <v>0.75347222222222221</v>
      </c>
      <c r="C999" s="21">
        <v>20</v>
      </c>
      <c r="D999" s="21" t="s">
        <v>1252</v>
      </c>
      <c r="E999" s="21" t="s">
        <v>302</v>
      </c>
      <c r="F999" s="21">
        <v>1</v>
      </c>
      <c r="G999" s="21" t="s">
        <v>1058</v>
      </c>
      <c r="H999" s="22" t="s">
        <v>1214</v>
      </c>
      <c r="I999" s="21">
        <v>92109</v>
      </c>
      <c r="J999" s="21" t="s">
        <v>69</v>
      </c>
      <c r="K999" s="21" t="s">
        <v>1007</v>
      </c>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row>
    <row r="1000" spans="1:70" ht="16" customHeight="1" x14ac:dyDescent="0.25">
      <c r="A1000" s="24">
        <v>43006</v>
      </c>
      <c r="B1000" s="25">
        <v>0.76250000000000007</v>
      </c>
      <c r="C1000" s="21">
        <v>20</v>
      </c>
      <c r="D1000" s="21" t="s">
        <v>1252</v>
      </c>
      <c r="E1000" s="21" t="s">
        <v>301</v>
      </c>
      <c r="F1000" s="21">
        <v>1</v>
      </c>
      <c r="G1000" s="21" t="s">
        <v>1058</v>
      </c>
      <c r="H1000" s="22" t="s">
        <v>1214</v>
      </c>
      <c r="I1000" s="21">
        <v>92109</v>
      </c>
      <c r="J1000" s="21" t="s">
        <v>1070</v>
      </c>
      <c r="K1000" s="21" t="s">
        <v>1007</v>
      </c>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row>
    <row r="1001" spans="1:70" ht="16" customHeight="1" x14ac:dyDescent="0.25">
      <c r="A1001" s="24">
        <v>43006</v>
      </c>
      <c r="B1001" s="25">
        <v>0.76527777777777783</v>
      </c>
      <c r="C1001" s="21">
        <v>20</v>
      </c>
      <c r="D1001" s="21" t="s">
        <v>1252</v>
      </c>
      <c r="E1001" s="21" t="s">
        <v>300</v>
      </c>
      <c r="F1001" s="21">
        <v>1</v>
      </c>
      <c r="G1001" s="21" t="s">
        <v>1058</v>
      </c>
      <c r="H1001" s="22" t="s">
        <v>296</v>
      </c>
      <c r="I1001" s="21">
        <v>92117</v>
      </c>
      <c r="J1001" s="21" t="s">
        <v>1145</v>
      </c>
      <c r="K1001" s="21" t="s">
        <v>1007</v>
      </c>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c r="BA1001" s="2"/>
      <c r="BB1001" s="2"/>
      <c r="BC1001" s="2"/>
      <c r="BD1001" s="2"/>
      <c r="BE1001" s="2"/>
      <c r="BF1001" s="2"/>
      <c r="BG1001" s="2"/>
      <c r="BH1001" s="2"/>
      <c r="BI1001" s="2"/>
      <c r="BJ1001" s="2"/>
      <c r="BK1001" s="2"/>
      <c r="BL1001" s="2"/>
      <c r="BM1001" s="2"/>
      <c r="BN1001" s="2"/>
      <c r="BO1001" s="2"/>
      <c r="BP1001" s="2"/>
      <c r="BQ1001" s="2"/>
      <c r="BR1001" s="2"/>
    </row>
    <row r="1002" spans="1:70" ht="16" customHeight="1" x14ac:dyDescent="0.25">
      <c r="A1002" s="24">
        <v>43006</v>
      </c>
      <c r="B1002" s="25">
        <v>0.80486111111111114</v>
      </c>
      <c r="C1002" s="21">
        <v>20</v>
      </c>
      <c r="D1002" s="21" t="s">
        <v>1252</v>
      </c>
      <c r="E1002" s="21" t="s">
        <v>299</v>
      </c>
      <c r="F1002" s="21">
        <v>2</v>
      </c>
      <c r="G1002" s="21" t="s">
        <v>1057</v>
      </c>
      <c r="H1002" s="21" t="s">
        <v>56</v>
      </c>
      <c r="I1002" s="21">
        <v>92122</v>
      </c>
      <c r="J1002" s="21" t="s">
        <v>293</v>
      </c>
      <c r="K1002" s="21" t="s">
        <v>1006</v>
      </c>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c r="AW1002" s="2"/>
      <c r="AX1002" s="2"/>
      <c r="AY1002" s="2"/>
      <c r="AZ1002" s="2"/>
      <c r="BA1002" s="2"/>
      <c r="BB1002" s="2"/>
      <c r="BC1002" s="2"/>
      <c r="BD1002" s="2"/>
      <c r="BE1002" s="2"/>
      <c r="BF1002" s="2"/>
      <c r="BG1002" s="2"/>
      <c r="BH1002" s="2"/>
      <c r="BI1002" s="2"/>
      <c r="BJ1002" s="2"/>
      <c r="BK1002" s="2"/>
      <c r="BL1002" s="2"/>
      <c r="BM1002" s="2"/>
      <c r="BN1002" s="2"/>
      <c r="BO1002" s="2"/>
      <c r="BP1002" s="2"/>
      <c r="BQ1002" s="2"/>
      <c r="BR1002" s="2"/>
    </row>
    <row r="1003" spans="1:70" ht="16" customHeight="1" x14ac:dyDescent="0.25">
      <c r="A1003" s="24">
        <v>43006</v>
      </c>
      <c r="B1003" s="25">
        <v>0.81944444444444453</v>
      </c>
      <c r="C1003" s="21">
        <v>20</v>
      </c>
      <c r="D1003" s="21" t="s">
        <v>1252</v>
      </c>
      <c r="E1003" s="21" t="s">
        <v>298</v>
      </c>
      <c r="F1003" s="21">
        <v>1</v>
      </c>
      <c r="G1003" s="21" t="s">
        <v>1057</v>
      </c>
      <c r="H1003" s="21" t="s">
        <v>51</v>
      </c>
      <c r="I1003" s="21">
        <v>92037</v>
      </c>
      <c r="J1003" s="21" t="s">
        <v>54</v>
      </c>
      <c r="K1003" s="21" t="s">
        <v>1007</v>
      </c>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c r="AT1003" s="2"/>
      <c r="AU1003" s="2"/>
      <c r="AV1003" s="2"/>
      <c r="AW1003" s="2"/>
      <c r="AX1003" s="2"/>
      <c r="AY1003" s="2"/>
      <c r="AZ1003" s="2"/>
      <c r="BA1003" s="2"/>
      <c r="BB1003" s="2"/>
      <c r="BC1003" s="2"/>
      <c r="BD1003" s="2"/>
      <c r="BE1003" s="2"/>
      <c r="BF1003" s="2"/>
      <c r="BG1003" s="2"/>
      <c r="BH1003" s="2"/>
      <c r="BI1003" s="2"/>
      <c r="BJ1003" s="2"/>
      <c r="BK1003" s="2"/>
      <c r="BL1003" s="2"/>
      <c r="BM1003" s="2"/>
      <c r="BN1003" s="2"/>
      <c r="BO1003" s="2"/>
      <c r="BP1003" s="2"/>
      <c r="BQ1003" s="2"/>
      <c r="BR1003" s="2"/>
    </row>
    <row r="1004" spans="1:70" ht="16" customHeight="1" x14ac:dyDescent="0.25">
      <c r="A1004" s="24">
        <v>43006</v>
      </c>
      <c r="B1004" s="25">
        <v>0.82708333333333339</v>
      </c>
      <c r="C1004" s="21">
        <v>20</v>
      </c>
      <c r="D1004" s="21" t="s">
        <v>1252</v>
      </c>
      <c r="E1004" s="21" t="s">
        <v>189</v>
      </c>
      <c r="F1004" s="21">
        <v>3</v>
      </c>
      <c r="G1004" s="21" t="s">
        <v>1057</v>
      </c>
      <c r="H1004" s="21" t="s">
        <v>51</v>
      </c>
      <c r="I1004" s="21">
        <v>92037</v>
      </c>
      <c r="J1004" s="21" t="s">
        <v>16</v>
      </c>
      <c r="K1004" s="21" t="s">
        <v>1007</v>
      </c>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2"/>
      <c r="AS1004" s="2"/>
      <c r="AT1004" s="2"/>
      <c r="AU1004" s="2"/>
      <c r="AV1004" s="2"/>
      <c r="AW1004" s="2"/>
      <c r="AX1004" s="2"/>
      <c r="AY1004" s="2"/>
      <c r="AZ1004" s="2"/>
      <c r="BA1004" s="2"/>
      <c r="BB1004" s="2"/>
      <c r="BC1004" s="2"/>
      <c r="BD1004" s="2"/>
      <c r="BE1004" s="2"/>
      <c r="BF1004" s="2"/>
      <c r="BG1004" s="2"/>
      <c r="BH1004" s="2"/>
      <c r="BI1004" s="2"/>
      <c r="BJ1004" s="2"/>
      <c r="BK1004" s="2"/>
      <c r="BL1004" s="2"/>
      <c r="BM1004" s="2"/>
      <c r="BN1004" s="2"/>
      <c r="BO1004" s="2"/>
      <c r="BP1004" s="2"/>
      <c r="BQ1004" s="2"/>
      <c r="BR1004" s="2"/>
    </row>
    <row r="1005" spans="1:70" ht="16" customHeight="1" x14ac:dyDescent="0.25">
      <c r="A1005" s="24">
        <v>43006</v>
      </c>
      <c r="B1005" s="25">
        <v>0.83819444444444446</v>
      </c>
      <c r="C1005" s="21">
        <v>20</v>
      </c>
      <c r="D1005" s="21" t="s">
        <v>1252</v>
      </c>
      <c r="E1005" s="21" t="s">
        <v>297</v>
      </c>
      <c r="F1005" s="21">
        <v>1</v>
      </c>
      <c r="G1005" s="21" t="s">
        <v>1057</v>
      </c>
      <c r="H1005" s="21" t="s">
        <v>296</v>
      </c>
      <c r="I1005" s="21">
        <v>92111</v>
      </c>
      <c r="J1005" s="21" t="s">
        <v>295</v>
      </c>
      <c r="K1005" s="21" t="s">
        <v>1007</v>
      </c>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2"/>
      <c r="AS1005" s="2"/>
      <c r="AT1005" s="2"/>
      <c r="AU1005" s="2"/>
      <c r="AV1005" s="2"/>
      <c r="AW1005" s="2"/>
      <c r="AX1005" s="2"/>
      <c r="AY1005" s="2"/>
      <c r="AZ1005" s="2"/>
      <c r="BA1005" s="2"/>
      <c r="BB1005" s="2"/>
      <c r="BC1005" s="2"/>
      <c r="BD1005" s="2"/>
      <c r="BE1005" s="2"/>
      <c r="BF1005" s="2"/>
      <c r="BG1005" s="2"/>
      <c r="BH1005" s="2"/>
      <c r="BI1005" s="2"/>
      <c r="BJ1005" s="2"/>
      <c r="BK1005" s="2"/>
      <c r="BL1005" s="2"/>
      <c r="BM1005" s="2"/>
      <c r="BN1005" s="2"/>
      <c r="BO1005" s="2"/>
      <c r="BP1005" s="2"/>
      <c r="BQ1005" s="2"/>
      <c r="BR1005" s="2"/>
    </row>
    <row r="1006" spans="1:70" ht="16" customHeight="1" x14ac:dyDescent="0.25">
      <c r="A1006" s="24">
        <v>43006</v>
      </c>
      <c r="B1006" s="25">
        <v>0.8520833333333333</v>
      </c>
      <c r="C1006" s="21">
        <v>20</v>
      </c>
      <c r="D1006" s="21" t="s">
        <v>1252</v>
      </c>
      <c r="E1006" s="21" t="s">
        <v>294</v>
      </c>
      <c r="F1006" s="21">
        <v>2</v>
      </c>
      <c r="G1006" s="21" t="s">
        <v>1057</v>
      </c>
      <c r="H1006" s="21" t="s">
        <v>56</v>
      </c>
      <c r="I1006" s="21">
        <v>92122</v>
      </c>
      <c r="J1006" s="21" t="s">
        <v>293</v>
      </c>
      <c r="K1006" s="21" t="s">
        <v>1007</v>
      </c>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c r="AT1006" s="2"/>
      <c r="AU1006" s="2"/>
      <c r="AV1006" s="2"/>
      <c r="AW1006" s="2"/>
      <c r="AX1006" s="2"/>
      <c r="AY1006" s="2"/>
      <c r="AZ1006" s="2"/>
      <c r="BA1006" s="2"/>
      <c r="BB1006" s="2"/>
      <c r="BC1006" s="2"/>
      <c r="BD1006" s="2"/>
      <c r="BE1006" s="2"/>
      <c r="BF1006" s="2"/>
      <c r="BG1006" s="2"/>
      <c r="BH1006" s="2"/>
      <c r="BI1006" s="2"/>
      <c r="BJ1006" s="2"/>
      <c r="BK1006" s="2"/>
      <c r="BL1006" s="2"/>
      <c r="BM1006" s="2"/>
      <c r="BN1006" s="2"/>
      <c r="BO1006" s="2"/>
      <c r="BP1006" s="2"/>
      <c r="BQ1006" s="2"/>
      <c r="BR1006" s="2"/>
    </row>
    <row r="1007" spans="1:70" ht="16" customHeight="1" x14ac:dyDescent="0.25">
      <c r="A1007" s="24">
        <v>43006</v>
      </c>
      <c r="B1007" s="25">
        <v>0.8618055555555556</v>
      </c>
      <c r="C1007" s="21">
        <v>20</v>
      </c>
      <c r="D1007" s="21" t="s">
        <v>1252</v>
      </c>
      <c r="E1007" s="21" t="s">
        <v>292</v>
      </c>
      <c r="F1007" s="21">
        <v>1</v>
      </c>
      <c r="G1007" s="21" t="s">
        <v>1058</v>
      </c>
      <c r="H1007" s="21" t="s">
        <v>42</v>
      </c>
      <c r="I1007" s="21">
        <v>92101</v>
      </c>
      <c r="J1007" s="21" t="s">
        <v>291</v>
      </c>
      <c r="K1007" s="21" t="s">
        <v>1007</v>
      </c>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2"/>
      <c r="AS1007" s="2"/>
      <c r="AT1007" s="2"/>
      <c r="AU1007" s="2"/>
      <c r="AV1007" s="2"/>
      <c r="AW1007" s="2"/>
      <c r="AX1007" s="2"/>
      <c r="AY1007" s="2"/>
      <c r="AZ1007" s="2"/>
      <c r="BA1007" s="2"/>
      <c r="BB1007" s="2"/>
      <c r="BC1007" s="2"/>
      <c r="BD1007" s="2"/>
      <c r="BE1007" s="2"/>
      <c r="BF1007" s="2"/>
      <c r="BG1007" s="2"/>
      <c r="BH1007" s="2"/>
      <c r="BI1007" s="2"/>
      <c r="BJ1007" s="2"/>
      <c r="BK1007" s="2"/>
      <c r="BL1007" s="2"/>
      <c r="BM1007" s="2"/>
      <c r="BN1007" s="2"/>
      <c r="BO1007" s="2"/>
      <c r="BP1007" s="2"/>
      <c r="BQ1007" s="2"/>
      <c r="BR1007" s="2"/>
    </row>
    <row r="1008" spans="1:70" ht="16" customHeight="1" x14ac:dyDescent="0.25">
      <c r="A1008" s="24">
        <v>43006</v>
      </c>
      <c r="B1008" s="25">
        <v>0.86805555555555547</v>
      </c>
      <c r="C1008" s="21">
        <v>20</v>
      </c>
      <c r="D1008" s="21" t="s">
        <v>1252</v>
      </c>
      <c r="E1008" s="21" t="s">
        <v>290</v>
      </c>
      <c r="F1008" s="21">
        <v>1</v>
      </c>
      <c r="G1008" s="21" t="s">
        <v>1058</v>
      </c>
      <c r="H1008" s="21" t="s">
        <v>42</v>
      </c>
      <c r="I1008" s="21">
        <v>92101</v>
      </c>
      <c r="J1008" s="21" t="s">
        <v>128</v>
      </c>
      <c r="K1008" s="21" t="s">
        <v>1007</v>
      </c>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c r="AT1008" s="2"/>
      <c r="AU1008" s="2"/>
      <c r="AV1008" s="2"/>
      <c r="AW1008" s="2"/>
      <c r="AX1008" s="2"/>
      <c r="AY1008" s="2"/>
      <c r="AZ1008" s="2"/>
      <c r="BA1008" s="2"/>
      <c r="BB1008" s="2"/>
      <c r="BC1008" s="2"/>
      <c r="BD1008" s="2"/>
      <c r="BE1008" s="2"/>
      <c r="BF1008" s="2"/>
      <c r="BG1008" s="2"/>
      <c r="BH1008" s="2"/>
      <c r="BI1008" s="2"/>
      <c r="BJ1008" s="2"/>
      <c r="BK1008" s="2"/>
      <c r="BL1008" s="2"/>
      <c r="BM1008" s="2"/>
      <c r="BN1008" s="2"/>
      <c r="BO1008" s="2"/>
      <c r="BP1008" s="2"/>
      <c r="BQ1008" s="2"/>
      <c r="BR1008" s="2"/>
    </row>
    <row r="1009" spans="1:70" ht="16" customHeight="1" x14ac:dyDescent="0.25">
      <c r="A1009" s="24">
        <v>43006</v>
      </c>
      <c r="B1009" s="25">
        <v>0.89513888888888893</v>
      </c>
      <c r="C1009" s="21">
        <v>20</v>
      </c>
      <c r="D1009" s="21" t="s">
        <v>1252</v>
      </c>
      <c r="E1009" s="21" t="s">
        <v>162</v>
      </c>
      <c r="F1009" s="21">
        <v>2</v>
      </c>
      <c r="G1009" s="21" t="s">
        <v>1057</v>
      </c>
      <c r="H1009" s="21" t="s">
        <v>73</v>
      </c>
      <c r="I1009" s="21">
        <v>92104</v>
      </c>
      <c r="J1009" s="21" t="s">
        <v>1070</v>
      </c>
      <c r="K1009" s="21" t="s">
        <v>1008</v>
      </c>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c r="AM1009" s="2"/>
      <c r="AN1009" s="2"/>
      <c r="AO1009" s="2"/>
      <c r="AP1009" s="2"/>
      <c r="AQ1009" s="2"/>
      <c r="AR1009" s="2"/>
      <c r="AS1009" s="2"/>
      <c r="AT1009" s="2"/>
      <c r="AU1009" s="2"/>
      <c r="AV1009" s="2"/>
      <c r="AW1009" s="2"/>
      <c r="AX1009" s="2"/>
      <c r="AY1009" s="2"/>
      <c r="AZ1009" s="2"/>
      <c r="BA1009" s="2"/>
      <c r="BB1009" s="2"/>
      <c r="BC1009" s="2"/>
      <c r="BD1009" s="2"/>
      <c r="BE1009" s="2"/>
      <c r="BF1009" s="2"/>
      <c r="BG1009" s="2"/>
      <c r="BH1009" s="2"/>
      <c r="BI1009" s="2"/>
      <c r="BJ1009" s="2"/>
      <c r="BK1009" s="2"/>
      <c r="BL1009" s="2"/>
      <c r="BM1009" s="2"/>
      <c r="BN1009" s="2"/>
      <c r="BO1009" s="2"/>
      <c r="BP1009" s="2"/>
      <c r="BQ1009" s="2"/>
      <c r="BR1009" s="2"/>
    </row>
    <row r="1010" spans="1:70" ht="16" customHeight="1" x14ac:dyDescent="0.25">
      <c r="A1010" s="24">
        <v>43007</v>
      </c>
      <c r="B1010" s="25">
        <v>0.4770833333333333</v>
      </c>
      <c r="C1010" s="21">
        <v>20</v>
      </c>
      <c r="D1010" s="21" t="s">
        <v>1252</v>
      </c>
      <c r="E1010" s="21" t="s">
        <v>289</v>
      </c>
      <c r="F1010" s="21">
        <v>1</v>
      </c>
      <c r="G1010" s="21" t="s">
        <v>1058</v>
      </c>
      <c r="H1010" s="21" t="s">
        <v>0</v>
      </c>
      <c r="I1010" s="21">
        <v>92173</v>
      </c>
      <c r="J1010" s="21" t="s">
        <v>1070</v>
      </c>
      <c r="K1010" s="21" t="s">
        <v>1006</v>
      </c>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c r="AR1010" s="2"/>
      <c r="AS1010" s="2"/>
      <c r="AT1010" s="2"/>
      <c r="AU1010" s="2"/>
      <c r="AV1010" s="2"/>
      <c r="AW1010" s="2"/>
      <c r="AX1010" s="2"/>
      <c r="AY1010" s="2"/>
      <c r="AZ1010" s="2"/>
      <c r="BA1010" s="2"/>
      <c r="BB1010" s="2"/>
      <c r="BC1010" s="2"/>
      <c r="BD1010" s="2"/>
      <c r="BE1010" s="2"/>
      <c r="BF1010" s="2"/>
      <c r="BG1010" s="2"/>
      <c r="BH1010" s="2"/>
      <c r="BI1010" s="2"/>
      <c r="BJ1010" s="2"/>
      <c r="BK1010" s="2"/>
      <c r="BL1010" s="2"/>
      <c r="BM1010" s="2"/>
      <c r="BN1010" s="2"/>
      <c r="BO1010" s="2"/>
      <c r="BP1010" s="2"/>
      <c r="BQ1010" s="2"/>
      <c r="BR1010" s="2"/>
    </row>
    <row r="1011" spans="1:70" ht="16" customHeight="1" x14ac:dyDescent="0.25">
      <c r="A1011" s="24">
        <v>43007</v>
      </c>
      <c r="B1011" s="25">
        <v>0.50486111111111109</v>
      </c>
      <c r="C1011" s="21">
        <v>20</v>
      </c>
      <c r="D1011" s="21" t="s">
        <v>1252</v>
      </c>
      <c r="E1011" s="21" t="s">
        <v>288</v>
      </c>
      <c r="F1011" s="21">
        <v>1</v>
      </c>
      <c r="G1011" s="21" t="s">
        <v>1058</v>
      </c>
      <c r="H1011" s="21" t="s">
        <v>788</v>
      </c>
      <c r="I1011" s="21">
        <v>91911</v>
      </c>
      <c r="J1011" s="21" t="s">
        <v>1070</v>
      </c>
      <c r="K1011" s="21" t="s">
        <v>1006</v>
      </c>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c r="AM1011" s="2"/>
      <c r="AN1011" s="2"/>
      <c r="AO1011" s="2"/>
      <c r="AP1011" s="2"/>
      <c r="AQ1011" s="2"/>
      <c r="AR1011" s="2"/>
      <c r="AS1011" s="2"/>
      <c r="AT1011" s="2"/>
      <c r="AU1011" s="2"/>
      <c r="AV1011" s="2"/>
      <c r="AW1011" s="2"/>
      <c r="AX1011" s="2"/>
      <c r="AY1011" s="2"/>
      <c r="AZ1011" s="2"/>
      <c r="BA1011" s="2"/>
      <c r="BB1011" s="2"/>
      <c r="BC1011" s="2"/>
      <c r="BD1011" s="2"/>
      <c r="BE1011" s="2"/>
      <c r="BF1011" s="2"/>
      <c r="BG1011" s="2"/>
      <c r="BH1011" s="2"/>
      <c r="BI1011" s="2"/>
      <c r="BJ1011" s="2"/>
      <c r="BK1011" s="2"/>
      <c r="BL1011" s="2"/>
      <c r="BM1011" s="2"/>
      <c r="BN1011" s="2"/>
      <c r="BO1011" s="2"/>
      <c r="BP1011" s="2"/>
      <c r="BQ1011" s="2"/>
      <c r="BR1011" s="2"/>
    </row>
    <row r="1012" spans="1:70" ht="16" customHeight="1" x14ac:dyDescent="0.25">
      <c r="A1012" s="24">
        <v>43007</v>
      </c>
      <c r="B1012" s="25">
        <v>0.51944444444444449</v>
      </c>
      <c r="C1012" s="21">
        <v>20</v>
      </c>
      <c r="D1012" s="21" t="s">
        <v>1252</v>
      </c>
      <c r="E1012" s="21" t="s">
        <v>287</v>
      </c>
      <c r="F1012" s="21">
        <v>1</v>
      </c>
      <c r="G1012" s="21" t="s">
        <v>1058</v>
      </c>
      <c r="H1012" s="21" t="s">
        <v>1194</v>
      </c>
      <c r="I1012" s="21">
        <v>92115</v>
      </c>
      <c r="J1012" s="21" t="s">
        <v>1070</v>
      </c>
      <c r="K1012" s="21" t="s">
        <v>1007</v>
      </c>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c r="AR1012" s="2"/>
      <c r="AS1012" s="2"/>
      <c r="AT1012" s="2"/>
      <c r="AU1012" s="2"/>
      <c r="AV1012" s="2"/>
      <c r="AW1012" s="2"/>
      <c r="AX1012" s="2"/>
      <c r="AY1012" s="2"/>
      <c r="AZ1012" s="2"/>
      <c r="BA1012" s="2"/>
      <c r="BB1012" s="2"/>
      <c r="BC1012" s="2"/>
      <c r="BD1012" s="2"/>
      <c r="BE1012" s="2"/>
      <c r="BF1012" s="2"/>
      <c r="BG1012" s="2"/>
      <c r="BH1012" s="2"/>
      <c r="BI1012" s="2"/>
      <c r="BJ1012" s="2"/>
      <c r="BK1012" s="2"/>
      <c r="BL1012" s="2"/>
      <c r="BM1012" s="2"/>
      <c r="BN1012" s="2"/>
      <c r="BO1012" s="2"/>
      <c r="BP1012" s="2"/>
      <c r="BQ1012" s="2"/>
      <c r="BR1012" s="2"/>
    </row>
    <row r="1013" spans="1:70" ht="16" customHeight="1" x14ac:dyDescent="0.25">
      <c r="A1013" s="24">
        <v>43007</v>
      </c>
      <c r="B1013" s="25">
        <v>0.53611111111111109</v>
      </c>
      <c r="C1013" s="21">
        <v>20</v>
      </c>
      <c r="D1013" s="21" t="s">
        <v>1252</v>
      </c>
      <c r="E1013" s="21" t="s">
        <v>214</v>
      </c>
      <c r="F1013" s="21">
        <v>1</v>
      </c>
      <c r="G1013" s="21" t="s">
        <v>1057</v>
      </c>
      <c r="H1013" s="21" t="s">
        <v>70</v>
      </c>
      <c r="I1013" s="21">
        <v>92116</v>
      </c>
      <c r="J1013" s="21" t="s">
        <v>1070</v>
      </c>
      <c r="K1013" s="21" t="s">
        <v>1006</v>
      </c>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c r="AL1013" s="2"/>
      <c r="AM1013" s="2"/>
      <c r="AN1013" s="2"/>
      <c r="AO1013" s="2"/>
      <c r="AP1013" s="2"/>
      <c r="AQ1013" s="2"/>
      <c r="AR1013" s="2"/>
      <c r="AS1013" s="2"/>
      <c r="AT1013" s="2"/>
      <c r="AU1013" s="2"/>
      <c r="AV1013" s="2"/>
      <c r="AW1013" s="2"/>
      <c r="AX1013" s="2"/>
      <c r="AY1013" s="2"/>
      <c r="AZ1013" s="2"/>
      <c r="BA1013" s="2"/>
      <c r="BB1013" s="2"/>
      <c r="BC1013" s="2"/>
      <c r="BD1013" s="2"/>
      <c r="BE1013" s="2"/>
      <c r="BF1013" s="2"/>
      <c r="BG1013" s="2"/>
      <c r="BH1013" s="2"/>
      <c r="BI1013" s="2"/>
      <c r="BJ1013" s="2"/>
      <c r="BK1013" s="2"/>
      <c r="BL1013" s="2"/>
      <c r="BM1013" s="2"/>
      <c r="BN1013" s="2"/>
      <c r="BO1013" s="2"/>
      <c r="BP1013" s="2"/>
      <c r="BQ1013" s="2"/>
      <c r="BR1013" s="2"/>
    </row>
    <row r="1014" spans="1:70" ht="16" customHeight="1" x14ac:dyDescent="0.25">
      <c r="A1014" s="24">
        <v>43007</v>
      </c>
      <c r="B1014" s="25">
        <v>0.54375000000000007</v>
      </c>
      <c r="C1014" s="21">
        <v>20</v>
      </c>
      <c r="D1014" s="21" t="s">
        <v>1252</v>
      </c>
      <c r="E1014" s="21" t="s">
        <v>286</v>
      </c>
      <c r="F1014" s="21">
        <v>2</v>
      </c>
      <c r="G1014" s="21" t="s">
        <v>1057</v>
      </c>
      <c r="H1014" s="21" t="s">
        <v>1183</v>
      </c>
      <c r="I1014" s="21">
        <v>92121</v>
      </c>
      <c r="J1014" s="21" t="s">
        <v>1291</v>
      </c>
      <c r="K1014" s="21" t="s">
        <v>1007</v>
      </c>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c r="AR1014" s="2"/>
      <c r="AS1014" s="2"/>
      <c r="AT1014" s="2"/>
      <c r="AU1014" s="2"/>
      <c r="AV1014" s="2"/>
      <c r="AW1014" s="2"/>
      <c r="AX1014" s="2"/>
      <c r="AY1014" s="2"/>
      <c r="AZ1014" s="2"/>
      <c r="BA1014" s="2"/>
      <c r="BB1014" s="2"/>
      <c r="BC1014" s="2"/>
      <c r="BD1014" s="2"/>
      <c r="BE1014" s="2"/>
      <c r="BF1014" s="2"/>
      <c r="BG1014" s="2"/>
      <c r="BH1014" s="2"/>
      <c r="BI1014" s="2"/>
      <c r="BJ1014" s="2"/>
      <c r="BK1014" s="2"/>
      <c r="BL1014" s="2"/>
      <c r="BM1014" s="2"/>
      <c r="BN1014" s="2"/>
      <c r="BO1014" s="2"/>
      <c r="BP1014" s="2"/>
      <c r="BQ1014" s="2"/>
      <c r="BR1014" s="2"/>
    </row>
    <row r="1015" spans="1:70" ht="16" customHeight="1" x14ac:dyDescent="0.25">
      <c r="A1015" s="24">
        <v>43007</v>
      </c>
      <c r="B1015" s="25">
        <v>0.57013888888888886</v>
      </c>
      <c r="C1015" s="21">
        <v>20</v>
      </c>
      <c r="D1015" s="21" t="s">
        <v>1252</v>
      </c>
      <c r="E1015" s="21" t="s">
        <v>285</v>
      </c>
      <c r="F1015" s="21">
        <v>1</v>
      </c>
      <c r="G1015" s="21" t="s">
        <v>1058</v>
      </c>
      <c r="H1015" s="22" t="s">
        <v>539</v>
      </c>
      <c r="I1015" s="21">
        <v>92108</v>
      </c>
      <c r="J1015" s="21" t="s">
        <v>284</v>
      </c>
      <c r="K1015" s="21" t="s">
        <v>1007</v>
      </c>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c r="AJ1015" s="2"/>
      <c r="AK1015" s="2"/>
      <c r="AL1015" s="2"/>
      <c r="AM1015" s="2"/>
      <c r="AN1015" s="2"/>
      <c r="AO1015" s="2"/>
      <c r="AP1015" s="2"/>
      <c r="AQ1015" s="2"/>
      <c r="AR1015" s="2"/>
      <c r="AS1015" s="2"/>
      <c r="AT1015" s="2"/>
      <c r="AU1015" s="2"/>
      <c r="AV1015" s="2"/>
      <c r="AW1015" s="2"/>
      <c r="AX1015" s="2"/>
      <c r="AY1015" s="2"/>
      <c r="AZ1015" s="2"/>
      <c r="BA1015" s="2"/>
      <c r="BB1015" s="2"/>
      <c r="BC1015" s="2"/>
      <c r="BD1015" s="2"/>
      <c r="BE1015" s="2"/>
      <c r="BF1015" s="2"/>
      <c r="BG1015" s="2"/>
      <c r="BH1015" s="2"/>
      <c r="BI1015" s="2"/>
      <c r="BJ1015" s="2"/>
      <c r="BK1015" s="2"/>
      <c r="BL1015" s="2"/>
      <c r="BM1015" s="2"/>
      <c r="BN1015" s="2"/>
      <c r="BO1015" s="2"/>
      <c r="BP1015" s="2"/>
      <c r="BQ1015" s="2"/>
      <c r="BR1015" s="2"/>
    </row>
    <row r="1016" spans="1:70" ht="16" customHeight="1" x14ac:dyDescent="0.25">
      <c r="A1016" s="24">
        <v>43007</v>
      </c>
      <c r="B1016" s="25">
        <v>0.58611111111111114</v>
      </c>
      <c r="C1016" s="21">
        <v>20</v>
      </c>
      <c r="D1016" s="21" t="s">
        <v>1252</v>
      </c>
      <c r="E1016" s="21" t="s">
        <v>31</v>
      </c>
      <c r="F1016" s="21">
        <v>3</v>
      </c>
      <c r="G1016" s="21" t="s">
        <v>1057</v>
      </c>
      <c r="H1016" s="21" t="s">
        <v>116</v>
      </c>
      <c r="I1016" s="21">
        <v>92113</v>
      </c>
      <c r="J1016" s="21" t="s">
        <v>1146</v>
      </c>
      <c r="K1016" s="21" t="s">
        <v>1007</v>
      </c>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c r="AL1016" s="2"/>
      <c r="AM1016" s="2"/>
      <c r="AN1016" s="2"/>
      <c r="AO1016" s="2"/>
      <c r="AP1016" s="2"/>
      <c r="AQ1016" s="2"/>
      <c r="AR1016" s="2"/>
      <c r="AS1016" s="2"/>
      <c r="AT1016" s="2"/>
      <c r="AU1016" s="2"/>
      <c r="AV1016" s="2"/>
      <c r="AW1016" s="2"/>
      <c r="AX1016" s="2"/>
      <c r="AY1016" s="2"/>
      <c r="AZ1016" s="2"/>
      <c r="BA1016" s="2"/>
      <c r="BB1016" s="2"/>
      <c r="BC1016" s="2"/>
      <c r="BD1016" s="2"/>
      <c r="BE1016" s="2"/>
      <c r="BF1016" s="2"/>
      <c r="BG1016" s="2"/>
      <c r="BH1016" s="2"/>
      <c r="BI1016" s="2"/>
      <c r="BJ1016" s="2"/>
      <c r="BK1016" s="2"/>
      <c r="BL1016" s="2"/>
      <c r="BM1016" s="2"/>
      <c r="BN1016" s="2"/>
      <c r="BO1016" s="2"/>
      <c r="BP1016" s="2"/>
      <c r="BQ1016" s="2"/>
      <c r="BR1016" s="2"/>
    </row>
    <row r="1017" spans="1:70" ht="16" customHeight="1" x14ac:dyDescent="0.25">
      <c r="A1017" s="24">
        <v>43007</v>
      </c>
      <c r="B1017" s="25">
        <v>0.6</v>
      </c>
      <c r="C1017" s="21">
        <v>20</v>
      </c>
      <c r="D1017" s="21" t="s">
        <v>1252</v>
      </c>
      <c r="E1017" s="21" t="s">
        <v>283</v>
      </c>
      <c r="F1017" s="21">
        <v>1</v>
      </c>
      <c r="G1017" s="21" t="s">
        <v>1057</v>
      </c>
      <c r="H1017" s="22" t="s">
        <v>1213</v>
      </c>
      <c r="I1017" s="21">
        <v>92101</v>
      </c>
      <c r="J1017" s="21" t="s">
        <v>1070</v>
      </c>
      <c r="K1017" s="21" t="s">
        <v>1008</v>
      </c>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c r="AJ1017" s="2"/>
      <c r="AK1017" s="2"/>
      <c r="AL1017" s="2"/>
      <c r="AM1017" s="2"/>
      <c r="AN1017" s="2"/>
      <c r="AO1017" s="2"/>
      <c r="AP1017" s="2"/>
      <c r="AQ1017" s="2"/>
      <c r="AR1017" s="2"/>
      <c r="AS1017" s="2"/>
      <c r="AT1017" s="2"/>
      <c r="AU1017" s="2"/>
      <c r="AV1017" s="2"/>
      <c r="AW1017" s="2"/>
      <c r="AX1017" s="2"/>
      <c r="AY1017" s="2"/>
      <c r="AZ1017" s="2"/>
      <c r="BA1017" s="2"/>
      <c r="BB1017" s="2"/>
      <c r="BC1017" s="2"/>
      <c r="BD1017" s="2"/>
      <c r="BE1017" s="2"/>
      <c r="BF1017" s="2"/>
      <c r="BG1017" s="2"/>
      <c r="BH1017" s="2"/>
      <c r="BI1017" s="2"/>
      <c r="BJ1017" s="2"/>
      <c r="BK1017" s="2"/>
      <c r="BL1017" s="2"/>
      <c r="BM1017" s="2"/>
      <c r="BN1017" s="2"/>
      <c r="BO1017" s="2"/>
      <c r="BP1017" s="2"/>
      <c r="BQ1017" s="2"/>
      <c r="BR1017" s="2"/>
    </row>
    <row r="1018" spans="1:70" ht="16" customHeight="1" x14ac:dyDescent="0.25">
      <c r="A1018" s="24">
        <v>43007</v>
      </c>
      <c r="B1018" s="25">
        <v>0.63263888888888886</v>
      </c>
      <c r="C1018" s="21">
        <v>20</v>
      </c>
      <c r="D1018" s="21" t="s">
        <v>1252</v>
      </c>
      <c r="E1018" s="21" t="s">
        <v>145</v>
      </c>
      <c r="F1018" s="21">
        <v>2</v>
      </c>
      <c r="G1018" s="21" t="s">
        <v>1057</v>
      </c>
      <c r="H1018" s="22" t="s">
        <v>1213</v>
      </c>
      <c r="I1018" s="21">
        <v>92101</v>
      </c>
      <c r="J1018" s="21" t="s">
        <v>1147</v>
      </c>
      <c r="K1018" s="21" t="s">
        <v>1007</v>
      </c>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c r="AJ1018" s="2"/>
      <c r="AK1018" s="2"/>
      <c r="AL1018" s="2"/>
      <c r="AM1018" s="2"/>
      <c r="AN1018" s="2"/>
      <c r="AO1018" s="2"/>
      <c r="AP1018" s="2"/>
      <c r="AQ1018" s="2"/>
      <c r="AR1018" s="2"/>
      <c r="AS1018" s="2"/>
      <c r="AT1018" s="2"/>
      <c r="AU1018" s="2"/>
      <c r="AV1018" s="2"/>
      <c r="AW1018" s="2"/>
      <c r="AX1018" s="2"/>
      <c r="AY1018" s="2"/>
      <c r="AZ1018" s="2"/>
      <c r="BA1018" s="2"/>
      <c r="BB1018" s="2"/>
      <c r="BC1018" s="2"/>
      <c r="BD1018" s="2"/>
      <c r="BE1018" s="2"/>
      <c r="BF1018" s="2"/>
      <c r="BG1018" s="2"/>
      <c r="BH1018" s="2"/>
      <c r="BI1018" s="2"/>
      <c r="BJ1018" s="2"/>
      <c r="BK1018" s="2"/>
      <c r="BL1018" s="2"/>
      <c r="BM1018" s="2"/>
      <c r="BN1018" s="2"/>
      <c r="BO1018" s="2"/>
      <c r="BP1018" s="2"/>
      <c r="BQ1018" s="2"/>
      <c r="BR1018" s="2"/>
    </row>
    <row r="1019" spans="1:70" ht="16" customHeight="1" x14ac:dyDescent="0.25">
      <c r="A1019" s="24">
        <v>43007</v>
      </c>
      <c r="B1019" s="25">
        <v>0.64652777777777781</v>
      </c>
      <c r="C1019" s="21">
        <v>20</v>
      </c>
      <c r="D1019" s="21" t="s">
        <v>1252</v>
      </c>
      <c r="E1019" s="21" t="s">
        <v>282</v>
      </c>
      <c r="F1019" s="21">
        <v>3</v>
      </c>
      <c r="G1019" s="21" t="s">
        <v>1057</v>
      </c>
      <c r="H1019" s="22" t="s">
        <v>1213</v>
      </c>
      <c r="I1019" s="21">
        <v>92101</v>
      </c>
      <c r="J1019" s="21" t="s">
        <v>1070</v>
      </c>
      <c r="K1019" s="21" t="s">
        <v>1006</v>
      </c>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c r="AJ1019" s="2"/>
      <c r="AK1019" s="2"/>
      <c r="AL1019" s="2"/>
      <c r="AM1019" s="2"/>
      <c r="AN1019" s="2"/>
      <c r="AO1019" s="2"/>
      <c r="AP1019" s="2"/>
      <c r="AQ1019" s="2"/>
      <c r="AR1019" s="2"/>
      <c r="AS1019" s="2"/>
      <c r="AT1019" s="2"/>
      <c r="AU1019" s="2"/>
      <c r="AV1019" s="2"/>
      <c r="AW1019" s="2"/>
      <c r="AX1019" s="2"/>
      <c r="AY1019" s="2"/>
      <c r="AZ1019" s="2"/>
      <c r="BA1019" s="2"/>
      <c r="BB1019" s="2"/>
      <c r="BC1019" s="2"/>
      <c r="BD1019" s="2"/>
      <c r="BE1019" s="2"/>
      <c r="BF1019" s="2"/>
      <c r="BG1019" s="2"/>
      <c r="BH1019" s="2"/>
      <c r="BI1019" s="2"/>
      <c r="BJ1019" s="2"/>
      <c r="BK1019" s="2"/>
      <c r="BL1019" s="2"/>
      <c r="BM1019" s="2"/>
      <c r="BN1019" s="2"/>
      <c r="BO1019" s="2"/>
      <c r="BP1019" s="2"/>
      <c r="BQ1019" s="2"/>
      <c r="BR1019" s="2"/>
    </row>
    <row r="1020" spans="1:70" ht="16" customHeight="1" x14ac:dyDescent="0.25">
      <c r="A1020" s="24">
        <v>43007</v>
      </c>
      <c r="B1020" s="25">
        <v>0.6479166666666667</v>
      </c>
      <c r="C1020" s="21">
        <v>20</v>
      </c>
      <c r="D1020" s="21" t="s">
        <v>1252</v>
      </c>
      <c r="E1020" s="21" t="s">
        <v>108</v>
      </c>
      <c r="F1020" s="21">
        <v>1</v>
      </c>
      <c r="G1020" s="21" t="s">
        <v>1057</v>
      </c>
      <c r="H1020" s="21" t="s">
        <v>73</v>
      </c>
      <c r="I1020" s="21">
        <v>92104</v>
      </c>
      <c r="J1020" s="21" t="s">
        <v>281</v>
      </c>
      <c r="K1020" s="21" t="s">
        <v>1007</v>
      </c>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c r="AJ1020" s="2"/>
      <c r="AK1020" s="2"/>
      <c r="AL1020" s="2"/>
      <c r="AM1020" s="2"/>
      <c r="AN1020" s="2"/>
      <c r="AO1020" s="2"/>
      <c r="AP1020" s="2"/>
      <c r="AQ1020" s="2"/>
      <c r="AR1020" s="2"/>
      <c r="AS1020" s="2"/>
      <c r="AT1020" s="2"/>
      <c r="AU1020" s="2"/>
      <c r="AV1020" s="2"/>
      <c r="AW1020" s="2"/>
      <c r="AX1020" s="2"/>
      <c r="AY1020" s="2"/>
      <c r="AZ1020" s="2"/>
      <c r="BA1020" s="2"/>
      <c r="BB1020" s="2"/>
      <c r="BC1020" s="2"/>
      <c r="BD1020" s="2"/>
      <c r="BE1020" s="2"/>
      <c r="BF1020" s="2"/>
      <c r="BG1020" s="2"/>
      <c r="BH1020" s="2"/>
      <c r="BI1020" s="2"/>
      <c r="BJ1020" s="2"/>
      <c r="BK1020" s="2"/>
      <c r="BL1020" s="2"/>
      <c r="BM1020" s="2"/>
      <c r="BN1020" s="2"/>
      <c r="BO1020" s="2"/>
      <c r="BP1020" s="2"/>
      <c r="BQ1020" s="2"/>
      <c r="BR1020" s="2"/>
    </row>
    <row r="1021" spans="1:70" ht="16" customHeight="1" x14ac:dyDescent="0.25">
      <c r="A1021" s="24">
        <v>43007</v>
      </c>
      <c r="B1021" s="25">
        <v>0.65833333333333333</v>
      </c>
      <c r="C1021" s="21">
        <v>20</v>
      </c>
      <c r="D1021" s="21" t="s">
        <v>1252</v>
      </c>
      <c r="E1021" s="21" t="s">
        <v>17</v>
      </c>
      <c r="F1021" s="21">
        <v>1</v>
      </c>
      <c r="G1021" s="21" t="s">
        <v>1057</v>
      </c>
      <c r="H1021" s="21" t="s">
        <v>828</v>
      </c>
      <c r="I1021" s="21">
        <v>92102</v>
      </c>
      <c r="J1021" s="21" t="s">
        <v>44</v>
      </c>
      <c r="K1021" s="21" t="s">
        <v>1007</v>
      </c>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c r="AJ1021" s="2"/>
      <c r="AK1021" s="2"/>
      <c r="AL1021" s="2"/>
      <c r="AM1021" s="2"/>
      <c r="AN1021" s="2"/>
      <c r="AO1021" s="2"/>
      <c r="AP1021" s="2"/>
      <c r="AQ1021" s="2"/>
      <c r="AR1021" s="2"/>
      <c r="AS1021" s="2"/>
      <c r="AT1021" s="2"/>
      <c r="AU1021" s="2"/>
      <c r="AV1021" s="2"/>
      <c r="AW1021" s="2"/>
      <c r="AX1021" s="2"/>
      <c r="AY1021" s="2"/>
      <c r="AZ1021" s="2"/>
      <c r="BA1021" s="2"/>
      <c r="BB1021" s="2"/>
      <c r="BC1021" s="2"/>
      <c r="BD1021" s="2"/>
      <c r="BE1021" s="2"/>
      <c r="BF1021" s="2"/>
      <c r="BG1021" s="2"/>
      <c r="BH1021" s="2"/>
      <c r="BI1021" s="2"/>
      <c r="BJ1021" s="2"/>
      <c r="BK1021" s="2"/>
      <c r="BL1021" s="2"/>
      <c r="BM1021" s="2"/>
      <c r="BN1021" s="2"/>
      <c r="BO1021" s="2"/>
      <c r="BP1021" s="2"/>
      <c r="BQ1021" s="2"/>
      <c r="BR1021" s="2"/>
    </row>
    <row r="1022" spans="1:70" ht="16" customHeight="1" x14ac:dyDescent="0.25">
      <c r="A1022" s="24">
        <v>43007</v>
      </c>
      <c r="B1022" s="25">
        <v>0.66875000000000007</v>
      </c>
      <c r="C1022" s="21">
        <v>20</v>
      </c>
      <c r="D1022" s="21" t="s">
        <v>1252</v>
      </c>
      <c r="E1022" s="21" t="s">
        <v>280</v>
      </c>
      <c r="F1022" s="21">
        <v>1</v>
      </c>
      <c r="G1022" s="21" t="s">
        <v>1057</v>
      </c>
      <c r="H1022" s="21" t="s">
        <v>42</v>
      </c>
      <c r="I1022" s="21">
        <v>92101</v>
      </c>
      <c r="J1022" s="21" t="s">
        <v>279</v>
      </c>
      <c r="K1022" s="21" t="s">
        <v>1007</v>
      </c>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c r="AJ1022" s="2"/>
      <c r="AK1022" s="2"/>
      <c r="AL1022" s="2"/>
      <c r="AM1022" s="2"/>
      <c r="AN1022" s="2"/>
      <c r="AO1022" s="2"/>
      <c r="AP1022" s="2"/>
      <c r="AQ1022" s="2"/>
      <c r="AR1022" s="2"/>
      <c r="AS1022" s="2"/>
      <c r="AT1022" s="2"/>
      <c r="AU1022" s="2"/>
      <c r="AV1022" s="2"/>
      <c r="AW1022" s="2"/>
      <c r="AX1022" s="2"/>
      <c r="AY1022" s="2"/>
      <c r="AZ1022" s="2"/>
      <c r="BA1022" s="2"/>
      <c r="BB1022" s="2"/>
      <c r="BC1022" s="2"/>
      <c r="BD1022" s="2"/>
      <c r="BE1022" s="2"/>
      <c r="BF1022" s="2"/>
      <c r="BG1022" s="2"/>
      <c r="BH1022" s="2"/>
      <c r="BI1022" s="2"/>
      <c r="BJ1022" s="2"/>
      <c r="BK1022" s="2"/>
      <c r="BL1022" s="2"/>
      <c r="BM1022" s="2"/>
      <c r="BN1022" s="2"/>
      <c r="BO1022" s="2"/>
      <c r="BP1022" s="2"/>
      <c r="BQ1022" s="2"/>
      <c r="BR1022" s="2"/>
    </row>
    <row r="1023" spans="1:70" ht="16" customHeight="1" x14ac:dyDescent="0.25">
      <c r="A1023" s="24">
        <v>43007</v>
      </c>
      <c r="B1023" s="25">
        <v>0.68125000000000002</v>
      </c>
      <c r="C1023" s="21">
        <v>20</v>
      </c>
      <c r="D1023" s="21" t="s">
        <v>1252</v>
      </c>
      <c r="E1023" s="21" t="s">
        <v>278</v>
      </c>
      <c r="F1023" s="21">
        <v>2</v>
      </c>
      <c r="G1023" s="21" t="s">
        <v>1057</v>
      </c>
      <c r="H1023" s="22" t="s">
        <v>1213</v>
      </c>
      <c r="I1023" s="21">
        <v>92101</v>
      </c>
      <c r="J1023" s="21" t="s">
        <v>264</v>
      </c>
      <c r="K1023" s="21" t="s">
        <v>1007</v>
      </c>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c r="AI1023" s="2"/>
      <c r="AJ1023" s="2"/>
      <c r="AK1023" s="2"/>
      <c r="AL1023" s="2"/>
      <c r="AM1023" s="2"/>
      <c r="AN1023" s="2"/>
      <c r="AO1023" s="2"/>
      <c r="AP1023" s="2"/>
      <c r="AQ1023" s="2"/>
      <c r="AR1023" s="2"/>
      <c r="AS1023" s="2"/>
      <c r="AT1023" s="2"/>
      <c r="AU1023" s="2"/>
      <c r="AV1023" s="2"/>
      <c r="AW1023" s="2"/>
      <c r="AX1023" s="2"/>
      <c r="AY1023" s="2"/>
      <c r="AZ1023" s="2"/>
      <c r="BA1023" s="2"/>
      <c r="BB1023" s="2"/>
      <c r="BC1023" s="2"/>
      <c r="BD1023" s="2"/>
      <c r="BE1023" s="2"/>
      <c r="BF1023" s="2"/>
      <c r="BG1023" s="2"/>
      <c r="BH1023" s="2"/>
      <c r="BI1023" s="2"/>
      <c r="BJ1023" s="2"/>
      <c r="BK1023" s="2"/>
      <c r="BL1023" s="2"/>
      <c r="BM1023" s="2"/>
      <c r="BN1023" s="2"/>
      <c r="BO1023" s="2"/>
      <c r="BP1023" s="2"/>
      <c r="BQ1023" s="2"/>
      <c r="BR1023" s="2"/>
    </row>
    <row r="1024" spans="1:70" ht="16" customHeight="1" x14ac:dyDescent="0.25">
      <c r="A1024" s="24">
        <v>43007</v>
      </c>
      <c r="B1024" s="25">
        <v>0.69930555555555562</v>
      </c>
      <c r="C1024" s="21">
        <v>20</v>
      </c>
      <c r="D1024" s="21" t="s">
        <v>1252</v>
      </c>
      <c r="E1024" s="21" t="s">
        <v>277</v>
      </c>
      <c r="F1024" s="21">
        <v>3</v>
      </c>
      <c r="G1024" s="21" t="s">
        <v>1057</v>
      </c>
      <c r="H1024" s="22" t="s">
        <v>1213</v>
      </c>
      <c r="I1024" s="21">
        <v>92101</v>
      </c>
      <c r="J1024" s="21" t="s">
        <v>276</v>
      </c>
      <c r="K1024" s="21" t="s">
        <v>1007</v>
      </c>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c r="AJ1024" s="2"/>
      <c r="AK1024" s="2"/>
      <c r="AL1024" s="2"/>
      <c r="AM1024" s="2"/>
      <c r="AN1024" s="2"/>
      <c r="AO1024" s="2"/>
      <c r="AP1024" s="2"/>
      <c r="AQ1024" s="2"/>
      <c r="AR1024" s="2"/>
      <c r="AS1024" s="2"/>
      <c r="AT1024" s="2"/>
      <c r="AU1024" s="2"/>
      <c r="AV1024" s="2"/>
      <c r="AW1024" s="2"/>
      <c r="AX1024" s="2"/>
      <c r="AY1024" s="2"/>
      <c r="AZ1024" s="2"/>
      <c r="BA1024" s="2"/>
      <c r="BB1024" s="2"/>
      <c r="BC1024" s="2"/>
      <c r="BD1024" s="2"/>
      <c r="BE1024" s="2"/>
      <c r="BF1024" s="2"/>
      <c r="BG1024" s="2"/>
      <c r="BH1024" s="2"/>
      <c r="BI1024" s="2"/>
      <c r="BJ1024" s="2"/>
      <c r="BK1024" s="2"/>
      <c r="BL1024" s="2"/>
      <c r="BM1024" s="2"/>
      <c r="BN1024" s="2"/>
      <c r="BO1024" s="2"/>
      <c r="BP1024" s="2"/>
      <c r="BQ1024" s="2"/>
      <c r="BR1024" s="2"/>
    </row>
    <row r="1025" spans="1:70" ht="16" customHeight="1" x14ac:dyDescent="0.25">
      <c r="A1025" s="24">
        <v>43007</v>
      </c>
      <c r="B1025" s="25">
        <v>0.70763888888888893</v>
      </c>
      <c r="C1025" s="21">
        <v>20</v>
      </c>
      <c r="D1025" s="21" t="s">
        <v>1252</v>
      </c>
      <c r="E1025" s="21" t="s">
        <v>275</v>
      </c>
      <c r="F1025" s="21">
        <v>3</v>
      </c>
      <c r="G1025" s="21" t="s">
        <v>1057</v>
      </c>
      <c r="H1025" s="21" t="s">
        <v>539</v>
      </c>
      <c r="I1025" s="21">
        <v>92108</v>
      </c>
      <c r="J1025" s="21" t="s">
        <v>1292</v>
      </c>
      <c r="K1025" s="21" t="s">
        <v>1007</v>
      </c>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c r="AI1025" s="2"/>
      <c r="AJ1025" s="2"/>
      <c r="AK1025" s="2"/>
      <c r="AL1025" s="2"/>
      <c r="AM1025" s="2"/>
      <c r="AN1025" s="2"/>
      <c r="AO1025" s="2"/>
      <c r="AP1025" s="2"/>
      <c r="AQ1025" s="2"/>
      <c r="AR1025" s="2"/>
      <c r="AS1025" s="2"/>
      <c r="AT1025" s="2"/>
      <c r="AU1025" s="2"/>
      <c r="AV1025" s="2"/>
      <c r="AW1025" s="2"/>
      <c r="AX1025" s="2"/>
      <c r="AY1025" s="2"/>
      <c r="AZ1025" s="2"/>
      <c r="BA1025" s="2"/>
      <c r="BB1025" s="2"/>
      <c r="BC1025" s="2"/>
      <c r="BD1025" s="2"/>
      <c r="BE1025" s="2"/>
      <c r="BF1025" s="2"/>
      <c r="BG1025" s="2"/>
      <c r="BH1025" s="2"/>
      <c r="BI1025" s="2"/>
      <c r="BJ1025" s="2"/>
      <c r="BK1025" s="2"/>
      <c r="BL1025" s="2"/>
      <c r="BM1025" s="2"/>
      <c r="BN1025" s="2"/>
      <c r="BO1025" s="2"/>
      <c r="BP1025" s="2"/>
      <c r="BQ1025" s="2"/>
      <c r="BR1025" s="2"/>
    </row>
    <row r="1026" spans="1:70" ht="16" customHeight="1" x14ac:dyDescent="0.25">
      <c r="A1026" s="24">
        <v>43007</v>
      </c>
      <c r="B1026" s="25">
        <v>0.72361111111111109</v>
      </c>
      <c r="C1026" s="21">
        <v>20</v>
      </c>
      <c r="D1026" s="21" t="s">
        <v>1252</v>
      </c>
      <c r="E1026" s="21" t="s">
        <v>274</v>
      </c>
      <c r="F1026" s="21">
        <v>1</v>
      </c>
      <c r="G1026" s="21" t="s">
        <v>1057</v>
      </c>
      <c r="H1026" s="21" t="s">
        <v>42</v>
      </c>
      <c r="I1026" s="22">
        <v>92101</v>
      </c>
      <c r="J1026" s="21" t="s">
        <v>4</v>
      </c>
      <c r="K1026" s="21" t="s">
        <v>1007</v>
      </c>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c r="AM1026" s="2"/>
      <c r="AN1026" s="2"/>
      <c r="AO1026" s="2"/>
      <c r="AP1026" s="2"/>
      <c r="AQ1026" s="2"/>
      <c r="AR1026" s="2"/>
      <c r="AS1026" s="2"/>
      <c r="AT1026" s="2"/>
      <c r="AU1026" s="2"/>
      <c r="AV1026" s="2"/>
      <c r="AW1026" s="2"/>
      <c r="AX1026" s="2"/>
      <c r="AY1026" s="2"/>
      <c r="AZ1026" s="2"/>
      <c r="BA1026" s="2"/>
      <c r="BB1026" s="2"/>
      <c r="BC1026" s="2"/>
      <c r="BD1026" s="2"/>
      <c r="BE1026" s="2"/>
      <c r="BF1026" s="2"/>
      <c r="BG1026" s="2"/>
      <c r="BH1026" s="2"/>
      <c r="BI1026" s="2"/>
      <c r="BJ1026" s="2"/>
      <c r="BK1026" s="2"/>
      <c r="BL1026" s="2"/>
      <c r="BM1026" s="2"/>
      <c r="BN1026" s="2"/>
      <c r="BO1026" s="2"/>
      <c r="BP1026" s="2"/>
      <c r="BQ1026" s="2"/>
      <c r="BR1026" s="2"/>
    </row>
    <row r="1027" spans="1:70" ht="16" customHeight="1" x14ac:dyDescent="0.25">
      <c r="A1027" s="24">
        <v>43007</v>
      </c>
      <c r="B1027" s="25">
        <v>0.74791666666666667</v>
      </c>
      <c r="C1027" s="21">
        <v>20</v>
      </c>
      <c r="D1027" s="21" t="s">
        <v>1252</v>
      </c>
      <c r="E1027" s="21" t="s">
        <v>273</v>
      </c>
      <c r="F1027" s="21">
        <v>1</v>
      </c>
      <c r="G1027" s="21" t="s">
        <v>1058</v>
      </c>
      <c r="H1027" s="21" t="s">
        <v>1197</v>
      </c>
      <c r="I1027" s="21">
        <v>92110</v>
      </c>
      <c r="J1027" s="21" t="s">
        <v>128</v>
      </c>
      <c r="K1027" s="21" t="s">
        <v>1007</v>
      </c>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c r="AM1027" s="2"/>
      <c r="AN1027" s="2"/>
      <c r="AO1027" s="2"/>
      <c r="AP1027" s="2"/>
      <c r="AQ1027" s="2"/>
      <c r="AR1027" s="2"/>
      <c r="AS1027" s="2"/>
      <c r="AT1027" s="2"/>
      <c r="AU1027" s="2"/>
      <c r="AV1027" s="2"/>
      <c r="AW1027" s="2"/>
      <c r="AX1027" s="2"/>
      <c r="AY1027" s="2"/>
      <c r="AZ1027" s="2"/>
      <c r="BA1027" s="2"/>
      <c r="BB1027" s="2"/>
      <c r="BC1027" s="2"/>
      <c r="BD1027" s="2"/>
      <c r="BE1027" s="2"/>
      <c r="BF1027" s="2"/>
      <c r="BG1027" s="2"/>
      <c r="BH1027" s="2"/>
      <c r="BI1027" s="2"/>
      <c r="BJ1027" s="2"/>
      <c r="BK1027" s="2"/>
      <c r="BL1027" s="2"/>
      <c r="BM1027" s="2"/>
      <c r="BN1027" s="2"/>
      <c r="BO1027" s="2"/>
      <c r="BP1027" s="2"/>
      <c r="BQ1027" s="2"/>
      <c r="BR1027" s="2"/>
    </row>
    <row r="1028" spans="1:70" ht="16" customHeight="1" x14ac:dyDescent="0.25">
      <c r="A1028" s="24">
        <v>43007</v>
      </c>
      <c r="B1028" s="25">
        <v>0.75208333333333333</v>
      </c>
      <c r="C1028" s="21">
        <v>20</v>
      </c>
      <c r="D1028" s="21" t="s">
        <v>1252</v>
      </c>
      <c r="E1028" s="21" t="s">
        <v>272</v>
      </c>
      <c r="F1028" s="21">
        <v>1</v>
      </c>
      <c r="G1028" s="21" t="s">
        <v>1058</v>
      </c>
      <c r="H1028" s="21" t="s">
        <v>156</v>
      </c>
      <c r="I1028" s="21">
        <v>92110</v>
      </c>
      <c r="J1028" s="21" t="s">
        <v>16</v>
      </c>
      <c r="K1028" s="21" t="s">
        <v>1006</v>
      </c>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c r="AM1028" s="2"/>
      <c r="AN1028" s="2"/>
      <c r="AO1028" s="2"/>
      <c r="AP1028" s="2"/>
      <c r="AQ1028" s="2"/>
      <c r="AR1028" s="2"/>
      <c r="AS1028" s="2"/>
      <c r="AT1028" s="2"/>
      <c r="AU1028" s="2"/>
      <c r="AV1028" s="2"/>
      <c r="AW1028" s="2"/>
      <c r="AX1028" s="2"/>
      <c r="AY1028" s="2"/>
      <c r="AZ1028" s="2"/>
      <c r="BA1028" s="2"/>
      <c r="BB1028" s="2"/>
      <c r="BC1028" s="2"/>
      <c r="BD1028" s="2"/>
      <c r="BE1028" s="2"/>
      <c r="BF1028" s="2"/>
      <c r="BG1028" s="2"/>
      <c r="BH1028" s="2"/>
      <c r="BI1028" s="2"/>
      <c r="BJ1028" s="2"/>
      <c r="BK1028" s="2"/>
      <c r="BL1028" s="2"/>
      <c r="BM1028" s="2"/>
      <c r="BN1028" s="2"/>
      <c r="BO1028" s="2"/>
      <c r="BP1028" s="2"/>
      <c r="BQ1028" s="2"/>
      <c r="BR1028" s="2"/>
    </row>
    <row r="1029" spans="1:70" ht="16" customHeight="1" x14ac:dyDescent="0.25">
      <c r="A1029" s="24">
        <v>43007</v>
      </c>
      <c r="B1029" s="25">
        <v>0.76736111111111116</v>
      </c>
      <c r="C1029" s="21">
        <v>20</v>
      </c>
      <c r="D1029" s="21" t="s">
        <v>1252</v>
      </c>
      <c r="E1029" s="21" t="s">
        <v>271</v>
      </c>
      <c r="F1029" s="21">
        <v>1</v>
      </c>
      <c r="G1029" s="21" t="s">
        <v>1058</v>
      </c>
      <c r="H1029" s="22" t="s">
        <v>1213</v>
      </c>
      <c r="I1029" s="21">
        <v>92101</v>
      </c>
      <c r="J1029" s="21" t="s">
        <v>16</v>
      </c>
      <c r="K1029" s="21" t="s">
        <v>1006</v>
      </c>
      <c r="L1029" s="2"/>
      <c r="M1029" s="2"/>
      <c r="N1029" s="2"/>
      <c r="O1029" s="2"/>
      <c r="P1029" s="2"/>
      <c r="Q1029" s="2"/>
      <c r="R1029" s="2"/>
      <c r="S1029" s="2"/>
      <c r="T1029" s="2"/>
      <c r="U1029" s="2"/>
      <c r="V1029" s="2"/>
      <c r="W1029" s="2"/>
      <c r="X1029" s="2"/>
      <c r="Y1029" s="2"/>
      <c r="Z1029" s="2"/>
      <c r="AA1029" s="2"/>
      <c r="AB1029" s="2"/>
      <c r="AC1029" s="2"/>
      <c r="AD1029" s="2"/>
      <c r="AE1029" s="2"/>
      <c r="AF1029" s="2"/>
      <c r="AG1029" s="2"/>
      <c r="AH1029" s="2"/>
      <c r="AI1029" s="2"/>
      <c r="AJ1029" s="2"/>
      <c r="AK1029" s="2"/>
      <c r="AL1029" s="2"/>
      <c r="AM1029" s="2"/>
      <c r="AN1029" s="2"/>
      <c r="AO1029" s="2"/>
      <c r="AP1029" s="2"/>
      <c r="AQ1029" s="2"/>
      <c r="AR1029" s="2"/>
      <c r="AS1029" s="2"/>
      <c r="AT1029" s="2"/>
      <c r="AU1029" s="2"/>
      <c r="AV1029" s="2"/>
      <c r="AW1029" s="2"/>
      <c r="AX1029" s="2"/>
      <c r="AY1029" s="2"/>
      <c r="AZ1029" s="2"/>
      <c r="BA1029" s="2"/>
      <c r="BB1029" s="2"/>
      <c r="BC1029" s="2"/>
      <c r="BD1029" s="2"/>
      <c r="BE1029" s="2"/>
      <c r="BF1029" s="2"/>
      <c r="BG1029" s="2"/>
      <c r="BH1029" s="2"/>
      <c r="BI1029" s="2"/>
      <c r="BJ1029" s="2"/>
      <c r="BK1029" s="2"/>
      <c r="BL1029" s="2"/>
      <c r="BM1029" s="2"/>
      <c r="BN1029" s="2"/>
      <c r="BO1029" s="2"/>
      <c r="BP1029" s="2"/>
      <c r="BQ1029" s="2"/>
      <c r="BR1029" s="2"/>
    </row>
    <row r="1030" spans="1:70" ht="16" customHeight="1" x14ac:dyDescent="0.25">
      <c r="A1030" s="24">
        <v>43007</v>
      </c>
      <c r="B1030" s="25">
        <v>0.77222222222222225</v>
      </c>
      <c r="C1030" s="21">
        <v>20</v>
      </c>
      <c r="D1030" s="21" t="s">
        <v>1252</v>
      </c>
      <c r="E1030" s="21" t="s">
        <v>270</v>
      </c>
      <c r="F1030" s="21">
        <v>1</v>
      </c>
      <c r="G1030" s="21" t="s">
        <v>1058</v>
      </c>
      <c r="H1030" s="21" t="s">
        <v>73</v>
      </c>
      <c r="I1030" s="21">
        <v>92104</v>
      </c>
      <c r="J1030" s="21" t="s">
        <v>1070</v>
      </c>
      <c r="K1030" s="21" t="s">
        <v>1006</v>
      </c>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c r="AI1030" s="2"/>
      <c r="AJ1030" s="2"/>
      <c r="AK1030" s="2"/>
      <c r="AL1030" s="2"/>
      <c r="AM1030" s="2"/>
      <c r="AN1030" s="2"/>
      <c r="AO1030" s="2"/>
      <c r="AP1030" s="2"/>
      <c r="AQ1030" s="2"/>
      <c r="AR1030" s="2"/>
      <c r="AS1030" s="2"/>
      <c r="AT1030" s="2"/>
      <c r="AU1030" s="2"/>
      <c r="AV1030" s="2"/>
      <c r="AW1030" s="2"/>
      <c r="AX1030" s="2"/>
      <c r="AY1030" s="2"/>
      <c r="AZ1030" s="2"/>
      <c r="BA1030" s="2"/>
      <c r="BB1030" s="2"/>
      <c r="BC1030" s="2"/>
      <c r="BD1030" s="2"/>
      <c r="BE1030" s="2"/>
      <c r="BF1030" s="2"/>
      <c r="BG1030" s="2"/>
      <c r="BH1030" s="2"/>
      <c r="BI1030" s="2"/>
      <c r="BJ1030" s="2"/>
      <c r="BK1030" s="2"/>
      <c r="BL1030" s="2"/>
      <c r="BM1030" s="2"/>
      <c r="BN1030" s="2"/>
      <c r="BO1030" s="2"/>
      <c r="BP1030" s="2"/>
      <c r="BQ1030" s="2"/>
      <c r="BR1030" s="2"/>
    </row>
    <row r="1031" spans="1:70" ht="16" customHeight="1" x14ac:dyDescent="0.25">
      <c r="A1031" s="24">
        <v>43007</v>
      </c>
      <c r="B1031" s="25">
        <v>0.79236111111111107</v>
      </c>
      <c r="C1031" s="21">
        <v>20</v>
      </c>
      <c r="D1031" s="21" t="s">
        <v>1252</v>
      </c>
      <c r="E1031" s="21" t="s">
        <v>269</v>
      </c>
      <c r="F1031" s="21">
        <v>1</v>
      </c>
      <c r="G1031" s="21" t="s">
        <v>1057</v>
      </c>
      <c r="H1031" s="21" t="s">
        <v>6</v>
      </c>
      <c r="I1031" s="21">
        <v>92103</v>
      </c>
      <c r="J1031" s="22" t="s">
        <v>1087</v>
      </c>
      <c r="K1031" s="21" t="s">
        <v>1008</v>
      </c>
      <c r="L1031" s="2"/>
      <c r="M1031" s="2"/>
      <c r="N1031" s="2"/>
      <c r="O1031" s="2"/>
      <c r="P1031" s="2"/>
      <c r="Q1031" s="2"/>
      <c r="R1031" s="2"/>
      <c r="S1031" s="2"/>
      <c r="T1031" s="2"/>
      <c r="U1031" s="2"/>
      <c r="V1031" s="2"/>
      <c r="W1031" s="2"/>
      <c r="X1031" s="2"/>
      <c r="Y1031" s="2"/>
      <c r="Z1031" s="2"/>
      <c r="AA1031" s="2"/>
      <c r="AB1031" s="2"/>
      <c r="AC1031" s="2"/>
      <c r="AD1031" s="2"/>
      <c r="AE1031" s="2"/>
      <c r="AF1031" s="2"/>
      <c r="AG1031" s="2"/>
      <c r="AH1031" s="2"/>
      <c r="AI1031" s="2"/>
      <c r="AJ1031" s="2"/>
      <c r="AK1031" s="2"/>
      <c r="AL1031" s="2"/>
      <c r="AM1031" s="2"/>
      <c r="AN1031" s="2"/>
      <c r="AO1031" s="2"/>
      <c r="AP1031" s="2"/>
      <c r="AQ1031" s="2"/>
      <c r="AR1031" s="2"/>
      <c r="AS1031" s="2"/>
      <c r="AT1031" s="2"/>
      <c r="AU1031" s="2"/>
      <c r="AV1031" s="2"/>
      <c r="AW1031" s="2"/>
      <c r="AX1031" s="2"/>
      <c r="AY1031" s="2"/>
      <c r="AZ1031" s="2"/>
      <c r="BA1031" s="2"/>
      <c r="BB1031" s="2"/>
      <c r="BC1031" s="2"/>
      <c r="BD1031" s="2"/>
      <c r="BE1031" s="2"/>
      <c r="BF1031" s="2"/>
      <c r="BG1031" s="2"/>
      <c r="BH1031" s="2"/>
      <c r="BI1031" s="2"/>
      <c r="BJ1031" s="2"/>
      <c r="BK1031" s="2"/>
      <c r="BL1031" s="2"/>
      <c r="BM1031" s="2"/>
      <c r="BN1031" s="2"/>
      <c r="BO1031" s="2"/>
      <c r="BP1031" s="2"/>
      <c r="BQ1031" s="2"/>
      <c r="BR1031" s="2"/>
    </row>
    <row r="1032" spans="1:70" ht="16" customHeight="1" x14ac:dyDescent="0.25">
      <c r="A1032" s="24">
        <v>43007</v>
      </c>
      <c r="B1032" s="25">
        <v>0.8041666666666667</v>
      </c>
      <c r="C1032" s="21">
        <v>20</v>
      </c>
      <c r="D1032" s="21" t="s">
        <v>1252</v>
      </c>
      <c r="E1032" s="21" t="s">
        <v>130</v>
      </c>
      <c r="F1032" s="21">
        <v>1</v>
      </c>
      <c r="G1032" s="21" t="s">
        <v>1057</v>
      </c>
      <c r="H1032" s="21" t="s">
        <v>109</v>
      </c>
      <c r="I1032" s="21">
        <v>92107</v>
      </c>
      <c r="J1032" s="21" t="s">
        <v>1070</v>
      </c>
      <c r="K1032" s="21" t="s">
        <v>1009</v>
      </c>
      <c r="L1032" s="2"/>
      <c r="M1032" s="2"/>
      <c r="N1032" s="2"/>
      <c r="O1032" s="2"/>
      <c r="P1032" s="2"/>
      <c r="Q1032" s="2"/>
      <c r="R1032" s="2"/>
      <c r="S1032" s="2"/>
      <c r="T1032" s="2"/>
      <c r="U1032" s="2"/>
      <c r="V1032" s="2"/>
      <c r="W1032" s="2"/>
      <c r="X1032" s="2"/>
      <c r="Y1032" s="2"/>
      <c r="Z1032" s="2"/>
      <c r="AA1032" s="2"/>
      <c r="AB1032" s="2"/>
      <c r="AC1032" s="2"/>
      <c r="AD1032" s="2"/>
      <c r="AE1032" s="2"/>
      <c r="AF1032" s="2"/>
      <c r="AG1032" s="2"/>
      <c r="AH1032" s="2"/>
      <c r="AI1032" s="2"/>
      <c r="AJ1032" s="2"/>
      <c r="AK1032" s="2"/>
      <c r="AL1032" s="2"/>
      <c r="AM1032" s="2"/>
      <c r="AN1032" s="2"/>
      <c r="AO1032" s="2"/>
      <c r="AP1032" s="2"/>
      <c r="AQ1032" s="2"/>
      <c r="AR1032" s="2"/>
      <c r="AS1032" s="2"/>
      <c r="AT1032" s="2"/>
      <c r="AU1032" s="2"/>
      <c r="AV1032" s="2"/>
      <c r="AW1032" s="2"/>
      <c r="AX1032" s="2"/>
      <c r="AY1032" s="2"/>
      <c r="AZ1032" s="2"/>
      <c r="BA1032" s="2"/>
      <c r="BB1032" s="2"/>
      <c r="BC1032" s="2"/>
      <c r="BD1032" s="2"/>
      <c r="BE1032" s="2"/>
      <c r="BF1032" s="2"/>
      <c r="BG1032" s="2"/>
      <c r="BH1032" s="2"/>
      <c r="BI1032" s="2"/>
      <c r="BJ1032" s="2"/>
      <c r="BK1032" s="2"/>
      <c r="BL1032" s="2"/>
      <c r="BM1032" s="2"/>
      <c r="BN1032" s="2"/>
      <c r="BO1032" s="2"/>
      <c r="BP1032" s="2"/>
      <c r="BQ1032" s="2"/>
      <c r="BR1032" s="2"/>
    </row>
    <row r="1033" spans="1:70" ht="16" customHeight="1" x14ac:dyDescent="0.25">
      <c r="A1033" s="24">
        <v>43007</v>
      </c>
      <c r="B1033" s="25">
        <v>0.81527777777777777</v>
      </c>
      <c r="C1033" s="21">
        <v>20</v>
      </c>
      <c r="D1033" s="21" t="s">
        <v>1252</v>
      </c>
      <c r="E1033" s="21" t="s">
        <v>268</v>
      </c>
      <c r="F1033" s="21">
        <v>3</v>
      </c>
      <c r="G1033" s="21" t="s">
        <v>1057</v>
      </c>
      <c r="H1033" s="22" t="s">
        <v>1213</v>
      </c>
      <c r="I1033" s="21">
        <v>92101</v>
      </c>
      <c r="J1033" s="21" t="s">
        <v>72</v>
      </c>
      <c r="K1033" s="21" t="s">
        <v>1007</v>
      </c>
      <c r="L1033" s="2"/>
      <c r="M1033" s="2"/>
      <c r="N1033" s="2"/>
      <c r="O1033" s="2"/>
      <c r="P1033" s="2"/>
      <c r="Q1033" s="2"/>
      <c r="R1033" s="2"/>
      <c r="S1033" s="2"/>
      <c r="T1033" s="2"/>
      <c r="U1033" s="2"/>
      <c r="V1033" s="2"/>
      <c r="W1033" s="2"/>
      <c r="X1033" s="2"/>
      <c r="Y1033" s="2"/>
      <c r="Z1033" s="2"/>
      <c r="AA1033" s="2"/>
      <c r="AB1033" s="2"/>
      <c r="AC1033" s="2"/>
      <c r="AD1033" s="2"/>
      <c r="AE1033" s="2"/>
      <c r="AF1033" s="2"/>
      <c r="AG1033" s="2"/>
      <c r="AH1033" s="2"/>
      <c r="AI1033" s="2"/>
      <c r="AJ1033" s="2"/>
      <c r="AK1033" s="2"/>
      <c r="AL1033" s="2"/>
      <c r="AM1033" s="2"/>
      <c r="AN1033" s="2"/>
      <c r="AO1033" s="2"/>
      <c r="AP1033" s="2"/>
      <c r="AQ1033" s="2"/>
      <c r="AR1033" s="2"/>
      <c r="AS1033" s="2"/>
      <c r="AT1033" s="2"/>
      <c r="AU1033" s="2"/>
      <c r="AV1033" s="2"/>
      <c r="AW1033" s="2"/>
      <c r="AX1033" s="2"/>
      <c r="AY1033" s="2"/>
      <c r="AZ1033" s="2"/>
      <c r="BA1033" s="2"/>
      <c r="BB1033" s="2"/>
      <c r="BC1033" s="2"/>
      <c r="BD1033" s="2"/>
      <c r="BE1033" s="2"/>
      <c r="BF1033" s="2"/>
      <c r="BG1033" s="2"/>
      <c r="BH1033" s="2"/>
      <c r="BI1033" s="2"/>
      <c r="BJ1033" s="2"/>
      <c r="BK1033" s="2"/>
      <c r="BL1033" s="2"/>
      <c r="BM1033" s="2"/>
      <c r="BN1033" s="2"/>
      <c r="BO1033" s="2"/>
      <c r="BP1033" s="2"/>
      <c r="BQ1033" s="2"/>
      <c r="BR1033" s="2"/>
    </row>
    <row r="1034" spans="1:70" ht="16" customHeight="1" x14ac:dyDescent="0.25">
      <c r="A1034" s="24">
        <v>43007</v>
      </c>
      <c r="B1034" s="25">
        <v>0.84097222222222223</v>
      </c>
      <c r="C1034" s="21">
        <v>20</v>
      </c>
      <c r="D1034" s="21" t="s">
        <v>1252</v>
      </c>
      <c r="E1034" s="21" t="s">
        <v>267</v>
      </c>
      <c r="F1034" s="21">
        <v>1</v>
      </c>
      <c r="G1034" s="21" t="s">
        <v>1057</v>
      </c>
      <c r="H1034" s="21" t="s">
        <v>156</v>
      </c>
      <c r="I1034" s="21">
        <v>92110</v>
      </c>
      <c r="J1034" s="21" t="s">
        <v>266</v>
      </c>
      <c r="K1034" s="21" t="s">
        <v>1007</v>
      </c>
      <c r="L1034" s="2"/>
      <c r="M1034" s="2"/>
      <c r="N1034" s="2"/>
      <c r="O1034" s="2"/>
      <c r="P1034" s="2"/>
      <c r="Q1034" s="2"/>
      <c r="R1034" s="2"/>
      <c r="S1034" s="2"/>
      <c r="T1034" s="2"/>
      <c r="U1034" s="2"/>
      <c r="V1034" s="2"/>
      <c r="W1034" s="2"/>
      <c r="X1034" s="2"/>
      <c r="Y1034" s="2"/>
      <c r="Z1034" s="2"/>
      <c r="AA1034" s="2"/>
      <c r="AB1034" s="2"/>
      <c r="AC1034" s="2"/>
      <c r="AD1034" s="2"/>
      <c r="AE1034" s="2"/>
      <c r="AF1034" s="2"/>
      <c r="AG1034" s="2"/>
      <c r="AH1034" s="2"/>
      <c r="AI1034" s="2"/>
      <c r="AJ1034" s="2"/>
      <c r="AK1034" s="2"/>
      <c r="AL1034" s="2"/>
      <c r="AM1034" s="2"/>
      <c r="AN1034" s="2"/>
      <c r="AO1034" s="2"/>
      <c r="AP1034" s="2"/>
      <c r="AQ1034" s="2"/>
      <c r="AR1034" s="2"/>
      <c r="AS1034" s="2"/>
      <c r="AT1034" s="2"/>
      <c r="AU1034" s="2"/>
      <c r="AV1034" s="2"/>
      <c r="AW1034" s="2"/>
      <c r="AX1034" s="2"/>
      <c r="AY1034" s="2"/>
      <c r="AZ1034" s="2"/>
      <c r="BA1034" s="2"/>
      <c r="BB1034" s="2"/>
      <c r="BC1034" s="2"/>
      <c r="BD1034" s="2"/>
      <c r="BE1034" s="2"/>
      <c r="BF1034" s="2"/>
      <c r="BG1034" s="2"/>
      <c r="BH1034" s="2"/>
      <c r="BI1034" s="2"/>
      <c r="BJ1034" s="2"/>
      <c r="BK1034" s="2"/>
      <c r="BL1034" s="2"/>
      <c r="BM1034" s="2"/>
      <c r="BN1034" s="2"/>
      <c r="BO1034" s="2"/>
      <c r="BP1034" s="2"/>
      <c r="BQ1034" s="2"/>
      <c r="BR1034" s="2"/>
    </row>
    <row r="1035" spans="1:70" ht="16" customHeight="1" x14ac:dyDescent="0.25">
      <c r="A1035" s="24">
        <v>43007</v>
      </c>
      <c r="B1035" s="25">
        <v>0.84722222222222221</v>
      </c>
      <c r="C1035" s="21">
        <v>20</v>
      </c>
      <c r="D1035" s="21" t="s">
        <v>1252</v>
      </c>
      <c r="E1035" s="21" t="s">
        <v>265</v>
      </c>
      <c r="F1035" s="21">
        <v>2</v>
      </c>
      <c r="G1035" s="21" t="s">
        <v>1058</v>
      </c>
      <c r="H1035" s="22" t="s">
        <v>1213</v>
      </c>
      <c r="I1035" s="21">
        <v>92101</v>
      </c>
      <c r="J1035" s="21" t="s">
        <v>264</v>
      </c>
      <c r="K1035" s="21" t="s">
        <v>1007</v>
      </c>
      <c r="L1035" s="2"/>
      <c r="M1035" s="2"/>
      <c r="N1035" s="2"/>
      <c r="O1035" s="2"/>
      <c r="P1035" s="2"/>
      <c r="Q1035" s="2"/>
      <c r="R1035" s="2"/>
      <c r="S1035" s="2"/>
      <c r="T1035" s="2"/>
      <c r="U1035" s="2"/>
      <c r="V1035" s="2"/>
      <c r="W1035" s="2"/>
      <c r="X1035" s="2"/>
      <c r="Y1035" s="2"/>
      <c r="Z1035" s="2"/>
      <c r="AA1035" s="2"/>
      <c r="AB1035" s="2"/>
      <c r="AC1035" s="2"/>
      <c r="AD1035" s="2"/>
      <c r="AE1035" s="2"/>
      <c r="AF1035" s="2"/>
      <c r="AG1035" s="2"/>
      <c r="AH1035" s="2"/>
      <c r="AI1035" s="2"/>
      <c r="AJ1035" s="2"/>
      <c r="AK1035" s="2"/>
      <c r="AL1035" s="2"/>
      <c r="AM1035" s="2"/>
      <c r="AN1035" s="2"/>
      <c r="AO1035" s="2"/>
      <c r="AP1035" s="2"/>
      <c r="AQ1035" s="2"/>
      <c r="AR1035" s="2"/>
      <c r="AS1035" s="2"/>
      <c r="AT1035" s="2"/>
      <c r="AU1035" s="2"/>
      <c r="AV1035" s="2"/>
      <c r="AW1035" s="2"/>
      <c r="AX1035" s="2"/>
      <c r="AY1035" s="2"/>
      <c r="AZ1035" s="2"/>
      <c r="BA1035" s="2"/>
      <c r="BB1035" s="2"/>
      <c r="BC1035" s="2"/>
      <c r="BD1035" s="2"/>
      <c r="BE1035" s="2"/>
      <c r="BF1035" s="2"/>
      <c r="BG1035" s="2"/>
      <c r="BH1035" s="2"/>
      <c r="BI1035" s="2"/>
      <c r="BJ1035" s="2"/>
      <c r="BK1035" s="2"/>
      <c r="BL1035" s="2"/>
      <c r="BM1035" s="2"/>
      <c r="BN1035" s="2"/>
      <c r="BO1035" s="2"/>
      <c r="BP1035" s="2"/>
      <c r="BQ1035" s="2"/>
      <c r="BR1035" s="2"/>
    </row>
    <row r="1036" spans="1:70" ht="16" customHeight="1" x14ac:dyDescent="0.25">
      <c r="A1036" s="24">
        <v>43008</v>
      </c>
      <c r="B1036" s="25">
        <v>0.53680555555555554</v>
      </c>
      <c r="C1036" s="21">
        <v>20</v>
      </c>
      <c r="D1036" s="21" t="s">
        <v>1252</v>
      </c>
      <c r="E1036" s="21" t="s">
        <v>263</v>
      </c>
      <c r="F1036" s="21">
        <v>1</v>
      </c>
      <c r="G1036" s="21" t="s">
        <v>1057</v>
      </c>
      <c r="H1036" s="21" t="s">
        <v>42</v>
      </c>
      <c r="I1036" s="21">
        <v>92101</v>
      </c>
      <c r="J1036" s="21" t="s">
        <v>262</v>
      </c>
      <c r="K1036" s="21" t="s">
        <v>1007</v>
      </c>
      <c r="L1036" s="2"/>
      <c r="M1036" s="2"/>
      <c r="N1036" s="2"/>
      <c r="O1036" s="2"/>
      <c r="P1036" s="2"/>
      <c r="Q1036" s="2"/>
      <c r="R1036" s="2"/>
      <c r="S1036" s="2"/>
      <c r="T1036" s="2"/>
      <c r="U1036" s="2"/>
      <c r="V1036" s="2"/>
      <c r="W1036" s="2"/>
      <c r="X1036" s="2"/>
      <c r="Y1036" s="2"/>
      <c r="Z1036" s="2"/>
      <c r="AA1036" s="2"/>
      <c r="AB1036" s="2"/>
      <c r="AC1036" s="2"/>
      <c r="AD1036" s="2"/>
      <c r="AE1036" s="2"/>
      <c r="AF1036" s="2"/>
      <c r="AG1036" s="2"/>
      <c r="AH1036" s="2"/>
      <c r="AI1036" s="2"/>
      <c r="AJ1036" s="2"/>
      <c r="AK1036" s="2"/>
      <c r="AL1036" s="2"/>
      <c r="AM1036" s="2"/>
      <c r="AN1036" s="2"/>
      <c r="AO1036" s="2"/>
      <c r="AP1036" s="2"/>
      <c r="AQ1036" s="2"/>
      <c r="AR1036" s="2"/>
      <c r="AS1036" s="2"/>
      <c r="AT1036" s="2"/>
      <c r="AU1036" s="2"/>
      <c r="AV1036" s="2"/>
      <c r="AW1036" s="2"/>
      <c r="AX1036" s="2"/>
      <c r="AY1036" s="2"/>
      <c r="AZ1036" s="2"/>
      <c r="BA1036" s="2"/>
      <c r="BB1036" s="2"/>
      <c r="BC1036" s="2"/>
      <c r="BD1036" s="2"/>
      <c r="BE1036" s="2"/>
      <c r="BF1036" s="2"/>
      <c r="BG1036" s="2"/>
      <c r="BH1036" s="2"/>
      <c r="BI1036" s="2"/>
      <c r="BJ1036" s="2"/>
      <c r="BK1036" s="2"/>
      <c r="BL1036" s="2"/>
      <c r="BM1036" s="2"/>
      <c r="BN1036" s="2"/>
      <c r="BO1036" s="2"/>
      <c r="BP1036" s="2"/>
      <c r="BQ1036" s="2"/>
      <c r="BR1036" s="2"/>
    </row>
    <row r="1037" spans="1:70" ht="16" customHeight="1" x14ac:dyDescent="0.25">
      <c r="A1037" s="24">
        <v>43008</v>
      </c>
      <c r="B1037" s="25">
        <v>0.56527777777777777</v>
      </c>
      <c r="C1037" s="21">
        <v>20</v>
      </c>
      <c r="D1037" s="21" t="s">
        <v>1252</v>
      </c>
      <c r="E1037" s="21" t="s">
        <v>251</v>
      </c>
      <c r="F1037" s="21">
        <v>3</v>
      </c>
      <c r="G1037" s="21" t="s">
        <v>1057</v>
      </c>
      <c r="H1037" s="22" t="s">
        <v>539</v>
      </c>
      <c r="I1037" s="21">
        <v>92108</v>
      </c>
      <c r="J1037" s="21" t="s">
        <v>261</v>
      </c>
      <c r="K1037" s="21" t="s">
        <v>1007</v>
      </c>
      <c r="L1037" s="2"/>
      <c r="M1037" s="2"/>
      <c r="N1037" s="2"/>
      <c r="O1037" s="2"/>
      <c r="P1037" s="2"/>
      <c r="Q1037" s="2"/>
      <c r="R1037" s="2"/>
      <c r="S1037" s="2"/>
      <c r="T1037" s="2"/>
      <c r="U1037" s="2"/>
      <c r="V1037" s="2"/>
      <c r="W1037" s="2"/>
      <c r="X1037" s="2"/>
      <c r="Y1037" s="2"/>
      <c r="Z1037" s="2"/>
      <c r="AA1037" s="2"/>
      <c r="AB1037" s="2"/>
      <c r="AC1037" s="2"/>
      <c r="AD1037" s="2"/>
      <c r="AE1037" s="2"/>
      <c r="AF1037" s="2"/>
      <c r="AG1037" s="2"/>
      <c r="AH1037" s="2"/>
      <c r="AI1037" s="2"/>
      <c r="AJ1037" s="2"/>
      <c r="AK1037" s="2"/>
      <c r="AL1037" s="2"/>
      <c r="AM1037" s="2"/>
      <c r="AN1037" s="2"/>
      <c r="AO1037" s="2"/>
      <c r="AP1037" s="2"/>
      <c r="AQ1037" s="2"/>
      <c r="AR1037" s="2"/>
      <c r="AS1037" s="2"/>
      <c r="AT1037" s="2"/>
      <c r="AU1037" s="2"/>
      <c r="AV1037" s="2"/>
      <c r="AW1037" s="2"/>
      <c r="AX1037" s="2"/>
      <c r="AY1037" s="2"/>
      <c r="AZ1037" s="2"/>
      <c r="BA1037" s="2"/>
      <c r="BB1037" s="2"/>
      <c r="BC1037" s="2"/>
      <c r="BD1037" s="2"/>
      <c r="BE1037" s="2"/>
      <c r="BF1037" s="2"/>
      <c r="BG1037" s="2"/>
      <c r="BH1037" s="2"/>
      <c r="BI1037" s="2"/>
      <c r="BJ1037" s="2"/>
      <c r="BK1037" s="2"/>
      <c r="BL1037" s="2"/>
      <c r="BM1037" s="2"/>
      <c r="BN1037" s="2"/>
      <c r="BO1037" s="2"/>
      <c r="BP1037" s="2"/>
      <c r="BQ1037" s="2"/>
      <c r="BR1037" s="2"/>
    </row>
    <row r="1038" spans="1:70" ht="16" customHeight="1" x14ac:dyDescent="0.25">
      <c r="A1038" s="24">
        <v>43008</v>
      </c>
      <c r="B1038" s="25">
        <v>0.59513888888888888</v>
      </c>
      <c r="C1038" s="21">
        <v>20</v>
      </c>
      <c r="D1038" s="21" t="s">
        <v>1252</v>
      </c>
      <c r="E1038" s="21" t="s">
        <v>141</v>
      </c>
      <c r="F1038" s="21">
        <v>2</v>
      </c>
      <c r="G1038" s="21" t="s">
        <v>1057</v>
      </c>
      <c r="H1038" s="21" t="s">
        <v>1198</v>
      </c>
      <c r="I1038" s="21">
        <v>92110</v>
      </c>
      <c r="J1038" s="21" t="s">
        <v>260</v>
      </c>
      <c r="K1038" s="21" t="s">
        <v>1008</v>
      </c>
      <c r="L1038" s="2"/>
      <c r="M1038" s="2"/>
      <c r="N1038" s="2"/>
      <c r="O1038" s="2"/>
      <c r="P1038" s="2"/>
      <c r="Q1038" s="2"/>
      <c r="R1038" s="2"/>
      <c r="S1038" s="2"/>
      <c r="T1038" s="2"/>
      <c r="U1038" s="2"/>
      <c r="V1038" s="2"/>
      <c r="W1038" s="2"/>
      <c r="X1038" s="2"/>
      <c r="Y1038" s="2"/>
      <c r="Z1038" s="2"/>
      <c r="AA1038" s="2"/>
      <c r="AB1038" s="2"/>
      <c r="AC1038" s="2"/>
      <c r="AD1038" s="2"/>
      <c r="AE1038" s="2"/>
      <c r="AF1038" s="2"/>
      <c r="AG1038" s="2"/>
      <c r="AH1038" s="2"/>
      <c r="AI1038" s="2"/>
      <c r="AJ1038" s="2"/>
      <c r="AK1038" s="2"/>
      <c r="AL1038" s="2"/>
      <c r="AM1038" s="2"/>
      <c r="AN1038" s="2"/>
      <c r="AO1038" s="2"/>
      <c r="AP1038" s="2"/>
      <c r="AQ1038" s="2"/>
      <c r="AR1038" s="2"/>
      <c r="AS1038" s="2"/>
      <c r="AT1038" s="2"/>
      <c r="AU1038" s="2"/>
      <c r="AV1038" s="2"/>
      <c r="AW1038" s="2"/>
      <c r="AX1038" s="2"/>
      <c r="AY1038" s="2"/>
      <c r="AZ1038" s="2"/>
      <c r="BA1038" s="2"/>
      <c r="BB1038" s="2"/>
      <c r="BC1038" s="2"/>
      <c r="BD1038" s="2"/>
      <c r="BE1038" s="2"/>
      <c r="BF1038" s="2"/>
      <c r="BG1038" s="2"/>
      <c r="BH1038" s="2"/>
      <c r="BI1038" s="2"/>
      <c r="BJ1038" s="2"/>
      <c r="BK1038" s="2"/>
      <c r="BL1038" s="2"/>
      <c r="BM1038" s="2"/>
      <c r="BN1038" s="2"/>
      <c r="BO1038" s="2"/>
      <c r="BP1038" s="2"/>
      <c r="BQ1038" s="2"/>
      <c r="BR1038" s="2"/>
    </row>
    <row r="1039" spans="1:70" ht="16" customHeight="1" x14ac:dyDescent="0.25">
      <c r="A1039" s="24">
        <v>43008</v>
      </c>
      <c r="B1039" s="25">
        <v>0.60902777777777783</v>
      </c>
      <c r="C1039" s="21">
        <v>20</v>
      </c>
      <c r="D1039" s="21" t="s">
        <v>1252</v>
      </c>
      <c r="E1039" s="21" t="s">
        <v>259</v>
      </c>
      <c r="F1039" s="21">
        <v>4</v>
      </c>
      <c r="G1039" s="21" t="s">
        <v>1057</v>
      </c>
      <c r="H1039" s="21" t="s">
        <v>156</v>
      </c>
      <c r="I1039" s="21">
        <v>92110</v>
      </c>
      <c r="J1039" s="21" t="s">
        <v>1293</v>
      </c>
      <c r="K1039" s="21" t="s">
        <v>1006</v>
      </c>
      <c r="L1039" s="2"/>
      <c r="M1039" s="2"/>
      <c r="N1039" s="2"/>
      <c r="O1039" s="2"/>
      <c r="P1039" s="2"/>
      <c r="Q1039" s="2"/>
      <c r="R1039" s="2"/>
      <c r="S1039" s="2"/>
      <c r="T1039" s="2"/>
      <c r="U1039" s="2"/>
      <c r="V1039" s="2"/>
      <c r="W1039" s="2"/>
      <c r="X1039" s="2"/>
      <c r="Y1039" s="2"/>
      <c r="Z1039" s="2"/>
      <c r="AA1039" s="2"/>
      <c r="AB1039" s="2"/>
      <c r="AC1039" s="2"/>
      <c r="AD1039" s="2"/>
      <c r="AE1039" s="2"/>
      <c r="AF1039" s="2"/>
      <c r="AG1039" s="2"/>
      <c r="AH1039" s="2"/>
      <c r="AI1039" s="2"/>
      <c r="AJ1039" s="2"/>
      <c r="AK1039" s="2"/>
      <c r="AL1039" s="2"/>
      <c r="AM1039" s="2"/>
      <c r="AN1039" s="2"/>
      <c r="AO1039" s="2"/>
      <c r="AP1039" s="2"/>
      <c r="AQ1039" s="2"/>
      <c r="AR1039" s="2"/>
      <c r="AS1039" s="2"/>
      <c r="AT1039" s="2"/>
      <c r="AU1039" s="2"/>
      <c r="AV1039" s="2"/>
      <c r="AW1039" s="2"/>
      <c r="AX1039" s="2"/>
      <c r="AY1039" s="2"/>
      <c r="AZ1039" s="2"/>
      <c r="BA1039" s="2"/>
      <c r="BB1039" s="2"/>
      <c r="BC1039" s="2"/>
      <c r="BD1039" s="2"/>
      <c r="BE1039" s="2"/>
      <c r="BF1039" s="2"/>
      <c r="BG1039" s="2"/>
      <c r="BH1039" s="2"/>
      <c r="BI1039" s="2"/>
      <c r="BJ1039" s="2"/>
      <c r="BK1039" s="2"/>
      <c r="BL1039" s="2"/>
      <c r="BM1039" s="2"/>
      <c r="BN1039" s="2"/>
      <c r="BO1039" s="2"/>
      <c r="BP1039" s="2"/>
      <c r="BQ1039" s="2"/>
      <c r="BR1039" s="2"/>
    </row>
    <row r="1040" spans="1:70" ht="16" customHeight="1" x14ac:dyDescent="0.25">
      <c r="A1040" s="24">
        <v>43008</v>
      </c>
      <c r="B1040" s="25">
        <v>0.62361111111111112</v>
      </c>
      <c r="C1040" s="21">
        <v>20</v>
      </c>
      <c r="D1040" s="21" t="s">
        <v>1252</v>
      </c>
      <c r="E1040" s="21" t="s">
        <v>258</v>
      </c>
      <c r="F1040" s="21">
        <v>1</v>
      </c>
      <c r="G1040" s="21" t="s">
        <v>1057</v>
      </c>
      <c r="H1040" s="21" t="s">
        <v>51</v>
      </c>
      <c r="I1040" s="21">
        <v>92037</v>
      </c>
      <c r="J1040" s="21" t="s">
        <v>4</v>
      </c>
      <c r="K1040" s="21" t="s">
        <v>1007</v>
      </c>
      <c r="L1040" s="2"/>
      <c r="M1040" s="2"/>
      <c r="N1040" s="2"/>
      <c r="O1040" s="2"/>
      <c r="P1040" s="2"/>
      <c r="Q1040" s="2"/>
      <c r="R1040" s="2"/>
      <c r="S1040" s="2"/>
      <c r="T1040" s="2"/>
      <c r="U1040" s="2"/>
      <c r="V1040" s="2"/>
      <c r="W1040" s="2"/>
      <c r="X1040" s="2"/>
      <c r="Y1040" s="2"/>
      <c r="Z1040" s="2"/>
      <c r="AA1040" s="2"/>
      <c r="AB1040" s="2"/>
      <c r="AC1040" s="2"/>
      <c r="AD1040" s="2"/>
      <c r="AE1040" s="2"/>
      <c r="AF1040" s="2"/>
      <c r="AG1040" s="2"/>
      <c r="AH1040" s="2"/>
      <c r="AI1040" s="2"/>
      <c r="AJ1040" s="2"/>
      <c r="AK1040" s="2"/>
      <c r="AL1040" s="2"/>
      <c r="AM1040" s="2"/>
      <c r="AN1040" s="2"/>
      <c r="AO1040" s="2"/>
      <c r="AP1040" s="2"/>
      <c r="AQ1040" s="2"/>
      <c r="AR1040" s="2"/>
      <c r="AS1040" s="2"/>
      <c r="AT1040" s="2"/>
      <c r="AU1040" s="2"/>
      <c r="AV1040" s="2"/>
      <c r="AW1040" s="2"/>
      <c r="AX1040" s="2"/>
      <c r="AY1040" s="2"/>
      <c r="AZ1040" s="2"/>
      <c r="BA1040" s="2"/>
      <c r="BB1040" s="2"/>
      <c r="BC1040" s="2"/>
      <c r="BD1040" s="2"/>
      <c r="BE1040" s="2"/>
      <c r="BF1040" s="2"/>
      <c r="BG1040" s="2"/>
      <c r="BH1040" s="2"/>
      <c r="BI1040" s="2"/>
      <c r="BJ1040" s="2"/>
      <c r="BK1040" s="2"/>
      <c r="BL1040" s="2"/>
      <c r="BM1040" s="2"/>
      <c r="BN1040" s="2"/>
      <c r="BO1040" s="2"/>
      <c r="BP1040" s="2"/>
      <c r="BQ1040" s="2"/>
      <c r="BR1040" s="2"/>
    </row>
    <row r="1041" spans="1:70" ht="16" customHeight="1" x14ac:dyDescent="0.25">
      <c r="A1041" s="24">
        <v>43008</v>
      </c>
      <c r="B1041" s="25">
        <v>0.63888888888888895</v>
      </c>
      <c r="C1041" s="21">
        <v>20</v>
      </c>
      <c r="D1041" s="21" t="s">
        <v>1252</v>
      </c>
      <c r="E1041" s="21" t="s">
        <v>257</v>
      </c>
      <c r="F1041" s="21">
        <v>2</v>
      </c>
      <c r="G1041" s="21" t="s">
        <v>1057</v>
      </c>
      <c r="H1041" s="21" t="s">
        <v>255</v>
      </c>
      <c r="I1041" s="21">
        <v>92093</v>
      </c>
      <c r="J1041" s="21" t="s">
        <v>1070</v>
      </c>
      <c r="K1041" s="21" t="s">
        <v>1006</v>
      </c>
      <c r="L1041" s="2"/>
      <c r="M1041" s="2"/>
      <c r="N1041" s="2"/>
      <c r="O1041" s="2"/>
      <c r="P1041" s="2"/>
      <c r="Q1041" s="2"/>
      <c r="R1041" s="2"/>
      <c r="S1041" s="2"/>
      <c r="T1041" s="2"/>
      <c r="U1041" s="2"/>
      <c r="V1041" s="2"/>
      <c r="W1041" s="2"/>
      <c r="X1041" s="2"/>
      <c r="Y1041" s="2"/>
      <c r="Z1041" s="2"/>
      <c r="AA1041" s="2"/>
      <c r="AB1041" s="2"/>
      <c r="AC1041" s="2"/>
      <c r="AD1041" s="2"/>
      <c r="AE1041" s="2"/>
      <c r="AF1041" s="2"/>
      <c r="AG1041" s="2"/>
      <c r="AH1041" s="2"/>
      <c r="AI1041" s="2"/>
      <c r="AJ1041" s="2"/>
      <c r="AK1041" s="2"/>
      <c r="AL1041" s="2"/>
      <c r="AM1041" s="2"/>
      <c r="AN1041" s="2"/>
      <c r="AO1041" s="2"/>
      <c r="AP1041" s="2"/>
      <c r="AQ1041" s="2"/>
      <c r="AR1041" s="2"/>
      <c r="AS1041" s="2"/>
      <c r="AT1041" s="2"/>
      <c r="AU1041" s="2"/>
      <c r="AV1041" s="2"/>
      <c r="AW1041" s="2"/>
      <c r="AX1041" s="2"/>
      <c r="AY1041" s="2"/>
      <c r="AZ1041" s="2"/>
      <c r="BA1041" s="2"/>
      <c r="BB1041" s="2"/>
      <c r="BC1041" s="2"/>
      <c r="BD1041" s="2"/>
      <c r="BE1041" s="2"/>
      <c r="BF1041" s="2"/>
      <c r="BG1041" s="2"/>
      <c r="BH1041" s="2"/>
      <c r="BI1041" s="2"/>
      <c r="BJ1041" s="2"/>
      <c r="BK1041" s="2"/>
      <c r="BL1041" s="2"/>
      <c r="BM1041" s="2"/>
      <c r="BN1041" s="2"/>
      <c r="BO1041" s="2"/>
      <c r="BP1041" s="2"/>
      <c r="BQ1041" s="2"/>
      <c r="BR1041" s="2"/>
    </row>
    <row r="1042" spans="1:70" ht="16" customHeight="1" x14ac:dyDescent="0.25">
      <c r="A1042" s="24">
        <v>43008</v>
      </c>
      <c r="B1042" s="25">
        <v>0.64930555555555558</v>
      </c>
      <c r="C1042" s="21">
        <v>20</v>
      </c>
      <c r="D1042" s="21" t="s">
        <v>1252</v>
      </c>
      <c r="E1042" s="21" t="s">
        <v>256</v>
      </c>
      <c r="F1042" s="21">
        <v>3</v>
      </c>
      <c r="G1042" s="21" t="s">
        <v>1057</v>
      </c>
      <c r="H1042" s="21" t="s">
        <v>255</v>
      </c>
      <c r="I1042" s="21">
        <v>92037</v>
      </c>
      <c r="J1042" s="21" t="s">
        <v>1294</v>
      </c>
      <c r="K1042" s="21" t="s">
        <v>1008</v>
      </c>
      <c r="L1042" s="2"/>
      <c r="M1042" s="2"/>
      <c r="N1042" s="2"/>
      <c r="O1042" s="2"/>
      <c r="P1042" s="2"/>
      <c r="Q1042" s="2"/>
      <c r="R1042" s="2"/>
      <c r="S1042" s="2"/>
      <c r="T1042" s="2"/>
      <c r="U1042" s="2"/>
      <c r="V1042" s="2"/>
      <c r="W1042" s="2"/>
      <c r="X1042" s="2"/>
      <c r="Y1042" s="2"/>
      <c r="Z1042" s="2"/>
      <c r="AA1042" s="2"/>
      <c r="AB1042" s="2"/>
      <c r="AC1042" s="2"/>
      <c r="AD1042" s="2"/>
      <c r="AE1042" s="2"/>
      <c r="AF1042" s="2"/>
      <c r="AG1042" s="2"/>
      <c r="AH1042" s="2"/>
      <c r="AI1042" s="2"/>
      <c r="AJ1042" s="2"/>
      <c r="AK1042" s="2"/>
      <c r="AL1042" s="2"/>
      <c r="AM1042" s="2"/>
      <c r="AN1042" s="2"/>
      <c r="AO1042" s="2"/>
      <c r="AP1042" s="2"/>
      <c r="AQ1042" s="2"/>
      <c r="AR1042" s="2"/>
      <c r="AS1042" s="2"/>
      <c r="AT1042" s="2"/>
      <c r="AU1042" s="2"/>
      <c r="AV1042" s="2"/>
      <c r="AW1042" s="2"/>
      <c r="AX1042" s="2"/>
      <c r="AY1042" s="2"/>
      <c r="AZ1042" s="2"/>
      <c r="BA1042" s="2"/>
      <c r="BB1042" s="2"/>
      <c r="BC1042" s="2"/>
      <c r="BD1042" s="2"/>
      <c r="BE1042" s="2"/>
      <c r="BF1042" s="2"/>
      <c r="BG1042" s="2"/>
      <c r="BH1042" s="2"/>
      <c r="BI1042" s="2"/>
      <c r="BJ1042" s="2"/>
      <c r="BK1042" s="2"/>
      <c r="BL1042" s="2"/>
      <c r="BM1042" s="2"/>
      <c r="BN1042" s="2"/>
      <c r="BO1042" s="2"/>
      <c r="BP1042" s="2"/>
      <c r="BQ1042" s="2"/>
      <c r="BR1042" s="2"/>
    </row>
    <row r="1043" spans="1:70" ht="16" customHeight="1" x14ac:dyDescent="0.25">
      <c r="A1043" s="24">
        <v>43008</v>
      </c>
      <c r="B1043" s="25">
        <v>0.66736111111111107</v>
      </c>
      <c r="C1043" s="21">
        <v>20</v>
      </c>
      <c r="D1043" s="21" t="s">
        <v>1252</v>
      </c>
      <c r="E1043" s="21" t="s">
        <v>254</v>
      </c>
      <c r="F1043" s="21">
        <v>1</v>
      </c>
      <c r="G1043" s="21" t="s">
        <v>1057</v>
      </c>
      <c r="H1043" s="21" t="s">
        <v>51</v>
      </c>
      <c r="I1043" s="21">
        <v>92037</v>
      </c>
      <c r="J1043" s="21" t="s">
        <v>253</v>
      </c>
      <c r="K1043" s="21" t="s">
        <v>1007</v>
      </c>
      <c r="L1043" s="2"/>
      <c r="M1043" s="2"/>
      <c r="N1043" s="2"/>
      <c r="O1043" s="2"/>
      <c r="P1043" s="2"/>
      <c r="Q1043" s="2"/>
      <c r="R1043" s="2"/>
      <c r="S1043" s="2"/>
      <c r="T1043" s="2"/>
      <c r="U1043" s="2"/>
      <c r="V1043" s="2"/>
      <c r="W1043" s="2"/>
      <c r="X1043" s="2"/>
      <c r="Y1043" s="2"/>
      <c r="Z1043" s="2"/>
      <c r="AA1043" s="2"/>
      <c r="AB1043" s="2"/>
      <c r="AC1043" s="2"/>
      <c r="AD1043" s="2"/>
      <c r="AE1043" s="2"/>
      <c r="AF1043" s="2"/>
      <c r="AG1043" s="2"/>
      <c r="AH1043" s="2"/>
      <c r="AI1043" s="2"/>
      <c r="AJ1043" s="2"/>
      <c r="AK1043" s="2"/>
      <c r="AL1043" s="2"/>
      <c r="AM1043" s="2"/>
      <c r="AN1043" s="2"/>
      <c r="AO1043" s="2"/>
      <c r="AP1043" s="2"/>
      <c r="AQ1043" s="2"/>
      <c r="AR1043" s="2"/>
      <c r="AS1043" s="2"/>
      <c r="AT1043" s="2"/>
      <c r="AU1043" s="2"/>
      <c r="AV1043" s="2"/>
      <c r="AW1043" s="2"/>
      <c r="AX1043" s="2"/>
      <c r="AY1043" s="2"/>
      <c r="AZ1043" s="2"/>
      <c r="BA1043" s="2"/>
      <c r="BB1043" s="2"/>
      <c r="BC1043" s="2"/>
      <c r="BD1043" s="2"/>
      <c r="BE1043" s="2"/>
      <c r="BF1043" s="2"/>
      <c r="BG1043" s="2"/>
      <c r="BH1043" s="2"/>
      <c r="BI1043" s="2"/>
      <c r="BJ1043" s="2"/>
      <c r="BK1043" s="2"/>
      <c r="BL1043" s="2"/>
      <c r="BM1043" s="2"/>
      <c r="BN1043" s="2"/>
      <c r="BO1043" s="2"/>
      <c r="BP1043" s="2"/>
      <c r="BQ1043" s="2"/>
      <c r="BR1043" s="2"/>
    </row>
    <row r="1044" spans="1:70" ht="16" customHeight="1" x14ac:dyDescent="0.25">
      <c r="A1044" s="24">
        <v>43008</v>
      </c>
      <c r="B1044" s="25">
        <v>0.68055555555555547</v>
      </c>
      <c r="C1044" s="21">
        <v>20</v>
      </c>
      <c r="D1044" s="21" t="s">
        <v>1252</v>
      </c>
      <c r="E1044" s="21" t="s">
        <v>252</v>
      </c>
      <c r="F1044" s="21">
        <v>1</v>
      </c>
      <c r="G1044" s="21" t="s">
        <v>1058</v>
      </c>
      <c r="H1044" s="21" t="s">
        <v>51</v>
      </c>
      <c r="I1044" s="21">
        <v>92037</v>
      </c>
      <c r="J1044" s="21" t="s">
        <v>1071</v>
      </c>
      <c r="K1044" s="21" t="s">
        <v>1007</v>
      </c>
      <c r="L1044" s="2"/>
      <c r="M1044" s="2"/>
      <c r="N1044" s="2"/>
      <c r="O1044" s="2"/>
      <c r="P1044" s="2"/>
      <c r="Q1044" s="2"/>
      <c r="R1044" s="2"/>
      <c r="S1044" s="2"/>
      <c r="T1044" s="2"/>
      <c r="U1044" s="2"/>
      <c r="V1044" s="2"/>
      <c r="W1044" s="2"/>
      <c r="X1044" s="2"/>
      <c r="Y1044" s="2"/>
      <c r="Z1044" s="2"/>
      <c r="AA1044" s="2"/>
      <c r="AB1044" s="2"/>
      <c r="AC1044" s="2"/>
      <c r="AD1044" s="2"/>
      <c r="AE1044" s="2"/>
      <c r="AF1044" s="2"/>
      <c r="AG1044" s="2"/>
      <c r="AH1044" s="2"/>
      <c r="AI1044" s="2"/>
      <c r="AJ1044" s="2"/>
      <c r="AK1044" s="2"/>
      <c r="AL1044" s="2"/>
      <c r="AM1044" s="2"/>
      <c r="AN1044" s="2"/>
      <c r="AO1044" s="2"/>
      <c r="AP1044" s="2"/>
      <c r="AQ1044" s="2"/>
      <c r="AR1044" s="2"/>
      <c r="AS1044" s="2"/>
      <c r="AT1044" s="2"/>
      <c r="AU1044" s="2"/>
      <c r="AV1044" s="2"/>
      <c r="AW1044" s="2"/>
      <c r="AX1044" s="2"/>
      <c r="AY1044" s="2"/>
      <c r="AZ1044" s="2"/>
      <c r="BA1044" s="2"/>
      <c r="BB1044" s="2"/>
      <c r="BC1044" s="2"/>
      <c r="BD1044" s="2"/>
      <c r="BE1044" s="2"/>
      <c r="BF1044" s="2"/>
      <c r="BG1044" s="2"/>
      <c r="BH1044" s="2"/>
      <c r="BI1044" s="2"/>
      <c r="BJ1044" s="2"/>
      <c r="BK1044" s="2"/>
      <c r="BL1044" s="2"/>
      <c r="BM1044" s="2"/>
      <c r="BN1044" s="2"/>
      <c r="BO1044" s="2"/>
      <c r="BP1044" s="2"/>
      <c r="BQ1044" s="2"/>
      <c r="BR1044" s="2"/>
    </row>
    <row r="1045" spans="1:70" ht="16" customHeight="1" x14ac:dyDescent="0.25">
      <c r="A1045" s="24">
        <v>43008</v>
      </c>
      <c r="B1045" s="25">
        <v>0.69166666666666676</v>
      </c>
      <c r="C1045" s="21">
        <v>20</v>
      </c>
      <c r="D1045" s="21" t="s">
        <v>1252</v>
      </c>
      <c r="E1045" s="21" t="s">
        <v>251</v>
      </c>
      <c r="F1045" s="21">
        <v>1</v>
      </c>
      <c r="G1045" s="21" t="s">
        <v>1058</v>
      </c>
      <c r="H1045" s="21" t="s">
        <v>51</v>
      </c>
      <c r="I1045" s="21">
        <v>92037</v>
      </c>
      <c r="J1045" s="21" t="s">
        <v>1070</v>
      </c>
      <c r="K1045" s="21" t="s">
        <v>1006</v>
      </c>
      <c r="L1045" s="2"/>
      <c r="M1045" s="2"/>
      <c r="N1045" s="2"/>
      <c r="O1045" s="2"/>
      <c r="P1045" s="2"/>
      <c r="Q1045" s="2"/>
      <c r="R1045" s="2"/>
      <c r="S1045" s="2"/>
      <c r="T1045" s="2"/>
      <c r="U1045" s="2"/>
      <c r="V1045" s="2"/>
      <c r="W1045" s="2"/>
      <c r="X1045" s="2"/>
      <c r="Y1045" s="2"/>
      <c r="Z1045" s="2"/>
      <c r="AA1045" s="2"/>
      <c r="AB1045" s="2"/>
      <c r="AC1045" s="2"/>
      <c r="AD1045" s="2"/>
      <c r="AE1045" s="2"/>
      <c r="AF1045" s="2"/>
      <c r="AG1045" s="2"/>
      <c r="AH1045" s="2"/>
      <c r="AI1045" s="2"/>
      <c r="AJ1045" s="2"/>
      <c r="AK1045" s="2"/>
      <c r="AL1045" s="2"/>
      <c r="AM1045" s="2"/>
      <c r="AN1045" s="2"/>
      <c r="AO1045" s="2"/>
      <c r="AP1045" s="2"/>
      <c r="AQ1045" s="2"/>
      <c r="AR1045" s="2"/>
      <c r="AS1045" s="2"/>
      <c r="AT1045" s="2"/>
      <c r="AU1045" s="2"/>
      <c r="AV1045" s="2"/>
      <c r="AW1045" s="2"/>
      <c r="AX1045" s="2"/>
      <c r="AY1045" s="2"/>
      <c r="AZ1045" s="2"/>
      <c r="BA1045" s="2"/>
      <c r="BB1045" s="2"/>
      <c r="BC1045" s="2"/>
      <c r="BD1045" s="2"/>
      <c r="BE1045" s="2"/>
      <c r="BF1045" s="2"/>
      <c r="BG1045" s="2"/>
      <c r="BH1045" s="2"/>
      <c r="BI1045" s="2"/>
      <c r="BJ1045" s="2"/>
      <c r="BK1045" s="2"/>
      <c r="BL1045" s="2"/>
      <c r="BM1045" s="2"/>
      <c r="BN1045" s="2"/>
      <c r="BO1045" s="2"/>
      <c r="BP1045" s="2"/>
      <c r="BQ1045" s="2"/>
      <c r="BR1045" s="2"/>
    </row>
    <row r="1046" spans="1:70" ht="16" customHeight="1" x14ac:dyDescent="0.25">
      <c r="A1046" s="24">
        <v>43008</v>
      </c>
      <c r="B1046" s="25">
        <v>0.7104166666666667</v>
      </c>
      <c r="C1046" s="21">
        <v>20</v>
      </c>
      <c r="D1046" s="21" t="s">
        <v>1252</v>
      </c>
      <c r="E1046" s="21" t="s">
        <v>103</v>
      </c>
      <c r="F1046" s="21">
        <v>2</v>
      </c>
      <c r="G1046" s="21" t="s">
        <v>1057</v>
      </c>
      <c r="H1046" s="21" t="s">
        <v>73</v>
      </c>
      <c r="I1046" s="21">
        <v>92104</v>
      </c>
      <c r="J1046" s="21" t="s">
        <v>1148</v>
      </c>
      <c r="K1046" s="21" t="s">
        <v>1007</v>
      </c>
      <c r="L1046" s="2"/>
      <c r="M1046" s="2"/>
      <c r="N1046" s="2"/>
      <c r="O1046" s="2"/>
      <c r="P1046" s="2"/>
      <c r="Q1046" s="2"/>
      <c r="R1046" s="2"/>
      <c r="S1046" s="2"/>
      <c r="T1046" s="2"/>
      <c r="U1046" s="2"/>
      <c r="V1046" s="2"/>
      <c r="W1046" s="2"/>
      <c r="X1046" s="2"/>
      <c r="Y1046" s="2"/>
      <c r="Z1046" s="2"/>
      <c r="AA1046" s="2"/>
      <c r="AB1046" s="2"/>
      <c r="AC1046" s="2"/>
      <c r="AD1046" s="2"/>
      <c r="AE1046" s="2"/>
      <c r="AF1046" s="2"/>
      <c r="AG1046" s="2"/>
      <c r="AH1046" s="2"/>
      <c r="AI1046" s="2"/>
      <c r="AJ1046" s="2"/>
      <c r="AK1046" s="2"/>
      <c r="AL1046" s="2"/>
      <c r="AM1046" s="2"/>
      <c r="AN1046" s="2"/>
      <c r="AO1046" s="2"/>
      <c r="AP1046" s="2"/>
      <c r="AQ1046" s="2"/>
      <c r="AR1046" s="2"/>
      <c r="AS1046" s="2"/>
      <c r="AT1046" s="2"/>
      <c r="AU1046" s="2"/>
      <c r="AV1046" s="2"/>
      <c r="AW1046" s="2"/>
      <c r="AX1046" s="2"/>
      <c r="AY1046" s="2"/>
      <c r="AZ1046" s="2"/>
      <c r="BA1046" s="2"/>
      <c r="BB1046" s="2"/>
      <c r="BC1046" s="2"/>
      <c r="BD1046" s="2"/>
      <c r="BE1046" s="2"/>
      <c r="BF1046" s="2"/>
      <c r="BG1046" s="2"/>
      <c r="BH1046" s="2"/>
      <c r="BI1046" s="2"/>
      <c r="BJ1046" s="2"/>
      <c r="BK1046" s="2"/>
      <c r="BL1046" s="2"/>
      <c r="BM1046" s="2"/>
      <c r="BN1046" s="2"/>
      <c r="BO1046" s="2"/>
      <c r="BP1046" s="2"/>
      <c r="BQ1046" s="2"/>
      <c r="BR1046" s="2"/>
    </row>
    <row r="1047" spans="1:70" ht="16" customHeight="1" x14ac:dyDescent="0.25">
      <c r="A1047" s="24">
        <v>43008</v>
      </c>
      <c r="B1047" s="25">
        <v>0.72986111111111107</v>
      </c>
      <c r="C1047" s="21">
        <v>20</v>
      </c>
      <c r="D1047" s="21" t="s">
        <v>1252</v>
      </c>
      <c r="E1047" s="21" t="s">
        <v>250</v>
      </c>
      <c r="F1047" s="21">
        <v>1</v>
      </c>
      <c r="G1047" s="21" t="s">
        <v>1057</v>
      </c>
      <c r="H1047" s="21" t="s">
        <v>1197</v>
      </c>
      <c r="I1047" s="21">
        <v>92110</v>
      </c>
      <c r="J1047" s="21" t="s">
        <v>159</v>
      </c>
      <c r="K1047" s="21" t="s">
        <v>1007</v>
      </c>
      <c r="L1047" s="2"/>
      <c r="M1047" s="2"/>
      <c r="N1047" s="2"/>
      <c r="O1047" s="2"/>
      <c r="P1047" s="2"/>
      <c r="Q1047" s="2"/>
      <c r="R1047" s="2"/>
      <c r="S1047" s="2"/>
      <c r="T1047" s="2"/>
      <c r="U1047" s="2"/>
      <c r="V1047" s="2"/>
      <c r="W1047" s="2"/>
      <c r="X1047" s="2"/>
      <c r="Y1047" s="2"/>
      <c r="Z1047" s="2"/>
      <c r="AA1047" s="2"/>
      <c r="AB1047" s="2"/>
      <c r="AC1047" s="2"/>
      <c r="AD1047" s="2"/>
      <c r="AE1047" s="2"/>
      <c r="AF1047" s="2"/>
      <c r="AG1047" s="2"/>
      <c r="AH1047" s="2"/>
      <c r="AI1047" s="2"/>
      <c r="AJ1047" s="2"/>
      <c r="AK1047" s="2"/>
      <c r="AL1047" s="2"/>
      <c r="AM1047" s="2"/>
      <c r="AN1047" s="2"/>
      <c r="AO1047" s="2"/>
      <c r="AP1047" s="2"/>
      <c r="AQ1047" s="2"/>
      <c r="AR1047" s="2"/>
      <c r="AS1047" s="2"/>
      <c r="AT1047" s="2"/>
      <c r="AU1047" s="2"/>
      <c r="AV1047" s="2"/>
      <c r="AW1047" s="2"/>
      <c r="AX1047" s="2"/>
      <c r="AY1047" s="2"/>
      <c r="AZ1047" s="2"/>
      <c r="BA1047" s="2"/>
      <c r="BB1047" s="2"/>
      <c r="BC1047" s="2"/>
      <c r="BD1047" s="2"/>
      <c r="BE1047" s="2"/>
      <c r="BF1047" s="2"/>
      <c r="BG1047" s="2"/>
      <c r="BH1047" s="2"/>
      <c r="BI1047" s="2"/>
      <c r="BJ1047" s="2"/>
      <c r="BK1047" s="2"/>
      <c r="BL1047" s="2"/>
      <c r="BM1047" s="2"/>
      <c r="BN1047" s="2"/>
      <c r="BO1047" s="2"/>
      <c r="BP1047" s="2"/>
      <c r="BQ1047" s="2"/>
      <c r="BR1047" s="2"/>
    </row>
    <row r="1048" spans="1:70" ht="16" customHeight="1" x14ac:dyDescent="0.25">
      <c r="A1048" s="24">
        <v>43008</v>
      </c>
      <c r="B1048" s="25">
        <v>0.7402777777777777</v>
      </c>
      <c r="C1048" s="21">
        <v>20</v>
      </c>
      <c r="D1048" s="21" t="s">
        <v>1252</v>
      </c>
      <c r="E1048" s="21" t="s">
        <v>249</v>
      </c>
      <c r="F1048" s="21">
        <v>2</v>
      </c>
      <c r="G1048" s="21" t="s">
        <v>1057</v>
      </c>
      <c r="H1048" s="21" t="s">
        <v>42</v>
      </c>
      <c r="I1048" s="21">
        <v>92101</v>
      </c>
      <c r="J1048" s="21" t="s">
        <v>1295</v>
      </c>
      <c r="K1048" s="21" t="s">
        <v>1007</v>
      </c>
      <c r="L1048" s="2"/>
      <c r="M1048" s="2"/>
      <c r="N1048" s="2"/>
      <c r="O1048" s="2"/>
      <c r="P1048" s="2"/>
      <c r="Q1048" s="2"/>
      <c r="R1048" s="2"/>
      <c r="S1048" s="2"/>
      <c r="T1048" s="2"/>
      <c r="U1048" s="2"/>
      <c r="V1048" s="2"/>
      <c r="W1048" s="2"/>
      <c r="X1048" s="2"/>
      <c r="Y1048" s="2"/>
      <c r="Z1048" s="2"/>
      <c r="AA1048" s="2"/>
      <c r="AB1048" s="2"/>
      <c r="AC1048" s="2"/>
      <c r="AD1048" s="2"/>
      <c r="AE1048" s="2"/>
      <c r="AF1048" s="2"/>
      <c r="AG1048" s="2"/>
      <c r="AH1048" s="2"/>
      <c r="AI1048" s="2"/>
      <c r="AJ1048" s="2"/>
      <c r="AK1048" s="2"/>
      <c r="AL1048" s="2"/>
      <c r="AM1048" s="2"/>
      <c r="AN1048" s="2"/>
      <c r="AO1048" s="2"/>
      <c r="AP1048" s="2"/>
      <c r="AQ1048" s="2"/>
      <c r="AR1048" s="2"/>
      <c r="AS1048" s="2"/>
      <c r="AT1048" s="2"/>
      <c r="AU1048" s="2"/>
      <c r="AV1048" s="2"/>
      <c r="AW1048" s="2"/>
      <c r="AX1048" s="2"/>
      <c r="AY1048" s="2"/>
      <c r="AZ1048" s="2"/>
      <c r="BA1048" s="2"/>
      <c r="BB1048" s="2"/>
      <c r="BC1048" s="2"/>
      <c r="BD1048" s="2"/>
      <c r="BE1048" s="2"/>
      <c r="BF1048" s="2"/>
      <c r="BG1048" s="2"/>
      <c r="BH1048" s="2"/>
      <c r="BI1048" s="2"/>
      <c r="BJ1048" s="2"/>
      <c r="BK1048" s="2"/>
      <c r="BL1048" s="2"/>
      <c r="BM1048" s="2"/>
      <c r="BN1048" s="2"/>
      <c r="BO1048" s="2"/>
      <c r="BP1048" s="2"/>
      <c r="BQ1048" s="2"/>
      <c r="BR1048" s="2"/>
    </row>
    <row r="1049" spans="1:70" ht="16" customHeight="1" x14ac:dyDescent="0.25">
      <c r="A1049" s="24">
        <v>43008</v>
      </c>
      <c r="B1049" s="25">
        <v>0.78402777777777777</v>
      </c>
      <c r="C1049" s="21">
        <v>20</v>
      </c>
      <c r="D1049" s="21" t="s">
        <v>1252</v>
      </c>
      <c r="E1049" s="21" t="s">
        <v>248</v>
      </c>
      <c r="F1049" s="21">
        <v>2</v>
      </c>
      <c r="G1049" s="21" t="s">
        <v>1057</v>
      </c>
      <c r="H1049" s="22" t="s">
        <v>1213</v>
      </c>
      <c r="I1049" s="21">
        <v>92101</v>
      </c>
      <c r="J1049" s="21" t="s">
        <v>1149</v>
      </c>
      <c r="K1049" s="21" t="s">
        <v>1006</v>
      </c>
      <c r="L1049" s="2"/>
      <c r="M1049" s="2"/>
      <c r="N1049" s="2"/>
      <c r="O1049" s="2"/>
      <c r="P1049" s="2"/>
      <c r="Q1049" s="2"/>
      <c r="R1049" s="2"/>
      <c r="S1049" s="2"/>
      <c r="T1049" s="2"/>
      <c r="U1049" s="2"/>
      <c r="V1049" s="2"/>
      <c r="W1049" s="2"/>
      <c r="X1049" s="2"/>
      <c r="Y1049" s="2"/>
      <c r="Z1049" s="2"/>
      <c r="AA1049" s="2"/>
      <c r="AB1049" s="2"/>
      <c r="AC1049" s="2"/>
      <c r="AD1049" s="2"/>
      <c r="AE1049" s="2"/>
      <c r="AF1049" s="2"/>
      <c r="AG1049" s="2"/>
      <c r="AH1049" s="2"/>
      <c r="AI1049" s="2"/>
      <c r="AJ1049" s="2"/>
      <c r="AK1049" s="2"/>
      <c r="AL1049" s="2"/>
      <c r="AM1049" s="2"/>
      <c r="AN1049" s="2"/>
      <c r="AO1049" s="2"/>
      <c r="AP1049" s="2"/>
      <c r="AQ1049" s="2"/>
      <c r="AR1049" s="2"/>
      <c r="AS1049" s="2"/>
      <c r="AT1049" s="2"/>
      <c r="AU1049" s="2"/>
      <c r="AV1049" s="2"/>
      <c r="AW1049" s="2"/>
      <c r="AX1049" s="2"/>
      <c r="AY1049" s="2"/>
      <c r="AZ1049" s="2"/>
      <c r="BA1049" s="2"/>
      <c r="BB1049" s="2"/>
      <c r="BC1049" s="2"/>
      <c r="BD1049" s="2"/>
      <c r="BE1049" s="2"/>
      <c r="BF1049" s="2"/>
      <c r="BG1049" s="2"/>
      <c r="BH1049" s="2"/>
      <c r="BI1049" s="2"/>
      <c r="BJ1049" s="2"/>
      <c r="BK1049" s="2"/>
      <c r="BL1049" s="2"/>
      <c r="BM1049" s="2"/>
      <c r="BN1049" s="2"/>
      <c r="BO1049" s="2"/>
      <c r="BP1049" s="2"/>
      <c r="BQ1049" s="2"/>
      <c r="BR1049" s="2"/>
    </row>
    <row r="1050" spans="1:70" ht="16" customHeight="1" x14ac:dyDescent="0.25">
      <c r="A1050" s="24">
        <v>43008</v>
      </c>
      <c r="B1050" s="25">
        <v>0.79861111111111116</v>
      </c>
      <c r="C1050" s="21">
        <v>20</v>
      </c>
      <c r="D1050" s="21" t="s">
        <v>1252</v>
      </c>
      <c r="E1050" s="21" t="s">
        <v>238</v>
      </c>
      <c r="F1050" s="21">
        <v>2</v>
      </c>
      <c r="G1050" s="21" t="s">
        <v>1057</v>
      </c>
      <c r="H1050" s="22" t="s">
        <v>1213</v>
      </c>
      <c r="I1050" s="21">
        <v>92101</v>
      </c>
      <c r="J1050" s="21" t="s">
        <v>1070</v>
      </c>
      <c r="K1050" s="21" t="s">
        <v>1006</v>
      </c>
      <c r="L1050" s="2"/>
      <c r="M1050" s="2"/>
      <c r="N1050" s="2"/>
      <c r="O1050" s="2"/>
      <c r="P1050" s="2"/>
      <c r="Q1050" s="2"/>
      <c r="R1050" s="2"/>
      <c r="S1050" s="2"/>
      <c r="T1050" s="2"/>
      <c r="U1050" s="2"/>
      <c r="V1050" s="2"/>
      <c r="W1050" s="2"/>
      <c r="X1050" s="2"/>
      <c r="Y1050" s="2"/>
      <c r="Z1050" s="2"/>
      <c r="AA1050" s="2"/>
      <c r="AB1050" s="2"/>
      <c r="AC1050" s="2"/>
      <c r="AD1050" s="2"/>
      <c r="AE1050" s="2"/>
      <c r="AF1050" s="2"/>
      <c r="AG1050" s="2"/>
      <c r="AH1050" s="2"/>
      <c r="AI1050" s="2"/>
      <c r="AJ1050" s="2"/>
      <c r="AK1050" s="2"/>
      <c r="AL1050" s="2"/>
      <c r="AM1050" s="2"/>
      <c r="AN1050" s="2"/>
      <c r="AO1050" s="2"/>
      <c r="AP1050" s="2"/>
      <c r="AQ1050" s="2"/>
      <c r="AR1050" s="2"/>
      <c r="AS1050" s="2"/>
      <c r="AT1050" s="2"/>
      <c r="AU1050" s="2"/>
      <c r="AV1050" s="2"/>
      <c r="AW1050" s="2"/>
      <c r="AX1050" s="2"/>
      <c r="AY1050" s="2"/>
      <c r="AZ1050" s="2"/>
      <c r="BA1050" s="2"/>
      <c r="BB1050" s="2"/>
      <c r="BC1050" s="2"/>
      <c r="BD1050" s="2"/>
      <c r="BE1050" s="2"/>
      <c r="BF1050" s="2"/>
      <c r="BG1050" s="2"/>
      <c r="BH1050" s="2"/>
      <c r="BI1050" s="2"/>
      <c r="BJ1050" s="2"/>
      <c r="BK1050" s="2"/>
      <c r="BL1050" s="2"/>
      <c r="BM1050" s="2"/>
      <c r="BN1050" s="2"/>
      <c r="BO1050" s="2"/>
      <c r="BP1050" s="2"/>
      <c r="BQ1050" s="2"/>
      <c r="BR1050" s="2"/>
    </row>
    <row r="1051" spans="1:70" ht="16" customHeight="1" x14ac:dyDescent="0.25">
      <c r="A1051" s="24">
        <v>43008</v>
      </c>
      <c r="B1051" s="25">
        <v>0.80625000000000002</v>
      </c>
      <c r="C1051" s="21">
        <v>20</v>
      </c>
      <c r="D1051" s="21" t="s">
        <v>1252</v>
      </c>
      <c r="E1051" s="21" t="s">
        <v>247</v>
      </c>
      <c r="F1051" s="21">
        <v>2</v>
      </c>
      <c r="G1051" s="21" t="s">
        <v>1057</v>
      </c>
      <c r="H1051" s="22" t="s">
        <v>1213</v>
      </c>
      <c r="I1051" s="21">
        <v>92101</v>
      </c>
      <c r="J1051" s="21" t="s">
        <v>140</v>
      </c>
      <c r="K1051" s="21" t="s">
        <v>1009</v>
      </c>
      <c r="L1051" s="2"/>
      <c r="M1051" s="2"/>
      <c r="N1051" s="2"/>
      <c r="O1051" s="2"/>
      <c r="P1051" s="2"/>
      <c r="Q1051" s="2"/>
      <c r="R1051" s="2"/>
      <c r="S1051" s="2"/>
      <c r="T1051" s="2"/>
      <c r="U1051" s="2"/>
      <c r="V1051" s="2"/>
      <c r="W1051" s="2"/>
      <c r="X1051" s="2"/>
      <c r="Y1051" s="2"/>
      <c r="Z1051" s="2"/>
      <c r="AA1051" s="2"/>
      <c r="AB1051" s="2"/>
      <c r="AC1051" s="2"/>
      <c r="AD1051" s="2"/>
      <c r="AE1051" s="2"/>
      <c r="AF1051" s="2"/>
      <c r="AG1051" s="2"/>
      <c r="AH1051" s="2"/>
      <c r="AI1051" s="2"/>
      <c r="AJ1051" s="2"/>
      <c r="AK1051" s="2"/>
      <c r="AL1051" s="2"/>
      <c r="AM1051" s="2"/>
      <c r="AN1051" s="2"/>
      <c r="AO1051" s="2"/>
      <c r="AP1051" s="2"/>
      <c r="AQ1051" s="2"/>
      <c r="AR1051" s="2"/>
      <c r="AS1051" s="2"/>
      <c r="AT1051" s="2"/>
      <c r="AU1051" s="2"/>
      <c r="AV1051" s="2"/>
      <c r="AW1051" s="2"/>
      <c r="AX1051" s="2"/>
      <c r="AY1051" s="2"/>
      <c r="AZ1051" s="2"/>
      <c r="BA1051" s="2"/>
      <c r="BB1051" s="2"/>
      <c r="BC1051" s="2"/>
      <c r="BD1051" s="2"/>
      <c r="BE1051" s="2"/>
      <c r="BF1051" s="2"/>
      <c r="BG1051" s="2"/>
      <c r="BH1051" s="2"/>
      <c r="BI1051" s="2"/>
      <c r="BJ1051" s="2"/>
      <c r="BK1051" s="2"/>
      <c r="BL1051" s="2"/>
      <c r="BM1051" s="2"/>
      <c r="BN1051" s="2"/>
      <c r="BO1051" s="2"/>
      <c r="BP1051" s="2"/>
      <c r="BQ1051" s="2"/>
      <c r="BR1051" s="2"/>
    </row>
    <row r="1052" spans="1:70" ht="16" customHeight="1" x14ac:dyDescent="0.25">
      <c r="A1052" s="24">
        <v>43008</v>
      </c>
      <c r="B1052" s="25">
        <v>0.81666666666666676</v>
      </c>
      <c r="C1052" s="21">
        <v>20</v>
      </c>
      <c r="D1052" s="21" t="s">
        <v>1252</v>
      </c>
      <c r="E1052" s="21" t="s">
        <v>246</v>
      </c>
      <c r="F1052" s="21">
        <v>2</v>
      </c>
      <c r="G1052" s="21" t="s">
        <v>1057</v>
      </c>
      <c r="H1052" s="22" t="s">
        <v>1213</v>
      </c>
      <c r="I1052" s="21">
        <v>92101</v>
      </c>
      <c r="J1052" s="21" t="s">
        <v>1296</v>
      </c>
      <c r="K1052" s="21" t="s">
        <v>1007</v>
      </c>
      <c r="L1052" s="2"/>
      <c r="M1052" s="2"/>
      <c r="N1052" s="2"/>
      <c r="O1052" s="2"/>
      <c r="P1052" s="2"/>
      <c r="Q1052" s="2"/>
      <c r="R1052" s="2"/>
      <c r="S1052" s="2"/>
      <c r="T1052" s="2"/>
      <c r="U1052" s="2"/>
      <c r="V1052" s="2"/>
      <c r="W1052" s="2"/>
      <c r="X1052" s="2"/>
      <c r="Y1052" s="2"/>
      <c r="Z1052" s="2"/>
      <c r="AA1052" s="2"/>
      <c r="AB1052" s="2"/>
      <c r="AC1052" s="2"/>
      <c r="AD1052" s="2"/>
      <c r="AE1052" s="2"/>
      <c r="AF1052" s="2"/>
      <c r="AG1052" s="2"/>
      <c r="AH1052" s="2"/>
      <c r="AI1052" s="2"/>
      <c r="AJ1052" s="2"/>
      <c r="AK1052" s="2"/>
      <c r="AL1052" s="2"/>
      <c r="AM1052" s="2"/>
      <c r="AN1052" s="2"/>
      <c r="AO1052" s="2"/>
      <c r="AP1052" s="2"/>
      <c r="AQ1052" s="2"/>
      <c r="AR1052" s="2"/>
      <c r="AS1052" s="2"/>
      <c r="AT1052" s="2"/>
      <c r="AU1052" s="2"/>
      <c r="AV1052" s="2"/>
      <c r="AW1052" s="2"/>
      <c r="AX1052" s="2"/>
      <c r="AY1052" s="2"/>
      <c r="AZ1052" s="2"/>
      <c r="BA1052" s="2"/>
      <c r="BB1052" s="2"/>
      <c r="BC1052" s="2"/>
      <c r="BD1052" s="2"/>
      <c r="BE1052" s="2"/>
      <c r="BF1052" s="2"/>
      <c r="BG1052" s="2"/>
      <c r="BH1052" s="2"/>
      <c r="BI1052" s="2"/>
      <c r="BJ1052" s="2"/>
      <c r="BK1052" s="2"/>
      <c r="BL1052" s="2"/>
      <c r="BM1052" s="2"/>
      <c r="BN1052" s="2"/>
      <c r="BO1052" s="2"/>
      <c r="BP1052" s="2"/>
      <c r="BQ1052" s="2"/>
      <c r="BR1052" s="2"/>
    </row>
    <row r="1053" spans="1:70" ht="16" customHeight="1" x14ac:dyDescent="0.25">
      <c r="A1053" s="24">
        <v>43008</v>
      </c>
      <c r="B1053" s="25">
        <v>0.83888888888888891</v>
      </c>
      <c r="C1053" s="21">
        <v>20</v>
      </c>
      <c r="D1053" s="21" t="s">
        <v>1252</v>
      </c>
      <c r="E1053" s="21" t="s">
        <v>245</v>
      </c>
      <c r="F1053" s="21">
        <v>2</v>
      </c>
      <c r="G1053" s="21" t="s">
        <v>1057</v>
      </c>
      <c r="H1053" s="21" t="s">
        <v>788</v>
      </c>
      <c r="I1053" s="21">
        <v>91913</v>
      </c>
      <c r="J1053" s="21" t="s">
        <v>1070</v>
      </c>
      <c r="K1053" s="21" t="s">
        <v>1006</v>
      </c>
      <c r="L1053" s="2"/>
      <c r="M1053" s="2"/>
      <c r="N1053" s="2"/>
      <c r="O1053" s="2"/>
      <c r="P1053" s="2"/>
      <c r="Q1053" s="2"/>
      <c r="R1053" s="2"/>
      <c r="S1053" s="2"/>
      <c r="T1053" s="2"/>
      <c r="U1053" s="2"/>
      <c r="V1053" s="2"/>
      <c r="W1053" s="2"/>
      <c r="X1053" s="2"/>
      <c r="Y1053" s="2"/>
      <c r="Z1053" s="2"/>
      <c r="AA1053" s="2"/>
      <c r="AB1053" s="2"/>
      <c r="AC1053" s="2"/>
      <c r="AD1053" s="2"/>
      <c r="AE1053" s="2"/>
      <c r="AF1053" s="2"/>
      <c r="AG1053" s="2"/>
      <c r="AH1053" s="2"/>
      <c r="AI1053" s="2"/>
      <c r="AJ1053" s="2"/>
      <c r="AK1053" s="2"/>
      <c r="AL1053" s="2"/>
      <c r="AM1053" s="2"/>
      <c r="AN1053" s="2"/>
      <c r="AO1053" s="2"/>
      <c r="AP1053" s="2"/>
      <c r="AQ1053" s="2"/>
      <c r="AR1053" s="2"/>
      <c r="AS1053" s="2"/>
      <c r="AT1053" s="2"/>
      <c r="AU1053" s="2"/>
      <c r="AV1053" s="2"/>
      <c r="AW1053" s="2"/>
      <c r="AX1053" s="2"/>
      <c r="AY1053" s="2"/>
      <c r="AZ1053" s="2"/>
      <c r="BA1053" s="2"/>
      <c r="BB1053" s="2"/>
      <c r="BC1053" s="2"/>
      <c r="BD1053" s="2"/>
      <c r="BE1053" s="2"/>
      <c r="BF1053" s="2"/>
      <c r="BG1053" s="2"/>
      <c r="BH1053" s="2"/>
      <c r="BI1053" s="2"/>
      <c r="BJ1053" s="2"/>
      <c r="BK1053" s="2"/>
      <c r="BL1053" s="2"/>
      <c r="BM1053" s="2"/>
      <c r="BN1053" s="2"/>
      <c r="BO1053" s="2"/>
      <c r="BP1053" s="2"/>
      <c r="BQ1053" s="2"/>
      <c r="BR1053" s="2"/>
    </row>
    <row r="1054" spans="1:70" ht="16" customHeight="1" x14ac:dyDescent="0.25">
      <c r="A1054" s="24">
        <v>43008</v>
      </c>
      <c r="B1054" s="25">
        <v>0.87986111111111109</v>
      </c>
      <c r="C1054" s="21">
        <v>20</v>
      </c>
      <c r="D1054" s="21" t="s">
        <v>1252</v>
      </c>
      <c r="E1054" s="21" t="s">
        <v>244</v>
      </c>
      <c r="F1054" s="21">
        <v>1</v>
      </c>
      <c r="G1054" s="21" t="s">
        <v>1058</v>
      </c>
      <c r="H1054" s="21" t="s">
        <v>0</v>
      </c>
      <c r="I1054" s="21">
        <v>92173</v>
      </c>
      <c r="J1054" s="22" t="s">
        <v>1091</v>
      </c>
      <c r="K1054" s="21" t="s">
        <v>1006</v>
      </c>
      <c r="L1054" s="2"/>
      <c r="M1054" s="2"/>
      <c r="N1054" s="2"/>
      <c r="O1054" s="2"/>
      <c r="P1054" s="2"/>
      <c r="Q1054" s="2"/>
      <c r="R1054" s="2"/>
      <c r="S1054" s="2"/>
      <c r="T1054" s="2"/>
      <c r="U1054" s="2"/>
      <c r="V1054" s="2"/>
      <c r="W1054" s="2"/>
      <c r="X1054" s="2"/>
      <c r="Y1054" s="2"/>
      <c r="Z1054" s="2"/>
      <c r="AA1054" s="2"/>
      <c r="AB1054" s="2"/>
      <c r="AC1054" s="2"/>
      <c r="AD1054" s="2"/>
      <c r="AE1054" s="2"/>
      <c r="AF1054" s="2"/>
      <c r="AG1054" s="2"/>
      <c r="AH1054" s="2"/>
      <c r="AI1054" s="2"/>
      <c r="AJ1054" s="2"/>
      <c r="AK1054" s="2"/>
      <c r="AL1054" s="2"/>
      <c r="AM1054" s="2"/>
      <c r="AN1054" s="2"/>
      <c r="AO1054" s="2"/>
      <c r="AP1054" s="2"/>
      <c r="AQ1054" s="2"/>
      <c r="AR1054" s="2"/>
      <c r="AS1054" s="2"/>
      <c r="AT1054" s="2"/>
      <c r="AU1054" s="2"/>
      <c r="AV1054" s="2"/>
      <c r="AW1054" s="2"/>
      <c r="AX1054" s="2"/>
      <c r="AY1054" s="2"/>
      <c r="AZ1054" s="2"/>
      <c r="BA1054" s="2"/>
      <c r="BB1054" s="2"/>
      <c r="BC1054" s="2"/>
      <c r="BD1054" s="2"/>
      <c r="BE1054" s="2"/>
      <c r="BF1054" s="2"/>
      <c r="BG1054" s="2"/>
      <c r="BH1054" s="2"/>
      <c r="BI1054" s="2"/>
      <c r="BJ1054" s="2"/>
      <c r="BK1054" s="2"/>
      <c r="BL1054" s="2"/>
      <c r="BM1054" s="2"/>
      <c r="BN1054" s="2"/>
      <c r="BO1054" s="2"/>
      <c r="BP1054" s="2"/>
      <c r="BQ1054" s="2"/>
      <c r="BR1054" s="2"/>
    </row>
    <row r="1055" spans="1:70" ht="16" customHeight="1" x14ac:dyDescent="0.25">
      <c r="A1055" s="24">
        <v>43008</v>
      </c>
      <c r="B1055" s="25">
        <v>0.88888888888888884</v>
      </c>
      <c r="C1055" s="21">
        <v>20</v>
      </c>
      <c r="D1055" s="21" t="s">
        <v>1252</v>
      </c>
      <c r="E1055" s="21" t="s">
        <v>243</v>
      </c>
      <c r="F1055" s="21">
        <v>2</v>
      </c>
      <c r="G1055" s="21" t="s">
        <v>1058</v>
      </c>
      <c r="H1055" s="21" t="s">
        <v>0</v>
      </c>
      <c r="I1055" s="21">
        <v>92173</v>
      </c>
      <c r="J1055" s="21" t="s">
        <v>242</v>
      </c>
      <c r="K1055" s="21" t="s">
        <v>1007</v>
      </c>
      <c r="L1055" s="2"/>
      <c r="M1055" s="2"/>
      <c r="N1055" s="2"/>
      <c r="O1055" s="2"/>
      <c r="P1055" s="2"/>
      <c r="Q1055" s="2"/>
      <c r="R1055" s="2"/>
      <c r="S1055" s="2"/>
      <c r="T1055" s="2"/>
      <c r="U1055" s="2"/>
      <c r="V1055" s="2"/>
      <c r="W1055" s="2"/>
      <c r="X1055" s="2"/>
      <c r="Y1055" s="2"/>
      <c r="Z1055" s="2"/>
      <c r="AA1055" s="2"/>
      <c r="AB1055" s="2"/>
      <c r="AC1055" s="2"/>
      <c r="AD1055" s="2"/>
      <c r="AE1055" s="2"/>
      <c r="AF1055" s="2"/>
      <c r="AG1055" s="2"/>
      <c r="AH1055" s="2"/>
      <c r="AI1055" s="2"/>
      <c r="AJ1055" s="2"/>
      <c r="AK1055" s="2"/>
      <c r="AL1055" s="2"/>
      <c r="AM1055" s="2"/>
      <c r="AN1055" s="2"/>
      <c r="AO1055" s="2"/>
      <c r="AP1055" s="2"/>
      <c r="AQ1055" s="2"/>
      <c r="AR1055" s="2"/>
      <c r="AS1055" s="2"/>
      <c r="AT1055" s="2"/>
      <c r="AU1055" s="2"/>
      <c r="AV1055" s="2"/>
      <c r="AW1055" s="2"/>
      <c r="AX1055" s="2"/>
      <c r="AY1055" s="2"/>
      <c r="AZ1055" s="2"/>
      <c r="BA1055" s="2"/>
      <c r="BB1055" s="2"/>
      <c r="BC1055" s="2"/>
      <c r="BD1055" s="2"/>
      <c r="BE1055" s="2"/>
      <c r="BF1055" s="2"/>
      <c r="BG1055" s="2"/>
      <c r="BH1055" s="2"/>
      <c r="BI1055" s="2"/>
      <c r="BJ1055" s="2"/>
      <c r="BK1055" s="2"/>
      <c r="BL1055" s="2"/>
      <c r="BM1055" s="2"/>
      <c r="BN1055" s="2"/>
      <c r="BO1055" s="2"/>
      <c r="BP1055" s="2"/>
      <c r="BQ1055" s="2"/>
      <c r="BR1055" s="2"/>
    </row>
    <row r="1056" spans="1:70" ht="16" customHeight="1" x14ac:dyDescent="0.25">
      <c r="A1056" s="24">
        <v>43008</v>
      </c>
      <c r="B1056" s="25">
        <v>0.9145833333333333</v>
      </c>
      <c r="C1056" s="21">
        <v>20</v>
      </c>
      <c r="D1056" s="21" t="s">
        <v>1252</v>
      </c>
      <c r="E1056" s="21" t="s">
        <v>241</v>
      </c>
      <c r="F1056" s="21">
        <v>1</v>
      </c>
      <c r="G1056" s="21" t="s">
        <v>1057</v>
      </c>
      <c r="H1056" s="21" t="s">
        <v>788</v>
      </c>
      <c r="I1056" s="21">
        <v>91911</v>
      </c>
      <c r="J1056" s="21" t="s">
        <v>1070</v>
      </c>
      <c r="K1056" s="21" t="s">
        <v>1008</v>
      </c>
      <c r="L1056" s="2"/>
      <c r="M1056" s="2"/>
      <c r="N1056" s="2"/>
      <c r="O1056" s="2"/>
      <c r="P1056" s="2"/>
      <c r="Q1056" s="2"/>
      <c r="R1056" s="2"/>
      <c r="S1056" s="2"/>
      <c r="T1056" s="2"/>
      <c r="U1056" s="2"/>
      <c r="V1056" s="2"/>
      <c r="W1056" s="2"/>
      <c r="X1056" s="2"/>
      <c r="Y1056" s="2"/>
      <c r="Z1056" s="2"/>
      <c r="AA1056" s="2"/>
      <c r="AB1056" s="2"/>
      <c r="AC1056" s="2"/>
      <c r="AD1056" s="2"/>
      <c r="AE1056" s="2"/>
      <c r="AF1056" s="2"/>
      <c r="AG1056" s="2"/>
      <c r="AH1056" s="2"/>
      <c r="AI1056" s="2"/>
      <c r="AJ1056" s="2"/>
      <c r="AK1056" s="2"/>
      <c r="AL1056" s="2"/>
      <c r="AM1056" s="2"/>
      <c r="AN1056" s="2"/>
      <c r="AO1056" s="2"/>
      <c r="AP1056" s="2"/>
      <c r="AQ1056" s="2"/>
      <c r="AR1056" s="2"/>
      <c r="AS1056" s="2"/>
      <c r="AT1056" s="2"/>
      <c r="AU1056" s="2"/>
      <c r="AV1056" s="2"/>
      <c r="AW1056" s="2"/>
      <c r="AX1056" s="2"/>
      <c r="AY1056" s="2"/>
      <c r="AZ1056" s="2"/>
      <c r="BA1056" s="2"/>
      <c r="BB1056" s="2"/>
      <c r="BC1056" s="2"/>
      <c r="BD1056" s="2"/>
      <c r="BE1056" s="2"/>
      <c r="BF1056" s="2"/>
      <c r="BG1056" s="2"/>
      <c r="BH1056" s="2"/>
      <c r="BI1056" s="2"/>
      <c r="BJ1056" s="2"/>
      <c r="BK1056" s="2"/>
      <c r="BL1056" s="2"/>
      <c r="BM1056" s="2"/>
      <c r="BN1056" s="2"/>
      <c r="BO1056" s="2"/>
      <c r="BP1056" s="2"/>
      <c r="BQ1056" s="2"/>
      <c r="BR1056" s="2"/>
    </row>
    <row r="1057" spans="1:70" ht="16" customHeight="1" x14ac:dyDescent="0.25">
      <c r="A1057" s="24">
        <v>43008</v>
      </c>
      <c r="B1057" s="25">
        <v>0.93055555555555547</v>
      </c>
      <c r="C1057" s="21">
        <v>20</v>
      </c>
      <c r="D1057" s="21" t="s">
        <v>1252</v>
      </c>
      <c r="E1057" s="21" t="s">
        <v>240</v>
      </c>
      <c r="F1057" s="21">
        <v>2</v>
      </c>
      <c r="G1057" s="21" t="s">
        <v>1057</v>
      </c>
      <c r="H1057" s="21" t="s">
        <v>239</v>
      </c>
      <c r="I1057" s="21">
        <v>92154</v>
      </c>
      <c r="J1057" s="22" t="s">
        <v>1091</v>
      </c>
      <c r="K1057" s="21" t="s">
        <v>1006</v>
      </c>
      <c r="L1057" s="2"/>
      <c r="M1057" s="2"/>
      <c r="N1057" s="2"/>
      <c r="O1057" s="2"/>
      <c r="P1057" s="2"/>
      <c r="Q1057" s="2"/>
      <c r="R1057" s="2"/>
      <c r="S1057" s="2"/>
      <c r="T1057" s="2"/>
      <c r="U1057" s="2"/>
      <c r="V1057" s="2"/>
      <c r="W1057" s="2"/>
      <c r="X1057" s="2"/>
      <c r="Y1057" s="2"/>
      <c r="Z1057" s="2"/>
      <c r="AA1057" s="2"/>
      <c r="AB1057" s="2"/>
      <c r="AC1057" s="2"/>
      <c r="AD1057" s="2"/>
      <c r="AE1057" s="2"/>
      <c r="AF1057" s="2"/>
      <c r="AG1057" s="2"/>
      <c r="AH1057" s="2"/>
      <c r="AI1057" s="2"/>
      <c r="AJ1057" s="2"/>
      <c r="AK1057" s="2"/>
      <c r="AL1057" s="2"/>
      <c r="AM1057" s="2"/>
      <c r="AN1057" s="2"/>
      <c r="AO1057" s="2"/>
      <c r="AP1057" s="2"/>
      <c r="AQ1057" s="2"/>
      <c r="AR1057" s="2"/>
      <c r="AS1057" s="2"/>
      <c r="AT1057" s="2"/>
      <c r="AU1057" s="2"/>
      <c r="AV1057" s="2"/>
      <c r="AW1057" s="2"/>
      <c r="AX1057" s="2"/>
      <c r="AY1057" s="2"/>
      <c r="AZ1057" s="2"/>
      <c r="BA1057" s="2"/>
      <c r="BB1057" s="2"/>
      <c r="BC1057" s="2"/>
      <c r="BD1057" s="2"/>
      <c r="BE1057" s="2"/>
      <c r="BF1057" s="2"/>
      <c r="BG1057" s="2"/>
      <c r="BH1057" s="2"/>
      <c r="BI1057" s="2"/>
      <c r="BJ1057" s="2"/>
      <c r="BK1057" s="2"/>
      <c r="BL1057" s="2"/>
      <c r="BM1057" s="2"/>
      <c r="BN1057" s="2"/>
      <c r="BO1057" s="2"/>
      <c r="BP1057" s="2"/>
      <c r="BQ1057" s="2"/>
      <c r="BR1057" s="2"/>
    </row>
    <row r="1058" spans="1:70" ht="16" customHeight="1" x14ac:dyDescent="0.25">
      <c r="A1058" s="24">
        <v>43008</v>
      </c>
      <c r="B1058" s="25">
        <v>0.95972222222222225</v>
      </c>
      <c r="C1058" s="21">
        <v>20</v>
      </c>
      <c r="D1058" s="21" t="s">
        <v>1252</v>
      </c>
      <c r="E1058" s="21" t="s">
        <v>238</v>
      </c>
      <c r="F1058" s="21">
        <v>2</v>
      </c>
      <c r="G1058" s="21" t="s">
        <v>1058</v>
      </c>
      <c r="H1058" s="21" t="s">
        <v>1185</v>
      </c>
      <c r="I1058" s="21">
        <v>92154</v>
      </c>
      <c r="J1058" s="21" t="s">
        <v>1297</v>
      </c>
      <c r="K1058" s="21" t="s">
        <v>1006</v>
      </c>
      <c r="L1058" s="2"/>
      <c r="M1058" s="2"/>
      <c r="N1058" s="2"/>
      <c r="O1058" s="2"/>
      <c r="P1058" s="2"/>
      <c r="Q1058" s="2"/>
      <c r="R1058" s="2"/>
      <c r="S1058" s="2"/>
      <c r="T1058" s="2"/>
      <c r="U1058" s="2"/>
      <c r="V1058" s="2"/>
      <c r="W1058" s="2"/>
      <c r="X1058" s="2"/>
      <c r="Y1058" s="2"/>
      <c r="Z1058" s="2"/>
      <c r="AA1058" s="2"/>
      <c r="AB1058" s="2"/>
      <c r="AC1058" s="2"/>
      <c r="AD1058" s="2"/>
      <c r="AE1058" s="2"/>
      <c r="AF1058" s="2"/>
      <c r="AG1058" s="2"/>
      <c r="AH1058" s="2"/>
      <c r="AI1058" s="2"/>
      <c r="AJ1058" s="2"/>
      <c r="AK1058" s="2"/>
      <c r="AL1058" s="2"/>
      <c r="AM1058" s="2"/>
      <c r="AN1058" s="2"/>
      <c r="AO1058" s="2"/>
      <c r="AP1058" s="2"/>
      <c r="AQ1058" s="2"/>
      <c r="AR1058" s="2"/>
      <c r="AS1058" s="2"/>
      <c r="AT1058" s="2"/>
      <c r="AU1058" s="2"/>
      <c r="AV1058" s="2"/>
      <c r="AW1058" s="2"/>
      <c r="AX1058" s="2"/>
      <c r="AY1058" s="2"/>
      <c r="AZ1058" s="2"/>
      <c r="BA1058" s="2"/>
      <c r="BB1058" s="2"/>
      <c r="BC1058" s="2"/>
      <c r="BD1058" s="2"/>
      <c r="BE1058" s="2"/>
      <c r="BF1058" s="2"/>
      <c r="BG1058" s="2"/>
      <c r="BH1058" s="2"/>
      <c r="BI1058" s="2"/>
      <c r="BJ1058" s="2"/>
      <c r="BK1058" s="2"/>
      <c r="BL1058" s="2"/>
      <c r="BM1058" s="2"/>
      <c r="BN1058" s="2"/>
      <c r="BO1058" s="2"/>
      <c r="BP1058" s="2"/>
      <c r="BQ1058" s="2"/>
      <c r="BR1058" s="2"/>
    </row>
    <row r="1059" spans="1:70" ht="16" customHeight="1" x14ac:dyDescent="0.25">
      <c r="A1059" s="24">
        <v>43008</v>
      </c>
      <c r="B1059" s="25">
        <v>0.96875</v>
      </c>
      <c r="C1059" s="21">
        <v>20</v>
      </c>
      <c r="D1059" s="21" t="s">
        <v>1252</v>
      </c>
      <c r="E1059" s="21" t="s">
        <v>237</v>
      </c>
      <c r="F1059" s="21">
        <v>2</v>
      </c>
      <c r="G1059" s="21" t="s">
        <v>1058</v>
      </c>
      <c r="H1059" s="21" t="s">
        <v>0</v>
      </c>
      <c r="I1059" s="21">
        <v>92173</v>
      </c>
      <c r="J1059" s="22" t="s">
        <v>1091</v>
      </c>
      <c r="K1059" s="21" t="s">
        <v>1006</v>
      </c>
      <c r="L1059" s="2"/>
      <c r="M1059" s="2"/>
      <c r="N1059" s="2"/>
      <c r="O1059" s="2"/>
      <c r="P1059" s="2"/>
      <c r="Q1059" s="2"/>
      <c r="R1059" s="2"/>
      <c r="S1059" s="2"/>
      <c r="T1059" s="2"/>
      <c r="U1059" s="2"/>
      <c r="V1059" s="2"/>
      <c r="W1059" s="2"/>
      <c r="X1059" s="2"/>
      <c r="Y1059" s="2"/>
      <c r="Z1059" s="2"/>
      <c r="AA1059" s="2"/>
      <c r="AB1059" s="2"/>
      <c r="AC1059" s="2"/>
      <c r="AD1059" s="2"/>
      <c r="AE1059" s="2"/>
      <c r="AF1059" s="2"/>
      <c r="AG1059" s="2"/>
      <c r="AH1059" s="2"/>
      <c r="AI1059" s="2"/>
      <c r="AJ1059" s="2"/>
      <c r="AK1059" s="2"/>
      <c r="AL1059" s="2"/>
      <c r="AM1059" s="2"/>
      <c r="AN1059" s="2"/>
      <c r="AO1059" s="2"/>
      <c r="AP1059" s="2"/>
      <c r="AQ1059" s="2"/>
      <c r="AR1059" s="2"/>
      <c r="AS1059" s="2"/>
      <c r="AT1059" s="2"/>
      <c r="AU1059" s="2"/>
      <c r="AV1059" s="2"/>
      <c r="AW1059" s="2"/>
      <c r="AX1059" s="2"/>
      <c r="AY1059" s="2"/>
      <c r="AZ1059" s="2"/>
      <c r="BA1059" s="2"/>
      <c r="BB1059" s="2"/>
      <c r="BC1059" s="2"/>
      <c r="BD1059" s="2"/>
      <c r="BE1059" s="2"/>
      <c r="BF1059" s="2"/>
      <c r="BG1059" s="2"/>
      <c r="BH1059" s="2"/>
      <c r="BI1059" s="2"/>
      <c r="BJ1059" s="2"/>
      <c r="BK1059" s="2"/>
      <c r="BL1059" s="2"/>
      <c r="BM1059" s="2"/>
      <c r="BN1059" s="2"/>
      <c r="BO1059" s="2"/>
      <c r="BP1059" s="2"/>
      <c r="BQ1059" s="2"/>
      <c r="BR1059" s="2"/>
    </row>
    <row r="1060" spans="1:70" ht="16" customHeight="1" x14ac:dyDescent="0.25">
      <c r="A1060" s="24">
        <v>43008</v>
      </c>
      <c r="B1060" s="25">
        <v>0.97083333333333333</v>
      </c>
      <c r="C1060" s="21">
        <v>20</v>
      </c>
      <c r="D1060" s="21" t="s">
        <v>1252</v>
      </c>
      <c r="E1060" s="21" t="s">
        <v>236</v>
      </c>
      <c r="F1060" s="21">
        <v>1</v>
      </c>
      <c r="G1060" s="21" t="s">
        <v>1058</v>
      </c>
      <c r="H1060" s="21" t="s">
        <v>0</v>
      </c>
      <c r="I1060" s="21">
        <v>92173</v>
      </c>
      <c r="J1060" s="22" t="s">
        <v>1091</v>
      </c>
      <c r="K1060" s="21" t="s">
        <v>1006</v>
      </c>
      <c r="L1060" s="2"/>
      <c r="M1060" s="2"/>
      <c r="N1060" s="2"/>
      <c r="O1060" s="2"/>
      <c r="P1060" s="2"/>
      <c r="Q1060" s="2"/>
      <c r="R1060" s="2"/>
      <c r="S1060" s="2"/>
      <c r="T1060" s="2"/>
      <c r="U1060" s="2"/>
      <c r="V1060" s="2"/>
      <c r="W1060" s="2"/>
      <c r="X1060" s="2"/>
      <c r="Y1060" s="2"/>
      <c r="Z1060" s="2"/>
      <c r="AA1060" s="2"/>
      <c r="AB1060" s="2"/>
      <c r="AC1060" s="2"/>
      <c r="AD1060" s="2"/>
      <c r="AE1060" s="2"/>
      <c r="AF1060" s="2"/>
      <c r="AG1060" s="2"/>
      <c r="AH1060" s="2"/>
      <c r="AI1060" s="2"/>
      <c r="AJ1060" s="2"/>
      <c r="AK1060" s="2"/>
      <c r="AL1060" s="2"/>
      <c r="AM1060" s="2"/>
      <c r="AN1060" s="2"/>
      <c r="AO1060" s="2"/>
      <c r="AP1060" s="2"/>
      <c r="AQ1060" s="2"/>
      <c r="AR1060" s="2"/>
      <c r="AS1060" s="2"/>
      <c r="AT1060" s="2"/>
      <c r="AU1060" s="2"/>
      <c r="AV1060" s="2"/>
      <c r="AW1060" s="2"/>
      <c r="AX1060" s="2"/>
      <c r="AY1060" s="2"/>
      <c r="AZ1060" s="2"/>
      <c r="BA1060" s="2"/>
      <c r="BB1060" s="2"/>
      <c r="BC1060" s="2"/>
      <c r="BD1060" s="2"/>
      <c r="BE1060" s="2"/>
      <c r="BF1060" s="2"/>
      <c r="BG1060" s="2"/>
      <c r="BH1060" s="2"/>
      <c r="BI1060" s="2"/>
      <c r="BJ1060" s="2"/>
      <c r="BK1060" s="2"/>
      <c r="BL1060" s="2"/>
      <c r="BM1060" s="2"/>
      <c r="BN1060" s="2"/>
      <c r="BO1060" s="2"/>
      <c r="BP1060" s="2"/>
      <c r="BQ1060" s="2"/>
      <c r="BR1060" s="2"/>
    </row>
    <row r="1061" spans="1:70" ht="16" customHeight="1" x14ac:dyDescent="0.25">
      <c r="A1061" s="24">
        <v>43011</v>
      </c>
      <c r="B1061" s="25">
        <v>0.66388888888888886</v>
      </c>
      <c r="C1061" s="21">
        <v>21</v>
      </c>
      <c r="D1061" s="21" t="s">
        <v>1253</v>
      </c>
      <c r="E1061" s="21" t="s">
        <v>235</v>
      </c>
      <c r="F1061" s="21">
        <v>1</v>
      </c>
      <c r="G1061" s="21" t="s">
        <v>1057</v>
      </c>
      <c r="H1061" s="21" t="s">
        <v>788</v>
      </c>
      <c r="I1061" s="21">
        <v>91910</v>
      </c>
      <c r="J1061" s="21" t="s">
        <v>1070</v>
      </c>
      <c r="K1061" s="21" t="s">
        <v>1006</v>
      </c>
      <c r="L1061" s="2"/>
      <c r="M1061" s="2"/>
      <c r="N1061" s="2"/>
      <c r="O1061" s="2"/>
      <c r="P1061" s="2"/>
      <c r="Q1061" s="2"/>
      <c r="R1061" s="2"/>
      <c r="S1061" s="2"/>
      <c r="T1061" s="2"/>
      <c r="U1061" s="2"/>
      <c r="V1061" s="2"/>
      <c r="W1061" s="2"/>
      <c r="X1061" s="2"/>
      <c r="Y1061" s="2"/>
      <c r="Z1061" s="2"/>
      <c r="AA1061" s="2"/>
      <c r="AB1061" s="2"/>
      <c r="AC1061" s="2"/>
      <c r="AD1061" s="2"/>
      <c r="AE1061" s="2"/>
      <c r="AF1061" s="2"/>
      <c r="AG1061" s="2"/>
      <c r="AH1061" s="2"/>
      <c r="AI1061" s="2"/>
      <c r="AJ1061" s="2"/>
      <c r="AK1061" s="2"/>
      <c r="AL1061" s="2"/>
      <c r="AM1061" s="2"/>
      <c r="AN1061" s="2"/>
      <c r="AO1061" s="2"/>
      <c r="AP1061" s="2"/>
      <c r="AQ1061" s="2"/>
      <c r="AR1061" s="2"/>
      <c r="AS1061" s="2"/>
      <c r="AT1061" s="2"/>
      <c r="AU1061" s="2"/>
      <c r="AV1061" s="2"/>
      <c r="AW1061" s="2"/>
      <c r="AX1061" s="2"/>
      <c r="AY1061" s="2"/>
      <c r="AZ1061" s="2"/>
      <c r="BA1061" s="2"/>
      <c r="BB1061" s="2"/>
      <c r="BC1061" s="2"/>
      <c r="BD1061" s="2"/>
      <c r="BE1061" s="2"/>
      <c r="BF1061" s="2"/>
      <c r="BG1061" s="2"/>
      <c r="BH1061" s="2"/>
      <c r="BI1061" s="2"/>
      <c r="BJ1061" s="2"/>
      <c r="BK1061" s="2"/>
      <c r="BL1061" s="2"/>
      <c r="BM1061" s="2"/>
      <c r="BN1061" s="2"/>
      <c r="BO1061" s="2"/>
      <c r="BP1061" s="2"/>
      <c r="BQ1061" s="2"/>
      <c r="BR1061" s="2"/>
    </row>
    <row r="1062" spans="1:70" ht="16" customHeight="1" x14ac:dyDescent="0.25">
      <c r="A1062" s="24">
        <v>43014</v>
      </c>
      <c r="B1062" s="25">
        <v>0.49027777777777781</v>
      </c>
      <c r="C1062" s="21">
        <v>21</v>
      </c>
      <c r="D1062" s="21" t="s">
        <v>1253</v>
      </c>
      <c r="E1062" s="21" t="s">
        <v>1394</v>
      </c>
      <c r="F1062" s="21">
        <v>2</v>
      </c>
      <c r="G1062" s="21" t="s">
        <v>1057</v>
      </c>
      <c r="H1062" s="21" t="s">
        <v>1208</v>
      </c>
      <c r="I1062" s="21">
        <v>92115</v>
      </c>
      <c r="J1062" s="21" t="s">
        <v>1144</v>
      </c>
      <c r="K1062" s="21" t="s">
        <v>1007</v>
      </c>
      <c r="L1062" s="2"/>
      <c r="M1062" s="2"/>
      <c r="N1062" s="2"/>
      <c r="O1062" s="2"/>
      <c r="P1062" s="2"/>
      <c r="Q1062" s="2"/>
      <c r="R1062" s="2"/>
      <c r="S1062" s="2"/>
      <c r="T1062" s="2"/>
      <c r="U1062" s="2"/>
      <c r="V1062" s="2"/>
      <c r="W1062" s="2"/>
      <c r="X1062" s="2"/>
      <c r="Y1062" s="2"/>
      <c r="Z1062" s="2"/>
      <c r="AA1062" s="2"/>
      <c r="AB1062" s="2"/>
      <c r="AC1062" s="2"/>
      <c r="AD1062" s="2"/>
      <c r="AE1062" s="2"/>
      <c r="AF1062" s="2"/>
      <c r="AG1062" s="2"/>
      <c r="AH1062" s="2"/>
      <c r="AI1062" s="2"/>
      <c r="AJ1062" s="2"/>
      <c r="AK1062" s="2"/>
      <c r="AL1062" s="2"/>
      <c r="AM1062" s="2"/>
      <c r="AN1062" s="2"/>
      <c r="AO1062" s="2"/>
      <c r="AP1062" s="2"/>
      <c r="AQ1062" s="2"/>
      <c r="AR1062" s="2"/>
      <c r="AS1062" s="2"/>
      <c r="AT1062" s="2"/>
      <c r="AU1062" s="2"/>
      <c r="AV1062" s="2"/>
      <c r="AW1062" s="2"/>
      <c r="AX1062" s="2"/>
      <c r="AY1062" s="2"/>
      <c r="AZ1062" s="2"/>
      <c r="BA1062" s="2"/>
      <c r="BB1062" s="2"/>
      <c r="BC1062" s="2"/>
      <c r="BD1062" s="2"/>
      <c r="BE1062" s="2"/>
      <c r="BF1062" s="2"/>
      <c r="BG1062" s="2"/>
      <c r="BH1062" s="2"/>
      <c r="BI1062" s="2"/>
      <c r="BJ1062" s="2"/>
      <c r="BK1062" s="2"/>
      <c r="BL1062" s="2"/>
      <c r="BM1062" s="2"/>
      <c r="BN1062" s="2"/>
      <c r="BO1062" s="2"/>
      <c r="BP1062" s="2"/>
      <c r="BQ1062" s="2"/>
      <c r="BR1062" s="2"/>
    </row>
    <row r="1063" spans="1:70" ht="16" customHeight="1" x14ac:dyDescent="0.25">
      <c r="A1063" s="24">
        <v>43014</v>
      </c>
      <c r="B1063" s="25">
        <v>0.5131944444444444</v>
      </c>
      <c r="C1063" s="21">
        <v>21</v>
      </c>
      <c r="D1063" s="21" t="s">
        <v>1253</v>
      </c>
      <c r="E1063" s="21" t="s">
        <v>234</v>
      </c>
      <c r="F1063" s="21">
        <v>1</v>
      </c>
      <c r="G1063" s="21" t="s">
        <v>1057</v>
      </c>
      <c r="H1063" s="22" t="s">
        <v>1213</v>
      </c>
      <c r="I1063" s="21">
        <v>92101</v>
      </c>
      <c r="J1063" s="21" t="s">
        <v>83</v>
      </c>
      <c r="K1063" s="21" t="s">
        <v>1007</v>
      </c>
      <c r="L1063" s="2"/>
      <c r="M1063" s="2"/>
      <c r="N1063" s="2"/>
      <c r="O1063" s="2"/>
      <c r="P1063" s="2"/>
      <c r="Q1063" s="2"/>
      <c r="R1063" s="2"/>
      <c r="S1063" s="2"/>
      <c r="T1063" s="2"/>
      <c r="U1063" s="2"/>
      <c r="V1063" s="2"/>
      <c r="W1063" s="2"/>
      <c r="X1063" s="2"/>
      <c r="Y1063" s="2"/>
      <c r="Z1063" s="2"/>
      <c r="AA1063" s="2"/>
      <c r="AB1063" s="2"/>
      <c r="AC1063" s="2"/>
      <c r="AD1063" s="2"/>
      <c r="AE1063" s="2"/>
      <c r="AF1063" s="2"/>
      <c r="AG1063" s="2"/>
      <c r="AH1063" s="2"/>
      <c r="AI1063" s="2"/>
      <c r="AJ1063" s="2"/>
      <c r="AK1063" s="2"/>
      <c r="AL1063" s="2"/>
      <c r="AM1063" s="2"/>
      <c r="AN1063" s="2"/>
      <c r="AO1063" s="2"/>
      <c r="AP1063" s="2"/>
      <c r="AQ1063" s="2"/>
      <c r="AR1063" s="2"/>
      <c r="AS1063" s="2"/>
      <c r="AT1063" s="2"/>
      <c r="AU1063" s="2"/>
      <c r="AV1063" s="2"/>
      <c r="AW1063" s="2"/>
      <c r="AX1063" s="2"/>
      <c r="AY1063" s="2"/>
      <c r="AZ1063" s="2"/>
      <c r="BA1063" s="2"/>
      <c r="BB1063" s="2"/>
      <c r="BC1063" s="2"/>
      <c r="BD1063" s="2"/>
      <c r="BE1063" s="2"/>
      <c r="BF1063" s="2"/>
      <c r="BG1063" s="2"/>
      <c r="BH1063" s="2"/>
      <c r="BI1063" s="2"/>
      <c r="BJ1063" s="2"/>
      <c r="BK1063" s="2"/>
      <c r="BL1063" s="2"/>
      <c r="BM1063" s="2"/>
      <c r="BN1063" s="2"/>
      <c r="BO1063" s="2"/>
      <c r="BP1063" s="2"/>
      <c r="BQ1063" s="2"/>
      <c r="BR1063" s="2"/>
    </row>
    <row r="1064" spans="1:70" ht="16" customHeight="1" x14ac:dyDescent="0.25">
      <c r="A1064" s="24">
        <v>43014</v>
      </c>
      <c r="B1064" s="25">
        <v>0.52986111111111112</v>
      </c>
      <c r="C1064" s="21">
        <v>21</v>
      </c>
      <c r="D1064" s="21" t="s">
        <v>1253</v>
      </c>
      <c r="E1064" s="21" t="s">
        <v>233</v>
      </c>
      <c r="F1064" s="21">
        <v>2</v>
      </c>
      <c r="G1064" s="21" t="s">
        <v>1057</v>
      </c>
      <c r="H1064" s="21" t="s">
        <v>6</v>
      </c>
      <c r="I1064" s="21">
        <v>92103</v>
      </c>
      <c r="J1064" s="21" t="s">
        <v>1150</v>
      </c>
      <c r="K1064" s="21" t="s">
        <v>1007</v>
      </c>
      <c r="L1064" s="2"/>
      <c r="M1064" s="2"/>
      <c r="N1064" s="2"/>
      <c r="O1064" s="2"/>
      <c r="P1064" s="2"/>
      <c r="Q1064" s="2"/>
      <c r="R1064" s="2"/>
      <c r="S1064" s="2"/>
      <c r="T1064" s="2"/>
      <c r="U1064" s="2"/>
      <c r="V1064" s="2"/>
      <c r="W1064" s="2"/>
      <c r="X1064" s="2"/>
      <c r="Y1064" s="2"/>
      <c r="Z1064" s="2"/>
      <c r="AA1064" s="2"/>
      <c r="AB1064" s="2"/>
      <c r="AC1064" s="2"/>
      <c r="AD1064" s="2"/>
      <c r="AE1064" s="2"/>
      <c r="AF1064" s="2"/>
      <c r="AG1064" s="2"/>
      <c r="AH1064" s="2"/>
      <c r="AI1064" s="2"/>
      <c r="AJ1064" s="2"/>
      <c r="AK1064" s="2"/>
      <c r="AL1064" s="2"/>
      <c r="AM1064" s="2"/>
      <c r="AN1064" s="2"/>
      <c r="AO1064" s="2"/>
      <c r="AP1064" s="2"/>
      <c r="AQ1064" s="2"/>
      <c r="AR1064" s="2"/>
      <c r="AS1064" s="2"/>
      <c r="AT1064" s="2"/>
      <c r="AU1064" s="2"/>
      <c r="AV1064" s="2"/>
      <c r="AW1064" s="2"/>
      <c r="AX1064" s="2"/>
      <c r="AY1064" s="2"/>
      <c r="AZ1064" s="2"/>
      <c r="BA1064" s="2"/>
      <c r="BB1064" s="2"/>
      <c r="BC1064" s="2"/>
      <c r="BD1064" s="2"/>
      <c r="BE1064" s="2"/>
      <c r="BF1064" s="2"/>
      <c r="BG1064" s="2"/>
      <c r="BH1064" s="2"/>
      <c r="BI1064" s="2"/>
      <c r="BJ1064" s="2"/>
      <c r="BK1064" s="2"/>
      <c r="BL1064" s="2"/>
      <c r="BM1064" s="2"/>
      <c r="BN1064" s="2"/>
      <c r="BO1064" s="2"/>
      <c r="BP1064" s="2"/>
      <c r="BQ1064" s="2"/>
      <c r="BR1064" s="2"/>
    </row>
    <row r="1065" spans="1:70" ht="16" customHeight="1" x14ac:dyDescent="0.25">
      <c r="A1065" s="24">
        <v>43014</v>
      </c>
      <c r="B1065" s="25">
        <v>0.5395833333333333</v>
      </c>
      <c r="C1065" s="21">
        <v>21</v>
      </c>
      <c r="D1065" s="21" t="s">
        <v>1253</v>
      </c>
      <c r="E1065" s="21" t="s">
        <v>232</v>
      </c>
      <c r="F1065" s="21">
        <v>1</v>
      </c>
      <c r="G1065" s="21" t="s">
        <v>1057</v>
      </c>
      <c r="H1065" s="21" t="s">
        <v>6</v>
      </c>
      <c r="I1065" s="21">
        <v>92103</v>
      </c>
      <c r="J1065" s="22" t="s">
        <v>1087</v>
      </c>
      <c r="K1065" s="21" t="s">
        <v>1007</v>
      </c>
      <c r="L1065" s="2"/>
      <c r="M1065" s="2"/>
      <c r="N1065" s="2"/>
      <c r="O1065" s="2"/>
      <c r="P1065" s="2"/>
      <c r="Q1065" s="2"/>
      <c r="R1065" s="2"/>
      <c r="S1065" s="2"/>
      <c r="T1065" s="2"/>
      <c r="U1065" s="2"/>
      <c r="V1065" s="2"/>
      <c r="W1065" s="2"/>
      <c r="X1065" s="2"/>
      <c r="Y1065" s="2"/>
      <c r="Z1065" s="2"/>
      <c r="AA1065" s="2"/>
      <c r="AB1065" s="2"/>
      <c r="AC1065" s="2"/>
      <c r="AD1065" s="2"/>
      <c r="AE1065" s="2"/>
      <c r="AF1065" s="2"/>
      <c r="AG1065" s="2"/>
      <c r="AH1065" s="2"/>
      <c r="AI1065" s="2"/>
      <c r="AJ1065" s="2"/>
      <c r="AK1065" s="2"/>
      <c r="AL1065" s="2"/>
      <c r="AM1065" s="2"/>
      <c r="AN1065" s="2"/>
      <c r="AO1065" s="2"/>
      <c r="AP1065" s="2"/>
      <c r="AQ1065" s="2"/>
      <c r="AR1065" s="2"/>
      <c r="AS1065" s="2"/>
      <c r="AT1065" s="2"/>
      <c r="AU1065" s="2"/>
      <c r="AV1065" s="2"/>
      <c r="AW1065" s="2"/>
      <c r="AX1065" s="2"/>
      <c r="AY1065" s="2"/>
      <c r="AZ1065" s="2"/>
      <c r="BA1065" s="2"/>
      <c r="BB1065" s="2"/>
      <c r="BC1065" s="2"/>
      <c r="BD1065" s="2"/>
      <c r="BE1065" s="2"/>
      <c r="BF1065" s="2"/>
      <c r="BG1065" s="2"/>
      <c r="BH1065" s="2"/>
      <c r="BI1065" s="2"/>
      <c r="BJ1065" s="2"/>
      <c r="BK1065" s="2"/>
      <c r="BL1065" s="2"/>
      <c r="BM1065" s="2"/>
      <c r="BN1065" s="2"/>
      <c r="BO1065" s="2"/>
      <c r="BP1065" s="2"/>
      <c r="BQ1065" s="2"/>
      <c r="BR1065" s="2"/>
    </row>
    <row r="1066" spans="1:70" ht="16" customHeight="1" x14ac:dyDescent="0.25">
      <c r="A1066" s="24">
        <v>43014</v>
      </c>
      <c r="B1066" s="25">
        <v>0.55138888888888882</v>
      </c>
      <c r="C1066" s="21">
        <v>21</v>
      </c>
      <c r="D1066" s="21" t="s">
        <v>1253</v>
      </c>
      <c r="E1066" s="21" t="s">
        <v>231</v>
      </c>
      <c r="F1066" s="21">
        <v>1</v>
      </c>
      <c r="G1066" s="21" t="s">
        <v>1058</v>
      </c>
      <c r="H1066" s="21" t="s">
        <v>1184</v>
      </c>
      <c r="I1066" s="21">
        <v>92131</v>
      </c>
      <c r="J1066" s="21" t="s">
        <v>1070</v>
      </c>
      <c r="K1066" s="21" t="s">
        <v>1006</v>
      </c>
      <c r="L1066" s="2"/>
      <c r="M1066" s="2"/>
      <c r="N1066" s="2"/>
      <c r="O1066" s="2"/>
      <c r="P1066" s="2"/>
      <c r="Q1066" s="2"/>
      <c r="R1066" s="2"/>
      <c r="S1066" s="2"/>
      <c r="T1066" s="2"/>
      <c r="U1066" s="2"/>
      <c r="V1066" s="2"/>
      <c r="W1066" s="2"/>
      <c r="X1066" s="2"/>
      <c r="Y1066" s="2"/>
      <c r="Z1066" s="2"/>
      <c r="AA1066" s="2"/>
      <c r="AB1066" s="2"/>
      <c r="AC1066" s="2"/>
      <c r="AD1066" s="2"/>
      <c r="AE1066" s="2"/>
      <c r="AF1066" s="2"/>
      <c r="AG1066" s="2"/>
      <c r="AH1066" s="2"/>
      <c r="AI1066" s="2"/>
      <c r="AJ1066" s="2"/>
      <c r="AK1066" s="2"/>
      <c r="AL1066" s="2"/>
      <c r="AM1066" s="2"/>
      <c r="AN1066" s="2"/>
      <c r="AO1066" s="2"/>
      <c r="AP1066" s="2"/>
      <c r="AQ1066" s="2"/>
      <c r="AR1066" s="2"/>
      <c r="AS1066" s="2"/>
      <c r="AT1066" s="2"/>
      <c r="AU1066" s="2"/>
      <c r="AV1066" s="2"/>
      <c r="AW1066" s="2"/>
      <c r="AX1066" s="2"/>
      <c r="AY1066" s="2"/>
      <c r="AZ1066" s="2"/>
      <c r="BA1066" s="2"/>
      <c r="BB1066" s="2"/>
      <c r="BC1066" s="2"/>
      <c r="BD1066" s="2"/>
      <c r="BE1066" s="2"/>
      <c r="BF1066" s="2"/>
      <c r="BG1066" s="2"/>
      <c r="BH1066" s="2"/>
      <c r="BI1066" s="2"/>
      <c r="BJ1066" s="2"/>
      <c r="BK1066" s="2"/>
      <c r="BL1066" s="2"/>
      <c r="BM1066" s="2"/>
      <c r="BN1066" s="2"/>
      <c r="BO1066" s="2"/>
      <c r="BP1066" s="2"/>
      <c r="BQ1066" s="2"/>
      <c r="BR1066" s="2"/>
    </row>
    <row r="1067" spans="1:70" ht="16" customHeight="1" x14ac:dyDescent="0.25">
      <c r="A1067" s="24">
        <v>43014</v>
      </c>
      <c r="B1067" s="25">
        <v>0.56874999999999998</v>
      </c>
      <c r="C1067" s="21">
        <v>21</v>
      </c>
      <c r="D1067" s="21" t="s">
        <v>1253</v>
      </c>
      <c r="E1067" s="21" t="s">
        <v>230</v>
      </c>
      <c r="F1067" s="21">
        <v>1</v>
      </c>
      <c r="G1067" s="21" t="s">
        <v>1057</v>
      </c>
      <c r="H1067" s="21" t="s">
        <v>224</v>
      </c>
      <c r="I1067" s="21">
        <v>92126</v>
      </c>
      <c r="J1067" s="21" t="s">
        <v>1070</v>
      </c>
      <c r="K1067" s="21" t="s">
        <v>1007</v>
      </c>
      <c r="L1067" s="2"/>
      <c r="M1067" s="2"/>
      <c r="N1067" s="2"/>
      <c r="O1067" s="2"/>
      <c r="P1067" s="2"/>
      <c r="Q1067" s="2"/>
      <c r="R1067" s="2"/>
      <c r="S1067" s="2"/>
      <c r="T1067" s="2"/>
      <c r="U1067" s="2"/>
      <c r="V1067" s="2"/>
      <c r="W1067" s="2"/>
      <c r="X1067" s="2"/>
      <c r="Y1067" s="2"/>
      <c r="Z1067" s="2"/>
      <c r="AA1067" s="2"/>
      <c r="AB1067" s="2"/>
      <c r="AC1067" s="2"/>
      <c r="AD1067" s="2"/>
      <c r="AE1067" s="2"/>
      <c r="AF1067" s="2"/>
      <c r="AG1067" s="2"/>
      <c r="AH1067" s="2"/>
      <c r="AI1067" s="2"/>
      <c r="AJ1067" s="2"/>
      <c r="AK1067" s="2"/>
      <c r="AL1067" s="2"/>
      <c r="AM1067" s="2"/>
      <c r="AN1067" s="2"/>
      <c r="AO1067" s="2"/>
      <c r="AP1067" s="2"/>
      <c r="AQ1067" s="2"/>
      <c r="AR1067" s="2"/>
      <c r="AS1067" s="2"/>
      <c r="AT1067" s="2"/>
      <c r="AU1067" s="2"/>
      <c r="AV1067" s="2"/>
      <c r="AW1067" s="2"/>
      <c r="AX1067" s="2"/>
      <c r="AY1067" s="2"/>
      <c r="AZ1067" s="2"/>
      <c r="BA1067" s="2"/>
      <c r="BB1067" s="2"/>
      <c r="BC1067" s="2"/>
      <c r="BD1067" s="2"/>
      <c r="BE1067" s="2"/>
      <c r="BF1067" s="2"/>
      <c r="BG1067" s="2"/>
      <c r="BH1067" s="2"/>
      <c r="BI1067" s="2"/>
      <c r="BJ1067" s="2"/>
      <c r="BK1067" s="2"/>
      <c r="BL1067" s="2"/>
      <c r="BM1067" s="2"/>
      <c r="BN1067" s="2"/>
      <c r="BO1067" s="2"/>
      <c r="BP1067" s="2"/>
      <c r="BQ1067" s="2"/>
      <c r="BR1067" s="2"/>
    </row>
    <row r="1068" spans="1:70" ht="16" customHeight="1" x14ac:dyDescent="0.25">
      <c r="A1068" s="24">
        <v>43014</v>
      </c>
      <c r="B1068" s="25">
        <v>0.58402777777777781</v>
      </c>
      <c r="C1068" s="21">
        <v>21</v>
      </c>
      <c r="D1068" s="21" t="s">
        <v>1253</v>
      </c>
      <c r="E1068" s="21" t="s">
        <v>229</v>
      </c>
      <c r="F1068" s="21">
        <v>1</v>
      </c>
      <c r="G1068" s="21" t="s">
        <v>1057</v>
      </c>
      <c r="H1068" s="21" t="s">
        <v>228</v>
      </c>
      <c r="I1068" s="21">
        <v>92129</v>
      </c>
      <c r="J1068" s="21" t="s">
        <v>650</v>
      </c>
      <c r="K1068" s="21" t="s">
        <v>1007</v>
      </c>
      <c r="L1068" s="2"/>
      <c r="M1068" s="2"/>
      <c r="N1068" s="2"/>
      <c r="O1068" s="2"/>
      <c r="P1068" s="2"/>
      <c r="Q1068" s="2"/>
      <c r="R1068" s="2"/>
      <c r="S1068" s="2"/>
      <c r="T1068" s="2"/>
      <c r="U1068" s="2"/>
      <c r="V1068" s="2"/>
      <c r="W1068" s="2"/>
      <c r="X1068" s="2"/>
      <c r="Y1068" s="2"/>
      <c r="Z1068" s="2"/>
      <c r="AA1068" s="2"/>
      <c r="AB1068" s="2"/>
      <c r="AC1068" s="2"/>
      <c r="AD1068" s="2"/>
      <c r="AE1068" s="2"/>
      <c r="AF1068" s="2"/>
      <c r="AG1068" s="2"/>
      <c r="AH1068" s="2"/>
      <c r="AI1068" s="2"/>
      <c r="AJ1068" s="2"/>
      <c r="AK1068" s="2"/>
      <c r="AL1068" s="2"/>
      <c r="AM1068" s="2"/>
      <c r="AN1068" s="2"/>
      <c r="AO1068" s="2"/>
      <c r="AP1068" s="2"/>
      <c r="AQ1068" s="2"/>
      <c r="AR1068" s="2"/>
      <c r="AS1068" s="2"/>
      <c r="AT1068" s="2"/>
      <c r="AU1068" s="2"/>
      <c r="AV1068" s="2"/>
      <c r="AW1068" s="2"/>
      <c r="AX1068" s="2"/>
      <c r="AY1068" s="2"/>
      <c r="AZ1068" s="2"/>
      <c r="BA1068" s="2"/>
      <c r="BB1068" s="2"/>
      <c r="BC1068" s="2"/>
      <c r="BD1068" s="2"/>
      <c r="BE1068" s="2"/>
      <c r="BF1068" s="2"/>
      <c r="BG1068" s="2"/>
      <c r="BH1068" s="2"/>
      <c r="BI1068" s="2"/>
      <c r="BJ1068" s="2"/>
      <c r="BK1068" s="2"/>
      <c r="BL1068" s="2"/>
      <c r="BM1068" s="2"/>
      <c r="BN1068" s="2"/>
      <c r="BO1068" s="2"/>
      <c r="BP1068" s="2"/>
      <c r="BQ1068" s="2"/>
      <c r="BR1068" s="2"/>
    </row>
    <row r="1069" spans="1:70" ht="16" customHeight="1" x14ac:dyDescent="0.25">
      <c r="A1069" s="24">
        <v>43014</v>
      </c>
      <c r="B1069" s="25">
        <v>0.60972222222222217</v>
      </c>
      <c r="C1069" s="21">
        <v>21</v>
      </c>
      <c r="D1069" s="21" t="s">
        <v>1253</v>
      </c>
      <c r="E1069" s="21" t="s">
        <v>227</v>
      </c>
      <c r="F1069" s="21">
        <v>1</v>
      </c>
      <c r="G1069" s="21" t="s">
        <v>1057</v>
      </c>
      <c r="H1069" s="21" t="s">
        <v>1485</v>
      </c>
      <c r="I1069" s="21">
        <v>92064</v>
      </c>
      <c r="J1069" s="23" t="s">
        <v>226</v>
      </c>
      <c r="K1069" s="21" t="s">
        <v>1007</v>
      </c>
      <c r="L1069" s="2"/>
      <c r="M1069" s="2"/>
      <c r="N1069" s="2"/>
      <c r="O1069" s="2"/>
      <c r="P1069" s="2"/>
      <c r="Q1069" s="2"/>
      <c r="R1069" s="2"/>
      <c r="S1069" s="2"/>
      <c r="T1069" s="2"/>
      <c r="U1069" s="2"/>
      <c r="V1069" s="2"/>
      <c r="W1069" s="2"/>
      <c r="X1069" s="2"/>
      <c r="Y1069" s="2"/>
      <c r="Z1069" s="2"/>
      <c r="AA1069" s="2"/>
      <c r="AB1069" s="2"/>
      <c r="AC1069" s="2"/>
      <c r="AD1069" s="2"/>
      <c r="AE1069" s="2"/>
      <c r="AF1069" s="2"/>
      <c r="AG1069" s="2"/>
      <c r="AH1069" s="2"/>
      <c r="AI1069" s="2"/>
      <c r="AJ1069" s="2"/>
      <c r="AK1069" s="2"/>
      <c r="AL1069" s="2"/>
      <c r="AM1069" s="2"/>
      <c r="AN1069" s="2"/>
      <c r="AO1069" s="2"/>
      <c r="AP1069" s="2"/>
      <c r="AQ1069" s="2"/>
      <c r="AR1069" s="2"/>
      <c r="AS1069" s="2"/>
      <c r="AT1069" s="2"/>
      <c r="AU1069" s="2"/>
      <c r="AV1069" s="2"/>
      <c r="AW1069" s="2"/>
      <c r="AX1069" s="2"/>
      <c r="AY1069" s="2"/>
      <c r="AZ1069" s="2"/>
      <c r="BA1069" s="2"/>
      <c r="BB1069" s="2"/>
      <c r="BC1069" s="2"/>
      <c r="BD1069" s="2"/>
      <c r="BE1069" s="2"/>
      <c r="BF1069" s="2"/>
      <c r="BG1069" s="2"/>
      <c r="BH1069" s="2"/>
      <c r="BI1069" s="2"/>
      <c r="BJ1069" s="2"/>
      <c r="BK1069" s="2"/>
      <c r="BL1069" s="2"/>
      <c r="BM1069" s="2"/>
      <c r="BN1069" s="2"/>
      <c r="BO1069" s="2"/>
      <c r="BP1069" s="2"/>
      <c r="BQ1069" s="2"/>
      <c r="BR1069" s="2"/>
    </row>
    <row r="1070" spans="1:70" ht="16" customHeight="1" x14ac:dyDescent="0.25">
      <c r="A1070" s="24">
        <v>43014</v>
      </c>
      <c r="B1070" s="25">
        <v>0.64097222222222217</v>
      </c>
      <c r="C1070" s="21">
        <v>21</v>
      </c>
      <c r="D1070" s="21" t="s">
        <v>1253</v>
      </c>
      <c r="E1070" s="21" t="s">
        <v>225</v>
      </c>
      <c r="F1070" s="21">
        <v>1</v>
      </c>
      <c r="G1070" s="21" t="s">
        <v>1058</v>
      </c>
      <c r="H1070" s="21" t="s">
        <v>224</v>
      </c>
      <c r="I1070" s="21">
        <v>92126</v>
      </c>
      <c r="J1070" s="21" t="s">
        <v>1070</v>
      </c>
      <c r="K1070" s="21" t="s">
        <v>1009</v>
      </c>
      <c r="L1070" s="2"/>
      <c r="M1070" s="2"/>
      <c r="N1070" s="2"/>
      <c r="O1070" s="2"/>
      <c r="P1070" s="2"/>
      <c r="Q1070" s="2"/>
      <c r="R1070" s="2"/>
      <c r="S1070" s="2"/>
      <c r="T1070" s="2"/>
      <c r="U1070" s="2"/>
      <c r="V1070" s="2"/>
      <c r="W1070" s="2"/>
      <c r="X1070" s="2"/>
      <c r="Y1070" s="2"/>
      <c r="Z1070" s="2"/>
      <c r="AA1070" s="2"/>
      <c r="AB1070" s="2"/>
      <c r="AC1070" s="2"/>
      <c r="AD1070" s="2"/>
      <c r="AE1070" s="2"/>
      <c r="AF1070" s="2"/>
      <c r="AG1070" s="2"/>
      <c r="AH1070" s="2"/>
      <c r="AI1070" s="2"/>
      <c r="AJ1070" s="2"/>
      <c r="AK1070" s="2"/>
      <c r="AL1070" s="2"/>
      <c r="AM1070" s="2"/>
      <c r="AN1070" s="2"/>
      <c r="AO1070" s="2"/>
      <c r="AP1070" s="2"/>
      <c r="AQ1070" s="2"/>
      <c r="AR1070" s="2"/>
      <c r="AS1070" s="2"/>
      <c r="AT1070" s="2"/>
      <c r="AU1070" s="2"/>
      <c r="AV1070" s="2"/>
      <c r="AW1070" s="2"/>
      <c r="AX1070" s="2"/>
      <c r="AY1070" s="2"/>
      <c r="AZ1070" s="2"/>
      <c r="BA1070" s="2"/>
      <c r="BB1070" s="2"/>
      <c r="BC1070" s="2"/>
      <c r="BD1070" s="2"/>
      <c r="BE1070" s="2"/>
      <c r="BF1070" s="2"/>
      <c r="BG1070" s="2"/>
      <c r="BH1070" s="2"/>
      <c r="BI1070" s="2"/>
      <c r="BJ1070" s="2"/>
      <c r="BK1070" s="2"/>
      <c r="BL1070" s="2"/>
      <c r="BM1070" s="2"/>
      <c r="BN1070" s="2"/>
      <c r="BO1070" s="2"/>
      <c r="BP1070" s="2"/>
      <c r="BQ1070" s="2"/>
      <c r="BR1070" s="2"/>
    </row>
    <row r="1071" spans="1:70" ht="16" customHeight="1" x14ac:dyDescent="0.25">
      <c r="A1071" s="24">
        <v>43014</v>
      </c>
      <c r="B1071" s="25">
        <v>0.66527777777777775</v>
      </c>
      <c r="C1071" s="21">
        <v>21</v>
      </c>
      <c r="D1071" s="21" t="s">
        <v>1253</v>
      </c>
      <c r="E1071" s="21" t="s">
        <v>223</v>
      </c>
      <c r="F1071" s="21">
        <v>1</v>
      </c>
      <c r="G1071" s="21" t="s">
        <v>1058</v>
      </c>
      <c r="H1071" s="22" t="s">
        <v>1206</v>
      </c>
      <c r="I1071" s="21">
        <v>92115</v>
      </c>
      <c r="J1071" s="21" t="s">
        <v>128</v>
      </c>
      <c r="K1071" s="21" t="s">
        <v>1007</v>
      </c>
      <c r="L1071" s="2"/>
      <c r="M1071" s="2"/>
      <c r="N1071" s="2"/>
      <c r="O1071" s="2"/>
      <c r="P1071" s="2"/>
      <c r="Q1071" s="2"/>
      <c r="R1071" s="2"/>
      <c r="S1071" s="2"/>
      <c r="T1071" s="2"/>
      <c r="U1071" s="2"/>
      <c r="V1071" s="2"/>
      <c r="W1071" s="2"/>
      <c r="X1071" s="2"/>
      <c r="Y1071" s="2"/>
      <c r="Z1071" s="2"/>
      <c r="AA1071" s="2"/>
      <c r="AB1071" s="2"/>
      <c r="AC1071" s="2"/>
      <c r="AD1071" s="2"/>
      <c r="AE1071" s="2"/>
      <c r="AF1071" s="2"/>
      <c r="AG1071" s="2"/>
      <c r="AH1071" s="2"/>
      <c r="AI1071" s="2"/>
      <c r="AJ1071" s="2"/>
      <c r="AK1071" s="2"/>
      <c r="AL1071" s="2"/>
      <c r="AM1071" s="2"/>
      <c r="AN1071" s="2"/>
      <c r="AO1071" s="2"/>
      <c r="AP1071" s="2"/>
      <c r="AQ1071" s="2"/>
      <c r="AR1071" s="2"/>
      <c r="AS1071" s="2"/>
      <c r="AT1071" s="2"/>
      <c r="AU1071" s="2"/>
      <c r="AV1071" s="2"/>
      <c r="AW1071" s="2"/>
      <c r="AX1071" s="2"/>
      <c r="AY1071" s="2"/>
      <c r="AZ1071" s="2"/>
      <c r="BA1071" s="2"/>
      <c r="BB1071" s="2"/>
      <c r="BC1071" s="2"/>
      <c r="BD1071" s="2"/>
      <c r="BE1071" s="2"/>
      <c r="BF1071" s="2"/>
      <c r="BG1071" s="2"/>
      <c r="BH1071" s="2"/>
      <c r="BI1071" s="2"/>
      <c r="BJ1071" s="2"/>
      <c r="BK1071" s="2"/>
      <c r="BL1071" s="2"/>
      <c r="BM1071" s="2"/>
      <c r="BN1071" s="2"/>
      <c r="BO1071" s="2"/>
      <c r="BP1071" s="2"/>
      <c r="BQ1071" s="2"/>
      <c r="BR1071" s="2"/>
    </row>
    <row r="1072" spans="1:70" ht="16" customHeight="1" x14ac:dyDescent="0.25">
      <c r="A1072" s="24">
        <v>43014</v>
      </c>
      <c r="B1072" s="25">
        <v>0.68541666666666667</v>
      </c>
      <c r="C1072" s="21">
        <v>21</v>
      </c>
      <c r="D1072" s="21" t="s">
        <v>1253</v>
      </c>
      <c r="E1072" s="21" t="s">
        <v>222</v>
      </c>
      <c r="F1072" s="21">
        <v>1</v>
      </c>
      <c r="G1072" s="21" t="s">
        <v>1058</v>
      </c>
      <c r="H1072" s="22" t="s">
        <v>1206</v>
      </c>
      <c r="I1072" s="21">
        <v>92115</v>
      </c>
      <c r="J1072" s="21" t="s">
        <v>159</v>
      </c>
      <c r="K1072" s="21" t="s">
        <v>1007</v>
      </c>
      <c r="L1072" s="2"/>
      <c r="M1072" s="2"/>
      <c r="N1072" s="2"/>
      <c r="O1072" s="2"/>
      <c r="P1072" s="2"/>
      <c r="Q1072" s="2"/>
      <c r="R1072" s="2"/>
      <c r="S1072" s="2"/>
      <c r="T1072" s="2"/>
      <c r="U1072" s="2"/>
      <c r="V1072" s="2"/>
      <c r="W1072" s="2"/>
      <c r="X1072" s="2"/>
      <c r="Y1072" s="2"/>
      <c r="Z1072" s="2"/>
      <c r="AA1072" s="2"/>
      <c r="AB1072" s="2"/>
      <c r="AC1072" s="2"/>
      <c r="AD1072" s="2"/>
      <c r="AE1072" s="2"/>
      <c r="AF1072" s="2"/>
      <c r="AG1072" s="2"/>
      <c r="AH1072" s="2"/>
      <c r="AI1072" s="2"/>
      <c r="AJ1072" s="2"/>
      <c r="AK1072" s="2"/>
      <c r="AL1072" s="2"/>
      <c r="AM1072" s="2"/>
      <c r="AN1072" s="2"/>
      <c r="AO1072" s="2"/>
      <c r="AP1072" s="2"/>
      <c r="AQ1072" s="2"/>
      <c r="AR1072" s="2"/>
      <c r="AS1072" s="2"/>
      <c r="AT1072" s="2"/>
      <c r="AU1072" s="2"/>
      <c r="AV1072" s="2"/>
      <c r="AW1072" s="2"/>
      <c r="AX1072" s="2"/>
      <c r="AY1072" s="2"/>
      <c r="AZ1072" s="2"/>
      <c r="BA1072" s="2"/>
      <c r="BB1072" s="2"/>
      <c r="BC1072" s="2"/>
      <c r="BD1072" s="2"/>
      <c r="BE1072" s="2"/>
      <c r="BF1072" s="2"/>
      <c r="BG1072" s="2"/>
      <c r="BH1072" s="2"/>
      <c r="BI1072" s="2"/>
      <c r="BJ1072" s="2"/>
      <c r="BK1072" s="2"/>
      <c r="BL1072" s="2"/>
      <c r="BM1072" s="2"/>
      <c r="BN1072" s="2"/>
      <c r="BO1072" s="2"/>
      <c r="BP1072" s="2"/>
      <c r="BQ1072" s="2"/>
      <c r="BR1072" s="2"/>
    </row>
    <row r="1073" spans="1:70" ht="16" customHeight="1" x14ac:dyDescent="0.25">
      <c r="A1073" s="24">
        <v>43014</v>
      </c>
      <c r="B1073" s="25">
        <v>0.72013888888888899</v>
      </c>
      <c r="C1073" s="21">
        <v>21</v>
      </c>
      <c r="D1073" s="21" t="s">
        <v>1253</v>
      </c>
      <c r="E1073" s="21" t="s">
        <v>110</v>
      </c>
      <c r="F1073" s="21">
        <v>1</v>
      </c>
      <c r="G1073" s="21" t="s">
        <v>1057</v>
      </c>
      <c r="H1073" s="21" t="s">
        <v>1481</v>
      </c>
      <c r="I1073" s="21">
        <v>92020</v>
      </c>
      <c r="J1073" s="21" t="s">
        <v>1070</v>
      </c>
      <c r="K1073" s="21" t="s">
        <v>1006</v>
      </c>
      <c r="L1073" s="2"/>
      <c r="M1073" s="2"/>
      <c r="N1073" s="2"/>
      <c r="O1073" s="2"/>
      <c r="P1073" s="2"/>
      <c r="Q1073" s="2"/>
      <c r="R1073" s="2"/>
      <c r="S1073" s="2"/>
      <c r="T1073" s="2"/>
      <c r="U1073" s="2"/>
      <c r="V1073" s="2"/>
      <c r="W1073" s="2"/>
      <c r="X1073" s="2"/>
      <c r="Y1073" s="2"/>
      <c r="Z1073" s="2"/>
      <c r="AA1073" s="2"/>
      <c r="AB1073" s="2"/>
      <c r="AC1073" s="2"/>
      <c r="AD1073" s="2"/>
      <c r="AE1073" s="2"/>
      <c r="AF1073" s="2"/>
      <c r="AG1073" s="2"/>
      <c r="AH1073" s="2"/>
      <c r="AI1073" s="2"/>
      <c r="AJ1073" s="2"/>
      <c r="AK1073" s="2"/>
      <c r="AL1073" s="2"/>
      <c r="AM1073" s="2"/>
      <c r="AN1073" s="2"/>
      <c r="AO1073" s="2"/>
      <c r="AP1073" s="2"/>
      <c r="AQ1073" s="2"/>
      <c r="AR1073" s="2"/>
      <c r="AS1073" s="2"/>
      <c r="AT1073" s="2"/>
      <c r="AU1073" s="2"/>
      <c r="AV1073" s="2"/>
      <c r="AW1073" s="2"/>
      <c r="AX1073" s="2"/>
      <c r="AY1073" s="2"/>
      <c r="AZ1073" s="2"/>
      <c r="BA1073" s="2"/>
      <c r="BB1073" s="2"/>
      <c r="BC1073" s="2"/>
      <c r="BD1073" s="2"/>
      <c r="BE1073" s="2"/>
      <c r="BF1073" s="2"/>
      <c r="BG1073" s="2"/>
      <c r="BH1073" s="2"/>
      <c r="BI1073" s="2"/>
      <c r="BJ1073" s="2"/>
      <c r="BK1073" s="2"/>
      <c r="BL1073" s="2"/>
      <c r="BM1073" s="2"/>
      <c r="BN1073" s="2"/>
      <c r="BO1073" s="2"/>
      <c r="BP1073" s="2"/>
      <c r="BQ1073" s="2"/>
      <c r="BR1073" s="2"/>
    </row>
    <row r="1074" spans="1:70" ht="16" customHeight="1" x14ac:dyDescent="0.25">
      <c r="A1074" s="24">
        <v>43014</v>
      </c>
      <c r="B1074" s="25">
        <v>0.76111111111111107</v>
      </c>
      <c r="C1074" s="21">
        <v>21</v>
      </c>
      <c r="D1074" s="21" t="s">
        <v>1253</v>
      </c>
      <c r="E1074" s="21" t="s">
        <v>221</v>
      </c>
      <c r="F1074" s="21">
        <v>2</v>
      </c>
      <c r="G1074" s="21" t="s">
        <v>1058</v>
      </c>
      <c r="H1074" s="21" t="s">
        <v>1481</v>
      </c>
      <c r="I1074" s="21">
        <v>92020</v>
      </c>
      <c r="J1074" s="21" t="s">
        <v>1070</v>
      </c>
      <c r="K1074" s="21" t="s">
        <v>1008</v>
      </c>
      <c r="L1074" s="2"/>
      <c r="M1074" s="2"/>
      <c r="N1074" s="2"/>
      <c r="O1074" s="2"/>
      <c r="P1074" s="2"/>
      <c r="Q1074" s="2"/>
      <c r="R1074" s="2"/>
      <c r="S1074" s="2"/>
      <c r="T1074" s="2"/>
      <c r="U1074" s="2"/>
      <c r="V1074" s="2"/>
      <c r="W1074" s="2"/>
      <c r="X1074" s="2"/>
      <c r="Y1074" s="2"/>
      <c r="Z1074" s="2"/>
      <c r="AA1074" s="2"/>
      <c r="AB1074" s="2"/>
      <c r="AC1074" s="2"/>
      <c r="AD1074" s="2"/>
      <c r="AE1074" s="2"/>
      <c r="AF1074" s="2"/>
      <c r="AG1074" s="2"/>
      <c r="AH1074" s="2"/>
      <c r="AI1074" s="2"/>
      <c r="AJ1074" s="2"/>
      <c r="AK1074" s="2"/>
      <c r="AL1074" s="2"/>
      <c r="AM1074" s="2"/>
      <c r="AN1074" s="2"/>
      <c r="AO1074" s="2"/>
      <c r="AP1074" s="2"/>
      <c r="AQ1074" s="2"/>
      <c r="AR1074" s="2"/>
      <c r="AS1074" s="2"/>
      <c r="AT1074" s="2"/>
      <c r="AU1074" s="2"/>
      <c r="AV1074" s="2"/>
      <c r="AW1074" s="2"/>
      <c r="AX1074" s="2"/>
      <c r="AY1074" s="2"/>
      <c r="AZ1074" s="2"/>
      <c r="BA1074" s="2"/>
      <c r="BB1074" s="2"/>
      <c r="BC1074" s="2"/>
      <c r="BD1074" s="2"/>
      <c r="BE1074" s="2"/>
      <c r="BF1074" s="2"/>
      <c r="BG1074" s="2"/>
      <c r="BH1074" s="2"/>
      <c r="BI1074" s="2"/>
      <c r="BJ1074" s="2"/>
      <c r="BK1074" s="2"/>
      <c r="BL1074" s="2"/>
      <c r="BM1074" s="2"/>
      <c r="BN1074" s="2"/>
      <c r="BO1074" s="2"/>
      <c r="BP1074" s="2"/>
      <c r="BQ1074" s="2"/>
      <c r="BR1074" s="2"/>
    </row>
    <row r="1075" spans="1:70" ht="16" customHeight="1" x14ac:dyDescent="0.25">
      <c r="A1075" s="24">
        <v>43014</v>
      </c>
      <c r="B1075" s="25">
        <v>0.76874999999999993</v>
      </c>
      <c r="C1075" s="21">
        <v>21</v>
      </c>
      <c r="D1075" s="21" t="s">
        <v>1253</v>
      </c>
      <c r="E1075" s="21" t="s">
        <v>220</v>
      </c>
      <c r="F1075" s="21">
        <v>2</v>
      </c>
      <c r="G1075" s="21" t="s">
        <v>1058</v>
      </c>
      <c r="H1075" s="21" t="s">
        <v>1481</v>
      </c>
      <c r="I1075" s="21">
        <v>92020</v>
      </c>
      <c r="J1075" s="22" t="s">
        <v>1091</v>
      </c>
      <c r="K1075" s="21" t="s">
        <v>1006</v>
      </c>
      <c r="L1075" s="2"/>
      <c r="M1075" s="2"/>
      <c r="N1075" s="2"/>
      <c r="O1075" s="2"/>
      <c r="P1075" s="2"/>
      <c r="Q1075" s="2"/>
      <c r="R1075" s="2"/>
      <c r="S1075" s="2"/>
      <c r="T1075" s="2"/>
      <c r="U1075" s="2"/>
      <c r="V1075" s="2"/>
      <c r="W1075" s="2"/>
      <c r="X1075" s="2"/>
      <c r="Y1075" s="2"/>
      <c r="Z1075" s="2"/>
      <c r="AA1075" s="2"/>
      <c r="AB1075" s="2"/>
      <c r="AC1075" s="2"/>
      <c r="AD1075" s="2"/>
      <c r="AE1075" s="2"/>
      <c r="AF1075" s="2"/>
      <c r="AG1075" s="2"/>
      <c r="AH1075" s="2"/>
      <c r="AI1075" s="2"/>
      <c r="AJ1075" s="2"/>
      <c r="AK1075" s="2"/>
      <c r="AL1075" s="2"/>
      <c r="AM1075" s="2"/>
      <c r="AN1075" s="2"/>
      <c r="AO1075" s="2"/>
      <c r="AP1075" s="2"/>
      <c r="AQ1075" s="2"/>
      <c r="AR1075" s="2"/>
      <c r="AS1075" s="2"/>
      <c r="AT1075" s="2"/>
      <c r="AU1075" s="2"/>
      <c r="AV1075" s="2"/>
      <c r="AW1075" s="2"/>
      <c r="AX1075" s="2"/>
      <c r="AY1075" s="2"/>
      <c r="AZ1075" s="2"/>
      <c r="BA1075" s="2"/>
      <c r="BB1075" s="2"/>
      <c r="BC1075" s="2"/>
      <c r="BD1075" s="2"/>
      <c r="BE1075" s="2"/>
      <c r="BF1075" s="2"/>
      <c r="BG1075" s="2"/>
      <c r="BH1075" s="2"/>
      <c r="BI1075" s="2"/>
      <c r="BJ1075" s="2"/>
      <c r="BK1075" s="2"/>
      <c r="BL1075" s="2"/>
      <c r="BM1075" s="2"/>
      <c r="BN1075" s="2"/>
      <c r="BO1075" s="2"/>
      <c r="BP1075" s="2"/>
      <c r="BQ1075" s="2"/>
      <c r="BR1075" s="2"/>
    </row>
    <row r="1076" spans="1:70" ht="16" customHeight="1" x14ac:dyDescent="0.25">
      <c r="A1076" s="24">
        <v>43014</v>
      </c>
      <c r="B1076" s="25">
        <v>0.78680555555555554</v>
      </c>
      <c r="C1076" s="21">
        <v>21</v>
      </c>
      <c r="D1076" s="21" t="s">
        <v>1253</v>
      </c>
      <c r="E1076" s="21" t="s">
        <v>219</v>
      </c>
      <c r="F1076" s="21">
        <v>2</v>
      </c>
      <c r="G1076" s="21" t="s">
        <v>1058</v>
      </c>
      <c r="H1076" s="21" t="s">
        <v>1481</v>
      </c>
      <c r="I1076" s="21">
        <v>92019</v>
      </c>
      <c r="J1076" s="21" t="s">
        <v>1151</v>
      </c>
      <c r="K1076" s="21" t="s">
        <v>1009</v>
      </c>
      <c r="L1076" s="2"/>
      <c r="M1076" s="2"/>
      <c r="N1076" s="2"/>
      <c r="O1076" s="2"/>
      <c r="P1076" s="2"/>
      <c r="Q1076" s="2"/>
      <c r="R1076" s="2"/>
      <c r="S1076" s="2"/>
      <c r="T1076" s="2"/>
      <c r="U1076" s="2"/>
      <c r="V1076" s="2"/>
      <c r="W1076" s="2"/>
      <c r="X1076" s="2"/>
      <c r="Y1076" s="2"/>
      <c r="Z1076" s="2"/>
      <c r="AA1076" s="2"/>
      <c r="AB1076" s="2"/>
      <c r="AC1076" s="2"/>
      <c r="AD1076" s="2"/>
      <c r="AE1076" s="2"/>
      <c r="AF1076" s="2"/>
      <c r="AG1076" s="2"/>
      <c r="AH1076" s="2"/>
      <c r="AI1076" s="2"/>
      <c r="AJ1076" s="2"/>
      <c r="AK1076" s="2"/>
      <c r="AL1076" s="2"/>
      <c r="AM1076" s="2"/>
      <c r="AN1076" s="2"/>
      <c r="AO1076" s="2"/>
      <c r="AP1076" s="2"/>
      <c r="AQ1076" s="2"/>
      <c r="AR1076" s="2"/>
      <c r="AS1076" s="2"/>
      <c r="AT1076" s="2"/>
      <c r="AU1076" s="2"/>
      <c r="AV1076" s="2"/>
      <c r="AW1076" s="2"/>
      <c r="AX1076" s="2"/>
      <c r="AY1076" s="2"/>
      <c r="AZ1076" s="2"/>
      <c r="BA1076" s="2"/>
      <c r="BB1076" s="2"/>
      <c r="BC1076" s="2"/>
      <c r="BD1076" s="2"/>
      <c r="BE1076" s="2"/>
      <c r="BF1076" s="2"/>
      <c r="BG1076" s="2"/>
      <c r="BH1076" s="2"/>
      <c r="BI1076" s="2"/>
      <c r="BJ1076" s="2"/>
      <c r="BK1076" s="2"/>
      <c r="BL1076" s="2"/>
      <c r="BM1076" s="2"/>
      <c r="BN1076" s="2"/>
      <c r="BO1076" s="2"/>
      <c r="BP1076" s="2"/>
      <c r="BQ1076" s="2"/>
      <c r="BR1076" s="2"/>
    </row>
    <row r="1077" spans="1:70" ht="16" customHeight="1" x14ac:dyDescent="0.25">
      <c r="A1077" s="24">
        <v>43014</v>
      </c>
      <c r="B1077" s="25">
        <v>0.79375000000000007</v>
      </c>
      <c r="C1077" s="21">
        <v>21</v>
      </c>
      <c r="D1077" s="21" t="s">
        <v>1253</v>
      </c>
      <c r="E1077" s="21" t="s">
        <v>218</v>
      </c>
      <c r="F1077" s="21">
        <v>2</v>
      </c>
      <c r="G1077" s="21" t="s">
        <v>1057</v>
      </c>
      <c r="H1077" s="21" t="s">
        <v>1481</v>
      </c>
      <c r="I1077" s="21">
        <v>92019</v>
      </c>
      <c r="J1077" s="21" t="s">
        <v>1070</v>
      </c>
      <c r="K1077" s="21" t="s">
        <v>1006</v>
      </c>
      <c r="L1077" s="2"/>
      <c r="M1077" s="2"/>
      <c r="N1077" s="2"/>
      <c r="O1077" s="2"/>
      <c r="P1077" s="2"/>
      <c r="Q1077" s="2"/>
      <c r="R1077" s="2"/>
      <c r="S1077" s="2"/>
      <c r="T1077" s="2"/>
      <c r="U1077" s="2"/>
      <c r="V1077" s="2"/>
      <c r="W1077" s="2"/>
      <c r="X1077" s="2"/>
      <c r="Y1077" s="2"/>
      <c r="Z1077" s="2"/>
      <c r="AA1077" s="2"/>
      <c r="AB1077" s="2"/>
      <c r="AC1077" s="2"/>
      <c r="AD1077" s="2"/>
      <c r="AE1077" s="2"/>
      <c r="AF1077" s="2"/>
      <c r="AG1077" s="2"/>
      <c r="AH1077" s="2"/>
      <c r="AI1077" s="2"/>
      <c r="AJ1077" s="2"/>
      <c r="AK1077" s="2"/>
      <c r="AL1077" s="2"/>
      <c r="AM1077" s="2"/>
      <c r="AN1077" s="2"/>
      <c r="AO1077" s="2"/>
      <c r="AP1077" s="2"/>
      <c r="AQ1077" s="2"/>
      <c r="AR1077" s="2"/>
      <c r="AS1077" s="2"/>
      <c r="AT1077" s="2"/>
      <c r="AU1077" s="2"/>
      <c r="AV1077" s="2"/>
      <c r="AW1077" s="2"/>
      <c r="AX1077" s="2"/>
      <c r="AY1077" s="2"/>
      <c r="AZ1077" s="2"/>
      <c r="BA1077" s="2"/>
      <c r="BB1077" s="2"/>
      <c r="BC1077" s="2"/>
      <c r="BD1077" s="2"/>
      <c r="BE1077" s="2"/>
      <c r="BF1077" s="2"/>
      <c r="BG1077" s="2"/>
      <c r="BH1077" s="2"/>
      <c r="BI1077" s="2"/>
      <c r="BJ1077" s="2"/>
      <c r="BK1077" s="2"/>
      <c r="BL1077" s="2"/>
      <c r="BM1077" s="2"/>
      <c r="BN1077" s="2"/>
      <c r="BO1077" s="2"/>
      <c r="BP1077" s="2"/>
      <c r="BQ1077" s="2"/>
      <c r="BR1077" s="2"/>
    </row>
    <row r="1078" spans="1:70" ht="16" customHeight="1" x14ac:dyDescent="0.25">
      <c r="A1078" s="24">
        <v>43014</v>
      </c>
      <c r="B1078" s="25">
        <v>0.81111111111111101</v>
      </c>
      <c r="C1078" s="21">
        <v>21</v>
      </c>
      <c r="D1078" s="21" t="s">
        <v>1253</v>
      </c>
      <c r="E1078" s="21" t="s">
        <v>108</v>
      </c>
      <c r="F1078" s="21">
        <v>1</v>
      </c>
      <c r="G1078" s="21" t="s">
        <v>1058</v>
      </c>
      <c r="H1078" s="21" t="s">
        <v>58</v>
      </c>
      <c r="I1078" s="21">
        <v>91978</v>
      </c>
      <c r="J1078" s="22" t="s">
        <v>1087</v>
      </c>
      <c r="K1078" s="21" t="s">
        <v>1006</v>
      </c>
      <c r="L1078" s="2"/>
      <c r="M1078" s="2"/>
      <c r="N1078" s="2"/>
      <c r="O1078" s="2"/>
      <c r="P1078" s="2"/>
      <c r="Q1078" s="2"/>
      <c r="R1078" s="2"/>
      <c r="S1078" s="2"/>
      <c r="T1078" s="2"/>
      <c r="U1078" s="2"/>
      <c r="V1078" s="2"/>
      <c r="W1078" s="2"/>
      <c r="X1078" s="2"/>
      <c r="Y1078" s="2"/>
      <c r="Z1078" s="2"/>
      <c r="AA1078" s="2"/>
      <c r="AB1078" s="2"/>
      <c r="AC1078" s="2"/>
      <c r="AD1078" s="2"/>
      <c r="AE1078" s="2"/>
      <c r="AF1078" s="2"/>
      <c r="AG1078" s="2"/>
      <c r="AH1078" s="2"/>
      <c r="AI1078" s="2"/>
      <c r="AJ1078" s="2"/>
      <c r="AK1078" s="2"/>
      <c r="AL1078" s="2"/>
      <c r="AM1078" s="2"/>
      <c r="AN1078" s="2"/>
      <c r="AO1078" s="2"/>
      <c r="AP1078" s="2"/>
      <c r="AQ1078" s="2"/>
      <c r="AR1078" s="2"/>
      <c r="AS1078" s="2"/>
      <c r="AT1078" s="2"/>
      <c r="AU1078" s="2"/>
      <c r="AV1078" s="2"/>
      <c r="AW1078" s="2"/>
      <c r="AX1078" s="2"/>
      <c r="AY1078" s="2"/>
      <c r="AZ1078" s="2"/>
      <c r="BA1078" s="2"/>
      <c r="BB1078" s="2"/>
      <c r="BC1078" s="2"/>
      <c r="BD1078" s="2"/>
      <c r="BE1078" s="2"/>
      <c r="BF1078" s="2"/>
      <c r="BG1078" s="2"/>
      <c r="BH1078" s="2"/>
      <c r="BI1078" s="2"/>
      <c r="BJ1078" s="2"/>
      <c r="BK1078" s="2"/>
      <c r="BL1078" s="2"/>
      <c r="BM1078" s="2"/>
      <c r="BN1078" s="2"/>
      <c r="BO1078" s="2"/>
      <c r="BP1078" s="2"/>
      <c r="BQ1078" s="2"/>
      <c r="BR1078" s="2"/>
    </row>
    <row r="1079" spans="1:70" ht="16" customHeight="1" x14ac:dyDescent="0.25">
      <c r="A1079" s="24">
        <v>43014</v>
      </c>
      <c r="B1079" s="25">
        <v>0.81597222222222221</v>
      </c>
      <c r="C1079" s="21">
        <v>21</v>
      </c>
      <c r="D1079" s="21" t="s">
        <v>1253</v>
      </c>
      <c r="E1079" s="21" t="s">
        <v>125</v>
      </c>
      <c r="F1079" s="21">
        <v>1</v>
      </c>
      <c r="G1079" s="21" t="s">
        <v>1058</v>
      </c>
      <c r="H1079" s="21" t="s">
        <v>788</v>
      </c>
      <c r="I1079" s="21">
        <v>91910</v>
      </c>
      <c r="J1079" s="22" t="s">
        <v>1091</v>
      </c>
      <c r="K1079" s="21" t="s">
        <v>1006</v>
      </c>
      <c r="L1079" s="2"/>
      <c r="M1079" s="2"/>
      <c r="N1079" s="2"/>
      <c r="O1079" s="2"/>
      <c r="P1079" s="2"/>
      <c r="Q1079" s="2"/>
      <c r="R1079" s="2"/>
      <c r="S1079" s="2"/>
      <c r="T1079" s="2"/>
      <c r="U1079" s="2"/>
      <c r="V1079" s="2"/>
      <c r="W1079" s="2"/>
      <c r="X1079" s="2"/>
      <c r="Y1079" s="2"/>
      <c r="Z1079" s="2"/>
      <c r="AA1079" s="2"/>
      <c r="AB1079" s="2"/>
      <c r="AC1079" s="2"/>
      <c r="AD1079" s="2"/>
      <c r="AE1079" s="2"/>
      <c r="AF1079" s="2"/>
      <c r="AG1079" s="2"/>
      <c r="AH1079" s="2"/>
      <c r="AI1079" s="2"/>
      <c r="AJ1079" s="2"/>
      <c r="AK1079" s="2"/>
      <c r="AL1079" s="2"/>
      <c r="AM1079" s="2"/>
      <c r="AN1079" s="2"/>
      <c r="AO1079" s="2"/>
      <c r="AP1079" s="2"/>
      <c r="AQ1079" s="2"/>
      <c r="AR1079" s="2"/>
      <c r="AS1079" s="2"/>
      <c r="AT1079" s="2"/>
      <c r="AU1079" s="2"/>
      <c r="AV1079" s="2"/>
      <c r="AW1079" s="2"/>
      <c r="AX1079" s="2"/>
      <c r="AY1079" s="2"/>
      <c r="AZ1079" s="2"/>
      <c r="BA1079" s="2"/>
      <c r="BB1079" s="2"/>
      <c r="BC1079" s="2"/>
      <c r="BD1079" s="2"/>
      <c r="BE1079" s="2"/>
      <c r="BF1079" s="2"/>
      <c r="BG1079" s="2"/>
      <c r="BH1079" s="2"/>
      <c r="BI1079" s="2"/>
      <c r="BJ1079" s="2"/>
      <c r="BK1079" s="2"/>
      <c r="BL1079" s="2"/>
      <c r="BM1079" s="2"/>
      <c r="BN1079" s="2"/>
      <c r="BO1079" s="2"/>
      <c r="BP1079" s="2"/>
      <c r="BQ1079" s="2"/>
      <c r="BR1079" s="2"/>
    </row>
    <row r="1080" spans="1:70" ht="16" customHeight="1" x14ac:dyDescent="0.25">
      <c r="A1080" s="24">
        <v>43014</v>
      </c>
      <c r="B1080" s="25">
        <v>0.83750000000000002</v>
      </c>
      <c r="C1080" s="21">
        <v>21</v>
      </c>
      <c r="D1080" s="21" t="s">
        <v>1253</v>
      </c>
      <c r="E1080" s="21" t="s">
        <v>217</v>
      </c>
      <c r="F1080" s="21">
        <v>1</v>
      </c>
      <c r="G1080" s="21" t="s">
        <v>1058</v>
      </c>
      <c r="H1080" s="21" t="s">
        <v>788</v>
      </c>
      <c r="I1080" s="21">
        <v>91910</v>
      </c>
      <c r="J1080" s="21" t="s">
        <v>1070</v>
      </c>
      <c r="K1080" s="21" t="s">
        <v>1006</v>
      </c>
      <c r="L1080" s="2"/>
      <c r="M1080" s="2"/>
      <c r="N1080" s="2"/>
      <c r="O1080" s="2"/>
      <c r="P1080" s="2"/>
      <c r="Q1080" s="2"/>
      <c r="R1080" s="2"/>
      <c r="S1080" s="2"/>
      <c r="T1080" s="2"/>
      <c r="U1080" s="2"/>
      <c r="V1080" s="2"/>
      <c r="W1080" s="2"/>
      <c r="X1080" s="2"/>
      <c r="Y1080" s="2"/>
      <c r="Z1080" s="2"/>
      <c r="AA1080" s="2"/>
      <c r="AB1080" s="2"/>
      <c r="AC1080" s="2"/>
      <c r="AD1080" s="2"/>
      <c r="AE1080" s="2"/>
      <c r="AF1080" s="2"/>
      <c r="AG1080" s="2"/>
      <c r="AH1080" s="2"/>
      <c r="AI1080" s="2"/>
      <c r="AJ1080" s="2"/>
      <c r="AK1080" s="2"/>
      <c r="AL1080" s="2"/>
      <c r="AM1080" s="2"/>
      <c r="AN1080" s="2"/>
      <c r="AO1080" s="2"/>
      <c r="AP1080" s="2"/>
      <c r="AQ1080" s="2"/>
      <c r="AR1080" s="2"/>
      <c r="AS1080" s="2"/>
      <c r="AT1080" s="2"/>
      <c r="AU1080" s="2"/>
      <c r="AV1080" s="2"/>
      <c r="AW1080" s="2"/>
      <c r="AX1080" s="2"/>
      <c r="AY1080" s="2"/>
      <c r="AZ1080" s="2"/>
      <c r="BA1080" s="2"/>
      <c r="BB1080" s="2"/>
      <c r="BC1080" s="2"/>
      <c r="BD1080" s="2"/>
      <c r="BE1080" s="2"/>
      <c r="BF1080" s="2"/>
      <c r="BG1080" s="2"/>
      <c r="BH1080" s="2"/>
      <c r="BI1080" s="2"/>
      <c r="BJ1080" s="2"/>
      <c r="BK1080" s="2"/>
      <c r="BL1080" s="2"/>
      <c r="BM1080" s="2"/>
      <c r="BN1080" s="2"/>
      <c r="BO1080" s="2"/>
      <c r="BP1080" s="2"/>
      <c r="BQ1080" s="2"/>
      <c r="BR1080" s="2"/>
    </row>
    <row r="1081" spans="1:70" ht="16" customHeight="1" x14ac:dyDescent="0.25">
      <c r="A1081" s="24">
        <v>43014</v>
      </c>
      <c r="B1081" s="25">
        <v>0.84375</v>
      </c>
      <c r="C1081" s="21">
        <v>21</v>
      </c>
      <c r="D1081" s="21" t="s">
        <v>1253</v>
      </c>
      <c r="E1081" s="21" t="s">
        <v>145</v>
      </c>
      <c r="F1081" s="21">
        <v>1</v>
      </c>
      <c r="G1081" s="21" t="s">
        <v>1057</v>
      </c>
      <c r="H1081" s="22" t="s">
        <v>1213</v>
      </c>
      <c r="I1081" s="21">
        <v>92101</v>
      </c>
      <c r="J1081" s="21" t="s">
        <v>1070</v>
      </c>
      <c r="K1081" s="21" t="s">
        <v>1008</v>
      </c>
      <c r="L1081" s="2"/>
      <c r="M1081" s="2"/>
      <c r="N1081" s="2"/>
      <c r="O1081" s="2"/>
      <c r="P1081" s="2"/>
      <c r="Q1081" s="2"/>
      <c r="R1081" s="2"/>
      <c r="S1081" s="2"/>
      <c r="T1081" s="2"/>
      <c r="U1081" s="2"/>
      <c r="V1081" s="2"/>
      <c r="W1081" s="2"/>
      <c r="X1081" s="2"/>
      <c r="Y1081" s="2"/>
      <c r="Z1081" s="2"/>
      <c r="AA1081" s="2"/>
      <c r="AB1081" s="2"/>
      <c r="AC1081" s="2"/>
      <c r="AD1081" s="2"/>
      <c r="AE1081" s="2"/>
      <c r="AF1081" s="2"/>
      <c r="AG1081" s="2"/>
      <c r="AH1081" s="2"/>
      <c r="AI1081" s="2"/>
      <c r="AJ1081" s="2"/>
      <c r="AK1081" s="2"/>
      <c r="AL1081" s="2"/>
      <c r="AM1081" s="2"/>
      <c r="AN1081" s="2"/>
      <c r="AO1081" s="2"/>
      <c r="AP1081" s="2"/>
      <c r="AQ1081" s="2"/>
      <c r="AR1081" s="2"/>
      <c r="AS1081" s="2"/>
      <c r="AT1081" s="2"/>
      <c r="AU1081" s="2"/>
      <c r="AV1081" s="2"/>
      <c r="AW1081" s="2"/>
      <c r="AX1081" s="2"/>
      <c r="AY1081" s="2"/>
      <c r="AZ1081" s="2"/>
      <c r="BA1081" s="2"/>
      <c r="BB1081" s="2"/>
      <c r="BC1081" s="2"/>
      <c r="BD1081" s="2"/>
      <c r="BE1081" s="2"/>
      <c r="BF1081" s="2"/>
      <c r="BG1081" s="2"/>
      <c r="BH1081" s="2"/>
      <c r="BI1081" s="2"/>
      <c r="BJ1081" s="2"/>
      <c r="BK1081" s="2"/>
      <c r="BL1081" s="2"/>
      <c r="BM1081" s="2"/>
      <c r="BN1081" s="2"/>
      <c r="BO1081" s="2"/>
      <c r="BP1081" s="2"/>
      <c r="BQ1081" s="2"/>
      <c r="BR1081" s="2"/>
    </row>
    <row r="1082" spans="1:70" ht="16" customHeight="1" x14ac:dyDescent="0.25">
      <c r="A1082" s="24">
        <v>43014</v>
      </c>
      <c r="B1082" s="25">
        <v>0.8534722222222223</v>
      </c>
      <c r="C1082" s="21">
        <v>21</v>
      </c>
      <c r="D1082" s="21" t="s">
        <v>1253</v>
      </c>
      <c r="E1082" s="21" t="s">
        <v>216</v>
      </c>
      <c r="F1082" s="21">
        <v>1</v>
      </c>
      <c r="G1082" s="21" t="s">
        <v>1057</v>
      </c>
      <c r="H1082" s="21" t="s">
        <v>539</v>
      </c>
      <c r="I1082" s="21">
        <v>92108</v>
      </c>
      <c r="J1082" s="21" t="s">
        <v>1100</v>
      </c>
      <c r="K1082" s="21" t="s">
        <v>1007</v>
      </c>
      <c r="L1082" s="2"/>
      <c r="M1082" s="2"/>
      <c r="N1082" s="2"/>
      <c r="O1082" s="2"/>
      <c r="P1082" s="2"/>
      <c r="Q1082" s="2"/>
      <c r="R1082" s="2"/>
      <c r="S1082" s="2"/>
      <c r="T1082" s="2"/>
      <c r="U1082" s="2"/>
      <c r="V1082" s="2"/>
      <c r="W1082" s="2"/>
      <c r="X1082" s="2"/>
      <c r="Y1082" s="2"/>
      <c r="Z1082" s="2"/>
      <c r="AA1082" s="2"/>
      <c r="AB1082" s="2"/>
      <c r="AC1082" s="2"/>
      <c r="AD1082" s="2"/>
      <c r="AE1082" s="2"/>
      <c r="AF1082" s="2"/>
      <c r="AG1082" s="2"/>
      <c r="AH1082" s="2"/>
      <c r="AI1082" s="2"/>
      <c r="AJ1082" s="2"/>
      <c r="AK1082" s="2"/>
      <c r="AL1082" s="2"/>
      <c r="AM1082" s="2"/>
      <c r="AN1082" s="2"/>
      <c r="AO1082" s="2"/>
      <c r="AP1082" s="2"/>
      <c r="AQ1082" s="2"/>
      <c r="AR1082" s="2"/>
      <c r="AS1082" s="2"/>
      <c r="AT1082" s="2"/>
      <c r="AU1082" s="2"/>
      <c r="AV1082" s="2"/>
      <c r="AW1082" s="2"/>
      <c r="AX1082" s="2"/>
      <c r="AY1082" s="2"/>
      <c r="AZ1082" s="2"/>
      <c r="BA1082" s="2"/>
      <c r="BB1082" s="2"/>
      <c r="BC1082" s="2"/>
      <c r="BD1082" s="2"/>
      <c r="BE1082" s="2"/>
      <c r="BF1082" s="2"/>
      <c r="BG1082" s="2"/>
      <c r="BH1082" s="2"/>
      <c r="BI1082" s="2"/>
      <c r="BJ1082" s="2"/>
      <c r="BK1082" s="2"/>
      <c r="BL1082" s="2"/>
      <c r="BM1082" s="2"/>
      <c r="BN1082" s="2"/>
      <c r="BO1082" s="2"/>
      <c r="BP1082" s="2"/>
      <c r="BQ1082" s="2"/>
      <c r="BR1082" s="2"/>
    </row>
    <row r="1083" spans="1:70" ht="16" customHeight="1" x14ac:dyDescent="0.25">
      <c r="A1083" s="24">
        <v>43014</v>
      </c>
      <c r="B1083" s="25">
        <v>0.8666666666666667</v>
      </c>
      <c r="C1083" s="21">
        <v>21</v>
      </c>
      <c r="D1083" s="21" t="s">
        <v>1253</v>
      </c>
      <c r="E1083" s="21" t="s">
        <v>1018</v>
      </c>
      <c r="F1083" s="21" t="s">
        <v>1418</v>
      </c>
      <c r="G1083" s="21" t="s">
        <v>1057</v>
      </c>
      <c r="H1083" s="21" t="s">
        <v>206</v>
      </c>
      <c r="I1083" s="21">
        <v>92123</v>
      </c>
      <c r="J1083" s="21" t="s">
        <v>1100</v>
      </c>
      <c r="K1083" s="21" t="s">
        <v>1007</v>
      </c>
      <c r="L1083" s="2"/>
      <c r="M1083" s="2"/>
      <c r="N1083" s="2"/>
      <c r="O1083" s="2"/>
      <c r="P1083" s="2"/>
      <c r="Q1083" s="2"/>
      <c r="R1083" s="2"/>
      <c r="S1083" s="2"/>
      <c r="T1083" s="2"/>
      <c r="U1083" s="2"/>
      <c r="V1083" s="2"/>
      <c r="W1083" s="2"/>
      <c r="X1083" s="2"/>
      <c r="Y1083" s="2"/>
      <c r="Z1083" s="2"/>
      <c r="AA1083" s="2"/>
      <c r="AB1083" s="2"/>
      <c r="AC1083" s="2"/>
      <c r="AD1083" s="2"/>
      <c r="AE1083" s="2"/>
      <c r="AF1083" s="2"/>
      <c r="AG1083" s="2"/>
      <c r="AH1083" s="2"/>
      <c r="AI1083" s="2"/>
      <c r="AJ1083" s="2"/>
      <c r="AK1083" s="2"/>
      <c r="AL1083" s="2"/>
      <c r="AM1083" s="2"/>
      <c r="AN1083" s="2"/>
      <c r="AO1083" s="2"/>
      <c r="AP1083" s="2"/>
      <c r="AQ1083" s="2"/>
      <c r="AR1083" s="2"/>
      <c r="AS1083" s="2"/>
      <c r="AT1083" s="2"/>
      <c r="AU1083" s="2"/>
      <c r="AV1083" s="2"/>
      <c r="AW1083" s="2"/>
      <c r="AX1083" s="2"/>
      <c r="AY1083" s="2"/>
      <c r="AZ1083" s="2"/>
      <c r="BA1083" s="2"/>
      <c r="BB1083" s="2"/>
      <c r="BC1083" s="2"/>
      <c r="BD1083" s="2"/>
      <c r="BE1083" s="2"/>
      <c r="BF1083" s="2"/>
      <c r="BG1083" s="2"/>
      <c r="BH1083" s="2"/>
      <c r="BI1083" s="2"/>
      <c r="BJ1083" s="2"/>
      <c r="BK1083" s="2"/>
      <c r="BL1083" s="2"/>
      <c r="BM1083" s="2"/>
      <c r="BN1083" s="2"/>
      <c r="BO1083" s="2"/>
      <c r="BP1083" s="2"/>
      <c r="BQ1083" s="2"/>
      <c r="BR1083" s="2"/>
    </row>
    <row r="1084" spans="1:70" ht="16" customHeight="1" x14ac:dyDescent="0.25">
      <c r="A1084" s="24">
        <v>43014</v>
      </c>
      <c r="B1084" s="25">
        <v>0.89097222222222217</v>
      </c>
      <c r="C1084" s="21">
        <v>21</v>
      </c>
      <c r="D1084" s="21" t="s">
        <v>1253</v>
      </c>
      <c r="E1084" s="21" t="s">
        <v>215</v>
      </c>
      <c r="F1084" s="21">
        <v>1</v>
      </c>
      <c r="G1084" s="21" t="s">
        <v>1057</v>
      </c>
      <c r="H1084" s="21" t="s">
        <v>6</v>
      </c>
      <c r="I1084" s="21">
        <v>92103</v>
      </c>
      <c r="J1084" s="21" t="s">
        <v>1095</v>
      </c>
      <c r="K1084" s="21" t="s">
        <v>1007</v>
      </c>
      <c r="L1084" s="2"/>
      <c r="M1084" s="2"/>
      <c r="N1084" s="2"/>
      <c r="O1084" s="2"/>
      <c r="P1084" s="2"/>
      <c r="Q1084" s="2"/>
      <c r="R1084" s="2"/>
      <c r="S1084" s="2"/>
      <c r="T1084" s="2"/>
      <c r="U1084" s="2"/>
      <c r="V1084" s="2"/>
      <c r="W1084" s="2"/>
      <c r="X1084" s="2"/>
      <c r="Y1084" s="2"/>
      <c r="Z1084" s="2"/>
      <c r="AA1084" s="2"/>
      <c r="AB1084" s="2"/>
      <c r="AC1084" s="2"/>
      <c r="AD1084" s="2"/>
      <c r="AE1084" s="2"/>
      <c r="AF1084" s="2"/>
      <c r="AG1084" s="2"/>
      <c r="AH1084" s="2"/>
      <c r="AI1084" s="2"/>
      <c r="AJ1084" s="2"/>
      <c r="AK1084" s="2"/>
      <c r="AL1084" s="2"/>
      <c r="AM1084" s="2"/>
      <c r="AN1084" s="2"/>
      <c r="AO1084" s="2"/>
      <c r="AP1084" s="2"/>
      <c r="AQ1084" s="2"/>
      <c r="AR1084" s="2"/>
      <c r="AS1084" s="2"/>
      <c r="AT1084" s="2"/>
      <c r="AU1084" s="2"/>
      <c r="AV1084" s="2"/>
      <c r="AW1084" s="2"/>
      <c r="AX1084" s="2"/>
      <c r="AY1084" s="2"/>
      <c r="AZ1084" s="2"/>
      <c r="BA1084" s="2"/>
      <c r="BB1084" s="2"/>
      <c r="BC1084" s="2"/>
      <c r="BD1084" s="2"/>
      <c r="BE1084" s="2"/>
      <c r="BF1084" s="2"/>
      <c r="BG1084" s="2"/>
      <c r="BH1084" s="2"/>
      <c r="BI1084" s="2"/>
      <c r="BJ1084" s="2"/>
      <c r="BK1084" s="2"/>
      <c r="BL1084" s="2"/>
      <c r="BM1084" s="2"/>
      <c r="BN1084" s="2"/>
      <c r="BO1084" s="2"/>
      <c r="BP1084" s="2"/>
      <c r="BQ1084" s="2"/>
      <c r="BR1084" s="2"/>
    </row>
    <row r="1085" spans="1:70" ht="16" customHeight="1" x14ac:dyDescent="0.25">
      <c r="A1085" s="24">
        <v>43014</v>
      </c>
      <c r="B1085" s="25">
        <v>0.91875000000000007</v>
      </c>
      <c r="C1085" s="21">
        <v>21</v>
      </c>
      <c r="D1085" s="21" t="s">
        <v>1253</v>
      </c>
      <c r="E1085" s="21" t="s">
        <v>214</v>
      </c>
      <c r="F1085" s="21">
        <v>1</v>
      </c>
      <c r="G1085" s="21" t="s">
        <v>1057</v>
      </c>
      <c r="H1085" s="21" t="s">
        <v>788</v>
      </c>
      <c r="I1085" s="21">
        <v>91911</v>
      </c>
      <c r="J1085" s="21" t="s">
        <v>1070</v>
      </c>
      <c r="K1085" s="21" t="s">
        <v>1006</v>
      </c>
      <c r="L1085" s="2"/>
      <c r="M1085" s="2"/>
      <c r="N1085" s="2"/>
      <c r="O1085" s="2"/>
      <c r="P1085" s="2"/>
      <c r="Q1085" s="2"/>
      <c r="R1085" s="2"/>
      <c r="S1085" s="2"/>
      <c r="T1085" s="2"/>
      <c r="U1085" s="2"/>
      <c r="V1085" s="2"/>
      <c r="W1085" s="2"/>
      <c r="X1085" s="2"/>
      <c r="Y1085" s="2"/>
      <c r="Z1085" s="2"/>
      <c r="AA1085" s="2"/>
      <c r="AB1085" s="2"/>
      <c r="AC1085" s="2"/>
      <c r="AD1085" s="2"/>
      <c r="AE1085" s="2"/>
      <c r="AF1085" s="2"/>
      <c r="AG1085" s="2"/>
      <c r="AH1085" s="2"/>
      <c r="AI1085" s="2"/>
      <c r="AJ1085" s="2"/>
      <c r="AK1085" s="2"/>
      <c r="AL1085" s="2"/>
      <c r="AM1085" s="2"/>
      <c r="AN1085" s="2"/>
      <c r="AO1085" s="2"/>
      <c r="AP1085" s="2"/>
      <c r="AQ1085" s="2"/>
      <c r="AR1085" s="2"/>
      <c r="AS1085" s="2"/>
      <c r="AT1085" s="2"/>
      <c r="AU1085" s="2"/>
      <c r="AV1085" s="2"/>
      <c r="AW1085" s="2"/>
      <c r="AX1085" s="2"/>
      <c r="AY1085" s="2"/>
      <c r="AZ1085" s="2"/>
      <c r="BA1085" s="2"/>
      <c r="BB1085" s="2"/>
      <c r="BC1085" s="2"/>
      <c r="BD1085" s="2"/>
      <c r="BE1085" s="2"/>
      <c r="BF1085" s="2"/>
      <c r="BG1085" s="2"/>
      <c r="BH1085" s="2"/>
      <c r="BI1085" s="2"/>
      <c r="BJ1085" s="2"/>
      <c r="BK1085" s="2"/>
      <c r="BL1085" s="2"/>
      <c r="BM1085" s="2"/>
      <c r="BN1085" s="2"/>
      <c r="BO1085" s="2"/>
      <c r="BP1085" s="2"/>
      <c r="BQ1085" s="2"/>
      <c r="BR1085" s="2"/>
    </row>
    <row r="1086" spans="1:70" ht="16" customHeight="1" x14ac:dyDescent="0.25">
      <c r="A1086" s="24">
        <v>43015</v>
      </c>
      <c r="B1086" s="25">
        <v>0.52222222222222225</v>
      </c>
      <c r="C1086" s="21">
        <v>21</v>
      </c>
      <c r="D1086" s="21" t="s">
        <v>1253</v>
      </c>
      <c r="E1086" s="21" t="s">
        <v>213</v>
      </c>
      <c r="F1086" s="21">
        <v>1</v>
      </c>
      <c r="G1086" s="21" t="s">
        <v>1057</v>
      </c>
      <c r="H1086" s="21" t="s">
        <v>1481</v>
      </c>
      <c r="I1086" s="21">
        <v>92020</v>
      </c>
      <c r="J1086" s="21" t="s">
        <v>1070</v>
      </c>
      <c r="K1086" s="21" t="s">
        <v>1006</v>
      </c>
      <c r="L1086" s="2"/>
      <c r="M1086" s="2"/>
      <c r="N1086" s="2"/>
      <c r="O1086" s="2"/>
      <c r="P1086" s="2"/>
      <c r="Q1086" s="2"/>
      <c r="R1086" s="2"/>
      <c r="S1086" s="2"/>
      <c r="T1086" s="2"/>
      <c r="U1086" s="2"/>
      <c r="V1086" s="2"/>
      <c r="W1086" s="2"/>
      <c r="X1086" s="2"/>
      <c r="Y1086" s="2"/>
      <c r="Z1086" s="2"/>
      <c r="AA1086" s="2"/>
      <c r="AB1086" s="2"/>
      <c r="AC1086" s="2"/>
      <c r="AD1086" s="2"/>
      <c r="AE1086" s="2"/>
      <c r="AF1086" s="2"/>
      <c r="AG1086" s="2"/>
      <c r="AH1086" s="2"/>
      <c r="AI1086" s="2"/>
      <c r="AJ1086" s="2"/>
      <c r="AK1086" s="2"/>
      <c r="AL1086" s="2"/>
      <c r="AM1086" s="2"/>
      <c r="AN1086" s="2"/>
      <c r="AO1086" s="2"/>
      <c r="AP1086" s="2"/>
      <c r="AQ1086" s="2"/>
      <c r="AR1086" s="2"/>
      <c r="AS1086" s="2"/>
      <c r="AT1086" s="2"/>
      <c r="AU1086" s="2"/>
      <c r="AV1086" s="2"/>
      <c r="AW1086" s="2"/>
      <c r="AX1086" s="2"/>
      <c r="AY1086" s="2"/>
      <c r="AZ1086" s="2"/>
      <c r="BA1086" s="2"/>
      <c r="BB1086" s="2"/>
      <c r="BC1086" s="2"/>
      <c r="BD1086" s="2"/>
      <c r="BE1086" s="2"/>
      <c r="BF1086" s="2"/>
      <c r="BG1086" s="2"/>
      <c r="BH1086" s="2"/>
      <c r="BI1086" s="2"/>
      <c r="BJ1086" s="2"/>
      <c r="BK1086" s="2"/>
      <c r="BL1086" s="2"/>
      <c r="BM1086" s="2"/>
      <c r="BN1086" s="2"/>
      <c r="BO1086" s="2"/>
      <c r="BP1086" s="2"/>
      <c r="BQ1086" s="2"/>
      <c r="BR1086" s="2"/>
    </row>
    <row r="1087" spans="1:70" ht="16" customHeight="1" x14ac:dyDescent="0.25">
      <c r="A1087" s="24">
        <v>43015</v>
      </c>
      <c r="B1087" s="25">
        <v>0.56041666666666667</v>
      </c>
      <c r="C1087" s="21">
        <v>21</v>
      </c>
      <c r="D1087" s="21" t="s">
        <v>1253</v>
      </c>
      <c r="E1087" s="21" t="s">
        <v>212</v>
      </c>
      <c r="F1087" s="21">
        <v>1</v>
      </c>
      <c r="G1087" s="21" t="s">
        <v>1058</v>
      </c>
      <c r="H1087" s="21" t="s">
        <v>70</v>
      </c>
      <c r="I1087" s="21">
        <v>92116</v>
      </c>
      <c r="J1087" s="21" t="s">
        <v>1070</v>
      </c>
      <c r="K1087" s="21" t="s">
        <v>1007</v>
      </c>
      <c r="L1087" s="2"/>
      <c r="M1087" s="2"/>
      <c r="N1087" s="2"/>
      <c r="O1087" s="2"/>
      <c r="P1087" s="2"/>
      <c r="Q1087" s="2"/>
      <c r="R1087" s="2"/>
      <c r="S1087" s="2"/>
      <c r="T1087" s="2"/>
      <c r="U1087" s="2"/>
      <c r="V1087" s="2"/>
      <c r="W1087" s="2"/>
      <c r="X1087" s="2"/>
      <c r="Y1087" s="2"/>
      <c r="Z1087" s="2"/>
      <c r="AA1087" s="2"/>
      <c r="AB1087" s="2"/>
      <c r="AC1087" s="2"/>
      <c r="AD1087" s="2"/>
      <c r="AE1087" s="2"/>
      <c r="AF1087" s="2"/>
      <c r="AG1087" s="2"/>
      <c r="AH1087" s="2"/>
      <c r="AI1087" s="2"/>
      <c r="AJ1087" s="2"/>
      <c r="AK1087" s="2"/>
      <c r="AL1087" s="2"/>
      <c r="AM1087" s="2"/>
      <c r="AN1087" s="2"/>
      <c r="AO1087" s="2"/>
      <c r="AP1087" s="2"/>
      <c r="AQ1087" s="2"/>
      <c r="AR1087" s="2"/>
      <c r="AS1087" s="2"/>
      <c r="AT1087" s="2"/>
      <c r="AU1087" s="2"/>
      <c r="AV1087" s="2"/>
      <c r="AW1087" s="2"/>
      <c r="AX1087" s="2"/>
      <c r="AY1087" s="2"/>
      <c r="AZ1087" s="2"/>
      <c r="BA1087" s="2"/>
      <c r="BB1087" s="2"/>
      <c r="BC1087" s="2"/>
      <c r="BD1087" s="2"/>
      <c r="BE1087" s="2"/>
      <c r="BF1087" s="2"/>
      <c r="BG1087" s="2"/>
      <c r="BH1087" s="2"/>
      <c r="BI1087" s="2"/>
      <c r="BJ1087" s="2"/>
      <c r="BK1087" s="2"/>
      <c r="BL1087" s="2"/>
      <c r="BM1087" s="2"/>
      <c r="BN1087" s="2"/>
      <c r="BO1087" s="2"/>
      <c r="BP1087" s="2"/>
      <c r="BQ1087" s="2"/>
      <c r="BR1087" s="2"/>
    </row>
    <row r="1088" spans="1:70" ht="16" customHeight="1" x14ac:dyDescent="0.25">
      <c r="A1088" s="24">
        <v>43015</v>
      </c>
      <c r="B1088" s="25">
        <v>0.56597222222222221</v>
      </c>
      <c r="C1088" s="21">
        <v>21</v>
      </c>
      <c r="D1088" s="21" t="s">
        <v>1253</v>
      </c>
      <c r="E1088" s="21" t="s">
        <v>211</v>
      </c>
      <c r="F1088" s="21">
        <v>1</v>
      </c>
      <c r="G1088" s="21" t="s">
        <v>1058</v>
      </c>
      <c r="H1088" s="22" t="s">
        <v>1214</v>
      </c>
      <c r="I1088" s="21">
        <v>92109</v>
      </c>
      <c r="J1088" s="21" t="s">
        <v>1070</v>
      </c>
      <c r="K1088" s="21" t="s">
        <v>1008</v>
      </c>
      <c r="L1088" s="2"/>
      <c r="M1088" s="2"/>
      <c r="N1088" s="2"/>
      <c r="O1088" s="2"/>
      <c r="P1088" s="2"/>
      <c r="Q1088" s="2"/>
      <c r="R1088" s="2"/>
      <c r="S1088" s="2"/>
      <c r="T1088" s="2"/>
      <c r="U1088" s="2"/>
      <c r="V1088" s="2"/>
      <c r="W1088" s="2"/>
      <c r="X1088" s="2"/>
      <c r="Y1088" s="2"/>
      <c r="Z1088" s="2"/>
      <c r="AA1088" s="2"/>
      <c r="AB1088" s="2"/>
      <c r="AC1088" s="2"/>
      <c r="AD1088" s="2"/>
      <c r="AE1088" s="2"/>
      <c r="AF1088" s="2"/>
      <c r="AG1088" s="2"/>
      <c r="AH1088" s="2"/>
      <c r="AI1088" s="2"/>
      <c r="AJ1088" s="2"/>
      <c r="AK1088" s="2"/>
      <c r="AL1088" s="2"/>
      <c r="AM1088" s="2"/>
      <c r="AN1088" s="2"/>
      <c r="AO1088" s="2"/>
      <c r="AP1088" s="2"/>
      <c r="AQ1088" s="2"/>
      <c r="AR1088" s="2"/>
      <c r="AS1088" s="2"/>
      <c r="AT1088" s="2"/>
      <c r="AU1088" s="2"/>
      <c r="AV1088" s="2"/>
      <c r="AW1088" s="2"/>
      <c r="AX1088" s="2"/>
      <c r="AY1088" s="2"/>
      <c r="AZ1088" s="2"/>
      <c r="BA1088" s="2"/>
      <c r="BB1088" s="2"/>
      <c r="BC1088" s="2"/>
      <c r="BD1088" s="2"/>
      <c r="BE1088" s="2"/>
      <c r="BF1088" s="2"/>
      <c r="BG1088" s="2"/>
      <c r="BH1088" s="2"/>
      <c r="BI1088" s="2"/>
      <c r="BJ1088" s="2"/>
      <c r="BK1088" s="2"/>
      <c r="BL1088" s="2"/>
      <c r="BM1088" s="2"/>
      <c r="BN1088" s="2"/>
      <c r="BO1088" s="2"/>
      <c r="BP1088" s="2"/>
      <c r="BQ1088" s="2"/>
      <c r="BR1088" s="2"/>
    </row>
    <row r="1089" spans="1:70" ht="16" customHeight="1" x14ac:dyDescent="0.25">
      <c r="A1089" s="24">
        <v>43015</v>
      </c>
      <c r="B1089" s="25">
        <v>0.64374999999999993</v>
      </c>
      <c r="C1089" s="21">
        <v>21</v>
      </c>
      <c r="D1089" s="21" t="s">
        <v>1253</v>
      </c>
      <c r="E1089" s="21" t="s">
        <v>210</v>
      </c>
      <c r="F1089" s="21">
        <v>1</v>
      </c>
      <c r="G1089" s="21" t="s">
        <v>1057</v>
      </c>
      <c r="H1089" s="22" t="s">
        <v>1214</v>
      </c>
      <c r="I1089" s="21">
        <v>92109</v>
      </c>
      <c r="J1089" s="21" t="s">
        <v>209</v>
      </c>
      <c r="K1089" s="21" t="s">
        <v>1008</v>
      </c>
      <c r="L1089" s="2"/>
      <c r="M1089" s="2"/>
      <c r="N1089" s="2"/>
      <c r="O1089" s="2"/>
      <c r="P1089" s="2"/>
      <c r="Q1089" s="2"/>
      <c r="R1089" s="2"/>
      <c r="S1089" s="2"/>
      <c r="T1089" s="2"/>
      <c r="U1089" s="2"/>
      <c r="V1089" s="2"/>
      <c r="W1089" s="2"/>
      <c r="X1089" s="2"/>
      <c r="Y1089" s="2"/>
      <c r="Z1089" s="2"/>
      <c r="AA1089" s="2"/>
      <c r="AB1089" s="2"/>
      <c r="AC1089" s="2"/>
      <c r="AD1089" s="2"/>
      <c r="AE1089" s="2"/>
      <c r="AF1089" s="2"/>
      <c r="AG1089" s="2"/>
      <c r="AH1089" s="2"/>
      <c r="AI1089" s="2"/>
      <c r="AJ1089" s="2"/>
      <c r="AK1089" s="2"/>
      <c r="AL1089" s="2"/>
      <c r="AM1089" s="2"/>
      <c r="AN1089" s="2"/>
      <c r="AO1089" s="2"/>
      <c r="AP1089" s="2"/>
      <c r="AQ1089" s="2"/>
      <c r="AR1089" s="2"/>
      <c r="AS1089" s="2"/>
      <c r="AT1089" s="2"/>
      <c r="AU1089" s="2"/>
      <c r="AV1089" s="2"/>
      <c r="AW1089" s="2"/>
      <c r="AX1089" s="2"/>
      <c r="AY1089" s="2"/>
      <c r="AZ1089" s="2"/>
      <c r="BA1089" s="2"/>
      <c r="BB1089" s="2"/>
      <c r="BC1089" s="2"/>
      <c r="BD1089" s="2"/>
      <c r="BE1089" s="2"/>
      <c r="BF1089" s="2"/>
      <c r="BG1089" s="2"/>
      <c r="BH1089" s="2"/>
      <c r="BI1089" s="2"/>
      <c r="BJ1089" s="2"/>
      <c r="BK1089" s="2"/>
      <c r="BL1089" s="2"/>
      <c r="BM1089" s="2"/>
      <c r="BN1089" s="2"/>
      <c r="BO1089" s="2"/>
      <c r="BP1089" s="2"/>
      <c r="BQ1089" s="2"/>
      <c r="BR1089" s="2"/>
    </row>
    <row r="1090" spans="1:70" ht="16" customHeight="1" x14ac:dyDescent="0.25">
      <c r="A1090" s="24">
        <v>43015</v>
      </c>
      <c r="B1090" s="25">
        <v>0.66736111111111107</v>
      </c>
      <c r="C1090" s="21">
        <v>21</v>
      </c>
      <c r="D1090" s="21" t="s">
        <v>1253</v>
      </c>
      <c r="E1090" s="21" t="s">
        <v>208</v>
      </c>
      <c r="F1090" s="21">
        <v>2</v>
      </c>
      <c r="G1090" s="21" t="s">
        <v>1058</v>
      </c>
      <c r="H1090" s="22" t="s">
        <v>1214</v>
      </c>
      <c r="I1090" s="21">
        <v>92109</v>
      </c>
      <c r="J1090" s="21" t="s">
        <v>1070</v>
      </c>
      <c r="K1090" s="21" t="s">
        <v>1006</v>
      </c>
      <c r="L1090" s="2"/>
      <c r="M1090" s="2"/>
      <c r="N1090" s="2"/>
      <c r="O1090" s="2"/>
      <c r="P1090" s="2"/>
      <c r="Q1090" s="2"/>
      <c r="R1090" s="2"/>
      <c r="S1090" s="2"/>
      <c r="T1090" s="2"/>
      <c r="U1090" s="2"/>
      <c r="V1090" s="2"/>
      <c r="W1090" s="2"/>
      <c r="X1090" s="2"/>
      <c r="Y1090" s="2"/>
      <c r="Z1090" s="2"/>
      <c r="AA1090" s="2"/>
      <c r="AB1090" s="2"/>
      <c r="AC1090" s="2"/>
      <c r="AD1090" s="2"/>
      <c r="AE1090" s="2"/>
      <c r="AF1090" s="2"/>
      <c r="AG1090" s="2"/>
      <c r="AH1090" s="2"/>
      <c r="AI1090" s="2"/>
      <c r="AJ1090" s="2"/>
      <c r="AK1090" s="2"/>
      <c r="AL1090" s="2"/>
      <c r="AM1090" s="2"/>
      <c r="AN1090" s="2"/>
      <c r="AO1090" s="2"/>
      <c r="AP1090" s="2"/>
      <c r="AQ1090" s="2"/>
      <c r="AR1090" s="2"/>
      <c r="AS1090" s="2"/>
      <c r="AT1090" s="2"/>
      <c r="AU1090" s="2"/>
      <c r="AV1090" s="2"/>
      <c r="AW1090" s="2"/>
      <c r="AX1090" s="2"/>
      <c r="AY1090" s="2"/>
      <c r="AZ1090" s="2"/>
      <c r="BA1090" s="2"/>
      <c r="BB1090" s="2"/>
      <c r="BC1090" s="2"/>
      <c r="BD1090" s="2"/>
      <c r="BE1090" s="2"/>
      <c r="BF1090" s="2"/>
      <c r="BG1090" s="2"/>
      <c r="BH1090" s="2"/>
      <c r="BI1090" s="2"/>
      <c r="BJ1090" s="2"/>
      <c r="BK1090" s="2"/>
      <c r="BL1090" s="2"/>
      <c r="BM1090" s="2"/>
      <c r="BN1090" s="2"/>
      <c r="BO1090" s="2"/>
      <c r="BP1090" s="2"/>
      <c r="BQ1090" s="2"/>
      <c r="BR1090" s="2"/>
    </row>
    <row r="1091" spans="1:70" ht="16" customHeight="1" x14ac:dyDescent="0.25">
      <c r="A1091" s="24">
        <v>43015</v>
      </c>
      <c r="B1091" s="25">
        <v>0.67569444444444438</v>
      </c>
      <c r="C1091" s="21">
        <v>21</v>
      </c>
      <c r="D1091" s="21" t="s">
        <v>1253</v>
      </c>
      <c r="E1091" s="21" t="s">
        <v>207</v>
      </c>
      <c r="F1091" s="21">
        <v>1</v>
      </c>
      <c r="G1091" s="21" t="s">
        <v>1058</v>
      </c>
      <c r="H1091" s="21" t="s">
        <v>206</v>
      </c>
      <c r="I1091" s="21">
        <v>92123</v>
      </c>
      <c r="J1091" s="21" t="s">
        <v>205</v>
      </c>
      <c r="K1091" s="21" t="s">
        <v>1007</v>
      </c>
      <c r="L1091" s="2"/>
      <c r="M1091" s="2"/>
      <c r="N1091" s="2"/>
      <c r="O1091" s="2"/>
      <c r="P1091" s="2"/>
      <c r="Q1091" s="2"/>
      <c r="R1091" s="2"/>
      <c r="S1091" s="2"/>
      <c r="T1091" s="2"/>
      <c r="U1091" s="2"/>
      <c r="V1091" s="2"/>
      <c r="W1091" s="2"/>
      <c r="X1091" s="2"/>
      <c r="Y1091" s="2"/>
      <c r="Z1091" s="2"/>
      <c r="AA1091" s="2"/>
      <c r="AB1091" s="2"/>
      <c r="AC1091" s="2"/>
      <c r="AD1091" s="2"/>
      <c r="AE1091" s="2"/>
      <c r="AF1091" s="2"/>
      <c r="AG1091" s="2"/>
      <c r="AH1091" s="2"/>
      <c r="AI1091" s="2"/>
      <c r="AJ1091" s="2"/>
      <c r="AK1091" s="2"/>
      <c r="AL1091" s="2"/>
      <c r="AM1091" s="2"/>
      <c r="AN1091" s="2"/>
      <c r="AO1091" s="2"/>
      <c r="AP1091" s="2"/>
      <c r="AQ1091" s="2"/>
      <c r="AR1091" s="2"/>
      <c r="AS1091" s="2"/>
      <c r="AT1091" s="2"/>
      <c r="AU1091" s="2"/>
      <c r="AV1091" s="2"/>
      <c r="AW1091" s="2"/>
      <c r="AX1091" s="2"/>
      <c r="AY1091" s="2"/>
      <c r="AZ1091" s="2"/>
      <c r="BA1091" s="2"/>
      <c r="BB1091" s="2"/>
      <c r="BC1091" s="2"/>
      <c r="BD1091" s="2"/>
      <c r="BE1091" s="2"/>
      <c r="BF1091" s="2"/>
      <c r="BG1091" s="2"/>
      <c r="BH1091" s="2"/>
      <c r="BI1091" s="2"/>
      <c r="BJ1091" s="2"/>
      <c r="BK1091" s="2"/>
      <c r="BL1091" s="2"/>
      <c r="BM1091" s="2"/>
      <c r="BN1091" s="2"/>
      <c r="BO1091" s="2"/>
      <c r="BP1091" s="2"/>
      <c r="BQ1091" s="2"/>
      <c r="BR1091" s="2"/>
    </row>
    <row r="1092" spans="1:70" ht="16" customHeight="1" x14ac:dyDescent="0.25">
      <c r="A1092" s="24">
        <v>43015</v>
      </c>
      <c r="B1092" s="25">
        <v>0.67638888888888893</v>
      </c>
      <c r="C1092" s="21">
        <v>21</v>
      </c>
      <c r="D1092" s="21" t="s">
        <v>1253</v>
      </c>
      <c r="E1092" s="21" t="s">
        <v>204</v>
      </c>
      <c r="F1092" s="21">
        <v>2</v>
      </c>
      <c r="G1092" s="21" t="s">
        <v>1058</v>
      </c>
      <c r="H1092" s="22" t="s">
        <v>1214</v>
      </c>
      <c r="I1092" s="21">
        <v>92109</v>
      </c>
      <c r="J1092" s="21" t="s">
        <v>86</v>
      </c>
      <c r="K1092" s="21" t="s">
        <v>1007</v>
      </c>
      <c r="L1092" s="2"/>
      <c r="M1092" s="2"/>
      <c r="N1092" s="2"/>
      <c r="O1092" s="2"/>
      <c r="P1092" s="2"/>
      <c r="Q1092" s="2"/>
      <c r="R1092" s="2"/>
      <c r="S1092" s="2"/>
      <c r="T1092" s="2"/>
      <c r="U1092" s="2"/>
      <c r="V1092" s="2"/>
      <c r="W1092" s="2"/>
      <c r="X1092" s="2"/>
      <c r="Y1092" s="2"/>
      <c r="Z1092" s="2"/>
      <c r="AA1092" s="2"/>
      <c r="AB1092" s="2"/>
      <c r="AC1092" s="2"/>
      <c r="AD1092" s="2"/>
      <c r="AE1092" s="2"/>
      <c r="AF1092" s="2"/>
      <c r="AG1092" s="2"/>
      <c r="AH1092" s="2"/>
      <c r="AI1092" s="2"/>
      <c r="AJ1092" s="2"/>
      <c r="AK1092" s="2"/>
      <c r="AL1092" s="2"/>
      <c r="AM1092" s="2"/>
      <c r="AN1092" s="2"/>
      <c r="AO1092" s="2"/>
      <c r="AP1092" s="2"/>
      <c r="AQ1092" s="2"/>
      <c r="AR1092" s="2"/>
      <c r="AS1092" s="2"/>
      <c r="AT1092" s="2"/>
      <c r="AU1092" s="2"/>
      <c r="AV1092" s="2"/>
      <c r="AW1092" s="2"/>
      <c r="AX1092" s="2"/>
      <c r="AY1092" s="2"/>
      <c r="AZ1092" s="2"/>
      <c r="BA1092" s="2"/>
      <c r="BB1092" s="2"/>
      <c r="BC1092" s="2"/>
      <c r="BD1092" s="2"/>
      <c r="BE1092" s="2"/>
      <c r="BF1092" s="2"/>
      <c r="BG1092" s="2"/>
      <c r="BH1092" s="2"/>
      <c r="BI1092" s="2"/>
      <c r="BJ1092" s="2"/>
      <c r="BK1092" s="2"/>
      <c r="BL1092" s="2"/>
      <c r="BM1092" s="2"/>
      <c r="BN1092" s="2"/>
      <c r="BO1092" s="2"/>
      <c r="BP1092" s="2"/>
      <c r="BQ1092" s="2"/>
      <c r="BR1092" s="2"/>
    </row>
    <row r="1093" spans="1:70" ht="16" customHeight="1" x14ac:dyDescent="0.25">
      <c r="A1093" s="24">
        <v>43015</v>
      </c>
      <c r="B1093" s="25">
        <v>0.68680555555555556</v>
      </c>
      <c r="C1093" s="21">
        <v>21</v>
      </c>
      <c r="D1093" s="21" t="s">
        <v>1253</v>
      </c>
      <c r="E1093" s="21" t="s">
        <v>203</v>
      </c>
      <c r="F1093" s="21">
        <v>1</v>
      </c>
      <c r="G1093" s="21" t="s">
        <v>1058</v>
      </c>
      <c r="H1093" s="21" t="s">
        <v>1211</v>
      </c>
      <c r="I1093" s="21">
        <v>92120</v>
      </c>
      <c r="J1093" s="21" t="s">
        <v>1070</v>
      </c>
      <c r="K1093" s="21" t="s">
        <v>1009</v>
      </c>
      <c r="L1093" s="2"/>
      <c r="M1093" s="2"/>
      <c r="N1093" s="2"/>
      <c r="O1093" s="2"/>
      <c r="P1093" s="2"/>
      <c r="Q1093" s="2"/>
      <c r="R1093" s="2"/>
      <c r="S1093" s="2"/>
      <c r="T1093" s="2"/>
      <c r="U1093" s="2"/>
      <c r="V1093" s="2"/>
      <c r="W1093" s="2"/>
      <c r="X1093" s="2"/>
      <c r="Y1093" s="2"/>
      <c r="Z1093" s="2"/>
      <c r="AA1093" s="2"/>
      <c r="AB1093" s="2"/>
      <c r="AC1093" s="2"/>
      <c r="AD1093" s="2"/>
      <c r="AE1093" s="2"/>
      <c r="AF1093" s="2"/>
      <c r="AG1093" s="2"/>
      <c r="AH1093" s="2"/>
      <c r="AI1093" s="2"/>
      <c r="AJ1093" s="2"/>
      <c r="AK1093" s="2"/>
      <c r="AL1093" s="2"/>
      <c r="AM1093" s="2"/>
      <c r="AN1093" s="2"/>
      <c r="AO1093" s="2"/>
      <c r="AP1093" s="2"/>
      <c r="AQ1093" s="2"/>
      <c r="AR1093" s="2"/>
      <c r="AS1093" s="2"/>
      <c r="AT1093" s="2"/>
      <c r="AU1093" s="2"/>
      <c r="AV1093" s="2"/>
      <c r="AW1093" s="2"/>
      <c r="AX1093" s="2"/>
      <c r="AY1093" s="2"/>
      <c r="AZ1093" s="2"/>
      <c r="BA1093" s="2"/>
      <c r="BB1093" s="2"/>
      <c r="BC1093" s="2"/>
      <c r="BD1093" s="2"/>
      <c r="BE1093" s="2"/>
      <c r="BF1093" s="2"/>
      <c r="BG1093" s="2"/>
      <c r="BH1093" s="2"/>
      <c r="BI1093" s="2"/>
      <c r="BJ1093" s="2"/>
      <c r="BK1093" s="2"/>
      <c r="BL1093" s="2"/>
      <c r="BM1093" s="2"/>
      <c r="BN1093" s="2"/>
      <c r="BO1093" s="2"/>
      <c r="BP1093" s="2"/>
      <c r="BQ1093" s="2"/>
      <c r="BR1093" s="2"/>
    </row>
    <row r="1094" spans="1:70" ht="16" customHeight="1" x14ac:dyDescent="0.25">
      <c r="A1094" s="24">
        <v>43015</v>
      </c>
      <c r="B1094" s="25">
        <v>0.71805555555555556</v>
      </c>
      <c r="C1094" s="21">
        <v>21</v>
      </c>
      <c r="D1094" s="21" t="s">
        <v>1253</v>
      </c>
      <c r="E1094" s="21" t="s">
        <v>202</v>
      </c>
      <c r="F1094" s="21">
        <v>1</v>
      </c>
      <c r="G1094" s="21" t="s">
        <v>1058</v>
      </c>
      <c r="H1094" s="21" t="s">
        <v>539</v>
      </c>
      <c r="I1094" s="21">
        <v>92108</v>
      </c>
      <c r="J1094" s="21" t="s">
        <v>48</v>
      </c>
      <c r="K1094" s="21" t="s">
        <v>1007</v>
      </c>
      <c r="L1094" s="2"/>
      <c r="M1094" s="2"/>
      <c r="N1094" s="2"/>
      <c r="O1094" s="2"/>
      <c r="P1094" s="2"/>
      <c r="Q1094" s="2"/>
      <c r="R1094" s="2"/>
      <c r="S1094" s="2"/>
      <c r="T1094" s="2"/>
      <c r="U1094" s="2"/>
      <c r="V1094" s="2"/>
      <c r="W1094" s="2"/>
      <c r="X1094" s="2"/>
      <c r="Y1094" s="2"/>
      <c r="Z1094" s="2"/>
      <c r="AA1094" s="2"/>
      <c r="AB1094" s="2"/>
      <c r="AC1094" s="2"/>
      <c r="AD1094" s="2"/>
      <c r="AE1094" s="2"/>
      <c r="AF1094" s="2"/>
      <c r="AG1094" s="2"/>
      <c r="AH1094" s="2"/>
      <c r="AI1094" s="2"/>
      <c r="AJ1094" s="2"/>
      <c r="AK1094" s="2"/>
      <c r="AL1094" s="2"/>
      <c r="AM1094" s="2"/>
      <c r="AN1094" s="2"/>
      <c r="AO1094" s="2"/>
      <c r="AP1094" s="2"/>
      <c r="AQ1094" s="2"/>
      <c r="AR1094" s="2"/>
      <c r="AS1094" s="2"/>
      <c r="AT1094" s="2"/>
      <c r="AU1094" s="2"/>
      <c r="AV1094" s="2"/>
      <c r="AW1094" s="2"/>
      <c r="AX1094" s="2"/>
      <c r="AY1094" s="2"/>
      <c r="AZ1094" s="2"/>
      <c r="BA1094" s="2"/>
      <c r="BB1094" s="2"/>
      <c r="BC1094" s="2"/>
      <c r="BD1094" s="2"/>
      <c r="BE1094" s="2"/>
      <c r="BF1094" s="2"/>
      <c r="BG1094" s="2"/>
      <c r="BH1094" s="2"/>
      <c r="BI1094" s="2"/>
      <c r="BJ1094" s="2"/>
      <c r="BK1094" s="2"/>
      <c r="BL1094" s="2"/>
      <c r="BM1094" s="2"/>
      <c r="BN1094" s="2"/>
      <c r="BO1094" s="2"/>
      <c r="BP1094" s="2"/>
      <c r="BQ1094" s="2"/>
      <c r="BR1094" s="2"/>
    </row>
    <row r="1095" spans="1:70" ht="16" customHeight="1" x14ac:dyDescent="0.25">
      <c r="A1095" s="24">
        <v>43015</v>
      </c>
      <c r="B1095" s="25">
        <v>0.72986111111111107</v>
      </c>
      <c r="C1095" s="21">
        <v>21</v>
      </c>
      <c r="D1095" s="21" t="s">
        <v>1253</v>
      </c>
      <c r="E1095" s="21" t="s">
        <v>201</v>
      </c>
      <c r="F1095" s="21">
        <v>1</v>
      </c>
      <c r="G1095" s="21" t="s">
        <v>1057</v>
      </c>
      <c r="H1095" s="21" t="s">
        <v>6</v>
      </c>
      <c r="I1095" s="21">
        <v>92103</v>
      </c>
      <c r="J1095" s="22" t="s">
        <v>1087</v>
      </c>
      <c r="K1095" s="21" t="s">
        <v>1008</v>
      </c>
      <c r="L1095" s="2"/>
      <c r="M1095" s="2"/>
      <c r="N1095" s="2"/>
      <c r="O1095" s="2"/>
      <c r="P1095" s="2"/>
      <c r="Q1095" s="2"/>
      <c r="R1095" s="2"/>
      <c r="S1095" s="2"/>
      <c r="T1095" s="2"/>
      <c r="U1095" s="2"/>
      <c r="V1095" s="2"/>
      <c r="W1095" s="2"/>
      <c r="X1095" s="2"/>
      <c r="Y1095" s="2"/>
      <c r="Z1095" s="2"/>
      <c r="AA1095" s="2"/>
      <c r="AB1095" s="2"/>
      <c r="AC1095" s="2"/>
      <c r="AD1095" s="2"/>
      <c r="AE1095" s="2"/>
      <c r="AF1095" s="2"/>
      <c r="AG1095" s="2"/>
      <c r="AH1095" s="2"/>
      <c r="AI1095" s="2"/>
      <c r="AJ1095" s="2"/>
      <c r="AK1095" s="2"/>
      <c r="AL1095" s="2"/>
      <c r="AM1095" s="2"/>
      <c r="AN1095" s="2"/>
      <c r="AO1095" s="2"/>
      <c r="AP1095" s="2"/>
      <c r="AQ1095" s="2"/>
      <c r="AR1095" s="2"/>
      <c r="AS1095" s="2"/>
      <c r="AT1095" s="2"/>
      <c r="AU1095" s="2"/>
      <c r="AV1095" s="2"/>
      <c r="AW1095" s="2"/>
      <c r="AX1095" s="2"/>
      <c r="AY1095" s="2"/>
      <c r="AZ1095" s="2"/>
      <c r="BA1095" s="2"/>
      <c r="BB1095" s="2"/>
      <c r="BC1095" s="2"/>
      <c r="BD1095" s="2"/>
      <c r="BE1095" s="2"/>
      <c r="BF1095" s="2"/>
      <c r="BG1095" s="2"/>
      <c r="BH1095" s="2"/>
      <c r="BI1095" s="2"/>
      <c r="BJ1095" s="2"/>
      <c r="BK1095" s="2"/>
      <c r="BL1095" s="2"/>
      <c r="BM1095" s="2"/>
      <c r="BN1095" s="2"/>
      <c r="BO1095" s="2"/>
      <c r="BP1095" s="2"/>
      <c r="BQ1095" s="2"/>
      <c r="BR1095" s="2"/>
    </row>
    <row r="1096" spans="1:70" ht="16" customHeight="1" x14ac:dyDescent="0.25">
      <c r="A1096" s="24">
        <v>43015</v>
      </c>
      <c r="B1096" s="25">
        <v>0.74583333333333324</v>
      </c>
      <c r="C1096" s="21">
        <v>21</v>
      </c>
      <c r="D1096" s="21" t="s">
        <v>1253</v>
      </c>
      <c r="E1096" s="21" t="s">
        <v>200</v>
      </c>
      <c r="F1096" s="21">
        <v>2</v>
      </c>
      <c r="G1096" s="21" t="s">
        <v>1057</v>
      </c>
      <c r="H1096" s="22" t="s">
        <v>1213</v>
      </c>
      <c r="I1096" s="21">
        <v>92101</v>
      </c>
      <c r="J1096" s="21" t="s">
        <v>1152</v>
      </c>
      <c r="K1096" s="21" t="s">
        <v>1007</v>
      </c>
      <c r="L1096" s="2"/>
      <c r="M1096" s="2"/>
      <c r="N1096" s="2"/>
      <c r="O1096" s="2"/>
      <c r="P1096" s="2"/>
      <c r="Q1096" s="2"/>
      <c r="R1096" s="2"/>
      <c r="S1096" s="2"/>
      <c r="T1096" s="2"/>
      <c r="U1096" s="2"/>
      <c r="V1096" s="2"/>
      <c r="W1096" s="2"/>
      <c r="X1096" s="2"/>
      <c r="Y1096" s="2"/>
      <c r="Z1096" s="2"/>
      <c r="AA1096" s="2"/>
      <c r="AB1096" s="2"/>
      <c r="AC1096" s="2"/>
      <c r="AD1096" s="2"/>
      <c r="AE1096" s="2"/>
      <c r="AF1096" s="2"/>
      <c r="AG1096" s="2"/>
      <c r="AH1096" s="2"/>
      <c r="AI1096" s="2"/>
      <c r="AJ1096" s="2"/>
      <c r="AK1096" s="2"/>
      <c r="AL1096" s="2"/>
      <c r="AM1096" s="2"/>
      <c r="AN1096" s="2"/>
      <c r="AO1096" s="2"/>
      <c r="AP1096" s="2"/>
      <c r="AQ1096" s="2"/>
      <c r="AR1096" s="2"/>
      <c r="AS1096" s="2"/>
      <c r="AT1096" s="2"/>
      <c r="AU1096" s="2"/>
      <c r="AV1096" s="2"/>
      <c r="AW1096" s="2"/>
      <c r="AX1096" s="2"/>
      <c r="AY1096" s="2"/>
      <c r="AZ1096" s="2"/>
      <c r="BA1096" s="2"/>
      <c r="BB1096" s="2"/>
      <c r="BC1096" s="2"/>
      <c r="BD1096" s="2"/>
      <c r="BE1096" s="2"/>
      <c r="BF1096" s="2"/>
      <c r="BG1096" s="2"/>
      <c r="BH1096" s="2"/>
      <c r="BI1096" s="2"/>
      <c r="BJ1096" s="2"/>
      <c r="BK1096" s="2"/>
      <c r="BL1096" s="2"/>
      <c r="BM1096" s="2"/>
      <c r="BN1096" s="2"/>
      <c r="BO1096" s="2"/>
      <c r="BP1096" s="2"/>
      <c r="BQ1096" s="2"/>
      <c r="BR1096" s="2"/>
    </row>
    <row r="1097" spans="1:70" ht="16" customHeight="1" x14ac:dyDescent="0.25">
      <c r="A1097" s="24">
        <v>43015</v>
      </c>
      <c r="B1097" s="25">
        <v>0.75763888888888886</v>
      </c>
      <c r="C1097" s="21">
        <v>21</v>
      </c>
      <c r="D1097" s="21" t="s">
        <v>1253</v>
      </c>
      <c r="E1097" s="21" t="s">
        <v>199</v>
      </c>
      <c r="F1097" s="21">
        <v>2</v>
      </c>
      <c r="G1097" s="21" t="s">
        <v>1057</v>
      </c>
      <c r="H1097" s="22" t="s">
        <v>1213</v>
      </c>
      <c r="I1097" s="21">
        <v>92101</v>
      </c>
      <c r="J1097" s="21" t="s">
        <v>1070</v>
      </c>
      <c r="K1097" s="21" t="s">
        <v>1006</v>
      </c>
      <c r="L1097" s="2"/>
      <c r="M1097" s="2"/>
      <c r="N1097" s="2"/>
      <c r="O1097" s="2"/>
      <c r="P1097" s="2"/>
      <c r="Q1097" s="2"/>
      <c r="R1097" s="2"/>
      <c r="S1097" s="2"/>
      <c r="T1097" s="2"/>
      <c r="U1097" s="2"/>
      <c r="V1097" s="2"/>
      <c r="W1097" s="2"/>
      <c r="X1097" s="2"/>
      <c r="Y1097" s="2"/>
      <c r="Z1097" s="2"/>
      <c r="AA1097" s="2"/>
      <c r="AB1097" s="2"/>
      <c r="AC1097" s="2"/>
      <c r="AD1097" s="2"/>
      <c r="AE1097" s="2"/>
      <c r="AF1097" s="2"/>
      <c r="AG1097" s="2"/>
      <c r="AH1097" s="2"/>
      <c r="AI1097" s="2"/>
      <c r="AJ1097" s="2"/>
      <c r="AK1097" s="2"/>
      <c r="AL1097" s="2"/>
      <c r="AM1097" s="2"/>
      <c r="AN1097" s="2"/>
      <c r="AO1097" s="2"/>
      <c r="AP1097" s="2"/>
      <c r="AQ1097" s="2"/>
      <c r="AR1097" s="2"/>
      <c r="AS1097" s="2"/>
      <c r="AT1097" s="2"/>
      <c r="AU1097" s="2"/>
      <c r="AV1097" s="2"/>
      <c r="AW1097" s="2"/>
      <c r="AX1097" s="2"/>
      <c r="AY1097" s="2"/>
      <c r="AZ1097" s="2"/>
      <c r="BA1097" s="2"/>
      <c r="BB1097" s="2"/>
      <c r="BC1097" s="2"/>
      <c r="BD1097" s="2"/>
      <c r="BE1097" s="2"/>
      <c r="BF1097" s="2"/>
      <c r="BG1097" s="2"/>
      <c r="BH1097" s="2"/>
      <c r="BI1097" s="2"/>
      <c r="BJ1097" s="2"/>
      <c r="BK1097" s="2"/>
      <c r="BL1097" s="2"/>
      <c r="BM1097" s="2"/>
      <c r="BN1097" s="2"/>
      <c r="BO1097" s="2"/>
      <c r="BP1097" s="2"/>
      <c r="BQ1097" s="2"/>
      <c r="BR1097" s="2"/>
    </row>
    <row r="1098" spans="1:70" ht="16" customHeight="1" x14ac:dyDescent="0.25">
      <c r="A1098" s="24">
        <v>43015</v>
      </c>
      <c r="B1098" s="25">
        <v>0.7729166666666667</v>
      </c>
      <c r="C1098" s="21">
        <v>21</v>
      </c>
      <c r="D1098" s="21" t="s">
        <v>1253</v>
      </c>
      <c r="E1098" s="21" t="s">
        <v>1006</v>
      </c>
      <c r="F1098" s="21">
        <v>1</v>
      </c>
      <c r="G1098" s="21" t="s">
        <v>1057</v>
      </c>
      <c r="H1098" s="22" t="s">
        <v>296</v>
      </c>
      <c r="I1098" s="21">
        <v>92117</v>
      </c>
      <c r="J1098" s="21" t="s">
        <v>142</v>
      </c>
      <c r="K1098" s="21" t="s">
        <v>1007</v>
      </c>
      <c r="L1098" s="2"/>
      <c r="M1098" s="2"/>
      <c r="N1098" s="2"/>
      <c r="O1098" s="2"/>
      <c r="P1098" s="2"/>
      <c r="Q1098" s="2"/>
      <c r="R1098" s="2"/>
      <c r="S1098" s="2"/>
      <c r="T1098" s="2"/>
      <c r="U1098" s="2"/>
      <c r="V1098" s="2"/>
      <c r="W1098" s="2"/>
      <c r="X1098" s="2"/>
      <c r="Y1098" s="2"/>
      <c r="Z1098" s="2"/>
      <c r="AA1098" s="2"/>
      <c r="AB1098" s="2"/>
      <c r="AC1098" s="2"/>
      <c r="AD1098" s="2"/>
      <c r="AE1098" s="2"/>
      <c r="AF1098" s="2"/>
      <c r="AG1098" s="2"/>
      <c r="AH1098" s="2"/>
      <c r="AI1098" s="2"/>
      <c r="AJ1098" s="2"/>
      <c r="AK1098" s="2"/>
      <c r="AL1098" s="2"/>
      <c r="AM1098" s="2"/>
      <c r="AN1098" s="2"/>
      <c r="AO1098" s="2"/>
      <c r="AP1098" s="2"/>
      <c r="AQ1098" s="2"/>
      <c r="AR1098" s="2"/>
      <c r="AS1098" s="2"/>
      <c r="AT1098" s="2"/>
      <c r="AU1098" s="2"/>
      <c r="AV1098" s="2"/>
      <c r="AW1098" s="2"/>
      <c r="AX1098" s="2"/>
      <c r="AY1098" s="2"/>
      <c r="AZ1098" s="2"/>
      <c r="BA1098" s="2"/>
      <c r="BB1098" s="2"/>
      <c r="BC1098" s="2"/>
      <c r="BD1098" s="2"/>
      <c r="BE1098" s="2"/>
      <c r="BF1098" s="2"/>
      <c r="BG1098" s="2"/>
      <c r="BH1098" s="2"/>
      <c r="BI1098" s="2"/>
      <c r="BJ1098" s="2"/>
      <c r="BK1098" s="2"/>
      <c r="BL1098" s="2"/>
      <c r="BM1098" s="2"/>
      <c r="BN1098" s="2"/>
      <c r="BO1098" s="2"/>
      <c r="BP1098" s="2"/>
      <c r="BQ1098" s="2"/>
      <c r="BR1098" s="2"/>
    </row>
    <row r="1099" spans="1:70" ht="16" customHeight="1" x14ac:dyDescent="0.25">
      <c r="A1099" s="24">
        <v>43015</v>
      </c>
      <c r="B1099" s="25">
        <v>0.78333333333333333</v>
      </c>
      <c r="C1099" s="21">
        <v>21</v>
      </c>
      <c r="D1099" s="21" t="s">
        <v>1253</v>
      </c>
      <c r="E1099" s="21" t="s">
        <v>198</v>
      </c>
      <c r="F1099" s="21">
        <v>2</v>
      </c>
      <c r="G1099" s="21" t="s">
        <v>1058</v>
      </c>
      <c r="H1099" s="21" t="s">
        <v>1188</v>
      </c>
      <c r="I1099" s="21">
        <v>92058</v>
      </c>
      <c r="J1099" s="21" t="s">
        <v>197</v>
      </c>
      <c r="K1099" s="21" t="s">
        <v>1007</v>
      </c>
      <c r="L1099" s="2"/>
      <c r="M1099" s="2"/>
      <c r="N1099" s="2"/>
      <c r="O1099" s="2"/>
      <c r="P1099" s="2"/>
      <c r="Q1099" s="2"/>
      <c r="R1099" s="2"/>
      <c r="S1099" s="2"/>
      <c r="T1099" s="2"/>
      <c r="U1099" s="2"/>
      <c r="V1099" s="2"/>
      <c r="W1099" s="2"/>
      <c r="X1099" s="2"/>
      <c r="Y1099" s="2"/>
      <c r="Z1099" s="2"/>
      <c r="AA1099" s="2"/>
      <c r="AB1099" s="2"/>
      <c r="AC1099" s="2"/>
      <c r="AD1099" s="2"/>
      <c r="AE1099" s="2"/>
      <c r="AF1099" s="2"/>
      <c r="AG1099" s="2"/>
      <c r="AH1099" s="2"/>
      <c r="AI1099" s="2"/>
      <c r="AJ1099" s="2"/>
      <c r="AK1099" s="2"/>
      <c r="AL1099" s="2"/>
      <c r="AM1099" s="2"/>
      <c r="AN1099" s="2"/>
      <c r="AO1099" s="2"/>
      <c r="AP1099" s="2"/>
      <c r="AQ1099" s="2"/>
      <c r="AR1099" s="2"/>
      <c r="AS1099" s="2"/>
      <c r="AT1099" s="2"/>
      <c r="AU1099" s="2"/>
      <c r="AV1099" s="2"/>
      <c r="AW1099" s="2"/>
      <c r="AX1099" s="2"/>
      <c r="AY1099" s="2"/>
      <c r="AZ1099" s="2"/>
      <c r="BA1099" s="2"/>
      <c r="BB1099" s="2"/>
      <c r="BC1099" s="2"/>
      <c r="BD1099" s="2"/>
      <c r="BE1099" s="2"/>
      <c r="BF1099" s="2"/>
      <c r="BG1099" s="2"/>
      <c r="BH1099" s="2"/>
      <c r="BI1099" s="2"/>
      <c r="BJ1099" s="2"/>
      <c r="BK1099" s="2"/>
      <c r="BL1099" s="2"/>
      <c r="BM1099" s="2"/>
      <c r="BN1099" s="2"/>
      <c r="BO1099" s="2"/>
      <c r="BP1099" s="2"/>
      <c r="BQ1099" s="2"/>
      <c r="BR1099" s="2"/>
    </row>
    <row r="1100" spans="1:70" ht="16" customHeight="1" x14ac:dyDescent="0.25">
      <c r="A1100" s="24">
        <v>43015</v>
      </c>
      <c r="B1100" s="25">
        <v>0.78680555555555554</v>
      </c>
      <c r="C1100" s="21">
        <v>21</v>
      </c>
      <c r="D1100" s="21" t="s">
        <v>1253</v>
      </c>
      <c r="E1100" s="21" t="s">
        <v>195</v>
      </c>
      <c r="F1100" s="21">
        <v>2</v>
      </c>
      <c r="G1100" s="21" t="s">
        <v>1058</v>
      </c>
      <c r="H1100" s="21" t="s">
        <v>1483</v>
      </c>
      <c r="I1100" s="21">
        <v>92075</v>
      </c>
      <c r="J1100" s="21" t="s">
        <v>44</v>
      </c>
      <c r="K1100" s="21" t="s">
        <v>1007</v>
      </c>
      <c r="L1100" s="2"/>
      <c r="M1100" s="2"/>
      <c r="N1100" s="2"/>
      <c r="O1100" s="2"/>
      <c r="P1100" s="2"/>
      <c r="Q1100" s="2"/>
      <c r="R1100" s="2"/>
      <c r="S1100" s="2"/>
      <c r="T1100" s="2"/>
      <c r="U1100" s="2"/>
      <c r="V1100" s="2"/>
      <c r="W1100" s="2"/>
      <c r="X1100" s="2"/>
      <c r="Y1100" s="2"/>
      <c r="Z1100" s="2"/>
      <c r="AA1100" s="2"/>
      <c r="AB1100" s="2"/>
      <c r="AC1100" s="2"/>
      <c r="AD1100" s="2"/>
      <c r="AE1100" s="2"/>
      <c r="AF1100" s="2"/>
      <c r="AG1100" s="2"/>
      <c r="AH1100" s="2"/>
      <c r="AI1100" s="2"/>
      <c r="AJ1100" s="2"/>
      <c r="AK1100" s="2"/>
      <c r="AL1100" s="2"/>
      <c r="AM1100" s="2"/>
      <c r="AN1100" s="2"/>
      <c r="AO1100" s="2"/>
      <c r="AP1100" s="2"/>
      <c r="AQ1100" s="2"/>
      <c r="AR1100" s="2"/>
      <c r="AS1100" s="2"/>
      <c r="AT1100" s="2"/>
      <c r="AU1100" s="2"/>
      <c r="AV1100" s="2"/>
      <c r="AW1100" s="2"/>
      <c r="AX1100" s="2"/>
      <c r="AY1100" s="2"/>
      <c r="AZ1100" s="2"/>
      <c r="BA1100" s="2"/>
      <c r="BB1100" s="2"/>
      <c r="BC1100" s="2"/>
      <c r="BD1100" s="2"/>
      <c r="BE1100" s="2"/>
      <c r="BF1100" s="2"/>
      <c r="BG1100" s="2"/>
      <c r="BH1100" s="2"/>
      <c r="BI1100" s="2"/>
      <c r="BJ1100" s="2"/>
      <c r="BK1100" s="2"/>
      <c r="BL1100" s="2"/>
      <c r="BM1100" s="2"/>
      <c r="BN1100" s="2"/>
      <c r="BO1100" s="2"/>
      <c r="BP1100" s="2"/>
      <c r="BQ1100" s="2"/>
      <c r="BR1100" s="2"/>
    </row>
    <row r="1101" spans="1:70" ht="16" customHeight="1" x14ac:dyDescent="0.25">
      <c r="A1101" s="24">
        <v>43015</v>
      </c>
      <c r="B1101" s="25">
        <v>0.8354166666666667</v>
      </c>
      <c r="C1101" s="21">
        <v>21</v>
      </c>
      <c r="D1101" s="21" t="s">
        <v>1253</v>
      </c>
      <c r="E1101" s="21" t="s">
        <v>196</v>
      </c>
      <c r="F1101" s="21">
        <v>1</v>
      </c>
      <c r="G1101" s="21" t="s">
        <v>1057</v>
      </c>
      <c r="H1101" s="21" t="s">
        <v>181</v>
      </c>
      <c r="I1101" s="21">
        <v>92024</v>
      </c>
      <c r="J1101" s="21" t="s">
        <v>181</v>
      </c>
      <c r="K1101" s="21" t="s">
        <v>1006</v>
      </c>
      <c r="L1101" s="2"/>
      <c r="M1101" s="2"/>
      <c r="N1101" s="2"/>
      <c r="O1101" s="2"/>
      <c r="P1101" s="2"/>
      <c r="Q1101" s="2"/>
      <c r="R1101" s="2"/>
      <c r="S1101" s="2"/>
      <c r="T1101" s="2"/>
      <c r="U1101" s="2"/>
      <c r="V1101" s="2"/>
      <c r="W1101" s="2"/>
      <c r="X1101" s="2"/>
      <c r="Y1101" s="2"/>
      <c r="Z1101" s="2"/>
      <c r="AA1101" s="2"/>
      <c r="AB1101" s="2"/>
      <c r="AC1101" s="2"/>
      <c r="AD1101" s="2"/>
      <c r="AE1101" s="2"/>
      <c r="AF1101" s="2"/>
      <c r="AG1101" s="2"/>
      <c r="AH1101" s="2"/>
      <c r="AI1101" s="2"/>
      <c r="AJ1101" s="2"/>
      <c r="AK1101" s="2"/>
      <c r="AL1101" s="2"/>
      <c r="AM1101" s="2"/>
      <c r="AN1101" s="2"/>
      <c r="AO1101" s="2"/>
      <c r="AP1101" s="2"/>
      <c r="AQ1101" s="2"/>
      <c r="AR1101" s="2"/>
      <c r="AS1101" s="2"/>
      <c r="AT1101" s="2"/>
      <c r="AU1101" s="2"/>
      <c r="AV1101" s="2"/>
      <c r="AW1101" s="2"/>
      <c r="AX1101" s="2"/>
      <c r="AY1101" s="2"/>
      <c r="AZ1101" s="2"/>
      <c r="BA1101" s="2"/>
      <c r="BB1101" s="2"/>
      <c r="BC1101" s="2"/>
      <c r="BD1101" s="2"/>
      <c r="BE1101" s="2"/>
      <c r="BF1101" s="2"/>
      <c r="BG1101" s="2"/>
      <c r="BH1101" s="2"/>
      <c r="BI1101" s="2"/>
      <c r="BJ1101" s="2"/>
      <c r="BK1101" s="2"/>
      <c r="BL1101" s="2"/>
      <c r="BM1101" s="2"/>
      <c r="BN1101" s="2"/>
      <c r="BO1101" s="2"/>
      <c r="BP1101" s="2"/>
      <c r="BQ1101" s="2"/>
      <c r="BR1101" s="2"/>
    </row>
    <row r="1102" spans="1:70" ht="16" customHeight="1" x14ac:dyDescent="0.25">
      <c r="A1102" s="24">
        <v>43015</v>
      </c>
      <c r="B1102" s="25">
        <v>0.86319444444444438</v>
      </c>
      <c r="C1102" s="21">
        <v>21</v>
      </c>
      <c r="D1102" s="21" t="s">
        <v>1253</v>
      </c>
      <c r="E1102" s="21" t="s">
        <v>1046</v>
      </c>
      <c r="F1102" s="21" t="s">
        <v>1419</v>
      </c>
      <c r="G1102" s="21" t="s">
        <v>1058</v>
      </c>
      <c r="H1102" s="21" t="s">
        <v>1183</v>
      </c>
      <c r="I1102" s="21">
        <v>92121</v>
      </c>
      <c r="J1102" s="21" t="s">
        <v>44</v>
      </c>
      <c r="K1102" s="21" t="s">
        <v>1006</v>
      </c>
      <c r="L1102" s="2"/>
      <c r="M1102" s="2"/>
      <c r="N1102" s="2"/>
      <c r="O1102" s="2"/>
      <c r="P1102" s="2"/>
      <c r="Q1102" s="2"/>
      <c r="R1102" s="2"/>
      <c r="S1102" s="2"/>
      <c r="T1102" s="2"/>
      <c r="U1102" s="2"/>
      <c r="V1102" s="2"/>
      <c r="W1102" s="2"/>
      <c r="X1102" s="2"/>
      <c r="Y1102" s="2"/>
      <c r="Z1102" s="2"/>
      <c r="AA1102" s="2"/>
      <c r="AB1102" s="2"/>
      <c r="AC1102" s="2"/>
      <c r="AD1102" s="2"/>
      <c r="AE1102" s="2"/>
      <c r="AF1102" s="2"/>
      <c r="AG1102" s="2"/>
      <c r="AH1102" s="2"/>
      <c r="AI1102" s="2"/>
      <c r="AJ1102" s="2"/>
      <c r="AK1102" s="2"/>
      <c r="AL1102" s="2"/>
      <c r="AM1102" s="2"/>
      <c r="AN1102" s="2"/>
      <c r="AO1102" s="2"/>
      <c r="AP1102" s="2"/>
      <c r="AQ1102" s="2"/>
      <c r="AR1102" s="2"/>
      <c r="AS1102" s="2"/>
      <c r="AT1102" s="2"/>
      <c r="AU1102" s="2"/>
      <c r="AV1102" s="2"/>
      <c r="AW1102" s="2"/>
      <c r="AX1102" s="2"/>
      <c r="AY1102" s="2"/>
      <c r="AZ1102" s="2"/>
      <c r="BA1102" s="2"/>
      <c r="BB1102" s="2"/>
      <c r="BC1102" s="2"/>
      <c r="BD1102" s="2"/>
      <c r="BE1102" s="2"/>
      <c r="BF1102" s="2"/>
      <c r="BG1102" s="2"/>
      <c r="BH1102" s="2"/>
      <c r="BI1102" s="2"/>
      <c r="BJ1102" s="2"/>
      <c r="BK1102" s="2"/>
      <c r="BL1102" s="2"/>
      <c r="BM1102" s="2"/>
      <c r="BN1102" s="2"/>
      <c r="BO1102" s="2"/>
      <c r="BP1102" s="2"/>
      <c r="BQ1102" s="2"/>
      <c r="BR1102" s="2"/>
    </row>
    <row r="1103" spans="1:70" ht="16" customHeight="1" x14ac:dyDescent="0.25">
      <c r="A1103" s="24">
        <v>43015</v>
      </c>
      <c r="B1103" s="25">
        <v>0.88611111111111107</v>
      </c>
      <c r="C1103" s="21">
        <v>21</v>
      </c>
      <c r="D1103" s="21" t="s">
        <v>1253</v>
      </c>
      <c r="E1103" s="21" t="s">
        <v>188</v>
      </c>
      <c r="F1103" s="21">
        <v>3</v>
      </c>
      <c r="G1103" s="21" t="s">
        <v>1057</v>
      </c>
      <c r="H1103" s="21" t="s">
        <v>73</v>
      </c>
      <c r="I1103" s="21">
        <v>92104</v>
      </c>
      <c r="J1103" s="21" t="s">
        <v>1298</v>
      </c>
      <c r="K1103" s="21" t="s">
        <v>1007</v>
      </c>
      <c r="L1103" s="2"/>
      <c r="M1103" s="2"/>
      <c r="N1103" s="2"/>
      <c r="O1103" s="2"/>
      <c r="P1103" s="2"/>
      <c r="Q1103" s="2"/>
      <c r="R1103" s="2"/>
      <c r="S1103" s="2"/>
      <c r="T1103" s="2"/>
      <c r="U1103" s="2"/>
      <c r="V1103" s="2"/>
      <c r="W1103" s="2"/>
      <c r="X1103" s="2"/>
      <c r="Y1103" s="2"/>
      <c r="Z1103" s="2"/>
      <c r="AA1103" s="2"/>
      <c r="AB1103" s="2"/>
      <c r="AC1103" s="2"/>
      <c r="AD1103" s="2"/>
      <c r="AE1103" s="2"/>
      <c r="AF1103" s="2"/>
      <c r="AG1103" s="2"/>
      <c r="AH1103" s="2"/>
      <c r="AI1103" s="2"/>
      <c r="AJ1103" s="2"/>
      <c r="AK1103" s="2"/>
      <c r="AL1103" s="2"/>
      <c r="AM1103" s="2"/>
      <c r="AN1103" s="2"/>
      <c r="AO1103" s="2"/>
      <c r="AP1103" s="2"/>
      <c r="AQ1103" s="2"/>
      <c r="AR1103" s="2"/>
      <c r="AS1103" s="2"/>
      <c r="AT1103" s="2"/>
      <c r="AU1103" s="2"/>
      <c r="AV1103" s="2"/>
      <c r="AW1103" s="2"/>
      <c r="AX1103" s="2"/>
      <c r="AY1103" s="2"/>
      <c r="AZ1103" s="2"/>
      <c r="BA1103" s="2"/>
      <c r="BB1103" s="2"/>
      <c r="BC1103" s="2"/>
      <c r="BD1103" s="2"/>
      <c r="BE1103" s="2"/>
      <c r="BF1103" s="2"/>
      <c r="BG1103" s="2"/>
      <c r="BH1103" s="2"/>
      <c r="BI1103" s="2"/>
      <c r="BJ1103" s="2"/>
      <c r="BK1103" s="2"/>
      <c r="BL1103" s="2"/>
      <c r="BM1103" s="2"/>
      <c r="BN1103" s="2"/>
      <c r="BO1103" s="2"/>
      <c r="BP1103" s="2"/>
      <c r="BQ1103" s="2"/>
      <c r="BR1103" s="2"/>
    </row>
    <row r="1104" spans="1:70" ht="16" customHeight="1" x14ac:dyDescent="0.25">
      <c r="A1104" s="24">
        <v>43015</v>
      </c>
      <c r="B1104" s="25">
        <v>0.90416666666666667</v>
      </c>
      <c r="C1104" s="21">
        <v>21</v>
      </c>
      <c r="D1104" s="21" t="s">
        <v>1253</v>
      </c>
      <c r="E1104" s="21" t="s">
        <v>110</v>
      </c>
      <c r="F1104" s="21">
        <v>2</v>
      </c>
      <c r="G1104" s="21" t="s">
        <v>1057</v>
      </c>
      <c r="H1104" s="22" t="s">
        <v>1213</v>
      </c>
      <c r="I1104" s="21">
        <v>92101</v>
      </c>
      <c r="J1104" s="21" t="s">
        <v>1153</v>
      </c>
      <c r="K1104" s="21" t="s">
        <v>1006</v>
      </c>
      <c r="L1104" s="2"/>
      <c r="M1104" s="2"/>
      <c r="N1104" s="2"/>
      <c r="O1104" s="2"/>
      <c r="P1104" s="2"/>
      <c r="Q1104" s="2"/>
      <c r="R1104" s="2"/>
      <c r="S1104" s="2"/>
      <c r="T1104" s="2"/>
      <c r="U1104" s="2"/>
      <c r="V1104" s="2"/>
      <c r="W1104" s="2"/>
      <c r="X1104" s="2"/>
      <c r="Y1104" s="2"/>
      <c r="Z1104" s="2"/>
      <c r="AA1104" s="2"/>
      <c r="AB1104" s="2"/>
      <c r="AC1104" s="2"/>
      <c r="AD1104" s="2"/>
      <c r="AE1104" s="2"/>
      <c r="AF1104" s="2"/>
      <c r="AG1104" s="2"/>
      <c r="AH1104" s="2"/>
      <c r="AI1104" s="2"/>
      <c r="AJ1104" s="2"/>
      <c r="AK1104" s="2"/>
      <c r="AL1104" s="2"/>
      <c r="AM1104" s="2"/>
      <c r="AN1104" s="2"/>
      <c r="AO1104" s="2"/>
      <c r="AP1104" s="2"/>
      <c r="AQ1104" s="2"/>
      <c r="AR1104" s="2"/>
      <c r="AS1104" s="2"/>
      <c r="AT1104" s="2"/>
      <c r="AU1104" s="2"/>
      <c r="AV1104" s="2"/>
      <c r="AW1104" s="2"/>
      <c r="AX1104" s="2"/>
      <c r="AY1104" s="2"/>
      <c r="AZ1104" s="2"/>
      <c r="BA1104" s="2"/>
      <c r="BB1104" s="2"/>
      <c r="BC1104" s="2"/>
      <c r="BD1104" s="2"/>
      <c r="BE1104" s="2"/>
      <c r="BF1104" s="2"/>
      <c r="BG1104" s="2"/>
      <c r="BH1104" s="2"/>
      <c r="BI1104" s="2"/>
      <c r="BJ1104" s="2"/>
      <c r="BK1104" s="2"/>
      <c r="BL1104" s="2"/>
      <c r="BM1104" s="2"/>
      <c r="BN1104" s="2"/>
      <c r="BO1104" s="2"/>
      <c r="BP1104" s="2"/>
      <c r="BQ1104" s="2"/>
      <c r="BR1104" s="2"/>
    </row>
    <row r="1105" spans="1:70" ht="16" customHeight="1" x14ac:dyDescent="0.25">
      <c r="A1105" s="24">
        <v>43015</v>
      </c>
      <c r="B1105" s="25">
        <v>0.91527777777777775</v>
      </c>
      <c r="C1105" s="21">
        <v>21</v>
      </c>
      <c r="D1105" s="21" t="s">
        <v>1253</v>
      </c>
      <c r="E1105" s="21" t="s">
        <v>194</v>
      </c>
      <c r="F1105" s="21">
        <v>2</v>
      </c>
      <c r="G1105" s="21" t="s">
        <v>1058</v>
      </c>
      <c r="H1105" s="22" t="s">
        <v>1213</v>
      </c>
      <c r="I1105" s="21">
        <v>92101</v>
      </c>
      <c r="J1105" s="21" t="s">
        <v>193</v>
      </c>
      <c r="K1105" s="21" t="s">
        <v>1007</v>
      </c>
      <c r="L1105" s="2"/>
      <c r="M1105" s="2"/>
      <c r="N1105" s="2"/>
      <c r="O1105" s="2"/>
      <c r="P1105" s="2"/>
      <c r="Q1105" s="2"/>
      <c r="R1105" s="2"/>
      <c r="S1105" s="2"/>
      <c r="T1105" s="2"/>
      <c r="U1105" s="2"/>
      <c r="V1105" s="2"/>
      <c r="W1105" s="2"/>
      <c r="X1105" s="2"/>
      <c r="Y1105" s="2"/>
      <c r="Z1105" s="2"/>
      <c r="AA1105" s="2"/>
      <c r="AB1105" s="2"/>
      <c r="AC1105" s="2"/>
      <c r="AD1105" s="2"/>
      <c r="AE1105" s="2"/>
      <c r="AF1105" s="2"/>
      <c r="AG1105" s="2"/>
      <c r="AH1105" s="2"/>
      <c r="AI1105" s="2"/>
      <c r="AJ1105" s="2"/>
      <c r="AK1105" s="2"/>
      <c r="AL1105" s="2"/>
      <c r="AM1105" s="2"/>
      <c r="AN1105" s="2"/>
      <c r="AO1105" s="2"/>
      <c r="AP1105" s="2"/>
      <c r="AQ1105" s="2"/>
      <c r="AR1105" s="2"/>
      <c r="AS1105" s="2"/>
      <c r="AT1105" s="2"/>
      <c r="AU1105" s="2"/>
      <c r="AV1105" s="2"/>
      <c r="AW1105" s="2"/>
      <c r="AX1105" s="2"/>
      <c r="AY1105" s="2"/>
      <c r="AZ1105" s="2"/>
      <c r="BA1105" s="2"/>
      <c r="BB1105" s="2"/>
      <c r="BC1105" s="2"/>
      <c r="BD1105" s="2"/>
      <c r="BE1105" s="2"/>
      <c r="BF1105" s="2"/>
      <c r="BG1105" s="2"/>
      <c r="BH1105" s="2"/>
      <c r="BI1105" s="2"/>
      <c r="BJ1105" s="2"/>
      <c r="BK1105" s="2"/>
      <c r="BL1105" s="2"/>
      <c r="BM1105" s="2"/>
      <c r="BN1105" s="2"/>
      <c r="BO1105" s="2"/>
      <c r="BP1105" s="2"/>
      <c r="BQ1105" s="2"/>
      <c r="BR1105" s="2"/>
    </row>
    <row r="1106" spans="1:70" ht="16" customHeight="1" x14ac:dyDescent="0.25">
      <c r="A1106" s="24">
        <v>43015</v>
      </c>
      <c r="B1106" s="25">
        <v>0.9243055555555556</v>
      </c>
      <c r="C1106" s="21">
        <v>21</v>
      </c>
      <c r="D1106" s="21" t="s">
        <v>1253</v>
      </c>
      <c r="E1106" s="21" t="s">
        <v>192</v>
      </c>
      <c r="F1106" s="21">
        <v>1</v>
      </c>
      <c r="G1106" s="21" t="s">
        <v>1058</v>
      </c>
      <c r="H1106" s="21" t="s">
        <v>168</v>
      </c>
      <c r="I1106" s="21">
        <v>92105</v>
      </c>
      <c r="J1106" s="21" t="s">
        <v>191</v>
      </c>
      <c r="K1106" s="21" t="s">
        <v>1007</v>
      </c>
      <c r="L1106" s="2"/>
      <c r="M1106" s="2"/>
      <c r="N1106" s="2"/>
      <c r="O1106" s="2"/>
      <c r="P1106" s="2"/>
      <c r="Q1106" s="2"/>
      <c r="R1106" s="2"/>
      <c r="S1106" s="2"/>
      <c r="T1106" s="2"/>
      <c r="U1106" s="2"/>
      <c r="V1106" s="2"/>
      <c r="W1106" s="2"/>
      <c r="X1106" s="2"/>
      <c r="Y1106" s="2"/>
      <c r="Z1106" s="2"/>
      <c r="AA1106" s="2"/>
      <c r="AB1106" s="2"/>
      <c r="AC1106" s="2"/>
      <c r="AD1106" s="2"/>
      <c r="AE1106" s="2"/>
      <c r="AF1106" s="2"/>
      <c r="AG1106" s="2"/>
      <c r="AH1106" s="2"/>
      <c r="AI1106" s="2"/>
      <c r="AJ1106" s="2"/>
      <c r="AK1106" s="2"/>
      <c r="AL1106" s="2"/>
      <c r="AM1106" s="2"/>
      <c r="AN1106" s="2"/>
      <c r="AO1106" s="2"/>
      <c r="AP1106" s="2"/>
      <c r="AQ1106" s="2"/>
      <c r="AR1106" s="2"/>
      <c r="AS1106" s="2"/>
      <c r="AT1106" s="2"/>
      <c r="AU1106" s="2"/>
      <c r="AV1106" s="2"/>
      <c r="AW1106" s="2"/>
      <c r="AX1106" s="2"/>
      <c r="AY1106" s="2"/>
      <c r="AZ1106" s="2"/>
      <c r="BA1106" s="2"/>
      <c r="BB1106" s="2"/>
      <c r="BC1106" s="2"/>
      <c r="BD1106" s="2"/>
      <c r="BE1106" s="2"/>
      <c r="BF1106" s="2"/>
      <c r="BG1106" s="2"/>
      <c r="BH1106" s="2"/>
      <c r="BI1106" s="2"/>
      <c r="BJ1106" s="2"/>
      <c r="BK1106" s="2"/>
      <c r="BL1106" s="2"/>
      <c r="BM1106" s="2"/>
      <c r="BN1106" s="2"/>
      <c r="BO1106" s="2"/>
      <c r="BP1106" s="2"/>
      <c r="BQ1106" s="2"/>
      <c r="BR1106" s="2"/>
    </row>
    <row r="1107" spans="1:70" ht="16" customHeight="1" x14ac:dyDescent="0.25">
      <c r="A1107" s="24">
        <v>43015</v>
      </c>
      <c r="B1107" s="25">
        <v>0.93472222222222223</v>
      </c>
      <c r="C1107" s="21">
        <v>21</v>
      </c>
      <c r="D1107" s="21" t="s">
        <v>1253</v>
      </c>
      <c r="E1107" s="21" t="s">
        <v>190</v>
      </c>
      <c r="F1107" s="21">
        <v>1</v>
      </c>
      <c r="G1107" s="21" t="s">
        <v>1058</v>
      </c>
      <c r="H1107" s="21" t="s">
        <v>168</v>
      </c>
      <c r="I1107" s="21">
        <v>92105</v>
      </c>
      <c r="J1107" s="21" t="s">
        <v>4</v>
      </c>
      <c r="K1107" s="21" t="s">
        <v>1007</v>
      </c>
      <c r="L1107" s="2"/>
      <c r="M1107" s="2"/>
      <c r="N1107" s="2"/>
      <c r="O1107" s="2"/>
      <c r="P1107" s="2"/>
      <c r="Q1107" s="2"/>
      <c r="R1107" s="2"/>
      <c r="S1107" s="2"/>
      <c r="T1107" s="2"/>
      <c r="U1107" s="2"/>
      <c r="V1107" s="2"/>
      <c r="W1107" s="2"/>
      <c r="X1107" s="2"/>
      <c r="Y1107" s="2"/>
      <c r="Z1107" s="2"/>
      <c r="AA1107" s="2"/>
      <c r="AB1107" s="2"/>
      <c r="AC1107" s="2"/>
      <c r="AD1107" s="2"/>
      <c r="AE1107" s="2"/>
      <c r="AF1107" s="2"/>
      <c r="AG1107" s="2"/>
      <c r="AH1107" s="2"/>
      <c r="AI1107" s="2"/>
      <c r="AJ1107" s="2"/>
      <c r="AK1107" s="2"/>
      <c r="AL1107" s="2"/>
      <c r="AM1107" s="2"/>
      <c r="AN1107" s="2"/>
      <c r="AO1107" s="2"/>
      <c r="AP1107" s="2"/>
      <c r="AQ1107" s="2"/>
      <c r="AR1107" s="2"/>
      <c r="AS1107" s="2"/>
      <c r="AT1107" s="2"/>
      <c r="AU1107" s="2"/>
      <c r="AV1107" s="2"/>
      <c r="AW1107" s="2"/>
      <c r="AX1107" s="2"/>
      <c r="AY1107" s="2"/>
      <c r="AZ1107" s="2"/>
      <c r="BA1107" s="2"/>
      <c r="BB1107" s="2"/>
      <c r="BC1107" s="2"/>
      <c r="BD1107" s="2"/>
      <c r="BE1107" s="2"/>
      <c r="BF1107" s="2"/>
      <c r="BG1107" s="2"/>
      <c r="BH1107" s="2"/>
      <c r="BI1107" s="2"/>
      <c r="BJ1107" s="2"/>
      <c r="BK1107" s="2"/>
      <c r="BL1107" s="2"/>
      <c r="BM1107" s="2"/>
      <c r="BN1107" s="2"/>
      <c r="BO1107" s="2"/>
      <c r="BP1107" s="2"/>
      <c r="BQ1107" s="2"/>
      <c r="BR1107" s="2"/>
    </row>
    <row r="1108" spans="1:70" ht="16" customHeight="1" x14ac:dyDescent="0.25">
      <c r="A1108" s="24">
        <v>43015</v>
      </c>
      <c r="B1108" s="25">
        <v>0.95972222222222225</v>
      </c>
      <c r="C1108" s="21">
        <v>21</v>
      </c>
      <c r="D1108" s="21" t="s">
        <v>1253</v>
      </c>
      <c r="E1108" s="21" t="s">
        <v>189</v>
      </c>
      <c r="F1108" s="21">
        <v>1</v>
      </c>
      <c r="G1108" s="21" t="s">
        <v>1057</v>
      </c>
      <c r="H1108" s="21" t="s">
        <v>58</v>
      </c>
      <c r="I1108" s="21">
        <v>91977</v>
      </c>
      <c r="J1108" s="21" t="s">
        <v>1070</v>
      </c>
      <c r="K1108" s="21" t="s">
        <v>1006</v>
      </c>
      <c r="L1108" s="2"/>
      <c r="M1108" s="2"/>
      <c r="N1108" s="2"/>
      <c r="O1108" s="2"/>
      <c r="P1108" s="2"/>
      <c r="Q1108" s="2"/>
      <c r="R1108" s="2"/>
      <c r="S1108" s="2"/>
      <c r="T1108" s="2"/>
      <c r="U1108" s="2"/>
      <c r="V1108" s="2"/>
      <c r="W1108" s="2"/>
      <c r="X1108" s="2"/>
      <c r="Y1108" s="2"/>
      <c r="Z1108" s="2"/>
      <c r="AA1108" s="2"/>
      <c r="AB1108" s="2"/>
      <c r="AC1108" s="2"/>
      <c r="AD1108" s="2"/>
      <c r="AE1108" s="2"/>
      <c r="AF1108" s="2"/>
      <c r="AG1108" s="2"/>
      <c r="AH1108" s="2"/>
      <c r="AI1108" s="2"/>
      <c r="AJ1108" s="2"/>
      <c r="AK1108" s="2"/>
      <c r="AL1108" s="2"/>
      <c r="AM1108" s="2"/>
      <c r="AN1108" s="2"/>
      <c r="AO1108" s="2"/>
      <c r="AP1108" s="2"/>
      <c r="AQ1108" s="2"/>
      <c r="AR1108" s="2"/>
      <c r="AS1108" s="2"/>
      <c r="AT1108" s="2"/>
      <c r="AU1108" s="2"/>
      <c r="AV1108" s="2"/>
      <c r="AW1108" s="2"/>
      <c r="AX1108" s="2"/>
      <c r="AY1108" s="2"/>
      <c r="AZ1108" s="2"/>
      <c r="BA1108" s="2"/>
      <c r="BB1108" s="2"/>
      <c r="BC1108" s="2"/>
      <c r="BD1108" s="2"/>
      <c r="BE1108" s="2"/>
      <c r="BF1108" s="2"/>
      <c r="BG1108" s="2"/>
      <c r="BH1108" s="2"/>
      <c r="BI1108" s="2"/>
      <c r="BJ1108" s="2"/>
      <c r="BK1108" s="2"/>
      <c r="BL1108" s="2"/>
      <c r="BM1108" s="2"/>
      <c r="BN1108" s="2"/>
      <c r="BO1108" s="2"/>
      <c r="BP1108" s="2"/>
      <c r="BQ1108" s="2"/>
      <c r="BR1108" s="2"/>
    </row>
    <row r="1109" spans="1:70" ht="16" customHeight="1" x14ac:dyDescent="0.25">
      <c r="A1109" s="24">
        <v>43018</v>
      </c>
      <c r="B1109" s="25">
        <v>0.6791666666666667</v>
      </c>
      <c r="C1109" s="21">
        <v>22</v>
      </c>
      <c r="D1109" s="21" t="s">
        <v>1253</v>
      </c>
      <c r="E1109" s="21" t="s">
        <v>188</v>
      </c>
      <c r="F1109" s="21">
        <v>1</v>
      </c>
      <c r="G1109" s="21" t="s">
        <v>1057</v>
      </c>
      <c r="H1109" s="21" t="s">
        <v>187</v>
      </c>
      <c r="I1109" s="21">
        <v>91910</v>
      </c>
      <c r="J1109" s="21" t="s">
        <v>1091</v>
      </c>
      <c r="K1109" s="21" t="s">
        <v>1006</v>
      </c>
      <c r="L1109" s="2"/>
      <c r="M1109" s="2"/>
      <c r="N1109" s="2"/>
      <c r="O1109" s="2"/>
      <c r="P1109" s="2"/>
      <c r="Q1109" s="2"/>
      <c r="R1109" s="2"/>
      <c r="S1109" s="2"/>
      <c r="T1109" s="2"/>
      <c r="U1109" s="2"/>
      <c r="V1109" s="2"/>
      <c r="W1109" s="2"/>
      <c r="X1109" s="2"/>
      <c r="Y1109" s="2"/>
      <c r="Z1109" s="2"/>
      <c r="AA1109" s="2"/>
      <c r="AB1109" s="2"/>
      <c r="AC1109" s="2"/>
      <c r="AD1109" s="2"/>
      <c r="AE1109" s="2"/>
      <c r="AF1109" s="2"/>
      <c r="AG1109" s="2"/>
      <c r="AH1109" s="2"/>
      <c r="AI1109" s="2"/>
      <c r="AJ1109" s="2"/>
      <c r="AK1109" s="2"/>
      <c r="AL1109" s="2"/>
      <c r="AM1109" s="2"/>
      <c r="AN1109" s="2"/>
      <c r="AO1109" s="2"/>
      <c r="AP1109" s="2"/>
      <c r="AQ1109" s="2"/>
      <c r="AR1109" s="2"/>
      <c r="AS1109" s="2"/>
      <c r="AT1109" s="2"/>
      <c r="AU1109" s="2"/>
      <c r="AV1109" s="2"/>
      <c r="AW1109" s="2"/>
      <c r="AX1109" s="2"/>
      <c r="AY1109" s="2"/>
      <c r="AZ1109" s="2"/>
      <c r="BA1109" s="2"/>
      <c r="BB1109" s="2"/>
      <c r="BC1109" s="2"/>
      <c r="BD1109" s="2"/>
      <c r="BE1109" s="2"/>
      <c r="BF1109" s="2"/>
      <c r="BG1109" s="2"/>
      <c r="BH1109" s="2"/>
      <c r="BI1109" s="2"/>
      <c r="BJ1109" s="2"/>
      <c r="BK1109" s="2"/>
      <c r="BL1109" s="2"/>
      <c r="BM1109" s="2"/>
      <c r="BN1109" s="2"/>
      <c r="BO1109" s="2"/>
      <c r="BP1109" s="2"/>
      <c r="BQ1109" s="2"/>
      <c r="BR1109" s="2"/>
    </row>
    <row r="1110" spans="1:70" ht="16" customHeight="1" x14ac:dyDescent="0.25">
      <c r="A1110" s="24">
        <v>43021</v>
      </c>
      <c r="B1110" s="25">
        <v>0.43055555555555558</v>
      </c>
      <c r="C1110" s="21">
        <v>22</v>
      </c>
      <c r="D1110" s="21" t="s">
        <v>1253</v>
      </c>
      <c r="E1110" s="21" t="s">
        <v>186</v>
      </c>
      <c r="F1110" s="21">
        <v>1</v>
      </c>
      <c r="G1110" s="21" t="s">
        <v>1057</v>
      </c>
      <c r="H1110" s="21" t="s">
        <v>30</v>
      </c>
      <c r="I1110" s="21">
        <v>92173</v>
      </c>
      <c r="J1110" s="21" t="s">
        <v>1177</v>
      </c>
      <c r="K1110" s="21" t="s">
        <v>1007</v>
      </c>
      <c r="L1110" s="2"/>
      <c r="M1110" s="2"/>
      <c r="N1110" s="2"/>
      <c r="O1110" s="2"/>
      <c r="P1110" s="2"/>
      <c r="Q1110" s="2"/>
      <c r="R1110" s="2"/>
      <c r="S1110" s="2"/>
      <c r="T1110" s="2"/>
      <c r="U1110" s="2"/>
      <c r="V1110" s="2"/>
      <c r="W1110" s="2"/>
      <c r="X1110" s="2"/>
      <c r="Y1110" s="2"/>
      <c r="Z1110" s="2"/>
      <c r="AA1110" s="2"/>
      <c r="AB1110" s="2"/>
      <c r="AC1110" s="2"/>
      <c r="AD1110" s="2"/>
      <c r="AE1110" s="2"/>
      <c r="AF1110" s="2"/>
      <c r="AG1110" s="2"/>
      <c r="AH1110" s="2"/>
      <c r="AI1110" s="2"/>
      <c r="AJ1110" s="2"/>
      <c r="AK1110" s="2"/>
      <c r="AL1110" s="2"/>
      <c r="AM1110" s="2"/>
      <c r="AN1110" s="2"/>
      <c r="AO1110" s="2"/>
      <c r="AP1110" s="2"/>
      <c r="AQ1110" s="2"/>
      <c r="AR1110" s="2"/>
      <c r="AS1110" s="2"/>
      <c r="AT1110" s="2"/>
      <c r="AU1110" s="2"/>
      <c r="AV1110" s="2"/>
      <c r="AW1110" s="2"/>
      <c r="AX1110" s="2"/>
      <c r="AY1110" s="2"/>
      <c r="AZ1110" s="2"/>
      <c r="BA1110" s="2"/>
      <c r="BB1110" s="2"/>
      <c r="BC1110" s="2"/>
      <c r="BD1110" s="2"/>
      <c r="BE1110" s="2"/>
      <c r="BF1110" s="2"/>
      <c r="BG1110" s="2"/>
      <c r="BH1110" s="2"/>
      <c r="BI1110" s="2"/>
      <c r="BJ1110" s="2"/>
      <c r="BK1110" s="2"/>
      <c r="BL1110" s="2"/>
      <c r="BM1110" s="2"/>
      <c r="BN1110" s="2"/>
      <c r="BO1110" s="2"/>
      <c r="BP1110" s="2"/>
      <c r="BQ1110" s="2"/>
      <c r="BR1110" s="2"/>
    </row>
    <row r="1111" spans="1:70" ht="16" customHeight="1" x14ac:dyDescent="0.25">
      <c r="A1111" s="24">
        <v>43021</v>
      </c>
      <c r="B1111" s="25">
        <v>0.44097222222222227</v>
      </c>
      <c r="C1111" s="21">
        <v>22</v>
      </c>
      <c r="D1111" s="21" t="s">
        <v>1253</v>
      </c>
      <c r="E1111" s="21" t="s">
        <v>1017</v>
      </c>
      <c r="F1111" s="21" t="s">
        <v>1418</v>
      </c>
      <c r="G1111" s="21" t="s">
        <v>1057</v>
      </c>
      <c r="H1111" s="21" t="s">
        <v>30</v>
      </c>
      <c r="I1111" s="21">
        <v>92173</v>
      </c>
      <c r="J1111" s="21" t="s">
        <v>1177</v>
      </c>
      <c r="K1111" s="21" t="s">
        <v>1007</v>
      </c>
      <c r="L1111" s="2"/>
      <c r="M1111" s="2"/>
      <c r="N1111" s="2"/>
      <c r="O1111" s="2"/>
      <c r="P1111" s="2"/>
      <c r="Q1111" s="2"/>
      <c r="R1111" s="2"/>
      <c r="S1111" s="2"/>
      <c r="T1111" s="2"/>
      <c r="U1111" s="2"/>
      <c r="V1111" s="2"/>
      <c r="W1111" s="2"/>
      <c r="X1111" s="2"/>
      <c r="Y1111" s="2"/>
      <c r="Z1111" s="2"/>
      <c r="AA1111" s="2"/>
      <c r="AB1111" s="2"/>
      <c r="AC1111" s="2"/>
      <c r="AD1111" s="2"/>
      <c r="AE1111" s="2"/>
      <c r="AF1111" s="2"/>
      <c r="AG1111" s="2"/>
      <c r="AH1111" s="2"/>
      <c r="AI1111" s="2"/>
      <c r="AJ1111" s="2"/>
      <c r="AK1111" s="2"/>
      <c r="AL1111" s="2"/>
      <c r="AM1111" s="2"/>
      <c r="AN1111" s="2"/>
      <c r="AO1111" s="2"/>
      <c r="AP1111" s="2"/>
      <c r="AQ1111" s="2"/>
      <c r="AR1111" s="2"/>
      <c r="AS1111" s="2"/>
      <c r="AT1111" s="2"/>
      <c r="AU1111" s="2"/>
      <c r="AV1111" s="2"/>
      <c r="AW1111" s="2"/>
      <c r="AX1111" s="2"/>
      <c r="AY1111" s="2"/>
      <c r="AZ1111" s="2"/>
      <c r="BA1111" s="2"/>
      <c r="BB1111" s="2"/>
      <c r="BC1111" s="2"/>
      <c r="BD1111" s="2"/>
      <c r="BE1111" s="2"/>
      <c r="BF1111" s="2"/>
      <c r="BG1111" s="2"/>
      <c r="BH1111" s="2"/>
      <c r="BI1111" s="2"/>
      <c r="BJ1111" s="2"/>
      <c r="BK1111" s="2"/>
      <c r="BL1111" s="2"/>
      <c r="BM1111" s="2"/>
      <c r="BN1111" s="2"/>
      <c r="BO1111" s="2"/>
      <c r="BP1111" s="2"/>
      <c r="BQ1111" s="2"/>
      <c r="BR1111" s="2"/>
    </row>
    <row r="1112" spans="1:70" ht="16" customHeight="1" x14ac:dyDescent="0.25">
      <c r="A1112" s="24">
        <v>43021</v>
      </c>
      <c r="B1112" s="25">
        <v>0.44722222222222219</v>
      </c>
      <c r="C1112" s="21">
        <v>22</v>
      </c>
      <c r="D1112" s="21" t="s">
        <v>1253</v>
      </c>
      <c r="E1112" s="21" t="s">
        <v>185</v>
      </c>
      <c r="F1112" s="21">
        <v>1</v>
      </c>
      <c r="G1112" s="21" t="s">
        <v>1057</v>
      </c>
      <c r="H1112" s="21" t="s">
        <v>30</v>
      </c>
      <c r="I1112" s="21">
        <v>92173</v>
      </c>
      <c r="J1112" s="21" t="s">
        <v>1091</v>
      </c>
      <c r="K1112" s="21" t="s">
        <v>1006</v>
      </c>
      <c r="L1112" s="2"/>
      <c r="M1112" s="2"/>
      <c r="N1112" s="2"/>
      <c r="O1112" s="2"/>
      <c r="P1112" s="2"/>
      <c r="Q1112" s="2"/>
      <c r="R1112" s="2"/>
      <c r="S1112" s="2"/>
      <c r="T1112" s="2"/>
      <c r="U1112" s="2"/>
      <c r="V1112" s="2"/>
      <c r="W1112" s="2"/>
      <c r="X1112" s="2"/>
      <c r="Y1112" s="2"/>
      <c r="Z1112" s="2"/>
      <c r="AA1112" s="2"/>
      <c r="AB1112" s="2"/>
      <c r="AC1112" s="2"/>
      <c r="AD1112" s="2"/>
      <c r="AE1112" s="2"/>
      <c r="AF1112" s="2"/>
      <c r="AG1112" s="2"/>
      <c r="AH1112" s="2"/>
      <c r="AI1112" s="2"/>
      <c r="AJ1112" s="2"/>
      <c r="AK1112" s="2"/>
      <c r="AL1112" s="2"/>
      <c r="AM1112" s="2"/>
      <c r="AN1112" s="2"/>
      <c r="AO1112" s="2"/>
      <c r="AP1112" s="2"/>
      <c r="AQ1112" s="2"/>
      <c r="AR1112" s="2"/>
      <c r="AS1112" s="2"/>
      <c r="AT1112" s="2"/>
      <c r="AU1112" s="2"/>
      <c r="AV1112" s="2"/>
      <c r="AW1112" s="2"/>
      <c r="AX1112" s="2"/>
      <c r="AY1112" s="2"/>
      <c r="AZ1112" s="2"/>
      <c r="BA1112" s="2"/>
      <c r="BB1112" s="2"/>
      <c r="BC1112" s="2"/>
      <c r="BD1112" s="2"/>
      <c r="BE1112" s="2"/>
      <c r="BF1112" s="2"/>
      <c r="BG1112" s="2"/>
      <c r="BH1112" s="2"/>
      <c r="BI1112" s="2"/>
      <c r="BJ1112" s="2"/>
      <c r="BK1112" s="2"/>
      <c r="BL1112" s="2"/>
      <c r="BM1112" s="2"/>
      <c r="BN1112" s="2"/>
      <c r="BO1112" s="2"/>
      <c r="BP1112" s="2"/>
      <c r="BQ1112" s="2"/>
      <c r="BR1112" s="2"/>
    </row>
    <row r="1113" spans="1:70" ht="16" customHeight="1" x14ac:dyDescent="0.25">
      <c r="A1113" s="24">
        <v>43021</v>
      </c>
      <c r="B1113" s="25">
        <v>0.45902777777777781</v>
      </c>
      <c r="C1113" s="21">
        <v>22</v>
      </c>
      <c r="D1113" s="21" t="s">
        <v>1253</v>
      </c>
      <c r="E1113" s="21" t="s">
        <v>184</v>
      </c>
      <c r="F1113" s="21">
        <v>1</v>
      </c>
      <c r="G1113" s="21" t="s">
        <v>1058</v>
      </c>
      <c r="H1113" s="21" t="s">
        <v>788</v>
      </c>
      <c r="I1113" s="21">
        <v>91915</v>
      </c>
      <c r="J1113" s="21" t="s">
        <v>164</v>
      </c>
      <c r="K1113" s="21" t="s">
        <v>1009</v>
      </c>
      <c r="L1113" s="2"/>
      <c r="M1113" s="2"/>
      <c r="N1113" s="2"/>
      <c r="O1113" s="2"/>
      <c r="P1113" s="2"/>
      <c r="Q1113" s="2"/>
      <c r="R1113" s="2"/>
      <c r="S1113" s="2"/>
      <c r="T1113" s="2"/>
      <c r="U1113" s="2"/>
      <c r="V1113" s="2"/>
      <c r="W1113" s="2"/>
      <c r="X1113" s="2"/>
      <c r="Y1113" s="2"/>
      <c r="Z1113" s="2"/>
      <c r="AA1113" s="2"/>
      <c r="AB1113" s="2"/>
      <c r="AC1113" s="2"/>
      <c r="AD1113" s="2"/>
      <c r="AE1113" s="2"/>
      <c r="AF1113" s="2"/>
      <c r="AG1113" s="2"/>
      <c r="AH1113" s="2"/>
      <c r="AI1113" s="2"/>
      <c r="AJ1113" s="2"/>
      <c r="AK1113" s="2"/>
      <c r="AL1113" s="2"/>
      <c r="AM1113" s="2"/>
      <c r="AN1113" s="2"/>
      <c r="AO1113" s="2"/>
      <c r="AP1113" s="2"/>
      <c r="AQ1113" s="2"/>
      <c r="AR1113" s="2"/>
      <c r="AS1113" s="2"/>
      <c r="AT1113" s="2"/>
      <c r="AU1113" s="2"/>
      <c r="AV1113" s="2"/>
      <c r="AW1113" s="2"/>
      <c r="AX1113" s="2"/>
      <c r="AY1113" s="2"/>
      <c r="AZ1113" s="2"/>
      <c r="BA1113" s="2"/>
      <c r="BB1113" s="2"/>
      <c r="BC1113" s="2"/>
      <c r="BD1113" s="2"/>
      <c r="BE1113" s="2"/>
      <c r="BF1113" s="2"/>
      <c r="BG1113" s="2"/>
      <c r="BH1113" s="2"/>
      <c r="BI1113" s="2"/>
      <c r="BJ1113" s="2"/>
      <c r="BK1113" s="2"/>
      <c r="BL1113" s="2"/>
      <c r="BM1113" s="2"/>
      <c r="BN1113" s="2"/>
      <c r="BO1113" s="2"/>
      <c r="BP1113" s="2"/>
      <c r="BQ1113" s="2"/>
      <c r="BR1113" s="2"/>
    </row>
    <row r="1114" spans="1:70" ht="16" customHeight="1" x14ac:dyDescent="0.25">
      <c r="A1114" s="24">
        <v>43021</v>
      </c>
      <c r="B1114" s="25">
        <v>0.46527777777777773</v>
      </c>
      <c r="C1114" s="21">
        <v>22</v>
      </c>
      <c r="D1114" s="21" t="s">
        <v>1253</v>
      </c>
      <c r="E1114" s="21" t="s">
        <v>1407</v>
      </c>
      <c r="F1114" s="21">
        <v>1</v>
      </c>
      <c r="G1114" s="21" t="s">
        <v>1058</v>
      </c>
      <c r="H1114" s="21" t="s">
        <v>788</v>
      </c>
      <c r="I1114" s="21">
        <v>91914</v>
      </c>
      <c r="J1114" s="21" t="s">
        <v>1101</v>
      </c>
      <c r="K1114" s="21" t="s">
        <v>1006</v>
      </c>
      <c r="L1114" s="2"/>
      <c r="M1114" s="2"/>
      <c r="N1114" s="2"/>
      <c r="O1114" s="2"/>
      <c r="P1114" s="2"/>
      <c r="Q1114" s="2"/>
      <c r="R1114" s="2"/>
      <c r="S1114" s="2"/>
      <c r="T1114" s="2"/>
      <c r="U1114" s="2"/>
      <c r="V1114" s="2"/>
      <c r="W1114" s="2"/>
      <c r="X1114" s="2"/>
      <c r="Y1114" s="2"/>
      <c r="Z1114" s="2"/>
      <c r="AA1114" s="2"/>
      <c r="AB1114" s="2"/>
      <c r="AC1114" s="2"/>
      <c r="AD1114" s="2"/>
      <c r="AE1114" s="2"/>
      <c r="AF1114" s="2"/>
      <c r="AG1114" s="2"/>
      <c r="AH1114" s="2"/>
      <c r="AI1114" s="2"/>
      <c r="AJ1114" s="2"/>
      <c r="AK1114" s="2"/>
      <c r="AL1114" s="2"/>
      <c r="AM1114" s="2"/>
      <c r="AN1114" s="2"/>
      <c r="AO1114" s="2"/>
      <c r="AP1114" s="2"/>
      <c r="AQ1114" s="2"/>
      <c r="AR1114" s="2"/>
      <c r="AS1114" s="2"/>
      <c r="AT1114" s="2"/>
      <c r="AU1114" s="2"/>
      <c r="AV1114" s="2"/>
      <c r="AW1114" s="2"/>
      <c r="AX1114" s="2"/>
      <c r="AY1114" s="2"/>
      <c r="AZ1114" s="2"/>
      <c r="BA1114" s="2"/>
      <c r="BB1114" s="2"/>
      <c r="BC1114" s="2"/>
      <c r="BD1114" s="2"/>
      <c r="BE1114" s="2"/>
      <c r="BF1114" s="2"/>
      <c r="BG1114" s="2"/>
      <c r="BH1114" s="2"/>
      <c r="BI1114" s="2"/>
      <c r="BJ1114" s="2"/>
      <c r="BK1114" s="2"/>
      <c r="BL1114" s="2"/>
      <c r="BM1114" s="2"/>
      <c r="BN1114" s="2"/>
      <c r="BO1114" s="2"/>
      <c r="BP1114" s="2"/>
      <c r="BQ1114" s="2"/>
      <c r="BR1114" s="2"/>
    </row>
    <row r="1115" spans="1:70" ht="16" customHeight="1" x14ac:dyDescent="0.25">
      <c r="A1115" s="24">
        <v>43021</v>
      </c>
      <c r="B1115" s="25">
        <v>0.4909722222222222</v>
      </c>
      <c r="C1115" s="21">
        <v>22</v>
      </c>
      <c r="D1115" s="21" t="s">
        <v>1253</v>
      </c>
      <c r="E1115" s="21" t="s">
        <v>183</v>
      </c>
      <c r="F1115" s="21">
        <v>1</v>
      </c>
      <c r="G1115" s="21" t="s">
        <v>1057</v>
      </c>
      <c r="H1115" s="21" t="s">
        <v>149</v>
      </c>
      <c r="I1115" s="21">
        <v>91902</v>
      </c>
      <c r="J1115" s="21" t="s">
        <v>1070</v>
      </c>
      <c r="K1115" s="21" t="s">
        <v>1007</v>
      </c>
      <c r="L1115" s="2"/>
      <c r="M1115" s="2"/>
      <c r="N1115" s="2"/>
      <c r="O1115" s="2"/>
      <c r="P1115" s="2"/>
      <c r="Q1115" s="2"/>
      <c r="R1115" s="2"/>
      <c r="S1115" s="2"/>
      <c r="T1115" s="2"/>
      <c r="U1115" s="2"/>
      <c r="V1115" s="2"/>
      <c r="W1115" s="2"/>
      <c r="X1115" s="2"/>
      <c r="Y1115" s="2"/>
      <c r="Z1115" s="2"/>
      <c r="AA1115" s="2"/>
      <c r="AB1115" s="2"/>
      <c r="AC1115" s="2"/>
      <c r="AD1115" s="2"/>
      <c r="AE1115" s="2"/>
      <c r="AF1115" s="2"/>
      <c r="AG1115" s="2"/>
      <c r="AH1115" s="2"/>
      <c r="AI1115" s="2"/>
      <c r="AJ1115" s="2"/>
      <c r="AK1115" s="2"/>
      <c r="AL1115" s="2"/>
      <c r="AM1115" s="2"/>
      <c r="AN1115" s="2"/>
      <c r="AO1115" s="2"/>
      <c r="AP1115" s="2"/>
      <c r="AQ1115" s="2"/>
      <c r="AR1115" s="2"/>
      <c r="AS1115" s="2"/>
      <c r="AT1115" s="2"/>
      <c r="AU1115" s="2"/>
      <c r="AV1115" s="2"/>
      <c r="AW1115" s="2"/>
      <c r="AX1115" s="2"/>
      <c r="AY1115" s="2"/>
      <c r="AZ1115" s="2"/>
      <c r="BA1115" s="2"/>
      <c r="BB1115" s="2"/>
      <c r="BC1115" s="2"/>
      <c r="BD1115" s="2"/>
      <c r="BE1115" s="2"/>
      <c r="BF1115" s="2"/>
      <c r="BG1115" s="2"/>
      <c r="BH1115" s="2"/>
      <c r="BI1115" s="2"/>
      <c r="BJ1115" s="2"/>
      <c r="BK1115" s="2"/>
      <c r="BL1115" s="2"/>
      <c r="BM1115" s="2"/>
      <c r="BN1115" s="2"/>
      <c r="BO1115" s="2"/>
      <c r="BP1115" s="2"/>
      <c r="BQ1115" s="2"/>
      <c r="BR1115" s="2"/>
    </row>
    <row r="1116" spans="1:70" ht="16" customHeight="1" x14ac:dyDescent="0.25">
      <c r="A1116" s="24">
        <v>43021</v>
      </c>
      <c r="B1116" s="25">
        <v>0.50138888888888888</v>
      </c>
      <c r="C1116" s="21">
        <v>22</v>
      </c>
      <c r="D1116" s="21" t="s">
        <v>1253</v>
      </c>
      <c r="E1116" s="21" t="s">
        <v>182</v>
      </c>
      <c r="F1116" s="21">
        <v>1</v>
      </c>
      <c r="G1116" s="21" t="s">
        <v>1058</v>
      </c>
      <c r="H1116" s="21" t="s">
        <v>788</v>
      </c>
      <c r="I1116" s="21">
        <v>91910</v>
      </c>
      <c r="J1116" s="21" t="s">
        <v>181</v>
      </c>
      <c r="K1116" s="21" t="s">
        <v>1008</v>
      </c>
      <c r="L1116" s="2"/>
      <c r="M1116" s="2"/>
      <c r="N1116" s="2"/>
      <c r="O1116" s="2"/>
      <c r="P1116" s="2"/>
      <c r="Q1116" s="2"/>
      <c r="R1116" s="2"/>
      <c r="S1116" s="2"/>
      <c r="T1116" s="2"/>
      <c r="U1116" s="2"/>
      <c r="V1116" s="2"/>
      <c r="W1116" s="2"/>
      <c r="X1116" s="2"/>
      <c r="Y1116" s="2"/>
      <c r="Z1116" s="2"/>
      <c r="AA1116" s="2"/>
      <c r="AB1116" s="2"/>
      <c r="AC1116" s="2"/>
      <c r="AD1116" s="2"/>
      <c r="AE1116" s="2"/>
      <c r="AF1116" s="2"/>
      <c r="AG1116" s="2"/>
      <c r="AH1116" s="2"/>
      <c r="AI1116" s="2"/>
      <c r="AJ1116" s="2"/>
      <c r="AK1116" s="2"/>
      <c r="AL1116" s="2"/>
      <c r="AM1116" s="2"/>
      <c r="AN1116" s="2"/>
      <c r="AO1116" s="2"/>
      <c r="AP1116" s="2"/>
      <c r="AQ1116" s="2"/>
      <c r="AR1116" s="2"/>
      <c r="AS1116" s="2"/>
      <c r="AT1116" s="2"/>
      <c r="AU1116" s="2"/>
      <c r="AV1116" s="2"/>
      <c r="AW1116" s="2"/>
      <c r="AX1116" s="2"/>
      <c r="AY1116" s="2"/>
      <c r="AZ1116" s="2"/>
      <c r="BA1116" s="2"/>
      <c r="BB1116" s="2"/>
      <c r="BC1116" s="2"/>
      <c r="BD1116" s="2"/>
      <c r="BE1116" s="2"/>
      <c r="BF1116" s="2"/>
      <c r="BG1116" s="2"/>
      <c r="BH1116" s="2"/>
      <c r="BI1116" s="2"/>
      <c r="BJ1116" s="2"/>
      <c r="BK1116" s="2"/>
      <c r="BL1116" s="2"/>
      <c r="BM1116" s="2"/>
      <c r="BN1116" s="2"/>
      <c r="BO1116" s="2"/>
      <c r="BP1116" s="2"/>
      <c r="BQ1116" s="2"/>
      <c r="BR1116" s="2"/>
    </row>
    <row r="1117" spans="1:70" ht="16" customHeight="1" x14ac:dyDescent="0.25">
      <c r="A1117" s="24">
        <v>43021</v>
      </c>
      <c r="B1117" s="25">
        <v>0.52986111111111112</v>
      </c>
      <c r="C1117" s="21">
        <v>22</v>
      </c>
      <c r="D1117" s="21" t="s">
        <v>1253</v>
      </c>
      <c r="E1117" s="21" t="s">
        <v>180</v>
      </c>
      <c r="F1117" s="21">
        <v>1</v>
      </c>
      <c r="G1117" s="21" t="s">
        <v>1058</v>
      </c>
      <c r="H1117" s="21" t="s">
        <v>30</v>
      </c>
      <c r="I1117" s="21">
        <v>92173</v>
      </c>
      <c r="J1117" s="22" t="s">
        <v>1070</v>
      </c>
      <c r="K1117" s="21" t="s">
        <v>1006</v>
      </c>
      <c r="L1117" s="2"/>
      <c r="M1117" s="2"/>
      <c r="N1117" s="2"/>
      <c r="O1117" s="2"/>
      <c r="P1117" s="2"/>
      <c r="Q1117" s="2"/>
      <c r="R1117" s="2"/>
      <c r="S1117" s="2"/>
      <c r="T1117" s="2"/>
      <c r="U1117" s="2"/>
      <c r="V1117" s="2"/>
      <c r="W1117" s="2"/>
      <c r="X1117" s="2"/>
      <c r="Y1117" s="2"/>
      <c r="Z1117" s="2"/>
      <c r="AA1117" s="2"/>
      <c r="AB1117" s="2"/>
      <c r="AC1117" s="2"/>
      <c r="AD1117" s="2"/>
      <c r="AE1117" s="2"/>
      <c r="AF1117" s="2"/>
      <c r="AG1117" s="2"/>
      <c r="AH1117" s="2"/>
      <c r="AI1117" s="2"/>
      <c r="AJ1117" s="2"/>
      <c r="AK1117" s="2"/>
      <c r="AL1117" s="2"/>
      <c r="AM1117" s="2"/>
      <c r="AN1117" s="2"/>
      <c r="AO1117" s="2"/>
      <c r="AP1117" s="2"/>
      <c r="AQ1117" s="2"/>
      <c r="AR1117" s="2"/>
      <c r="AS1117" s="2"/>
      <c r="AT1117" s="2"/>
      <c r="AU1117" s="2"/>
      <c r="AV1117" s="2"/>
      <c r="AW1117" s="2"/>
      <c r="AX1117" s="2"/>
      <c r="AY1117" s="2"/>
      <c r="AZ1117" s="2"/>
      <c r="BA1117" s="2"/>
      <c r="BB1117" s="2"/>
      <c r="BC1117" s="2"/>
      <c r="BD1117" s="2"/>
      <c r="BE1117" s="2"/>
      <c r="BF1117" s="2"/>
      <c r="BG1117" s="2"/>
      <c r="BH1117" s="2"/>
      <c r="BI1117" s="2"/>
      <c r="BJ1117" s="2"/>
      <c r="BK1117" s="2"/>
      <c r="BL1117" s="2"/>
      <c r="BM1117" s="2"/>
      <c r="BN1117" s="2"/>
      <c r="BO1117" s="2"/>
      <c r="BP1117" s="2"/>
      <c r="BQ1117" s="2"/>
      <c r="BR1117" s="2"/>
    </row>
    <row r="1118" spans="1:70" ht="16" customHeight="1" x14ac:dyDescent="0.25">
      <c r="A1118" s="24">
        <v>43021</v>
      </c>
      <c r="B1118" s="25">
        <v>0.55069444444444449</v>
      </c>
      <c r="C1118" s="21">
        <v>22</v>
      </c>
      <c r="D1118" s="21" t="s">
        <v>1253</v>
      </c>
      <c r="E1118" s="21" t="s">
        <v>179</v>
      </c>
      <c r="F1118" s="21">
        <v>1</v>
      </c>
      <c r="G1118" s="21" t="s">
        <v>1058</v>
      </c>
      <c r="H1118" s="21" t="s">
        <v>788</v>
      </c>
      <c r="I1118" s="21">
        <v>91911</v>
      </c>
      <c r="J1118" s="21" t="s">
        <v>178</v>
      </c>
      <c r="K1118" s="21" t="s">
        <v>1007</v>
      </c>
      <c r="L1118" s="2"/>
      <c r="M1118" s="2"/>
      <c r="N1118" s="2"/>
      <c r="O1118" s="2"/>
      <c r="P1118" s="2"/>
      <c r="Q1118" s="2"/>
      <c r="R1118" s="2"/>
      <c r="S1118" s="2"/>
      <c r="T1118" s="2"/>
      <c r="U1118" s="2"/>
      <c r="V1118" s="2"/>
      <c r="W1118" s="2"/>
      <c r="X1118" s="2"/>
      <c r="Y1118" s="2"/>
      <c r="Z1118" s="2"/>
      <c r="AA1118" s="2"/>
      <c r="AB1118" s="2"/>
      <c r="AC1118" s="2"/>
      <c r="AD1118" s="2"/>
      <c r="AE1118" s="2"/>
      <c r="AF1118" s="2"/>
      <c r="AG1118" s="2"/>
      <c r="AH1118" s="2"/>
      <c r="AI1118" s="2"/>
      <c r="AJ1118" s="2"/>
      <c r="AK1118" s="2"/>
      <c r="AL1118" s="2"/>
      <c r="AM1118" s="2"/>
      <c r="AN1118" s="2"/>
      <c r="AO1118" s="2"/>
      <c r="AP1118" s="2"/>
      <c r="AQ1118" s="2"/>
      <c r="AR1118" s="2"/>
      <c r="AS1118" s="2"/>
      <c r="AT1118" s="2"/>
      <c r="AU1118" s="2"/>
      <c r="AV1118" s="2"/>
      <c r="AW1118" s="2"/>
      <c r="AX1118" s="2"/>
      <c r="AY1118" s="2"/>
      <c r="AZ1118" s="2"/>
      <c r="BA1118" s="2"/>
      <c r="BB1118" s="2"/>
      <c r="BC1118" s="2"/>
      <c r="BD1118" s="2"/>
      <c r="BE1118" s="2"/>
      <c r="BF1118" s="2"/>
      <c r="BG1118" s="2"/>
      <c r="BH1118" s="2"/>
      <c r="BI1118" s="2"/>
      <c r="BJ1118" s="2"/>
      <c r="BK1118" s="2"/>
      <c r="BL1118" s="2"/>
      <c r="BM1118" s="2"/>
      <c r="BN1118" s="2"/>
      <c r="BO1118" s="2"/>
      <c r="BP1118" s="2"/>
      <c r="BQ1118" s="2"/>
      <c r="BR1118" s="2"/>
    </row>
    <row r="1119" spans="1:70" ht="16" customHeight="1" x14ac:dyDescent="0.25">
      <c r="A1119" s="24">
        <v>43021</v>
      </c>
      <c r="B1119" s="25">
        <v>0.5708333333333333</v>
      </c>
      <c r="C1119" s="21">
        <v>22</v>
      </c>
      <c r="D1119" s="21" t="s">
        <v>1253</v>
      </c>
      <c r="E1119" s="21" t="s">
        <v>177</v>
      </c>
      <c r="F1119" s="21">
        <v>1</v>
      </c>
      <c r="G1119" s="21" t="s">
        <v>1058</v>
      </c>
      <c r="H1119" s="22" t="s">
        <v>1213</v>
      </c>
      <c r="I1119" s="21">
        <v>92101</v>
      </c>
      <c r="J1119" s="21" t="s">
        <v>1070</v>
      </c>
      <c r="K1119" s="21" t="s">
        <v>1007</v>
      </c>
      <c r="L1119" s="2"/>
      <c r="M1119" s="2"/>
      <c r="N1119" s="2"/>
      <c r="O1119" s="2"/>
      <c r="P1119" s="2"/>
      <c r="Q1119" s="2"/>
      <c r="R1119" s="2"/>
      <c r="S1119" s="2"/>
      <c r="T1119" s="2"/>
      <c r="U1119" s="2"/>
      <c r="V1119" s="2"/>
      <c r="W1119" s="2"/>
      <c r="X1119" s="2"/>
      <c r="Y1119" s="2"/>
      <c r="Z1119" s="2"/>
      <c r="AA1119" s="2"/>
      <c r="AB1119" s="2"/>
      <c r="AC1119" s="2"/>
      <c r="AD1119" s="2"/>
      <c r="AE1119" s="2"/>
      <c r="AF1119" s="2"/>
      <c r="AG1119" s="2"/>
      <c r="AH1119" s="2"/>
      <c r="AI1119" s="2"/>
      <c r="AJ1119" s="2"/>
      <c r="AK1119" s="2"/>
      <c r="AL1119" s="2"/>
      <c r="AM1119" s="2"/>
      <c r="AN1119" s="2"/>
      <c r="AO1119" s="2"/>
      <c r="AP1119" s="2"/>
      <c r="AQ1119" s="2"/>
      <c r="AR1119" s="2"/>
      <c r="AS1119" s="2"/>
      <c r="AT1119" s="2"/>
      <c r="AU1119" s="2"/>
      <c r="AV1119" s="2"/>
      <c r="AW1119" s="2"/>
      <c r="AX1119" s="2"/>
      <c r="AY1119" s="2"/>
      <c r="AZ1119" s="2"/>
      <c r="BA1119" s="2"/>
      <c r="BB1119" s="2"/>
      <c r="BC1119" s="2"/>
      <c r="BD1119" s="2"/>
      <c r="BE1119" s="2"/>
      <c r="BF1119" s="2"/>
      <c r="BG1119" s="2"/>
      <c r="BH1119" s="2"/>
      <c r="BI1119" s="2"/>
      <c r="BJ1119" s="2"/>
      <c r="BK1119" s="2"/>
      <c r="BL1119" s="2"/>
      <c r="BM1119" s="2"/>
      <c r="BN1119" s="2"/>
      <c r="BO1119" s="2"/>
      <c r="BP1119" s="2"/>
      <c r="BQ1119" s="2"/>
      <c r="BR1119" s="2"/>
    </row>
    <row r="1120" spans="1:70" ht="16" customHeight="1" x14ac:dyDescent="0.25">
      <c r="A1120" s="24">
        <v>43021</v>
      </c>
      <c r="B1120" s="25">
        <v>0.58194444444444449</v>
      </c>
      <c r="C1120" s="21">
        <v>22</v>
      </c>
      <c r="D1120" s="21" t="s">
        <v>1253</v>
      </c>
      <c r="E1120" s="21" t="s">
        <v>176</v>
      </c>
      <c r="F1120" s="21">
        <v>1</v>
      </c>
      <c r="G1120" s="21" t="s">
        <v>1058</v>
      </c>
      <c r="H1120" s="21" t="s">
        <v>156</v>
      </c>
      <c r="I1120" s="21">
        <v>92110</v>
      </c>
      <c r="J1120" s="21" t="s">
        <v>1070</v>
      </c>
      <c r="K1120" s="21" t="s">
        <v>1008</v>
      </c>
      <c r="L1120" s="2"/>
      <c r="M1120" s="2"/>
      <c r="N1120" s="2"/>
      <c r="O1120" s="2"/>
      <c r="P1120" s="2"/>
      <c r="Q1120" s="2"/>
      <c r="R1120" s="2"/>
      <c r="S1120" s="2"/>
      <c r="T1120" s="2"/>
      <c r="U1120" s="2"/>
      <c r="V1120" s="2"/>
      <c r="W1120" s="2"/>
      <c r="X1120" s="2"/>
      <c r="Y1120" s="2"/>
      <c r="Z1120" s="2"/>
      <c r="AA1120" s="2"/>
      <c r="AB1120" s="2"/>
      <c r="AC1120" s="2"/>
      <c r="AD1120" s="2"/>
      <c r="AE1120" s="2"/>
      <c r="AF1120" s="2"/>
      <c r="AG1120" s="2"/>
      <c r="AH1120" s="2"/>
      <c r="AI1120" s="2"/>
      <c r="AJ1120" s="2"/>
      <c r="AK1120" s="2"/>
      <c r="AL1120" s="2"/>
      <c r="AM1120" s="2"/>
      <c r="AN1120" s="2"/>
      <c r="AO1120" s="2"/>
      <c r="AP1120" s="2"/>
      <c r="AQ1120" s="2"/>
      <c r="AR1120" s="2"/>
      <c r="AS1120" s="2"/>
      <c r="AT1120" s="2"/>
      <c r="AU1120" s="2"/>
      <c r="AV1120" s="2"/>
      <c r="AW1120" s="2"/>
      <c r="AX1120" s="2"/>
      <c r="AY1120" s="2"/>
      <c r="AZ1120" s="2"/>
      <c r="BA1120" s="2"/>
      <c r="BB1120" s="2"/>
      <c r="BC1120" s="2"/>
      <c r="BD1120" s="2"/>
      <c r="BE1120" s="2"/>
      <c r="BF1120" s="2"/>
      <c r="BG1120" s="2"/>
      <c r="BH1120" s="2"/>
      <c r="BI1120" s="2"/>
      <c r="BJ1120" s="2"/>
      <c r="BK1120" s="2"/>
      <c r="BL1120" s="2"/>
      <c r="BM1120" s="2"/>
      <c r="BN1120" s="2"/>
      <c r="BO1120" s="2"/>
      <c r="BP1120" s="2"/>
      <c r="BQ1120" s="2"/>
      <c r="BR1120" s="2"/>
    </row>
    <row r="1121" spans="1:70" ht="16" customHeight="1" x14ac:dyDescent="0.25">
      <c r="A1121" s="24">
        <v>43021</v>
      </c>
      <c r="B1121" s="25">
        <v>0.61736111111111114</v>
      </c>
      <c r="C1121" s="21">
        <v>22</v>
      </c>
      <c r="D1121" s="21" t="s">
        <v>1253</v>
      </c>
      <c r="E1121" s="21" t="s">
        <v>175</v>
      </c>
      <c r="F1121" s="21">
        <v>2</v>
      </c>
      <c r="G1121" s="21" t="s">
        <v>1058</v>
      </c>
      <c r="H1121" s="22" t="s">
        <v>539</v>
      </c>
      <c r="I1121" s="21">
        <v>92108</v>
      </c>
      <c r="J1121" s="21" t="s">
        <v>1299</v>
      </c>
      <c r="K1121" s="21" t="s">
        <v>1007</v>
      </c>
      <c r="L1121" s="2"/>
      <c r="M1121" s="2"/>
      <c r="N1121" s="2"/>
      <c r="O1121" s="2"/>
      <c r="P1121" s="2"/>
      <c r="Q1121" s="2"/>
      <c r="R1121" s="2"/>
      <c r="S1121" s="2"/>
      <c r="T1121" s="2"/>
      <c r="U1121" s="2"/>
      <c r="V1121" s="2"/>
      <c r="W1121" s="2"/>
      <c r="X1121" s="2"/>
      <c r="Y1121" s="2"/>
      <c r="Z1121" s="2"/>
      <c r="AA1121" s="2"/>
      <c r="AB1121" s="2"/>
      <c r="AC1121" s="2"/>
      <c r="AD1121" s="2"/>
      <c r="AE1121" s="2"/>
      <c r="AF1121" s="2"/>
      <c r="AG1121" s="2"/>
      <c r="AH1121" s="2"/>
      <c r="AI1121" s="2"/>
      <c r="AJ1121" s="2"/>
      <c r="AK1121" s="2"/>
      <c r="AL1121" s="2"/>
      <c r="AM1121" s="2"/>
      <c r="AN1121" s="2"/>
      <c r="AO1121" s="2"/>
      <c r="AP1121" s="2"/>
      <c r="AQ1121" s="2"/>
      <c r="AR1121" s="2"/>
      <c r="AS1121" s="2"/>
      <c r="AT1121" s="2"/>
      <c r="AU1121" s="2"/>
      <c r="AV1121" s="2"/>
      <c r="AW1121" s="2"/>
      <c r="AX1121" s="2"/>
      <c r="AY1121" s="2"/>
      <c r="AZ1121" s="2"/>
      <c r="BA1121" s="2"/>
      <c r="BB1121" s="2"/>
      <c r="BC1121" s="2"/>
      <c r="BD1121" s="2"/>
      <c r="BE1121" s="2"/>
      <c r="BF1121" s="2"/>
      <c r="BG1121" s="2"/>
      <c r="BH1121" s="2"/>
      <c r="BI1121" s="2"/>
      <c r="BJ1121" s="2"/>
      <c r="BK1121" s="2"/>
      <c r="BL1121" s="2"/>
      <c r="BM1121" s="2"/>
      <c r="BN1121" s="2"/>
      <c r="BO1121" s="2"/>
      <c r="BP1121" s="2"/>
      <c r="BQ1121" s="2"/>
      <c r="BR1121" s="2"/>
    </row>
    <row r="1122" spans="1:70" ht="16" customHeight="1" x14ac:dyDescent="0.25">
      <c r="A1122" s="24">
        <v>43021</v>
      </c>
      <c r="B1122" s="25">
        <v>0.63124999999999998</v>
      </c>
      <c r="C1122" s="21">
        <v>22</v>
      </c>
      <c r="D1122" s="21" t="s">
        <v>1253</v>
      </c>
      <c r="E1122" s="21" t="s">
        <v>174</v>
      </c>
      <c r="F1122" s="21">
        <v>1</v>
      </c>
      <c r="G1122" s="21" t="s">
        <v>1058</v>
      </c>
      <c r="H1122" s="21" t="s">
        <v>539</v>
      </c>
      <c r="I1122" s="21">
        <v>92108</v>
      </c>
      <c r="J1122" s="21" t="s">
        <v>1070</v>
      </c>
      <c r="K1122" s="21" t="s">
        <v>1006</v>
      </c>
      <c r="L1122" s="2"/>
      <c r="M1122" s="2"/>
      <c r="N1122" s="2"/>
      <c r="O1122" s="2"/>
      <c r="P1122" s="2"/>
      <c r="Q1122" s="2"/>
      <c r="R1122" s="2"/>
      <c r="S1122" s="2"/>
      <c r="T1122" s="2"/>
      <c r="U1122" s="2"/>
      <c r="V1122" s="2"/>
      <c r="W1122" s="2"/>
      <c r="X1122" s="2"/>
      <c r="Y1122" s="2"/>
      <c r="Z1122" s="2"/>
      <c r="AA1122" s="2"/>
      <c r="AB1122" s="2"/>
      <c r="AC1122" s="2"/>
      <c r="AD1122" s="2"/>
      <c r="AE1122" s="2"/>
      <c r="AF1122" s="2"/>
      <c r="AG1122" s="2"/>
      <c r="AH1122" s="2"/>
      <c r="AI1122" s="2"/>
      <c r="AJ1122" s="2"/>
      <c r="AK1122" s="2"/>
      <c r="AL1122" s="2"/>
      <c r="AM1122" s="2"/>
      <c r="AN1122" s="2"/>
      <c r="AO1122" s="2"/>
      <c r="AP1122" s="2"/>
      <c r="AQ1122" s="2"/>
      <c r="AR1122" s="2"/>
      <c r="AS1122" s="2"/>
      <c r="AT1122" s="2"/>
      <c r="AU1122" s="2"/>
      <c r="AV1122" s="2"/>
      <c r="AW1122" s="2"/>
      <c r="AX1122" s="2"/>
      <c r="AY1122" s="2"/>
      <c r="AZ1122" s="2"/>
      <c r="BA1122" s="2"/>
      <c r="BB1122" s="2"/>
      <c r="BC1122" s="2"/>
      <c r="BD1122" s="2"/>
      <c r="BE1122" s="2"/>
      <c r="BF1122" s="2"/>
      <c r="BG1122" s="2"/>
      <c r="BH1122" s="2"/>
      <c r="BI1122" s="2"/>
      <c r="BJ1122" s="2"/>
      <c r="BK1122" s="2"/>
      <c r="BL1122" s="2"/>
      <c r="BM1122" s="2"/>
      <c r="BN1122" s="2"/>
      <c r="BO1122" s="2"/>
      <c r="BP1122" s="2"/>
      <c r="BQ1122" s="2"/>
      <c r="BR1122" s="2"/>
    </row>
    <row r="1123" spans="1:70" ht="16" customHeight="1" x14ac:dyDescent="0.25">
      <c r="A1123" s="24">
        <v>43021</v>
      </c>
      <c r="B1123" s="25">
        <v>0.64444444444444449</v>
      </c>
      <c r="C1123" s="21">
        <v>22</v>
      </c>
      <c r="D1123" s="21" t="s">
        <v>1253</v>
      </c>
      <c r="E1123" s="21" t="s">
        <v>173</v>
      </c>
      <c r="F1123" s="21">
        <v>2</v>
      </c>
      <c r="G1123" s="21" t="s">
        <v>1057</v>
      </c>
      <c r="H1123" s="22" t="s">
        <v>1206</v>
      </c>
      <c r="I1123" s="21">
        <v>92115</v>
      </c>
      <c r="J1123" s="21" t="s">
        <v>41</v>
      </c>
      <c r="K1123" s="21" t="s">
        <v>1007</v>
      </c>
      <c r="L1123" s="2"/>
      <c r="M1123" s="2"/>
      <c r="N1123" s="2"/>
      <c r="O1123" s="2"/>
      <c r="P1123" s="2"/>
      <c r="Q1123" s="2"/>
      <c r="R1123" s="2"/>
      <c r="S1123" s="2"/>
      <c r="T1123" s="2"/>
      <c r="U1123" s="2"/>
      <c r="V1123" s="2"/>
      <c r="W1123" s="2"/>
      <c r="X1123" s="2"/>
      <c r="Y1123" s="2"/>
      <c r="Z1123" s="2"/>
      <c r="AA1123" s="2"/>
      <c r="AB1123" s="2"/>
      <c r="AC1123" s="2"/>
      <c r="AD1123" s="2"/>
      <c r="AE1123" s="2"/>
      <c r="AF1123" s="2"/>
      <c r="AG1123" s="2"/>
      <c r="AH1123" s="2"/>
      <c r="AI1123" s="2"/>
      <c r="AJ1123" s="2"/>
      <c r="AK1123" s="2"/>
      <c r="AL1123" s="2"/>
      <c r="AM1123" s="2"/>
      <c r="AN1123" s="2"/>
      <c r="AO1123" s="2"/>
      <c r="AP1123" s="2"/>
      <c r="AQ1123" s="2"/>
      <c r="AR1123" s="2"/>
      <c r="AS1123" s="2"/>
      <c r="AT1123" s="2"/>
      <c r="AU1123" s="2"/>
      <c r="AV1123" s="2"/>
      <c r="AW1123" s="2"/>
      <c r="AX1123" s="2"/>
      <c r="AY1123" s="2"/>
      <c r="AZ1123" s="2"/>
      <c r="BA1123" s="2"/>
      <c r="BB1123" s="2"/>
      <c r="BC1123" s="2"/>
      <c r="BD1123" s="2"/>
      <c r="BE1123" s="2"/>
      <c r="BF1123" s="2"/>
      <c r="BG1123" s="2"/>
      <c r="BH1123" s="2"/>
      <c r="BI1123" s="2"/>
      <c r="BJ1123" s="2"/>
      <c r="BK1123" s="2"/>
      <c r="BL1123" s="2"/>
      <c r="BM1123" s="2"/>
      <c r="BN1123" s="2"/>
      <c r="BO1123" s="2"/>
      <c r="BP1123" s="2"/>
      <c r="BQ1123" s="2"/>
      <c r="BR1123" s="2"/>
    </row>
    <row r="1124" spans="1:70" ht="16" customHeight="1" x14ac:dyDescent="0.25">
      <c r="A1124" s="24">
        <v>43021</v>
      </c>
      <c r="B1124" s="25">
        <v>0.65972222222222221</v>
      </c>
      <c r="C1124" s="21">
        <v>22</v>
      </c>
      <c r="D1124" s="21" t="s">
        <v>1253</v>
      </c>
      <c r="E1124" s="21" t="s">
        <v>172</v>
      </c>
      <c r="F1124" s="21">
        <v>1</v>
      </c>
      <c r="G1124" s="21" t="s">
        <v>1057</v>
      </c>
      <c r="H1124" s="21" t="s">
        <v>42</v>
      </c>
      <c r="I1124" s="21">
        <v>92101</v>
      </c>
      <c r="J1124" s="21" t="s">
        <v>44</v>
      </c>
      <c r="K1124" s="21" t="s">
        <v>1007</v>
      </c>
      <c r="L1124" s="2"/>
      <c r="M1124" s="2"/>
      <c r="N1124" s="2"/>
      <c r="O1124" s="2"/>
      <c r="P1124" s="2"/>
      <c r="Q1124" s="2"/>
      <c r="R1124" s="2"/>
      <c r="S1124" s="2"/>
      <c r="T1124" s="2"/>
      <c r="U1124" s="2"/>
      <c r="V1124" s="2"/>
      <c r="W1124" s="2"/>
      <c r="X1124" s="2"/>
      <c r="Y1124" s="2"/>
      <c r="Z1124" s="2"/>
      <c r="AA1124" s="2"/>
      <c r="AB1124" s="2"/>
      <c r="AC1124" s="2"/>
      <c r="AD1124" s="2"/>
      <c r="AE1124" s="2"/>
      <c r="AF1124" s="2"/>
      <c r="AG1124" s="2"/>
      <c r="AH1124" s="2"/>
      <c r="AI1124" s="2"/>
      <c r="AJ1124" s="2"/>
      <c r="AK1124" s="2"/>
      <c r="AL1124" s="2"/>
      <c r="AM1124" s="2"/>
      <c r="AN1124" s="2"/>
      <c r="AO1124" s="2"/>
      <c r="AP1124" s="2"/>
      <c r="AQ1124" s="2"/>
      <c r="AR1124" s="2"/>
      <c r="AS1124" s="2"/>
      <c r="AT1124" s="2"/>
      <c r="AU1124" s="2"/>
      <c r="AV1124" s="2"/>
      <c r="AW1124" s="2"/>
      <c r="AX1124" s="2"/>
      <c r="AY1124" s="2"/>
      <c r="AZ1124" s="2"/>
      <c r="BA1124" s="2"/>
      <c r="BB1124" s="2"/>
      <c r="BC1124" s="2"/>
      <c r="BD1124" s="2"/>
      <c r="BE1124" s="2"/>
      <c r="BF1124" s="2"/>
      <c r="BG1124" s="2"/>
      <c r="BH1124" s="2"/>
      <c r="BI1124" s="2"/>
      <c r="BJ1124" s="2"/>
      <c r="BK1124" s="2"/>
      <c r="BL1124" s="2"/>
      <c r="BM1124" s="2"/>
      <c r="BN1124" s="2"/>
      <c r="BO1124" s="2"/>
      <c r="BP1124" s="2"/>
      <c r="BQ1124" s="2"/>
      <c r="BR1124" s="2"/>
    </row>
    <row r="1125" spans="1:70" ht="16" customHeight="1" x14ac:dyDescent="0.25">
      <c r="A1125" s="24">
        <v>43021</v>
      </c>
      <c r="B1125" s="25">
        <v>0.68541666666666667</v>
      </c>
      <c r="C1125" s="21">
        <v>22</v>
      </c>
      <c r="D1125" s="21" t="s">
        <v>1253</v>
      </c>
      <c r="E1125" s="21" t="s">
        <v>171</v>
      </c>
      <c r="F1125" s="21">
        <v>1</v>
      </c>
      <c r="G1125" s="21" t="s">
        <v>1057</v>
      </c>
      <c r="H1125" s="22" t="s">
        <v>1213</v>
      </c>
      <c r="I1125" s="21">
        <v>92101</v>
      </c>
      <c r="J1125" s="21" t="s">
        <v>170</v>
      </c>
      <c r="K1125" s="21" t="s">
        <v>1007</v>
      </c>
      <c r="L1125" s="2"/>
      <c r="M1125" s="2"/>
      <c r="N1125" s="2"/>
      <c r="O1125" s="2"/>
      <c r="P1125" s="2"/>
      <c r="Q1125" s="2"/>
      <c r="R1125" s="2"/>
      <c r="S1125" s="2"/>
      <c r="T1125" s="2"/>
      <c r="U1125" s="2"/>
      <c r="V1125" s="2"/>
      <c r="W1125" s="2"/>
      <c r="X1125" s="2"/>
      <c r="Y1125" s="2"/>
      <c r="Z1125" s="2"/>
      <c r="AA1125" s="2"/>
      <c r="AB1125" s="2"/>
      <c r="AC1125" s="2"/>
      <c r="AD1125" s="2"/>
      <c r="AE1125" s="2"/>
      <c r="AF1125" s="2"/>
      <c r="AG1125" s="2"/>
      <c r="AH1125" s="2"/>
      <c r="AI1125" s="2"/>
      <c r="AJ1125" s="2"/>
      <c r="AK1125" s="2"/>
      <c r="AL1125" s="2"/>
      <c r="AM1125" s="2"/>
      <c r="AN1125" s="2"/>
      <c r="AO1125" s="2"/>
      <c r="AP1125" s="2"/>
      <c r="AQ1125" s="2"/>
      <c r="AR1125" s="2"/>
      <c r="AS1125" s="2"/>
      <c r="AT1125" s="2"/>
      <c r="AU1125" s="2"/>
      <c r="AV1125" s="2"/>
      <c r="AW1125" s="2"/>
      <c r="AX1125" s="2"/>
      <c r="AY1125" s="2"/>
      <c r="AZ1125" s="2"/>
      <c r="BA1125" s="2"/>
      <c r="BB1125" s="2"/>
      <c r="BC1125" s="2"/>
      <c r="BD1125" s="2"/>
      <c r="BE1125" s="2"/>
      <c r="BF1125" s="2"/>
      <c r="BG1125" s="2"/>
      <c r="BH1125" s="2"/>
      <c r="BI1125" s="2"/>
      <c r="BJ1125" s="2"/>
      <c r="BK1125" s="2"/>
      <c r="BL1125" s="2"/>
      <c r="BM1125" s="2"/>
      <c r="BN1125" s="2"/>
      <c r="BO1125" s="2"/>
      <c r="BP1125" s="2"/>
      <c r="BQ1125" s="2"/>
      <c r="BR1125" s="2"/>
    </row>
    <row r="1126" spans="1:70" ht="16" customHeight="1" x14ac:dyDescent="0.25">
      <c r="A1126" s="24">
        <v>43021</v>
      </c>
      <c r="B1126" s="25">
        <v>0.70486111111111116</v>
      </c>
      <c r="C1126" s="21">
        <v>22</v>
      </c>
      <c r="D1126" s="21" t="s">
        <v>1253</v>
      </c>
      <c r="E1126" s="21" t="s">
        <v>169</v>
      </c>
      <c r="F1126" s="21">
        <v>1</v>
      </c>
      <c r="G1126" s="21" t="s">
        <v>1058</v>
      </c>
      <c r="H1126" s="21" t="s">
        <v>168</v>
      </c>
      <c r="I1126" s="21">
        <v>92105</v>
      </c>
      <c r="J1126" s="22" t="s">
        <v>1087</v>
      </c>
      <c r="K1126" s="21" t="s">
        <v>1008</v>
      </c>
      <c r="L1126" s="2"/>
      <c r="M1126" s="2"/>
      <c r="N1126" s="2"/>
      <c r="O1126" s="2"/>
      <c r="P1126" s="2"/>
      <c r="Q1126" s="2"/>
      <c r="R1126" s="2"/>
      <c r="S1126" s="2"/>
      <c r="T1126" s="2"/>
      <c r="U1126" s="2"/>
      <c r="V1126" s="2"/>
      <c r="W1126" s="2"/>
      <c r="X1126" s="2"/>
      <c r="Y1126" s="2"/>
      <c r="Z1126" s="2"/>
      <c r="AA1126" s="2"/>
      <c r="AB1126" s="2"/>
      <c r="AC1126" s="2"/>
      <c r="AD1126" s="2"/>
      <c r="AE1126" s="2"/>
      <c r="AF1126" s="2"/>
      <c r="AG1126" s="2"/>
      <c r="AH1126" s="2"/>
      <c r="AI1126" s="2"/>
      <c r="AJ1126" s="2"/>
      <c r="AK1126" s="2"/>
      <c r="AL1126" s="2"/>
      <c r="AM1126" s="2"/>
      <c r="AN1126" s="2"/>
      <c r="AO1126" s="2"/>
      <c r="AP1126" s="2"/>
      <c r="AQ1126" s="2"/>
      <c r="AR1126" s="2"/>
      <c r="AS1126" s="2"/>
      <c r="AT1126" s="2"/>
      <c r="AU1126" s="2"/>
      <c r="AV1126" s="2"/>
      <c r="AW1126" s="2"/>
      <c r="AX1126" s="2"/>
      <c r="AY1126" s="2"/>
      <c r="AZ1126" s="2"/>
      <c r="BA1126" s="2"/>
      <c r="BB1126" s="2"/>
      <c r="BC1126" s="2"/>
      <c r="BD1126" s="2"/>
      <c r="BE1126" s="2"/>
      <c r="BF1126" s="2"/>
      <c r="BG1126" s="2"/>
      <c r="BH1126" s="2"/>
      <c r="BI1126" s="2"/>
      <c r="BJ1126" s="2"/>
      <c r="BK1126" s="2"/>
      <c r="BL1126" s="2"/>
      <c r="BM1126" s="2"/>
      <c r="BN1126" s="2"/>
      <c r="BO1126" s="2"/>
      <c r="BP1126" s="2"/>
      <c r="BQ1126" s="2"/>
      <c r="BR1126" s="2"/>
    </row>
    <row r="1127" spans="1:70" ht="16" customHeight="1" x14ac:dyDescent="0.25">
      <c r="A1127" s="24">
        <v>43021</v>
      </c>
      <c r="B1127" s="25">
        <v>0.71180555555555547</v>
      </c>
      <c r="C1127" s="21">
        <v>22</v>
      </c>
      <c r="D1127" s="21" t="s">
        <v>1253</v>
      </c>
      <c r="E1127" s="21" t="s">
        <v>1016</v>
      </c>
      <c r="F1127" s="21" t="s">
        <v>1418</v>
      </c>
      <c r="G1127" s="21" t="s">
        <v>1058</v>
      </c>
      <c r="H1127" s="21" t="s">
        <v>73</v>
      </c>
      <c r="I1127" s="21">
        <v>92104</v>
      </c>
      <c r="J1127" s="21" t="s">
        <v>1071</v>
      </c>
      <c r="K1127" s="21" t="s">
        <v>1007</v>
      </c>
      <c r="L1127" s="2"/>
      <c r="M1127" s="2"/>
      <c r="N1127" s="2"/>
      <c r="O1127" s="2"/>
      <c r="P1127" s="2"/>
      <c r="Q1127" s="2"/>
      <c r="R1127" s="2"/>
      <c r="S1127" s="2"/>
      <c r="T1127" s="2"/>
      <c r="U1127" s="2"/>
      <c r="V1127" s="2"/>
      <c r="W1127" s="2"/>
      <c r="X1127" s="2"/>
      <c r="Y1127" s="2"/>
      <c r="Z1127" s="2"/>
      <c r="AA1127" s="2"/>
      <c r="AB1127" s="2"/>
      <c r="AC1127" s="2"/>
      <c r="AD1127" s="2"/>
      <c r="AE1127" s="2"/>
      <c r="AF1127" s="2"/>
      <c r="AG1127" s="2"/>
      <c r="AH1127" s="2"/>
      <c r="AI1127" s="2"/>
      <c r="AJ1127" s="2"/>
      <c r="AK1127" s="2"/>
      <c r="AL1127" s="2"/>
      <c r="AM1127" s="2"/>
      <c r="AN1127" s="2"/>
      <c r="AO1127" s="2"/>
      <c r="AP1127" s="2"/>
      <c r="AQ1127" s="2"/>
      <c r="AR1127" s="2"/>
      <c r="AS1127" s="2"/>
      <c r="AT1127" s="2"/>
      <c r="AU1127" s="2"/>
      <c r="AV1127" s="2"/>
      <c r="AW1127" s="2"/>
      <c r="AX1127" s="2"/>
      <c r="AY1127" s="2"/>
      <c r="AZ1127" s="2"/>
      <c r="BA1127" s="2"/>
      <c r="BB1127" s="2"/>
      <c r="BC1127" s="2"/>
      <c r="BD1127" s="2"/>
      <c r="BE1127" s="2"/>
      <c r="BF1127" s="2"/>
      <c r="BG1127" s="2"/>
      <c r="BH1127" s="2"/>
      <c r="BI1127" s="2"/>
      <c r="BJ1127" s="2"/>
      <c r="BK1127" s="2"/>
      <c r="BL1127" s="2"/>
      <c r="BM1127" s="2"/>
      <c r="BN1127" s="2"/>
      <c r="BO1127" s="2"/>
      <c r="BP1127" s="2"/>
      <c r="BQ1127" s="2"/>
      <c r="BR1127" s="2"/>
    </row>
    <row r="1128" spans="1:70" ht="16" customHeight="1" x14ac:dyDescent="0.25">
      <c r="A1128" s="24">
        <v>43021</v>
      </c>
      <c r="B1128" s="25">
        <v>0.74305555555555547</v>
      </c>
      <c r="C1128" s="21">
        <v>22</v>
      </c>
      <c r="D1128" s="21" t="s">
        <v>1253</v>
      </c>
      <c r="E1128" s="21" t="s">
        <v>145</v>
      </c>
      <c r="F1128" s="21">
        <v>1</v>
      </c>
      <c r="G1128" s="21" t="s">
        <v>1057</v>
      </c>
      <c r="H1128" s="22" t="s">
        <v>1214</v>
      </c>
      <c r="I1128" s="21">
        <v>92109</v>
      </c>
      <c r="J1128" s="21" t="s">
        <v>166</v>
      </c>
      <c r="K1128" s="21" t="s">
        <v>1007</v>
      </c>
      <c r="L1128" s="2"/>
      <c r="M1128" s="2"/>
      <c r="N1128" s="2"/>
      <c r="O1128" s="2"/>
      <c r="P1128" s="2"/>
      <c r="Q1128" s="2"/>
      <c r="R1128" s="2"/>
      <c r="S1128" s="2"/>
      <c r="T1128" s="2"/>
      <c r="U1128" s="2"/>
      <c r="V1128" s="2"/>
      <c r="W1128" s="2"/>
      <c r="X1128" s="2"/>
      <c r="Y1128" s="2"/>
      <c r="Z1128" s="2"/>
      <c r="AA1128" s="2"/>
      <c r="AB1128" s="2"/>
      <c r="AC1128" s="2"/>
      <c r="AD1128" s="2"/>
      <c r="AE1128" s="2"/>
      <c r="AF1128" s="2"/>
      <c r="AG1128" s="2"/>
      <c r="AH1128" s="2"/>
      <c r="AI1128" s="2"/>
      <c r="AJ1128" s="2"/>
      <c r="AK1128" s="2"/>
      <c r="AL1128" s="2"/>
      <c r="AM1128" s="2"/>
      <c r="AN1128" s="2"/>
      <c r="AO1128" s="2"/>
      <c r="AP1128" s="2"/>
      <c r="AQ1128" s="2"/>
      <c r="AR1128" s="2"/>
      <c r="AS1128" s="2"/>
      <c r="AT1128" s="2"/>
      <c r="AU1128" s="2"/>
      <c r="AV1128" s="2"/>
      <c r="AW1128" s="2"/>
      <c r="AX1128" s="2"/>
      <c r="AY1128" s="2"/>
      <c r="AZ1128" s="2"/>
      <c r="BA1128" s="2"/>
      <c r="BB1128" s="2"/>
      <c r="BC1128" s="2"/>
      <c r="BD1128" s="2"/>
      <c r="BE1128" s="2"/>
      <c r="BF1128" s="2"/>
      <c r="BG1128" s="2"/>
      <c r="BH1128" s="2"/>
      <c r="BI1128" s="2"/>
      <c r="BJ1128" s="2"/>
      <c r="BK1128" s="2"/>
      <c r="BL1128" s="2"/>
      <c r="BM1128" s="2"/>
      <c r="BN1128" s="2"/>
      <c r="BO1128" s="2"/>
      <c r="BP1128" s="2"/>
      <c r="BQ1128" s="2"/>
      <c r="BR1128" s="2"/>
    </row>
    <row r="1129" spans="1:70" ht="16" customHeight="1" x14ac:dyDescent="0.25">
      <c r="A1129" s="24">
        <v>43021</v>
      </c>
      <c r="B1129" s="25">
        <v>0.76874999999999993</v>
      </c>
      <c r="C1129" s="21">
        <v>22</v>
      </c>
      <c r="D1129" s="21" t="s">
        <v>1253</v>
      </c>
      <c r="E1129" s="21" t="s">
        <v>165</v>
      </c>
      <c r="F1129" s="21">
        <v>4</v>
      </c>
      <c r="G1129" s="21" t="s">
        <v>1057</v>
      </c>
      <c r="H1129" s="21" t="s">
        <v>539</v>
      </c>
      <c r="I1129" s="21">
        <v>92108</v>
      </c>
      <c r="J1129" s="21" t="s">
        <v>164</v>
      </c>
      <c r="K1129" s="21" t="s">
        <v>1006</v>
      </c>
      <c r="L1129" s="2"/>
      <c r="M1129" s="2"/>
      <c r="N1129" s="2"/>
      <c r="O1129" s="2"/>
      <c r="P1129" s="2"/>
      <c r="Q1129" s="2"/>
      <c r="R1129" s="2"/>
      <c r="S1129" s="2"/>
      <c r="T1129" s="2"/>
      <c r="U1129" s="2"/>
      <c r="V1129" s="2"/>
      <c r="W1129" s="2"/>
      <c r="X1129" s="2"/>
      <c r="Y1129" s="2"/>
      <c r="Z1129" s="2"/>
      <c r="AA1129" s="2"/>
      <c r="AB1129" s="2"/>
      <c r="AC1129" s="2"/>
      <c r="AD1129" s="2"/>
      <c r="AE1129" s="2"/>
      <c r="AF1129" s="2"/>
      <c r="AG1129" s="2"/>
      <c r="AH1129" s="2"/>
      <c r="AI1129" s="2"/>
      <c r="AJ1129" s="2"/>
      <c r="AK1129" s="2"/>
      <c r="AL1129" s="2"/>
      <c r="AM1129" s="2"/>
      <c r="AN1129" s="2"/>
      <c r="AO1129" s="2"/>
      <c r="AP1129" s="2"/>
      <c r="AQ1129" s="2"/>
      <c r="AR1129" s="2"/>
      <c r="AS1129" s="2"/>
      <c r="AT1129" s="2"/>
      <c r="AU1129" s="2"/>
      <c r="AV1129" s="2"/>
      <c r="AW1129" s="2"/>
      <c r="AX1129" s="2"/>
      <c r="AY1129" s="2"/>
      <c r="AZ1129" s="2"/>
      <c r="BA1129" s="2"/>
      <c r="BB1129" s="2"/>
      <c r="BC1129" s="2"/>
      <c r="BD1129" s="2"/>
      <c r="BE1129" s="2"/>
      <c r="BF1129" s="2"/>
      <c r="BG1129" s="2"/>
      <c r="BH1129" s="2"/>
      <c r="BI1129" s="2"/>
      <c r="BJ1129" s="2"/>
      <c r="BK1129" s="2"/>
      <c r="BL1129" s="2"/>
      <c r="BM1129" s="2"/>
      <c r="BN1129" s="2"/>
      <c r="BO1129" s="2"/>
      <c r="BP1129" s="2"/>
      <c r="BQ1129" s="2"/>
      <c r="BR1129" s="2"/>
    </row>
    <row r="1130" spans="1:70" ht="16" customHeight="1" x14ac:dyDescent="0.25">
      <c r="A1130" s="24">
        <v>43021</v>
      </c>
      <c r="B1130" s="25">
        <v>0.79375000000000007</v>
      </c>
      <c r="C1130" s="21">
        <v>22</v>
      </c>
      <c r="D1130" s="21" t="s">
        <v>1253</v>
      </c>
      <c r="E1130" s="21" t="s">
        <v>163</v>
      </c>
      <c r="F1130" s="21">
        <v>2</v>
      </c>
      <c r="G1130" s="21" t="s">
        <v>1057</v>
      </c>
      <c r="H1130" s="21" t="s">
        <v>539</v>
      </c>
      <c r="I1130" s="21">
        <v>92108</v>
      </c>
      <c r="J1130" s="21" t="s">
        <v>4</v>
      </c>
      <c r="K1130" s="21" t="s">
        <v>1007</v>
      </c>
      <c r="L1130" s="2"/>
      <c r="M1130" s="2"/>
      <c r="N1130" s="2"/>
      <c r="O1130" s="2"/>
      <c r="P1130" s="2"/>
      <c r="Q1130" s="2"/>
      <c r="R1130" s="2"/>
      <c r="S1130" s="2"/>
      <c r="T1130" s="2"/>
      <c r="U1130" s="2"/>
      <c r="V1130" s="2"/>
      <c r="W1130" s="2"/>
      <c r="X1130" s="2"/>
      <c r="Y1130" s="2"/>
      <c r="Z1130" s="2"/>
      <c r="AA1130" s="2"/>
      <c r="AB1130" s="2"/>
      <c r="AC1130" s="2"/>
      <c r="AD1130" s="2"/>
      <c r="AE1130" s="2"/>
      <c r="AF1130" s="2"/>
      <c r="AG1130" s="2"/>
      <c r="AH1130" s="2"/>
      <c r="AI1130" s="2"/>
      <c r="AJ1130" s="2"/>
      <c r="AK1130" s="2"/>
      <c r="AL1130" s="2"/>
      <c r="AM1130" s="2"/>
      <c r="AN1130" s="2"/>
      <c r="AO1130" s="2"/>
      <c r="AP1130" s="2"/>
      <c r="AQ1130" s="2"/>
      <c r="AR1130" s="2"/>
      <c r="AS1130" s="2"/>
      <c r="AT1130" s="2"/>
      <c r="AU1130" s="2"/>
      <c r="AV1130" s="2"/>
      <c r="AW1130" s="2"/>
      <c r="AX1130" s="2"/>
      <c r="AY1130" s="2"/>
      <c r="AZ1130" s="2"/>
      <c r="BA1130" s="2"/>
      <c r="BB1130" s="2"/>
      <c r="BC1130" s="2"/>
      <c r="BD1130" s="2"/>
      <c r="BE1130" s="2"/>
      <c r="BF1130" s="2"/>
      <c r="BG1130" s="2"/>
      <c r="BH1130" s="2"/>
      <c r="BI1130" s="2"/>
      <c r="BJ1130" s="2"/>
      <c r="BK1130" s="2"/>
      <c r="BL1130" s="2"/>
      <c r="BM1130" s="2"/>
      <c r="BN1130" s="2"/>
      <c r="BO1130" s="2"/>
      <c r="BP1130" s="2"/>
      <c r="BQ1130" s="2"/>
      <c r="BR1130" s="2"/>
    </row>
    <row r="1131" spans="1:70" ht="16" customHeight="1" x14ac:dyDescent="0.25">
      <c r="A1131" s="24">
        <v>43021</v>
      </c>
      <c r="B1131" s="25">
        <v>0.79791666666666661</v>
      </c>
      <c r="C1131" s="21">
        <v>22</v>
      </c>
      <c r="D1131" s="21" t="s">
        <v>1253</v>
      </c>
      <c r="E1131" s="21" t="s">
        <v>162</v>
      </c>
      <c r="F1131" s="21">
        <v>1</v>
      </c>
      <c r="G1131" s="21" t="s">
        <v>1057</v>
      </c>
      <c r="H1131" s="21" t="s">
        <v>539</v>
      </c>
      <c r="I1131" s="21">
        <v>92108</v>
      </c>
      <c r="J1131" s="21" t="s">
        <v>161</v>
      </c>
      <c r="K1131" s="21" t="s">
        <v>1007</v>
      </c>
      <c r="L1131" s="2"/>
      <c r="M1131" s="2"/>
      <c r="N1131" s="2"/>
      <c r="O1131" s="2"/>
      <c r="P1131" s="2"/>
      <c r="Q1131" s="2"/>
      <c r="R1131" s="2"/>
      <c r="S1131" s="2"/>
      <c r="T1131" s="2"/>
      <c r="U1131" s="2"/>
      <c r="V1131" s="2"/>
      <c r="W1131" s="2"/>
      <c r="X1131" s="2"/>
      <c r="Y1131" s="2"/>
      <c r="Z1131" s="2"/>
      <c r="AA1131" s="2"/>
      <c r="AB1131" s="2"/>
      <c r="AC1131" s="2"/>
      <c r="AD1131" s="2"/>
      <c r="AE1131" s="2"/>
      <c r="AF1131" s="2"/>
      <c r="AG1131" s="2"/>
      <c r="AH1131" s="2"/>
      <c r="AI1131" s="2"/>
      <c r="AJ1131" s="2"/>
      <c r="AK1131" s="2"/>
      <c r="AL1131" s="2"/>
      <c r="AM1131" s="2"/>
      <c r="AN1131" s="2"/>
      <c r="AO1131" s="2"/>
      <c r="AP1131" s="2"/>
      <c r="AQ1131" s="2"/>
      <c r="AR1131" s="2"/>
      <c r="AS1131" s="2"/>
      <c r="AT1131" s="2"/>
      <c r="AU1131" s="2"/>
      <c r="AV1131" s="2"/>
      <c r="AW1131" s="2"/>
      <c r="AX1131" s="2"/>
      <c r="AY1131" s="2"/>
      <c r="AZ1131" s="2"/>
      <c r="BA1131" s="2"/>
      <c r="BB1131" s="2"/>
      <c r="BC1131" s="2"/>
      <c r="BD1131" s="2"/>
      <c r="BE1131" s="2"/>
      <c r="BF1131" s="2"/>
      <c r="BG1131" s="2"/>
      <c r="BH1131" s="2"/>
      <c r="BI1131" s="2"/>
      <c r="BJ1131" s="2"/>
      <c r="BK1131" s="2"/>
      <c r="BL1131" s="2"/>
      <c r="BM1131" s="2"/>
      <c r="BN1131" s="2"/>
      <c r="BO1131" s="2"/>
      <c r="BP1131" s="2"/>
      <c r="BQ1131" s="2"/>
      <c r="BR1131" s="2"/>
    </row>
    <row r="1132" spans="1:70" ht="16" customHeight="1" x14ac:dyDescent="0.25">
      <c r="A1132" s="24">
        <v>43021</v>
      </c>
      <c r="B1132" s="25">
        <v>0.81388888888888899</v>
      </c>
      <c r="C1132" s="21">
        <v>22</v>
      </c>
      <c r="D1132" s="21" t="s">
        <v>1253</v>
      </c>
      <c r="E1132" s="21" t="s">
        <v>160</v>
      </c>
      <c r="F1132" s="21">
        <v>1</v>
      </c>
      <c r="G1132" s="21" t="s">
        <v>1057</v>
      </c>
      <c r="H1132" s="22" t="s">
        <v>1213</v>
      </c>
      <c r="I1132" s="21">
        <v>92101</v>
      </c>
      <c r="J1132" s="21" t="s">
        <v>159</v>
      </c>
      <c r="K1132" s="21" t="s">
        <v>1007</v>
      </c>
      <c r="L1132" s="2"/>
      <c r="M1132" s="2"/>
      <c r="N1132" s="2"/>
      <c r="O1132" s="2"/>
      <c r="P1132" s="2"/>
      <c r="Q1132" s="2"/>
      <c r="R1132" s="2"/>
      <c r="S1132" s="2"/>
      <c r="T1132" s="2"/>
      <c r="U1132" s="2"/>
      <c r="V1132" s="2"/>
      <c r="W1132" s="2"/>
      <c r="X1132" s="2"/>
      <c r="Y1132" s="2"/>
      <c r="Z1132" s="2"/>
      <c r="AA1132" s="2"/>
      <c r="AB1132" s="2"/>
      <c r="AC1132" s="2"/>
      <c r="AD1132" s="2"/>
      <c r="AE1132" s="2"/>
      <c r="AF1132" s="2"/>
      <c r="AG1132" s="2"/>
      <c r="AH1132" s="2"/>
      <c r="AI1132" s="2"/>
      <c r="AJ1132" s="2"/>
      <c r="AK1132" s="2"/>
      <c r="AL1132" s="2"/>
      <c r="AM1132" s="2"/>
      <c r="AN1132" s="2"/>
      <c r="AO1132" s="2"/>
      <c r="AP1132" s="2"/>
      <c r="AQ1132" s="2"/>
      <c r="AR1132" s="2"/>
      <c r="AS1132" s="2"/>
      <c r="AT1132" s="2"/>
      <c r="AU1132" s="2"/>
      <c r="AV1132" s="2"/>
      <c r="AW1132" s="2"/>
      <c r="AX1132" s="2"/>
      <c r="AY1132" s="2"/>
      <c r="AZ1132" s="2"/>
      <c r="BA1132" s="2"/>
      <c r="BB1132" s="2"/>
      <c r="BC1132" s="2"/>
      <c r="BD1132" s="2"/>
      <c r="BE1132" s="2"/>
      <c r="BF1132" s="2"/>
      <c r="BG1132" s="2"/>
      <c r="BH1132" s="2"/>
      <c r="BI1132" s="2"/>
      <c r="BJ1132" s="2"/>
      <c r="BK1132" s="2"/>
      <c r="BL1132" s="2"/>
      <c r="BM1132" s="2"/>
      <c r="BN1132" s="2"/>
      <c r="BO1132" s="2"/>
      <c r="BP1132" s="2"/>
      <c r="BQ1132" s="2"/>
      <c r="BR1132" s="2"/>
    </row>
    <row r="1133" spans="1:70" ht="16" customHeight="1" x14ac:dyDescent="0.25">
      <c r="A1133" s="24">
        <v>43021</v>
      </c>
      <c r="B1133" s="25">
        <v>0.8305555555555556</v>
      </c>
      <c r="C1133" s="21">
        <v>22</v>
      </c>
      <c r="D1133" s="21" t="s">
        <v>1253</v>
      </c>
      <c r="E1133" s="21" t="s">
        <v>145</v>
      </c>
      <c r="F1133" s="21">
        <v>4</v>
      </c>
      <c r="G1133" s="21" t="s">
        <v>1057</v>
      </c>
      <c r="H1133" s="21" t="s">
        <v>156</v>
      </c>
      <c r="I1133" s="21">
        <v>92110</v>
      </c>
      <c r="J1133" s="21" t="s">
        <v>44</v>
      </c>
      <c r="K1133" s="21" t="s">
        <v>1007</v>
      </c>
      <c r="L1133" s="2"/>
      <c r="M1133" s="2"/>
      <c r="N1133" s="2"/>
      <c r="O1133" s="2"/>
      <c r="P1133" s="2"/>
      <c r="Q1133" s="2"/>
      <c r="R1133" s="2"/>
      <c r="S1133" s="2"/>
      <c r="T1133" s="2"/>
      <c r="U1133" s="2"/>
      <c r="V1133" s="2"/>
      <c r="W1133" s="2"/>
      <c r="X1133" s="2"/>
      <c r="Y1133" s="2"/>
      <c r="Z1133" s="2"/>
      <c r="AA1133" s="2"/>
      <c r="AB1133" s="2"/>
      <c r="AC1133" s="2"/>
      <c r="AD1133" s="2"/>
      <c r="AE1133" s="2"/>
      <c r="AF1133" s="2"/>
      <c r="AG1133" s="2"/>
      <c r="AH1133" s="2"/>
      <c r="AI1133" s="2"/>
      <c r="AJ1133" s="2"/>
      <c r="AK1133" s="2"/>
      <c r="AL1133" s="2"/>
      <c r="AM1133" s="2"/>
      <c r="AN1133" s="2"/>
      <c r="AO1133" s="2"/>
      <c r="AP1133" s="2"/>
      <c r="AQ1133" s="2"/>
      <c r="AR1133" s="2"/>
      <c r="AS1133" s="2"/>
      <c r="AT1133" s="2"/>
      <c r="AU1133" s="2"/>
      <c r="AV1133" s="2"/>
      <c r="AW1133" s="2"/>
      <c r="AX1133" s="2"/>
      <c r="AY1133" s="2"/>
      <c r="AZ1133" s="2"/>
      <c r="BA1133" s="2"/>
      <c r="BB1133" s="2"/>
      <c r="BC1133" s="2"/>
      <c r="BD1133" s="2"/>
      <c r="BE1133" s="2"/>
      <c r="BF1133" s="2"/>
      <c r="BG1133" s="2"/>
      <c r="BH1133" s="2"/>
      <c r="BI1133" s="2"/>
      <c r="BJ1133" s="2"/>
      <c r="BK1133" s="2"/>
      <c r="BL1133" s="2"/>
      <c r="BM1133" s="2"/>
      <c r="BN1133" s="2"/>
      <c r="BO1133" s="2"/>
      <c r="BP1133" s="2"/>
      <c r="BQ1133" s="2"/>
      <c r="BR1133" s="2"/>
    </row>
    <row r="1134" spans="1:70" ht="16" customHeight="1" x14ac:dyDescent="0.25">
      <c r="A1134" s="24">
        <v>43021</v>
      </c>
      <c r="B1134" s="25">
        <v>0.83958333333333324</v>
      </c>
      <c r="C1134" s="21">
        <v>22</v>
      </c>
      <c r="D1134" s="21" t="s">
        <v>1253</v>
      </c>
      <c r="E1134" s="21" t="s">
        <v>158</v>
      </c>
      <c r="F1134" s="21">
        <v>2</v>
      </c>
      <c r="G1134" s="21" t="s">
        <v>1057</v>
      </c>
      <c r="H1134" s="21" t="s">
        <v>109</v>
      </c>
      <c r="I1134" s="21">
        <v>92107</v>
      </c>
      <c r="J1134" s="21" t="s">
        <v>1070</v>
      </c>
      <c r="K1134" s="21" t="s">
        <v>1006</v>
      </c>
      <c r="L1134" s="2"/>
      <c r="M1134" s="2"/>
      <c r="N1134" s="2"/>
      <c r="O1134" s="2"/>
      <c r="P1134" s="2"/>
      <c r="Q1134" s="2"/>
      <c r="R1134" s="2"/>
      <c r="S1134" s="2"/>
      <c r="T1134" s="2"/>
      <c r="U1134" s="2"/>
      <c r="V1134" s="2"/>
      <c r="W1134" s="2"/>
      <c r="X1134" s="2"/>
      <c r="Y1134" s="2"/>
      <c r="Z1134" s="2"/>
      <c r="AA1134" s="2"/>
      <c r="AB1134" s="2"/>
      <c r="AC1134" s="2"/>
      <c r="AD1134" s="2"/>
      <c r="AE1134" s="2"/>
      <c r="AF1134" s="2"/>
      <c r="AG1134" s="2"/>
      <c r="AH1134" s="2"/>
      <c r="AI1134" s="2"/>
      <c r="AJ1134" s="2"/>
      <c r="AK1134" s="2"/>
      <c r="AL1134" s="2"/>
      <c r="AM1134" s="2"/>
      <c r="AN1134" s="2"/>
      <c r="AO1134" s="2"/>
      <c r="AP1134" s="2"/>
      <c r="AQ1134" s="2"/>
      <c r="AR1134" s="2"/>
      <c r="AS1134" s="2"/>
      <c r="AT1134" s="2"/>
      <c r="AU1134" s="2"/>
      <c r="AV1134" s="2"/>
      <c r="AW1134" s="2"/>
      <c r="AX1134" s="2"/>
      <c r="AY1134" s="2"/>
      <c r="AZ1134" s="2"/>
      <c r="BA1134" s="2"/>
      <c r="BB1134" s="2"/>
      <c r="BC1134" s="2"/>
      <c r="BD1134" s="2"/>
      <c r="BE1134" s="2"/>
      <c r="BF1134" s="2"/>
      <c r="BG1134" s="2"/>
      <c r="BH1134" s="2"/>
      <c r="BI1134" s="2"/>
      <c r="BJ1134" s="2"/>
      <c r="BK1134" s="2"/>
      <c r="BL1134" s="2"/>
      <c r="BM1134" s="2"/>
      <c r="BN1134" s="2"/>
      <c r="BO1134" s="2"/>
      <c r="BP1134" s="2"/>
      <c r="BQ1134" s="2"/>
      <c r="BR1134" s="2"/>
    </row>
    <row r="1135" spans="1:70" ht="16" customHeight="1" x14ac:dyDescent="0.25">
      <c r="A1135" s="24">
        <v>43021</v>
      </c>
      <c r="B1135" s="25">
        <v>0.84791666666666676</v>
      </c>
      <c r="C1135" s="21">
        <v>22</v>
      </c>
      <c r="D1135" s="21" t="s">
        <v>1253</v>
      </c>
      <c r="E1135" s="21" t="s">
        <v>85</v>
      </c>
      <c r="F1135" s="21">
        <v>2</v>
      </c>
      <c r="G1135" s="21" t="s">
        <v>1057</v>
      </c>
      <c r="H1135" s="21" t="s">
        <v>156</v>
      </c>
      <c r="I1135" s="21">
        <v>92110</v>
      </c>
      <c r="J1135" s="21" t="s">
        <v>1300</v>
      </c>
      <c r="K1135" s="21" t="s">
        <v>1006</v>
      </c>
      <c r="L1135" s="2"/>
      <c r="M1135" s="2"/>
      <c r="N1135" s="2"/>
      <c r="O1135" s="2"/>
      <c r="P1135" s="2"/>
      <c r="Q1135" s="2"/>
      <c r="R1135" s="2"/>
      <c r="S1135" s="2"/>
      <c r="T1135" s="2"/>
      <c r="U1135" s="2"/>
      <c r="V1135" s="2"/>
      <c r="W1135" s="2"/>
      <c r="X1135" s="2"/>
      <c r="Y1135" s="2"/>
      <c r="Z1135" s="2"/>
      <c r="AA1135" s="2"/>
      <c r="AB1135" s="2"/>
      <c r="AC1135" s="2"/>
      <c r="AD1135" s="2"/>
      <c r="AE1135" s="2"/>
      <c r="AF1135" s="2"/>
      <c r="AG1135" s="2"/>
      <c r="AH1135" s="2"/>
      <c r="AI1135" s="2"/>
      <c r="AJ1135" s="2"/>
      <c r="AK1135" s="2"/>
      <c r="AL1135" s="2"/>
      <c r="AM1135" s="2"/>
      <c r="AN1135" s="2"/>
      <c r="AO1135" s="2"/>
      <c r="AP1135" s="2"/>
      <c r="AQ1135" s="2"/>
      <c r="AR1135" s="2"/>
      <c r="AS1135" s="2"/>
      <c r="AT1135" s="2"/>
      <c r="AU1135" s="2"/>
      <c r="AV1135" s="2"/>
      <c r="AW1135" s="2"/>
      <c r="AX1135" s="2"/>
      <c r="AY1135" s="2"/>
      <c r="AZ1135" s="2"/>
      <c r="BA1135" s="2"/>
      <c r="BB1135" s="2"/>
      <c r="BC1135" s="2"/>
      <c r="BD1135" s="2"/>
      <c r="BE1135" s="2"/>
      <c r="BF1135" s="2"/>
      <c r="BG1135" s="2"/>
      <c r="BH1135" s="2"/>
      <c r="BI1135" s="2"/>
      <c r="BJ1135" s="2"/>
      <c r="BK1135" s="2"/>
      <c r="BL1135" s="2"/>
      <c r="BM1135" s="2"/>
      <c r="BN1135" s="2"/>
      <c r="BO1135" s="2"/>
      <c r="BP1135" s="2"/>
      <c r="BQ1135" s="2"/>
      <c r="BR1135" s="2"/>
    </row>
    <row r="1136" spans="1:70" ht="16" customHeight="1" x14ac:dyDescent="0.25">
      <c r="A1136" s="24">
        <v>43021</v>
      </c>
      <c r="B1136" s="25">
        <v>0.86041666666666661</v>
      </c>
      <c r="C1136" s="21">
        <v>22</v>
      </c>
      <c r="D1136" s="21" t="s">
        <v>1253</v>
      </c>
      <c r="E1136" s="21" t="s">
        <v>157</v>
      </c>
      <c r="F1136" s="21">
        <v>2</v>
      </c>
      <c r="G1136" s="21" t="s">
        <v>1057</v>
      </c>
      <c r="H1136" s="21" t="s">
        <v>109</v>
      </c>
      <c r="I1136" s="21">
        <v>92107</v>
      </c>
      <c r="J1136" s="21" t="s">
        <v>1301</v>
      </c>
      <c r="K1136" s="21" t="s">
        <v>1006</v>
      </c>
      <c r="L1136" s="2"/>
      <c r="M1136" s="2"/>
      <c r="N1136" s="2"/>
      <c r="O1136" s="2"/>
      <c r="P1136" s="2"/>
      <c r="Q1136" s="2"/>
      <c r="R1136" s="2"/>
      <c r="S1136" s="2"/>
      <c r="T1136" s="2"/>
      <c r="U1136" s="2"/>
      <c r="V1136" s="2"/>
      <c r="W1136" s="2"/>
      <c r="X1136" s="2"/>
      <c r="Y1136" s="2"/>
      <c r="Z1136" s="2"/>
      <c r="AA1136" s="2"/>
      <c r="AB1136" s="2"/>
      <c r="AC1136" s="2"/>
      <c r="AD1136" s="2"/>
      <c r="AE1136" s="2"/>
      <c r="AF1136" s="2"/>
      <c r="AG1136" s="2"/>
      <c r="AH1136" s="2"/>
      <c r="AI1136" s="2"/>
      <c r="AJ1136" s="2"/>
      <c r="AK1136" s="2"/>
      <c r="AL1136" s="2"/>
      <c r="AM1136" s="2"/>
      <c r="AN1136" s="2"/>
      <c r="AO1136" s="2"/>
      <c r="AP1136" s="2"/>
      <c r="AQ1136" s="2"/>
      <c r="AR1136" s="2"/>
      <c r="AS1136" s="2"/>
      <c r="AT1136" s="2"/>
      <c r="AU1136" s="2"/>
      <c r="AV1136" s="2"/>
      <c r="AW1136" s="2"/>
      <c r="AX1136" s="2"/>
      <c r="AY1136" s="2"/>
      <c r="AZ1136" s="2"/>
      <c r="BA1136" s="2"/>
      <c r="BB1136" s="2"/>
      <c r="BC1136" s="2"/>
      <c r="BD1136" s="2"/>
      <c r="BE1136" s="2"/>
      <c r="BF1136" s="2"/>
      <c r="BG1136" s="2"/>
      <c r="BH1136" s="2"/>
      <c r="BI1136" s="2"/>
      <c r="BJ1136" s="2"/>
      <c r="BK1136" s="2"/>
      <c r="BL1136" s="2"/>
      <c r="BM1136" s="2"/>
      <c r="BN1136" s="2"/>
      <c r="BO1136" s="2"/>
      <c r="BP1136" s="2"/>
      <c r="BQ1136" s="2"/>
      <c r="BR1136" s="2"/>
    </row>
    <row r="1137" spans="1:70" ht="16" customHeight="1" x14ac:dyDescent="0.25">
      <c r="A1137" s="24">
        <v>43021</v>
      </c>
      <c r="B1137" s="25">
        <v>0.89236111111111116</v>
      </c>
      <c r="C1137" s="21">
        <v>22</v>
      </c>
      <c r="D1137" s="21" t="s">
        <v>1253</v>
      </c>
      <c r="E1137" s="21" t="s">
        <v>1015</v>
      </c>
      <c r="F1137" s="21">
        <v>1</v>
      </c>
      <c r="G1137" s="21" t="s">
        <v>1058</v>
      </c>
      <c r="H1137" s="21" t="s">
        <v>156</v>
      </c>
      <c r="I1137" s="21">
        <v>92110</v>
      </c>
      <c r="J1137" s="21" t="s">
        <v>1071</v>
      </c>
      <c r="K1137" s="21" t="s">
        <v>1007</v>
      </c>
      <c r="L1137" s="2"/>
      <c r="M1137" s="2"/>
      <c r="N1137" s="2"/>
      <c r="O1137" s="2"/>
      <c r="P1137" s="2"/>
      <c r="Q1137" s="2"/>
      <c r="R1137" s="2"/>
      <c r="S1137" s="2"/>
      <c r="T1137" s="2"/>
      <c r="U1137" s="2"/>
      <c r="V1137" s="2"/>
      <c r="W1137" s="2"/>
      <c r="X1137" s="2"/>
      <c r="Y1137" s="2"/>
      <c r="Z1137" s="2"/>
      <c r="AA1137" s="2"/>
      <c r="AB1137" s="2"/>
      <c r="AC1137" s="2"/>
      <c r="AD1137" s="2"/>
      <c r="AE1137" s="2"/>
      <c r="AF1137" s="2"/>
      <c r="AG1137" s="2"/>
      <c r="AH1137" s="2"/>
      <c r="AI1137" s="2"/>
      <c r="AJ1137" s="2"/>
      <c r="AK1137" s="2"/>
      <c r="AL1137" s="2"/>
      <c r="AM1137" s="2"/>
      <c r="AN1137" s="2"/>
      <c r="AO1137" s="2"/>
      <c r="AP1137" s="2"/>
      <c r="AQ1137" s="2"/>
      <c r="AR1137" s="2"/>
      <c r="AS1137" s="2"/>
      <c r="AT1137" s="2"/>
      <c r="AU1137" s="2"/>
      <c r="AV1137" s="2"/>
      <c r="AW1137" s="2"/>
      <c r="AX1137" s="2"/>
      <c r="AY1137" s="2"/>
      <c r="AZ1137" s="2"/>
      <c r="BA1137" s="2"/>
      <c r="BB1137" s="2"/>
      <c r="BC1137" s="2"/>
      <c r="BD1137" s="2"/>
      <c r="BE1137" s="2"/>
      <c r="BF1137" s="2"/>
      <c r="BG1137" s="2"/>
      <c r="BH1137" s="2"/>
      <c r="BI1137" s="2"/>
      <c r="BJ1137" s="2"/>
      <c r="BK1137" s="2"/>
      <c r="BL1137" s="2"/>
      <c r="BM1137" s="2"/>
      <c r="BN1137" s="2"/>
      <c r="BO1137" s="2"/>
      <c r="BP1137" s="2"/>
      <c r="BQ1137" s="2"/>
      <c r="BR1137" s="2"/>
    </row>
    <row r="1138" spans="1:70" ht="16" customHeight="1" x14ac:dyDescent="0.25">
      <c r="A1138" s="24">
        <v>43021</v>
      </c>
      <c r="B1138" s="25">
        <v>0.8979166666666667</v>
      </c>
      <c r="C1138" s="21">
        <v>22</v>
      </c>
      <c r="D1138" s="21" t="s">
        <v>1253</v>
      </c>
      <c r="E1138" s="21" t="s">
        <v>155</v>
      </c>
      <c r="F1138" s="21">
        <v>2</v>
      </c>
      <c r="G1138" s="21" t="s">
        <v>1058</v>
      </c>
      <c r="H1138" s="22" t="s">
        <v>1213</v>
      </c>
      <c r="I1138" s="21">
        <v>92101</v>
      </c>
      <c r="J1138" s="21" t="s">
        <v>154</v>
      </c>
      <c r="K1138" s="21" t="s">
        <v>1007</v>
      </c>
      <c r="L1138" s="2"/>
      <c r="M1138" s="2"/>
      <c r="N1138" s="2"/>
      <c r="O1138" s="2"/>
      <c r="P1138" s="2"/>
      <c r="Q1138" s="2"/>
      <c r="R1138" s="2"/>
      <c r="S1138" s="2"/>
      <c r="T1138" s="2"/>
      <c r="U1138" s="2"/>
      <c r="V1138" s="2"/>
      <c r="W1138" s="2"/>
      <c r="X1138" s="2"/>
      <c r="Y1138" s="2"/>
      <c r="Z1138" s="2"/>
      <c r="AA1138" s="2"/>
      <c r="AB1138" s="2"/>
      <c r="AC1138" s="2"/>
      <c r="AD1138" s="2"/>
      <c r="AE1138" s="2"/>
      <c r="AF1138" s="2"/>
      <c r="AG1138" s="2"/>
      <c r="AH1138" s="2"/>
      <c r="AI1138" s="2"/>
      <c r="AJ1138" s="2"/>
      <c r="AK1138" s="2"/>
      <c r="AL1138" s="2"/>
      <c r="AM1138" s="2"/>
      <c r="AN1138" s="2"/>
      <c r="AO1138" s="2"/>
      <c r="AP1138" s="2"/>
      <c r="AQ1138" s="2"/>
      <c r="AR1138" s="2"/>
      <c r="AS1138" s="2"/>
      <c r="AT1138" s="2"/>
      <c r="AU1138" s="2"/>
      <c r="AV1138" s="2"/>
      <c r="AW1138" s="2"/>
      <c r="AX1138" s="2"/>
      <c r="AY1138" s="2"/>
      <c r="AZ1138" s="2"/>
      <c r="BA1138" s="2"/>
      <c r="BB1138" s="2"/>
      <c r="BC1138" s="2"/>
      <c r="BD1138" s="2"/>
      <c r="BE1138" s="2"/>
      <c r="BF1138" s="2"/>
      <c r="BG1138" s="2"/>
      <c r="BH1138" s="2"/>
      <c r="BI1138" s="2"/>
      <c r="BJ1138" s="2"/>
      <c r="BK1138" s="2"/>
      <c r="BL1138" s="2"/>
      <c r="BM1138" s="2"/>
      <c r="BN1138" s="2"/>
      <c r="BO1138" s="2"/>
      <c r="BP1138" s="2"/>
      <c r="BQ1138" s="2"/>
      <c r="BR1138" s="2"/>
    </row>
    <row r="1139" spans="1:70" ht="16" customHeight="1" x14ac:dyDescent="0.25">
      <c r="A1139" s="24">
        <v>43021</v>
      </c>
      <c r="B1139" s="25">
        <v>0.90833333333333333</v>
      </c>
      <c r="C1139" s="21">
        <v>22</v>
      </c>
      <c r="D1139" s="21" t="s">
        <v>1253</v>
      </c>
      <c r="E1139" s="21" t="s">
        <v>153</v>
      </c>
      <c r="F1139" s="21">
        <v>1</v>
      </c>
      <c r="G1139" s="21" t="s">
        <v>1058</v>
      </c>
      <c r="H1139" s="22" t="s">
        <v>1213</v>
      </c>
      <c r="I1139" s="21">
        <v>92101</v>
      </c>
      <c r="J1139" s="22" t="s">
        <v>1177</v>
      </c>
      <c r="K1139" s="21" t="s">
        <v>1008</v>
      </c>
      <c r="L1139" s="2"/>
      <c r="M1139" s="2"/>
      <c r="N1139" s="2"/>
      <c r="O1139" s="2"/>
      <c r="P1139" s="2"/>
      <c r="Q1139" s="2"/>
      <c r="R1139" s="2"/>
      <c r="S1139" s="2"/>
      <c r="T1139" s="2"/>
      <c r="U1139" s="2"/>
      <c r="V1139" s="2"/>
      <c r="W1139" s="2"/>
      <c r="X1139" s="2"/>
      <c r="Y1139" s="2"/>
      <c r="Z1139" s="2"/>
      <c r="AA1139" s="2"/>
      <c r="AB1139" s="2"/>
      <c r="AC1139" s="2"/>
      <c r="AD1139" s="2"/>
      <c r="AE1139" s="2"/>
      <c r="AF1139" s="2"/>
      <c r="AG1139" s="2"/>
      <c r="AH1139" s="2"/>
      <c r="AI1139" s="2"/>
      <c r="AJ1139" s="2"/>
      <c r="AK1139" s="2"/>
      <c r="AL1139" s="2"/>
      <c r="AM1139" s="2"/>
      <c r="AN1139" s="2"/>
      <c r="AO1139" s="2"/>
      <c r="AP1139" s="2"/>
      <c r="AQ1139" s="2"/>
      <c r="AR1139" s="2"/>
      <c r="AS1139" s="2"/>
      <c r="AT1139" s="2"/>
      <c r="AU1139" s="2"/>
      <c r="AV1139" s="2"/>
      <c r="AW1139" s="2"/>
      <c r="AX1139" s="2"/>
      <c r="AY1139" s="2"/>
      <c r="AZ1139" s="2"/>
      <c r="BA1139" s="2"/>
      <c r="BB1139" s="2"/>
      <c r="BC1139" s="2"/>
      <c r="BD1139" s="2"/>
      <c r="BE1139" s="2"/>
      <c r="BF1139" s="2"/>
      <c r="BG1139" s="2"/>
      <c r="BH1139" s="2"/>
      <c r="BI1139" s="2"/>
      <c r="BJ1139" s="2"/>
      <c r="BK1139" s="2"/>
      <c r="BL1139" s="2"/>
      <c r="BM1139" s="2"/>
      <c r="BN1139" s="2"/>
      <c r="BO1139" s="2"/>
      <c r="BP1139" s="2"/>
      <c r="BQ1139" s="2"/>
      <c r="BR1139" s="2"/>
    </row>
    <row r="1140" spans="1:70" ht="16" customHeight="1" x14ac:dyDescent="0.25">
      <c r="A1140" s="24">
        <v>43021</v>
      </c>
      <c r="B1140" s="25">
        <v>0.91875000000000007</v>
      </c>
      <c r="C1140" s="21">
        <v>22</v>
      </c>
      <c r="D1140" s="21" t="s">
        <v>1253</v>
      </c>
      <c r="E1140" s="21" t="s">
        <v>152</v>
      </c>
      <c r="F1140" s="21">
        <v>2</v>
      </c>
      <c r="G1140" s="21" t="s">
        <v>1057</v>
      </c>
      <c r="H1140" s="21" t="s">
        <v>116</v>
      </c>
      <c r="I1140" s="21">
        <v>92113</v>
      </c>
      <c r="J1140" s="21" t="s">
        <v>1070</v>
      </c>
      <c r="K1140" s="21" t="s">
        <v>1006</v>
      </c>
      <c r="L1140" s="2"/>
      <c r="M1140" s="2"/>
      <c r="N1140" s="2"/>
      <c r="O1140" s="2"/>
      <c r="P1140" s="2"/>
      <c r="Q1140" s="2"/>
      <c r="R1140" s="2"/>
      <c r="S1140" s="2"/>
      <c r="T1140" s="2"/>
      <c r="U1140" s="2"/>
      <c r="V1140" s="2"/>
      <c r="W1140" s="2"/>
      <c r="X1140" s="2"/>
      <c r="Y1140" s="2"/>
      <c r="Z1140" s="2"/>
      <c r="AA1140" s="2"/>
      <c r="AB1140" s="2"/>
      <c r="AC1140" s="2"/>
      <c r="AD1140" s="2"/>
      <c r="AE1140" s="2"/>
      <c r="AF1140" s="2"/>
      <c r="AG1140" s="2"/>
      <c r="AH1140" s="2"/>
      <c r="AI1140" s="2"/>
      <c r="AJ1140" s="2"/>
      <c r="AK1140" s="2"/>
      <c r="AL1140" s="2"/>
      <c r="AM1140" s="2"/>
      <c r="AN1140" s="2"/>
      <c r="AO1140" s="2"/>
      <c r="AP1140" s="2"/>
      <c r="AQ1140" s="2"/>
      <c r="AR1140" s="2"/>
      <c r="AS1140" s="2"/>
      <c r="AT1140" s="2"/>
      <c r="AU1140" s="2"/>
      <c r="AV1140" s="2"/>
      <c r="AW1140" s="2"/>
      <c r="AX1140" s="2"/>
      <c r="AY1140" s="2"/>
      <c r="AZ1140" s="2"/>
      <c r="BA1140" s="2"/>
      <c r="BB1140" s="2"/>
      <c r="BC1140" s="2"/>
      <c r="BD1140" s="2"/>
      <c r="BE1140" s="2"/>
      <c r="BF1140" s="2"/>
      <c r="BG1140" s="2"/>
      <c r="BH1140" s="2"/>
      <c r="BI1140" s="2"/>
      <c r="BJ1140" s="2"/>
      <c r="BK1140" s="2"/>
      <c r="BL1140" s="2"/>
      <c r="BM1140" s="2"/>
      <c r="BN1140" s="2"/>
      <c r="BO1140" s="2"/>
      <c r="BP1140" s="2"/>
      <c r="BQ1140" s="2"/>
      <c r="BR1140" s="2"/>
    </row>
    <row r="1141" spans="1:70" ht="16" customHeight="1" x14ac:dyDescent="0.25">
      <c r="A1141" s="24">
        <v>43021</v>
      </c>
      <c r="B1141" s="25">
        <v>0.95486111111111116</v>
      </c>
      <c r="C1141" s="21">
        <v>22</v>
      </c>
      <c r="D1141" s="21" t="s">
        <v>1253</v>
      </c>
      <c r="E1141" s="21" t="s">
        <v>151</v>
      </c>
      <c r="F1141" s="21">
        <v>1</v>
      </c>
      <c r="G1141" s="21" t="s">
        <v>1057</v>
      </c>
      <c r="H1141" s="21" t="s">
        <v>1201</v>
      </c>
      <c r="I1141" s="21">
        <v>92114</v>
      </c>
      <c r="J1141" s="21" t="s">
        <v>1091</v>
      </c>
      <c r="K1141" s="21" t="s">
        <v>1006</v>
      </c>
      <c r="L1141" s="2"/>
      <c r="M1141" s="2"/>
      <c r="N1141" s="2"/>
      <c r="O1141" s="2"/>
      <c r="P1141" s="2"/>
      <c r="Q1141" s="2"/>
      <c r="R1141" s="2"/>
      <c r="S1141" s="2"/>
      <c r="T1141" s="2"/>
      <c r="U1141" s="2"/>
      <c r="V1141" s="2"/>
      <c r="W1141" s="2"/>
      <c r="X1141" s="2"/>
      <c r="Y1141" s="2"/>
      <c r="Z1141" s="2"/>
      <c r="AA1141" s="2"/>
      <c r="AB1141" s="2"/>
      <c r="AC1141" s="2"/>
      <c r="AD1141" s="2"/>
      <c r="AE1141" s="2"/>
      <c r="AF1141" s="2"/>
      <c r="AG1141" s="2"/>
      <c r="AH1141" s="2"/>
      <c r="AI1141" s="2"/>
      <c r="AJ1141" s="2"/>
      <c r="AK1141" s="2"/>
      <c r="AL1141" s="2"/>
      <c r="AM1141" s="2"/>
      <c r="AN1141" s="2"/>
      <c r="AO1141" s="2"/>
      <c r="AP1141" s="2"/>
      <c r="AQ1141" s="2"/>
      <c r="AR1141" s="2"/>
      <c r="AS1141" s="2"/>
      <c r="AT1141" s="2"/>
      <c r="AU1141" s="2"/>
      <c r="AV1141" s="2"/>
      <c r="AW1141" s="2"/>
      <c r="AX1141" s="2"/>
      <c r="AY1141" s="2"/>
      <c r="AZ1141" s="2"/>
      <c r="BA1141" s="2"/>
      <c r="BB1141" s="2"/>
      <c r="BC1141" s="2"/>
      <c r="BD1141" s="2"/>
      <c r="BE1141" s="2"/>
      <c r="BF1141" s="2"/>
      <c r="BG1141" s="2"/>
      <c r="BH1141" s="2"/>
      <c r="BI1141" s="2"/>
      <c r="BJ1141" s="2"/>
      <c r="BK1141" s="2"/>
      <c r="BL1141" s="2"/>
      <c r="BM1141" s="2"/>
      <c r="BN1141" s="2"/>
      <c r="BO1141" s="2"/>
      <c r="BP1141" s="2"/>
      <c r="BQ1141" s="2"/>
      <c r="BR1141" s="2"/>
    </row>
    <row r="1142" spans="1:70" ht="16" customHeight="1" x14ac:dyDescent="0.25">
      <c r="A1142" s="24">
        <v>43022</v>
      </c>
      <c r="B1142" s="25">
        <v>0.56458333333333333</v>
      </c>
      <c r="C1142" s="21">
        <v>22</v>
      </c>
      <c r="D1142" s="21" t="s">
        <v>1253</v>
      </c>
      <c r="E1142" s="21" t="s">
        <v>150</v>
      </c>
      <c r="F1142" s="21">
        <v>1</v>
      </c>
      <c r="G1142" s="21" t="s">
        <v>1058</v>
      </c>
      <c r="H1142" s="21" t="s">
        <v>149</v>
      </c>
      <c r="I1142" s="21">
        <v>91902</v>
      </c>
      <c r="J1142" s="21" t="s">
        <v>1091</v>
      </c>
      <c r="K1142" s="21" t="s">
        <v>1006</v>
      </c>
      <c r="L1142" s="2"/>
      <c r="M1142" s="2"/>
      <c r="N1142" s="2"/>
      <c r="O1142" s="2"/>
      <c r="P1142" s="2"/>
      <c r="Q1142" s="2"/>
      <c r="R1142" s="2"/>
      <c r="S1142" s="2"/>
      <c r="T1142" s="2"/>
      <c r="U1142" s="2"/>
      <c r="V1142" s="2"/>
      <c r="W1142" s="2"/>
      <c r="X1142" s="2"/>
      <c r="Y1142" s="2"/>
      <c r="Z1142" s="2"/>
      <c r="AA1142" s="2"/>
      <c r="AB1142" s="2"/>
      <c r="AC1142" s="2"/>
      <c r="AD1142" s="2"/>
      <c r="AE1142" s="2"/>
      <c r="AF1142" s="2"/>
      <c r="AG1142" s="2"/>
      <c r="AH1142" s="2"/>
      <c r="AI1142" s="2"/>
      <c r="AJ1142" s="2"/>
      <c r="AK1142" s="2"/>
      <c r="AL1142" s="2"/>
      <c r="AM1142" s="2"/>
      <c r="AN1142" s="2"/>
      <c r="AO1142" s="2"/>
      <c r="AP1142" s="2"/>
      <c r="AQ1142" s="2"/>
      <c r="AR1142" s="2"/>
      <c r="AS1142" s="2"/>
      <c r="AT1142" s="2"/>
      <c r="AU1142" s="2"/>
      <c r="AV1142" s="2"/>
      <c r="AW1142" s="2"/>
      <c r="AX1142" s="2"/>
      <c r="AY1142" s="2"/>
      <c r="AZ1142" s="2"/>
      <c r="BA1142" s="2"/>
      <c r="BB1142" s="2"/>
      <c r="BC1142" s="2"/>
      <c r="BD1142" s="2"/>
      <c r="BE1142" s="2"/>
      <c r="BF1142" s="2"/>
      <c r="BG1142" s="2"/>
      <c r="BH1142" s="2"/>
      <c r="BI1142" s="2"/>
      <c r="BJ1142" s="2"/>
      <c r="BK1142" s="2"/>
      <c r="BL1142" s="2"/>
      <c r="BM1142" s="2"/>
      <c r="BN1142" s="2"/>
      <c r="BO1142" s="2"/>
      <c r="BP1142" s="2"/>
      <c r="BQ1142" s="2"/>
      <c r="BR1142" s="2"/>
    </row>
    <row r="1143" spans="1:70" ht="16" customHeight="1" x14ac:dyDescent="0.25">
      <c r="A1143" s="24">
        <v>43022</v>
      </c>
      <c r="B1143" s="25">
        <v>0.56736111111111109</v>
      </c>
      <c r="C1143" s="21">
        <v>22</v>
      </c>
      <c r="D1143" s="21" t="s">
        <v>1253</v>
      </c>
      <c r="E1143" s="21" t="s">
        <v>148</v>
      </c>
      <c r="F1143" s="21">
        <v>2</v>
      </c>
      <c r="G1143" s="21" t="s">
        <v>1058</v>
      </c>
      <c r="H1143" s="21" t="s">
        <v>1185</v>
      </c>
      <c r="I1143" s="21">
        <v>92154</v>
      </c>
      <c r="J1143" s="21" t="s">
        <v>1070</v>
      </c>
      <c r="K1143" s="21" t="s">
        <v>1006</v>
      </c>
      <c r="L1143" s="2"/>
      <c r="M1143" s="2"/>
      <c r="N1143" s="2"/>
      <c r="O1143" s="2"/>
      <c r="P1143" s="2"/>
      <c r="Q1143" s="2"/>
      <c r="R1143" s="2"/>
      <c r="S1143" s="2"/>
      <c r="T1143" s="2"/>
      <c r="U1143" s="2"/>
      <c r="V1143" s="2"/>
      <c r="W1143" s="2"/>
      <c r="X1143" s="2"/>
      <c r="Y1143" s="2"/>
      <c r="Z1143" s="2"/>
      <c r="AA1143" s="2"/>
      <c r="AB1143" s="2"/>
      <c r="AC1143" s="2"/>
      <c r="AD1143" s="2"/>
      <c r="AE1143" s="2"/>
      <c r="AF1143" s="2"/>
      <c r="AG1143" s="2"/>
      <c r="AH1143" s="2"/>
      <c r="AI1143" s="2"/>
      <c r="AJ1143" s="2"/>
      <c r="AK1143" s="2"/>
      <c r="AL1143" s="2"/>
      <c r="AM1143" s="2"/>
      <c r="AN1143" s="2"/>
      <c r="AO1143" s="2"/>
      <c r="AP1143" s="2"/>
      <c r="AQ1143" s="2"/>
      <c r="AR1143" s="2"/>
      <c r="AS1143" s="2"/>
      <c r="AT1143" s="2"/>
      <c r="AU1143" s="2"/>
      <c r="AV1143" s="2"/>
      <c r="AW1143" s="2"/>
      <c r="AX1143" s="2"/>
      <c r="AY1143" s="2"/>
      <c r="AZ1143" s="2"/>
      <c r="BA1143" s="2"/>
      <c r="BB1143" s="2"/>
      <c r="BC1143" s="2"/>
      <c r="BD1143" s="2"/>
      <c r="BE1143" s="2"/>
      <c r="BF1143" s="2"/>
      <c r="BG1143" s="2"/>
      <c r="BH1143" s="2"/>
      <c r="BI1143" s="2"/>
      <c r="BJ1143" s="2"/>
      <c r="BK1143" s="2"/>
      <c r="BL1143" s="2"/>
      <c r="BM1143" s="2"/>
      <c r="BN1143" s="2"/>
      <c r="BO1143" s="2"/>
      <c r="BP1143" s="2"/>
      <c r="BQ1143" s="2"/>
      <c r="BR1143" s="2"/>
    </row>
    <row r="1144" spans="1:70" ht="16" customHeight="1" x14ac:dyDescent="0.25">
      <c r="A1144" s="24">
        <v>43022</v>
      </c>
      <c r="B1144" s="25">
        <v>0.59583333333333333</v>
      </c>
      <c r="C1144" s="21">
        <v>22</v>
      </c>
      <c r="D1144" s="21" t="s">
        <v>1253</v>
      </c>
      <c r="E1144" s="21" t="s">
        <v>147</v>
      </c>
      <c r="F1144" s="21">
        <v>2</v>
      </c>
      <c r="G1144" s="21" t="s">
        <v>1057</v>
      </c>
      <c r="H1144" s="21" t="s">
        <v>1480</v>
      </c>
      <c r="I1144" s="21">
        <v>91950</v>
      </c>
      <c r="J1144" s="21" t="s">
        <v>1070</v>
      </c>
      <c r="K1144" s="21" t="s">
        <v>1007</v>
      </c>
      <c r="L1144" s="2"/>
      <c r="M1144" s="2"/>
      <c r="N1144" s="2"/>
      <c r="O1144" s="2"/>
      <c r="P1144" s="2"/>
      <c r="Q1144" s="2"/>
      <c r="R1144" s="2"/>
      <c r="S1144" s="2"/>
      <c r="T1144" s="2"/>
      <c r="U1144" s="2"/>
      <c r="V1144" s="2"/>
      <c r="W1144" s="2"/>
      <c r="X1144" s="2"/>
      <c r="Y1144" s="2"/>
      <c r="Z1144" s="2"/>
      <c r="AA1144" s="2"/>
      <c r="AB1144" s="2"/>
      <c r="AC1144" s="2"/>
      <c r="AD1144" s="2"/>
      <c r="AE1144" s="2"/>
      <c r="AF1144" s="2"/>
      <c r="AG1144" s="2"/>
      <c r="AH1144" s="2"/>
      <c r="AI1144" s="2"/>
      <c r="AJ1144" s="2"/>
      <c r="AK1144" s="2"/>
      <c r="AL1144" s="2"/>
      <c r="AM1144" s="2"/>
      <c r="AN1144" s="2"/>
      <c r="AO1144" s="2"/>
      <c r="AP1144" s="2"/>
      <c r="AQ1144" s="2"/>
      <c r="AR1144" s="2"/>
      <c r="AS1144" s="2"/>
      <c r="AT1144" s="2"/>
      <c r="AU1144" s="2"/>
      <c r="AV1144" s="2"/>
      <c r="AW1144" s="2"/>
      <c r="AX1144" s="2"/>
      <c r="AY1144" s="2"/>
      <c r="AZ1144" s="2"/>
      <c r="BA1144" s="2"/>
      <c r="BB1144" s="2"/>
      <c r="BC1144" s="2"/>
      <c r="BD1144" s="2"/>
      <c r="BE1144" s="2"/>
      <c r="BF1144" s="2"/>
      <c r="BG1144" s="2"/>
      <c r="BH1144" s="2"/>
      <c r="BI1144" s="2"/>
      <c r="BJ1144" s="2"/>
      <c r="BK1144" s="2"/>
      <c r="BL1144" s="2"/>
      <c r="BM1144" s="2"/>
      <c r="BN1144" s="2"/>
      <c r="BO1144" s="2"/>
      <c r="BP1144" s="2"/>
      <c r="BQ1144" s="2"/>
      <c r="BR1144" s="2"/>
    </row>
    <row r="1145" spans="1:70" ht="16" customHeight="1" x14ac:dyDescent="0.25">
      <c r="A1145" s="24">
        <v>43022</v>
      </c>
      <c r="B1145" s="25">
        <v>0.62916666666666665</v>
      </c>
      <c r="C1145" s="21">
        <v>22</v>
      </c>
      <c r="D1145" s="21" t="s">
        <v>1253</v>
      </c>
      <c r="E1145" s="21" t="s">
        <v>146</v>
      </c>
      <c r="F1145" s="21">
        <v>2</v>
      </c>
      <c r="G1145" s="21" t="s">
        <v>1057</v>
      </c>
      <c r="H1145" s="22" t="s">
        <v>1213</v>
      </c>
      <c r="I1145" s="21">
        <v>92101</v>
      </c>
      <c r="J1145" s="21" t="s">
        <v>1070</v>
      </c>
      <c r="K1145" s="21" t="s">
        <v>1007</v>
      </c>
      <c r="L1145" s="2"/>
      <c r="M1145" s="2"/>
      <c r="N1145" s="2"/>
      <c r="O1145" s="2"/>
      <c r="P1145" s="2"/>
      <c r="Q1145" s="2"/>
      <c r="R1145" s="2"/>
      <c r="S1145" s="2"/>
      <c r="T1145" s="2"/>
      <c r="U1145" s="2"/>
      <c r="V1145" s="2"/>
      <c r="W1145" s="2"/>
      <c r="X1145" s="2"/>
      <c r="Y1145" s="2"/>
      <c r="Z1145" s="2"/>
      <c r="AA1145" s="2"/>
      <c r="AB1145" s="2"/>
      <c r="AC1145" s="2"/>
      <c r="AD1145" s="2"/>
      <c r="AE1145" s="2"/>
      <c r="AF1145" s="2"/>
      <c r="AG1145" s="2"/>
      <c r="AH1145" s="2"/>
      <c r="AI1145" s="2"/>
      <c r="AJ1145" s="2"/>
      <c r="AK1145" s="2"/>
      <c r="AL1145" s="2"/>
      <c r="AM1145" s="2"/>
      <c r="AN1145" s="2"/>
      <c r="AO1145" s="2"/>
      <c r="AP1145" s="2"/>
      <c r="AQ1145" s="2"/>
      <c r="AR1145" s="2"/>
      <c r="AS1145" s="2"/>
      <c r="AT1145" s="2"/>
      <c r="AU1145" s="2"/>
      <c r="AV1145" s="2"/>
      <c r="AW1145" s="2"/>
      <c r="AX1145" s="2"/>
      <c r="AY1145" s="2"/>
      <c r="AZ1145" s="2"/>
      <c r="BA1145" s="2"/>
      <c r="BB1145" s="2"/>
      <c r="BC1145" s="2"/>
      <c r="BD1145" s="2"/>
      <c r="BE1145" s="2"/>
      <c r="BF1145" s="2"/>
      <c r="BG1145" s="2"/>
      <c r="BH1145" s="2"/>
      <c r="BI1145" s="2"/>
      <c r="BJ1145" s="2"/>
      <c r="BK1145" s="2"/>
      <c r="BL1145" s="2"/>
      <c r="BM1145" s="2"/>
      <c r="BN1145" s="2"/>
      <c r="BO1145" s="2"/>
      <c r="BP1145" s="2"/>
      <c r="BQ1145" s="2"/>
      <c r="BR1145" s="2"/>
    </row>
    <row r="1146" spans="1:70" ht="16" customHeight="1" x14ac:dyDescent="0.25">
      <c r="A1146" s="24">
        <v>43022</v>
      </c>
      <c r="B1146" s="25">
        <v>0.63888888888888895</v>
      </c>
      <c r="C1146" s="21">
        <v>22</v>
      </c>
      <c r="D1146" s="21" t="s">
        <v>1253</v>
      </c>
      <c r="E1146" s="21" t="s">
        <v>24</v>
      </c>
      <c r="F1146" s="21">
        <v>1</v>
      </c>
      <c r="G1146" s="21" t="s">
        <v>1057</v>
      </c>
      <c r="H1146" s="22" t="s">
        <v>1214</v>
      </c>
      <c r="I1146" s="21">
        <v>92109</v>
      </c>
      <c r="J1146" s="21" t="s">
        <v>1070</v>
      </c>
      <c r="K1146" s="21" t="s">
        <v>1006</v>
      </c>
      <c r="L1146" s="2"/>
      <c r="M1146" s="2"/>
      <c r="N1146" s="2"/>
      <c r="O1146" s="2"/>
      <c r="P1146" s="2"/>
      <c r="Q1146" s="2"/>
      <c r="R1146" s="2"/>
      <c r="S1146" s="2"/>
      <c r="T1146" s="2"/>
      <c r="U1146" s="2"/>
      <c r="V1146" s="2"/>
      <c r="W1146" s="2"/>
      <c r="X1146" s="2"/>
      <c r="Y1146" s="2"/>
      <c r="Z1146" s="2"/>
      <c r="AA1146" s="2"/>
      <c r="AB1146" s="2"/>
      <c r="AC1146" s="2"/>
      <c r="AD1146" s="2"/>
      <c r="AE1146" s="2"/>
      <c r="AF1146" s="2"/>
      <c r="AG1146" s="2"/>
      <c r="AH1146" s="2"/>
      <c r="AI1146" s="2"/>
      <c r="AJ1146" s="2"/>
      <c r="AK1146" s="2"/>
      <c r="AL1146" s="2"/>
      <c r="AM1146" s="2"/>
      <c r="AN1146" s="2"/>
      <c r="AO1146" s="2"/>
      <c r="AP1146" s="2"/>
      <c r="AQ1146" s="2"/>
      <c r="AR1146" s="2"/>
      <c r="AS1146" s="2"/>
      <c r="AT1146" s="2"/>
      <c r="AU1146" s="2"/>
      <c r="AV1146" s="2"/>
      <c r="AW1146" s="2"/>
      <c r="AX1146" s="2"/>
      <c r="AY1146" s="2"/>
      <c r="AZ1146" s="2"/>
      <c r="BA1146" s="2"/>
      <c r="BB1146" s="2"/>
      <c r="BC1146" s="2"/>
      <c r="BD1146" s="2"/>
      <c r="BE1146" s="2"/>
      <c r="BF1146" s="2"/>
      <c r="BG1146" s="2"/>
      <c r="BH1146" s="2"/>
      <c r="BI1146" s="2"/>
      <c r="BJ1146" s="2"/>
      <c r="BK1146" s="2"/>
      <c r="BL1146" s="2"/>
      <c r="BM1146" s="2"/>
      <c r="BN1146" s="2"/>
      <c r="BO1146" s="2"/>
      <c r="BP1146" s="2"/>
      <c r="BQ1146" s="2"/>
      <c r="BR1146" s="2"/>
    </row>
    <row r="1147" spans="1:70" ht="16" customHeight="1" x14ac:dyDescent="0.25">
      <c r="A1147" s="24">
        <v>43022</v>
      </c>
      <c r="B1147" s="25">
        <v>0.67708333333333337</v>
      </c>
      <c r="C1147" s="21">
        <v>22</v>
      </c>
      <c r="D1147" s="21" t="s">
        <v>1253</v>
      </c>
      <c r="E1147" s="21" t="s">
        <v>145</v>
      </c>
      <c r="F1147" s="21">
        <v>3</v>
      </c>
      <c r="G1147" s="21" t="s">
        <v>1057</v>
      </c>
      <c r="H1147" s="21" t="s">
        <v>144</v>
      </c>
      <c r="I1147" s="21">
        <v>92106</v>
      </c>
      <c r="J1147" s="21" t="s">
        <v>1302</v>
      </c>
      <c r="K1147" s="21" t="s">
        <v>1007</v>
      </c>
      <c r="L1147" s="2"/>
      <c r="M1147" s="2"/>
      <c r="N1147" s="2"/>
      <c r="O1147" s="2"/>
      <c r="P1147" s="2"/>
      <c r="Q1147" s="2"/>
      <c r="R1147" s="2"/>
      <c r="S1147" s="2"/>
      <c r="T1147" s="2"/>
      <c r="U1147" s="2"/>
      <c r="V1147" s="2"/>
      <c r="W1147" s="2"/>
      <c r="X1147" s="2"/>
      <c r="Y1147" s="2"/>
      <c r="Z1147" s="2"/>
      <c r="AA1147" s="2"/>
      <c r="AB1147" s="2"/>
      <c r="AC1147" s="2"/>
      <c r="AD1147" s="2"/>
      <c r="AE1147" s="2"/>
      <c r="AF1147" s="2"/>
      <c r="AG1147" s="2"/>
      <c r="AH1147" s="2"/>
      <c r="AI1147" s="2"/>
      <c r="AJ1147" s="2"/>
      <c r="AK1147" s="2"/>
      <c r="AL1147" s="2"/>
      <c r="AM1147" s="2"/>
      <c r="AN1147" s="2"/>
      <c r="AO1147" s="2"/>
      <c r="AP1147" s="2"/>
      <c r="AQ1147" s="2"/>
      <c r="AR1147" s="2"/>
      <c r="AS1147" s="2"/>
      <c r="AT1147" s="2"/>
      <c r="AU1147" s="2"/>
      <c r="AV1147" s="2"/>
      <c r="AW1147" s="2"/>
      <c r="AX1147" s="2"/>
      <c r="AY1147" s="2"/>
      <c r="AZ1147" s="2"/>
      <c r="BA1147" s="2"/>
      <c r="BB1147" s="2"/>
      <c r="BC1147" s="2"/>
      <c r="BD1147" s="2"/>
      <c r="BE1147" s="2"/>
      <c r="BF1147" s="2"/>
      <c r="BG1147" s="2"/>
      <c r="BH1147" s="2"/>
      <c r="BI1147" s="2"/>
      <c r="BJ1147" s="2"/>
      <c r="BK1147" s="2"/>
      <c r="BL1147" s="2"/>
      <c r="BM1147" s="2"/>
      <c r="BN1147" s="2"/>
      <c r="BO1147" s="2"/>
      <c r="BP1147" s="2"/>
      <c r="BQ1147" s="2"/>
      <c r="BR1147" s="2"/>
    </row>
    <row r="1148" spans="1:70" ht="16" customHeight="1" x14ac:dyDescent="0.25">
      <c r="A1148" s="24">
        <v>43022</v>
      </c>
      <c r="B1148" s="25">
        <v>0.71111111111111114</v>
      </c>
      <c r="C1148" s="21">
        <v>22</v>
      </c>
      <c r="D1148" s="21" t="s">
        <v>1253</v>
      </c>
      <c r="E1148" s="21" t="s">
        <v>143</v>
      </c>
      <c r="F1148" s="21">
        <v>1</v>
      </c>
      <c r="G1148" s="21" t="s">
        <v>1057</v>
      </c>
      <c r="H1148" s="22" t="s">
        <v>296</v>
      </c>
      <c r="I1148" s="21">
        <v>92111</v>
      </c>
      <c r="J1148" s="21" t="s">
        <v>142</v>
      </c>
      <c r="K1148" s="21" t="s">
        <v>1007</v>
      </c>
      <c r="L1148" s="2"/>
      <c r="M1148" s="2"/>
      <c r="N1148" s="2"/>
      <c r="O1148" s="2"/>
      <c r="P1148" s="2"/>
      <c r="Q1148" s="2"/>
      <c r="R1148" s="2"/>
      <c r="S1148" s="2"/>
      <c r="T1148" s="2"/>
      <c r="U1148" s="2"/>
      <c r="V1148" s="2"/>
      <c r="W1148" s="2"/>
      <c r="X1148" s="2"/>
      <c r="Y1148" s="2"/>
      <c r="Z1148" s="2"/>
      <c r="AA1148" s="2"/>
      <c r="AB1148" s="2"/>
      <c r="AC1148" s="2"/>
      <c r="AD1148" s="2"/>
      <c r="AE1148" s="2"/>
      <c r="AF1148" s="2"/>
      <c r="AG1148" s="2"/>
      <c r="AH1148" s="2"/>
      <c r="AI1148" s="2"/>
      <c r="AJ1148" s="2"/>
      <c r="AK1148" s="2"/>
      <c r="AL1148" s="2"/>
      <c r="AM1148" s="2"/>
      <c r="AN1148" s="2"/>
      <c r="AO1148" s="2"/>
      <c r="AP1148" s="2"/>
      <c r="AQ1148" s="2"/>
      <c r="AR1148" s="2"/>
      <c r="AS1148" s="2"/>
      <c r="AT1148" s="2"/>
      <c r="AU1148" s="2"/>
      <c r="AV1148" s="2"/>
      <c r="AW1148" s="2"/>
      <c r="AX1148" s="2"/>
      <c r="AY1148" s="2"/>
      <c r="AZ1148" s="2"/>
      <c r="BA1148" s="2"/>
      <c r="BB1148" s="2"/>
      <c r="BC1148" s="2"/>
      <c r="BD1148" s="2"/>
      <c r="BE1148" s="2"/>
      <c r="BF1148" s="2"/>
      <c r="BG1148" s="2"/>
      <c r="BH1148" s="2"/>
      <c r="BI1148" s="2"/>
      <c r="BJ1148" s="2"/>
      <c r="BK1148" s="2"/>
      <c r="BL1148" s="2"/>
      <c r="BM1148" s="2"/>
      <c r="BN1148" s="2"/>
      <c r="BO1148" s="2"/>
      <c r="BP1148" s="2"/>
      <c r="BQ1148" s="2"/>
      <c r="BR1148" s="2"/>
    </row>
    <row r="1149" spans="1:70" ht="16" customHeight="1" x14ac:dyDescent="0.25">
      <c r="A1149" s="24">
        <v>43022</v>
      </c>
      <c r="B1149" s="25">
        <v>0.73333333333333339</v>
      </c>
      <c r="C1149" s="21">
        <v>22</v>
      </c>
      <c r="D1149" s="21" t="s">
        <v>1253</v>
      </c>
      <c r="E1149" s="21" t="s">
        <v>141</v>
      </c>
      <c r="F1149" s="21">
        <v>3</v>
      </c>
      <c r="G1149" s="21" t="s">
        <v>1057</v>
      </c>
      <c r="H1149" s="22" t="s">
        <v>1213</v>
      </c>
      <c r="I1149" s="21">
        <v>92101</v>
      </c>
      <c r="J1149" s="21" t="s">
        <v>140</v>
      </c>
      <c r="K1149" s="21" t="s">
        <v>1009</v>
      </c>
      <c r="L1149" s="2"/>
      <c r="M1149" s="2"/>
      <c r="N1149" s="2"/>
      <c r="O1149" s="2"/>
      <c r="P1149" s="2"/>
      <c r="Q1149" s="2"/>
      <c r="R1149" s="2"/>
      <c r="S1149" s="2"/>
      <c r="T1149" s="2"/>
      <c r="U1149" s="2"/>
      <c r="V1149" s="2"/>
      <c r="W1149" s="2"/>
      <c r="X1149" s="2"/>
      <c r="Y1149" s="2"/>
      <c r="Z1149" s="2"/>
      <c r="AA1149" s="2"/>
      <c r="AB1149" s="2"/>
      <c r="AC1149" s="2"/>
      <c r="AD1149" s="2"/>
      <c r="AE1149" s="2"/>
      <c r="AF1149" s="2"/>
      <c r="AG1149" s="2"/>
      <c r="AH1149" s="2"/>
      <c r="AI1149" s="2"/>
      <c r="AJ1149" s="2"/>
      <c r="AK1149" s="2"/>
      <c r="AL1149" s="2"/>
      <c r="AM1149" s="2"/>
      <c r="AN1149" s="2"/>
      <c r="AO1149" s="2"/>
      <c r="AP1149" s="2"/>
      <c r="AQ1149" s="2"/>
      <c r="AR1149" s="2"/>
      <c r="AS1149" s="2"/>
      <c r="AT1149" s="2"/>
      <c r="AU1149" s="2"/>
      <c r="AV1149" s="2"/>
      <c r="AW1149" s="2"/>
      <c r="AX1149" s="2"/>
      <c r="AY1149" s="2"/>
      <c r="AZ1149" s="2"/>
      <c r="BA1149" s="2"/>
      <c r="BB1149" s="2"/>
      <c r="BC1149" s="2"/>
      <c r="BD1149" s="2"/>
      <c r="BE1149" s="2"/>
      <c r="BF1149" s="2"/>
      <c r="BG1149" s="2"/>
      <c r="BH1149" s="2"/>
      <c r="BI1149" s="2"/>
      <c r="BJ1149" s="2"/>
      <c r="BK1149" s="2"/>
      <c r="BL1149" s="2"/>
      <c r="BM1149" s="2"/>
      <c r="BN1149" s="2"/>
      <c r="BO1149" s="2"/>
      <c r="BP1149" s="2"/>
      <c r="BQ1149" s="2"/>
      <c r="BR1149" s="2"/>
    </row>
    <row r="1150" spans="1:70" ht="16" customHeight="1" x14ac:dyDescent="0.25">
      <c r="A1150" s="24">
        <v>43022</v>
      </c>
      <c r="B1150" s="25">
        <v>0.75624999999999998</v>
      </c>
      <c r="C1150" s="21">
        <v>22</v>
      </c>
      <c r="D1150" s="21" t="s">
        <v>1253</v>
      </c>
      <c r="E1150" s="21" t="s">
        <v>139</v>
      </c>
      <c r="F1150" s="21">
        <v>1</v>
      </c>
      <c r="G1150" s="21" t="s">
        <v>1057</v>
      </c>
      <c r="H1150" s="22" t="s">
        <v>1213</v>
      </c>
      <c r="I1150" s="21">
        <v>92101</v>
      </c>
      <c r="J1150" s="21" t="s">
        <v>44</v>
      </c>
      <c r="K1150" s="21" t="s">
        <v>1007</v>
      </c>
      <c r="L1150" s="2"/>
      <c r="M1150" s="2"/>
      <c r="N1150" s="2"/>
      <c r="O1150" s="2"/>
      <c r="P1150" s="2"/>
      <c r="Q1150" s="2"/>
      <c r="R1150" s="2"/>
      <c r="S1150" s="2"/>
      <c r="T1150" s="2"/>
      <c r="U1150" s="2"/>
      <c r="V1150" s="2"/>
      <c r="W1150" s="2"/>
      <c r="X1150" s="2"/>
      <c r="Y1150" s="2"/>
      <c r="Z1150" s="2"/>
      <c r="AA1150" s="2"/>
      <c r="AB1150" s="2"/>
      <c r="AC1150" s="2"/>
      <c r="AD1150" s="2"/>
      <c r="AE1150" s="2"/>
      <c r="AF1150" s="2"/>
      <c r="AG1150" s="2"/>
      <c r="AH1150" s="2"/>
      <c r="AI1150" s="2"/>
      <c r="AJ1150" s="2"/>
      <c r="AK1150" s="2"/>
      <c r="AL1150" s="2"/>
      <c r="AM1150" s="2"/>
      <c r="AN1150" s="2"/>
      <c r="AO1150" s="2"/>
      <c r="AP1150" s="2"/>
      <c r="AQ1150" s="2"/>
      <c r="AR1150" s="2"/>
      <c r="AS1150" s="2"/>
      <c r="AT1150" s="2"/>
      <c r="AU1150" s="2"/>
      <c r="AV1150" s="2"/>
      <c r="AW1150" s="2"/>
      <c r="AX1150" s="2"/>
      <c r="AY1150" s="2"/>
      <c r="AZ1150" s="2"/>
      <c r="BA1150" s="2"/>
      <c r="BB1150" s="2"/>
      <c r="BC1150" s="2"/>
      <c r="BD1150" s="2"/>
      <c r="BE1150" s="2"/>
      <c r="BF1150" s="2"/>
      <c r="BG1150" s="2"/>
      <c r="BH1150" s="2"/>
      <c r="BI1150" s="2"/>
      <c r="BJ1150" s="2"/>
      <c r="BK1150" s="2"/>
      <c r="BL1150" s="2"/>
      <c r="BM1150" s="2"/>
      <c r="BN1150" s="2"/>
      <c r="BO1150" s="2"/>
      <c r="BP1150" s="2"/>
      <c r="BQ1150" s="2"/>
      <c r="BR1150" s="2"/>
    </row>
    <row r="1151" spans="1:70" ht="16" customHeight="1" x14ac:dyDescent="0.25">
      <c r="A1151" s="24">
        <v>43022</v>
      </c>
      <c r="B1151" s="25">
        <v>0.7597222222222223</v>
      </c>
      <c r="C1151" s="21">
        <v>22</v>
      </c>
      <c r="D1151" s="21" t="s">
        <v>1253</v>
      </c>
      <c r="E1151" s="21" t="s">
        <v>138</v>
      </c>
      <c r="F1151" s="21">
        <v>1</v>
      </c>
      <c r="G1151" s="21" t="s">
        <v>1057</v>
      </c>
      <c r="H1151" s="22" t="s">
        <v>1213</v>
      </c>
      <c r="I1151" s="21">
        <v>92101</v>
      </c>
      <c r="J1151" s="21" t="s">
        <v>137</v>
      </c>
      <c r="K1151" s="21" t="s">
        <v>1007</v>
      </c>
      <c r="L1151" s="2"/>
      <c r="M1151" s="2"/>
      <c r="N1151" s="2"/>
      <c r="O1151" s="2"/>
      <c r="P1151" s="2"/>
      <c r="Q1151" s="2"/>
      <c r="R1151" s="2"/>
      <c r="S1151" s="2"/>
      <c r="T1151" s="2"/>
      <c r="U1151" s="2"/>
      <c r="V1151" s="2"/>
      <c r="W1151" s="2"/>
      <c r="X1151" s="2"/>
      <c r="Y1151" s="2"/>
      <c r="Z1151" s="2"/>
      <c r="AA1151" s="2"/>
      <c r="AB1151" s="2"/>
      <c r="AC1151" s="2"/>
      <c r="AD1151" s="2"/>
      <c r="AE1151" s="2"/>
      <c r="AF1151" s="2"/>
      <c r="AG1151" s="2"/>
      <c r="AH1151" s="2"/>
      <c r="AI1151" s="2"/>
      <c r="AJ1151" s="2"/>
      <c r="AK1151" s="2"/>
      <c r="AL1151" s="2"/>
      <c r="AM1151" s="2"/>
      <c r="AN1151" s="2"/>
      <c r="AO1151" s="2"/>
      <c r="AP1151" s="2"/>
      <c r="AQ1151" s="2"/>
      <c r="AR1151" s="2"/>
      <c r="AS1151" s="2"/>
      <c r="AT1151" s="2"/>
      <c r="AU1151" s="2"/>
      <c r="AV1151" s="2"/>
      <c r="AW1151" s="2"/>
      <c r="AX1151" s="2"/>
      <c r="AY1151" s="2"/>
      <c r="AZ1151" s="2"/>
      <c r="BA1151" s="2"/>
      <c r="BB1151" s="2"/>
      <c r="BC1151" s="2"/>
      <c r="BD1151" s="2"/>
      <c r="BE1151" s="2"/>
      <c r="BF1151" s="2"/>
      <c r="BG1151" s="2"/>
      <c r="BH1151" s="2"/>
      <c r="BI1151" s="2"/>
      <c r="BJ1151" s="2"/>
      <c r="BK1151" s="2"/>
      <c r="BL1151" s="2"/>
      <c r="BM1151" s="2"/>
      <c r="BN1151" s="2"/>
      <c r="BO1151" s="2"/>
      <c r="BP1151" s="2"/>
      <c r="BQ1151" s="2"/>
      <c r="BR1151" s="2"/>
    </row>
    <row r="1152" spans="1:70" ht="16" customHeight="1" x14ac:dyDescent="0.25">
      <c r="A1152" s="24">
        <v>43022</v>
      </c>
      <c r="B1152" s="25">
        <v>0.76736111111111116</v>
      </c>
      <c r="C1152" s="21">
        <v>22</v>
      </c>
      <c r="D1152" s="21" t="s">
        <v>1253</v>
      </c>
      <c r="E1152" s="21" t="s">
        <v>136</v>
      </c>
      <c r="F1152" s="21">
        <v>1</v>
      </c>
      <c r="G1152" s="21" t="s">
        <v>1057</v>
      </c>
      <c r="H1152" s="22" t="s">
        <v>1213</v>
      </c>
      <c r="I1152" s="21">
        <v>92101</v>
      </c>
      <c r="J1152" s="21" t="s">
        <v>135</v>
      </c>
      <c r="K1152" s="21" t="s">
        <v>1007</v>
      </c>
      <c r="L1152" s="2"/>
      <c r="M1152" s="2"/>
      <c r="N1152" s="2"/>
      <c r="O1152" s="2"/>
      <c r="P1152" s="2"/>
      <c r="Q1152" s="2"/>
      <c r="R1152" s="2"/>
      <c r="S1152" s="2"/>
      <c r="T1152" s="2"/>
      <c r="U1152" s="2"/>
      <c r="V1152" s="2"/>
      <c r="W1152" s="2"/>
      <c r="X1152" s="2"/>
      <c r="Y1152" s="2"/>
      <c r="Z1152" s="2"/>
      <c r="AA1152" s="2"/>
      <c r="AB1152" s="2"/>
      <c r="AC1152" s="2"/>
      <c r="AD1152" s="2"/>
      <c r="AE1152" s="2"/>
      <c r="AF1152" s="2"/>
      <c r="AG1152" s="2"/>
      <c r="AH1152" s="2"/>
      <c r="AI1152" s="2"/>
      <c r="AJ1152" s="2"/>
      <c r="AK1152" s="2"/>
      <c r="AL1152" s="2"/>
      <c r="AM1152" s="2"/>
      <c r="AN1152" s="2"/>
      <c r="AO1152" s="2"/>
      <c r="AP1152" s="2"/>
      <c r="AQ1152" s="2"/>
      <c r="AR1152" s="2"/>
      <c r="AS1152" s="2"/>
      <c r="AT1152" s="2"/>
      <c r="AU1152" s="2"/>
      <c r="AV1152" s="2"/>
      <c r="AW1152" s="2"/>
      <c r="AX1152" s="2"/>
      <c r="AY1152" s="2"/>
      <c r="AZ1152" s="2"/>
      <c r="BA1152" s="2"/>
      <c r="BB1152" s="2"/>
      <c r="BC1152" s="2"/>
      <c r="BD1152" s="2"/>
      <c r="BE1152" s="2"/>
      <c r="BF1152" s="2"/>
      <c r="BG1152" s="2"/>
      <c r="BH1152" s="2"/>
      <c r="BI1152" s="2"/>
      <c r="BJ1152" s="2"/>
      <c r="BK1152" s="2"/>
      <c r="BL1152" s="2"/>
      <c r="BM1152" s="2"/>
      <c r="BN1152" s="2"/>
      <c r="BO1152" s="2"/>
      <c r="BP1152" s="2"/>
      <c r="BQ1152" s="2"/>
      <c r="BR1152" s="2"/>
    </row>
    <row r="1153" spans="1:70" ht="16" customHeight="1" x14ac:dyDescent="0.25">
      <c r="A1153" s="24">
        <v>43022</v>
      </c>
      <c r="B1153" s="25">
        <v>0.77569444444444446</v>
      </c>
      <c r="C1153" s="21">
        <v>22</v>
      </c>
      <c r="D1153" s="21" t="s">
        <v>1253</v>
      </c>
      <c r="E1153" s="21" t="s">
        <v>134</v>
      </c>
      <c r="F1153" s="21">
        <v>1</v>
      </c>
      <c r="G1153" s="21" t="s">
        <v>1057</v>
      </c>
      <c r="H1153" s="21" t="s">
        <v>70</v>
      </c>
      <c r="I1153" s="21">
        <v>92116</v>
      </c>
      <c r="J1153" s="21" t="s">
        <v>1070</v>
      </c>
      <c r="K1153" s="21" t="s">
        <v>1006</v>
      </c>
      <c r="L1153" s="2"/>
      <c r="M1153" s="2"/>
      <c r="N1153" s="2"/>
      <c r="O1153" s="2"/>
      <c r="P1153" s="2"/>
      <c r="Q1153" s="2"/>
      <c r="R1153" s="2"/>
      <c r="S1153" s="2"/>
      <c r="T1153" s="2"/>
      <c r="U1153" s="2"/>
      <c r="V1153" s="2"/>
      <c r="W1153" s="2"/>
      <c r="X1153" s="2"/>
      <c r="Y1153" s="2"/>
      <c r="Z1153" s="2"/>
      <c r="AA1153" s="2"/>
      <c r="AB1153" s="2"/>
      <c r="AC1153" s="2"/>
      <c r="AD1153" s="2"/>
      <c r="AE1153" s="2"/>
      <c r="AF1153" s="2"/>
      <c r="AG1153" s="2"/>
      <c r="AH1153" s="2"/>
      <c r="AI1153" s="2"/>
      <c r="AJ1153" s="2"/>
      <c r="AK1153" s="2"/>
      <c r="AL1153" s="2"/>
      <c r="AM1153" s="2"/>
      <c r="AN1153" s="2"/>
      <c r="AO1153" s="2"/>
      <c r="AP1153" s="2"/>
      <c r="AQ1153" s="2"/>
      <c r="AR1153" s="2"/>
      <c r="AS1153" s="2"/>
      <c r="AT1153" s="2"/>
      <c r="AU1153" s="2"/>
      <c r="AV1153" s="2"/>
      <c r="AW1153" s="2"/>
      <c r="AX1153" s="2"/>
      <c r="AY1153" s="2"/>
      <c r="AZ1153" s="2"/>
      <c r="BA1153" s="2"/>
      <c r="BB1153" s="2"/>
      <c r="BC1153" s="2"/>
      <c r="BD1153" s="2"/>
      <c r="BE1153" s="2"/>
      <c r="BF1153" s="2"/>
      <c r="BG1153" s="2"/>
      <c r="BH1153" s="2"/>
      <c r="BI1153" s="2"/>
      <c r="BJ1153" s="2"/>
      <c r="BK1153" s="2"/>
      <c r="BL1153" s="2"/>
      <c r="BM1153" s="2"/>
      <c r="BN1153" s="2"/>
      <c r="BO1153" s="2"/>
      <c r="BP1153" s="2"/>
      <c r="BQ1153" s="2"/>
      <c r="BR1153" s="2"/>
    </row>
    <row r="1154" spans="1:70" ht="16" customHeight="1" x14ac:dyDescent="0.25">
      <c r="A1154" s="24">
        <v>43022</v>
      </c>
      <c r="B1154" s="25">
        <v>0.78819444444444453</v>
      </c>
      <c r="C1154" s="21">
        <v>22</v>
      </c>
      <c r="D1154" s="21" t="s">
        <v>1253</v>
      </c>
      <c r="E1154" s="21" t="s">
        <v>133</v>
      </c>
      <c r="F1154" s="21">
        <v>4</v>
      </c>
      <c r="G1154" s="21" t="s">
        <v>1057</v>
      </c>
      <c r="H1154" s="21" t="s">
        <v>6</v>
      </c>
      <c r="I1154" s="21">
        <v>92103</v>
      </c>
      <c r="J1154" s="22" t="s">
        <v>1087</v>
      </c>
      <c r="K1154" s="21" t="s">
        <v>1006</v>
      </c>
      <c r="L1154" s="2"/>
      <c r="M1154" s="2"/>
      <c r="N1154" s="2"/>
      <c r="O1154" s="2"/>
      <c r="P1154" s="2"/>
      <c r="Q1154" s="2"/>
      <c r="R1154" s="2"/>
      <c r="S1154" s="2"/>
      <c r="T1154" s="2"/>
      <c r="U1154" s="2"/>
      <c r="V1154" s="2"/>
      <c r="W1154" s="2"/>
      <c r="X1154" s="2"/>
      <c r="Y1154" s="2"/>
      <c r="Z1154" s="2"/>
      <c r="AA1154" s="2"/>
      <c r="AB1154" s="2"/>
      <c r="AC1154" s="2"/>
      <c r="AD1154" s="2"/>
      <c r="AE1154" s="2"/>
      <c r="AF1154" s="2"/>
      <c r="AG1154" s="2"/>
      <c r="AH1154" s="2"/>
      <c r="AI1154" s="2"/>
      <c r="AJ1154" s="2"/>
      <c r="AK1154" s="2"/>
      <c r="AL1154" s="2"/>
      <c r="AM1154" s="2"/>
      <c r="AN1154" s="2"/>
      <c r="AO1154" s="2"/>
      <c r="AP1154" s="2"/>
      <c r="AQ1154" s="2"/>
      <c r="AR1154" s="2"/>
      <c r="AS1154" s="2"/>
      <c r="AT1154" s="2"/>
      <c r="AU1154" s="2"/>
      <c r="AV1154" s="2"/>
      <c r="AW1154" s="2"/>
      <c r="AX1154" s="2"/>
      <c r="AY1154" s="2"/>
      <c r="AZ1154" s="2"/>
      <c r="BA1154" s="2"/>
      <c r="BB1154" s="2"/>
      <c r="BC1154" s="2"/>
      <c r="BD1154" s="2"/>
      <c r="BE1154" s="2"/>
      <c r="BF1154" s="2"/>
      <c r="BG1154" s="2"/>
      <c r="BH1154" s="2"/>
      <c r="BI1154" s="2"/>
      <c r="BJ1154" s="2"/>
      <c r="BK1154" s="2"/>
      <c r="BL1154" s="2"/>
      <c r="BM1154" s="2"/>
      <c r="BN1154" s="2"/>
      <c r="BO1154" s="2"/>
      <c r="BP1154" s="2"/>
      <c r="BQ1154" s="2"/>
      <c r="BR1154" s="2"/>
    </row>
    <row r="1155" spans="1:70" ht="16" customHeight="1" x14ac:dyDescent="0.25">
      <c r="A1155" s="24">
        <v>43022</v>
      </c>
      <c r="B1155" s="25">
        <v>0.80694444444444446</v>
      </c>
      <c r="C1155" s="21">
        <v>22</v>
      </c>
      <c r="D1155" s="21" t="s">
        <v>1253</v>
      </c>
      <c r="E1155" s="21" t="s">
        <v>132</v>
      </c>
      <c r="F1155" s="21">
        <v>2</v>
      </c>
      <c r="G1155" s="21" t="s">
        <v>1058</v>
      </c>
      <c r="H1155" s="22" t="s">
        <v>1213</v>
      </c>
      <c r="I1155" s="21">
        <v>92101</v>
      </c>
      <c r="J1155" s="21" t="s">
        <v>1178</v>
      </c>
      <c r="K1155" s="21" t="s">
        <v>1008</v>
      </c>
      <c r="L1155" s="2"/>
      <c r="M1155" s="2"/>
      <c r="N1155" s="2"/>
      <c r="O1155" s="2"/>
      <c r="P1155" s="2"/>
      <c r="Q1155" s="2"/>
      <c r="R1155" s="2"/>
      <c r="S1155" s="2"/>
      <c r="T1155" s="2"/>
      <c r="U1155" s="2"/>
      <c r="V1155" s="2"/>
      <c r="W1155" s="2"/>
      <c r="X1155" s="2"/>
      <c r="Y1155" s="2"/>
      <c r="Z1155" s="2"/>
      <c r="AA1155" s="2"/>
      <c r="AB1155" s="2"/>
      <c r="AC1155" s="2"/>
      <c r="AD1155" s="2"/>
      <c r="AE1155" s="2"/>
      <c r="AF1155" s="2"/>
      <c r="AG1155" s="2"/>
      <c r="AH1155" s="2"/>
      <c r="AI1155" s="2"/>
      <c r="AJ1155" s="2"/>
      <c r="AK1155" s="2"/>
      <c r="AL1155" s="2"/>
      <c r="AM1155" s="2"/>
      <c r="AN1155" s="2"/>
      <c r="AO1155" s="2"/>
      <c r="AP1155" s="2"/>
      <c r="AQ1155" s="2"/>
      <c r="AR1155" s="2"/>
      <c r="AS1155" s="2"/>
      <c r="AT1155" s="2"/>
      <c r="AU1155" s="2"/>
      <c r="AV1155" s="2"/>
      <c r="AW1155" s="2"/>
      <c r="AX1155" s="2"/>
      <c r="AY1155" s="2"/>
      <c r="AZ1155" s="2"/>
      <c r="BA1155" s="2"/>
      <c r="BB1155" s="2"/>
      <c r="BC1155" s="2"/>
      <c r="BD1155" s="2"/>
      <c r="BE1155" s="2"/>
      <c r="BF1155" s="2"/>
      <c r="BG1155" s="2"/>
      <c r="BH1155" s="2"/>
      <c r="BI1155" s="2"/>
      <c r="BJ1155" s="2"/>
      <c r="BK1155" s="2"/>
      <c r="BL1155" s="2"/>
      <c r="BM1155" s="2"/>
      <c r="BN1155" s="2"/>
      <c r="BO1155" s="2"/>
      <c r="BP1155" s="2"/>
      <c r="BQ1155" s="2"/>
      <c r="BR1155" s="2"/>
    </row>
    <row r="1156" spans="1:70" ht="16" customHeight="1" x14ac:dyDescent="0.25">
      <c r="A1156" s="24">
        <v>43022</v>
      </c>
      <c r="B1156" s="25">
        <v>0.81944444444444453</v>
      </c>
      <c r="C1156" s="21">
        <v>22</v>
      </c>
      <c r="D1156" s="21" t="s">
        <v>1253</v>
      </c>
      <c r="E1156" s="21" t="s">
        <v>131</v>
      </c>
      <c r="F1156" s="21">
        <v>2</v>
      </c>
      <c r="G1156" s="21" t="s">
        <v>1057</v>
      </c>
      <c r="H1156" s="22" t="s">
        <v>1213</v>
      </c>
      <c r="I1156" s="21">
        <v>92101</v>
      </c>
      <c r="J1156" s="21" t="s">
        <v>1070</v>
      </c>
      <c r="K1156" s="21" t="s">
        <v>1008</v>
      </c>
      <c r="L1156" s="2"/>
      <c r="M1156" s="2"/>
      <c r="N1156" s="2"/>
      <c r="O1156" s="2"/>
      <c r="P1156" s="2"/>
      <c r="Q1156" s="2"/>
      <c r="R1156" s="2"/>
      <c r="S1156" s="2"/>
      <c r="T1156" s="2"/>
      <c r="U1156" s="2"/>
      <c r="V1156" s="2"/>
      <c r="W1156" s="2"/>
      <c r="X1156" s="2"/>
      <c r="Y1156" s="2"/>
      <c r="Z1156" s="2"/>
      <c r="AA1156" s="2"/>
      <c r="AB1156" s="2"/>
      <c r="AC1156" s="2"/>
      <c r="AD1156" s="2"/>
      <c r="AE1156" s="2"/>
      <c r="AF1156" s="2"/>
      <c r="AG1156" s="2"/>
      <c r="AH1156" s="2"/>
      <c r="AI1156" s="2"/>
      <c r="AJ1156" s="2"/>
      <c r="AK1156" s="2"/>
      <c r="AL1156" s="2"/>
      <c r="AM1156" s="2"/>
      <c r="AN1156" s="2"/>
      <c r="AO1156" s="2"/>
      <c r="AP1156" s="2"/>
      <c r="AQ1156" s="2"/>
      <c r="AR1156" s="2"/>
      <c r="AS1156" s="2"/>
      <c r="AT1156" s="2"/>
      <c r="AU1156" s="2"/>
      <c r="AV1156" s="2"/>
      <c r="AW1156" s="2"/>
      <c r="AX1156" s="2"/>
      <c r="AY1156" s="2"/>
      <c r="AZ1156" s="2"/>
      <c r="BA1156" s="2"/>
      <c r="BB1156" s="2"/>
      <c r="BC1156" s="2"/>
      <c r="BD1156" s="2"/>
      <c r="BE1156" s="2"/>
      <c r="BF1156" s="2"/>
      <c r="BG1156" s="2"/>
      <c r="BH1156" s="2"/>
      <c r="BI1156" s="2"/>
      <c r="BJ1156" s="2"/>
      <c r="BK1156" s="2"/>
      <c r="BL1156" s="2"/>
      <c r="BM1156" s="2"/>
      <c r="BN1156" s="2"/>
      <c r="BO1156" s="2"/>
      <c r="BP1156" s="2"/>
      <c r="BQ1156" s="2"/>
      <c r="BR1156" s="2"/>
    </row>
    <row r="1157" spans="1:70" ht="16" customHeight="1" x14ac:dyDescent="0.25">
      <c r="A1157" s="24">
        <v>43022</v>
      </c>
      <c r="B1157" s="25">
        <v>0.83124999999999993</v>
      </c>
      <c r="C1157" s="21">
        <v>22</v>
      </c>
      <c r="D1157" s="21" t="s">
        <v>1253</v>
      </c>
      <c r="E1157" s="21" t="s">
        <v>130</v>
      </c>
      <c r="F1157" s="21">
        <v>1</v>
      </c>
      <c r="G1157" s="21" t="s">
        <v>1057</v>
      </c>
      <c r="H1157" s="22" t="s">
        <v>1213</v>
      </c>
      <c r="I1157" s="21">
        <v>92101</v>
      </c>
      <c r="J1157" s="21" t="s">
        <v>1107</v>
      </c>
      <c r="K1157" s="21" t="s">
        <v>1007</v>
      </c>
      <c r="L1157" s="2"/>
      <c r="M1157" s="2"/>
      <c r="N1157" s="2"/>
      <c r="O1157" s="2"/>
      <c r="P1157" s="2"/>
      <c r="Q1157" s="2"/>
      <c r="R1157" s="2"/>
      <c r="S1157" s="2"/>
      <c r="T1157" s="2"/>
      <c r="U1157" s="2"/>
      <c r="V1157" s="2"/>
      <c r="W1157" s="2"/>
      <c r="X1157" s="2"/>
      <c r="Y1157" s="2"/>
      <c r="Z1157" s="2"/>
      <c r="AA1157" s="2"/>
      <c r="AB1157" s="2"/>
      <c r="AC1157" s="2"/>
      <c r="AD1157" s="2"/>
      <c r="AE1157" s="2"/>
      <c r="AF1157" s="2"/>
      <c r="AG1157" s="2"/>
      <c r="AH1157" s="2"/>
      <c r="AI1157" s="2"/>
      <c r="AJ1157" s="2"/>
      <c r="AK1157" s="2"/>
      <c r="AL1157" s="2"/>
      <c r="AM1157" s="2"/>
      <c r="AN1157" s="2"/>
      <c r="AO1157" s="2"/>
      <c r="AP1157" s="2"/>
      <c r="AQ1157" s="2"/>
      <c r="AR1157" s="2"/>
      <c r="AS1157" s="2"/>
      <c r="AT1157" s="2"/>
      <c r="AU1157" s="2"/>
      <c r="AV1157" s="2"/>
      <c r="AW1157" s="2"/>
      <c r="AX1157" s="2"/>
      <c r="AY1157" s="2"/>
      <c r="AZ1157" s="2"/>
      <c r="BA1157" s="2"/>
      <c r="BB1157" s="2"/>
      <c r="BC1157" s="2"/>
      <c r="BD1157" s="2"/>
      <c r="BE1157" s="2"/>
      <c r="BF1157" s="2"/>
      <c r="BG1157" s="2"/>
      <c r="BH1157" s="2"/>
      <c r="BI1157" s="2"/>
      <c r="BJ1157" s="2"/>
      <c r="BK1157" s="2"/>
      <c r="BL1157" s="2"/>
      <c r="BM1157" s="2"/>
      <c r="BN1157" s="2"/>
      <c r="BO1157" s="2"/>
      <c r="BP1157" s="2"/>
      <c r="BQ1157" s="2"/>
      <c r="BR1157" s="2"/>
    </row>
    <row r="1158" spans="1:70" ht="16" customHeight="1" x14ac:dyDescent="0.25">
      <c r="A1158" s="24">
        <v>43022</v>
      </c>
      <c r="B1158" s="25">
        <v>0.85833333333333339</v>
      </c>
      <c r="C1158" s="21">
        <v>22</v>
      </c>
      <c r="D1158" s="21" t="s">
        <v>1253</v>
      </c>
      <c r="E1158" s="21" t="s">
        <v>129</v>
      </c>
      <c r="F1158" s="21">
        <v>2</v>
      </c>
      <c r="G1158" s="21" t="s">
        <v>1058</v>
      </c>
      <c r="H1158" s="21" t="s">
        <v>51</v>
      </c>
      <c r="I1158" s="21">
        <v>92092</v>
      </c>
      <c r="J1158" s="21" t="s">
        <v>128</v>
      </c>
      <c r="K1158" s="21" t="s">
        <v>1007</v>
      </c>
      <c r="L1158" s="2"/>
      <c r="M1158" s="2"/>
      <c r="N1158" s="2"/>
      <c r="O1158" s="2"/>
      <c r="P1158" s="2"/>
      <c r="Q1158" s="2"/>
      <c r="R1158" s="2"/>
      <c r="S1158" s="2"/>
      <c r="T1158" s="2"/>
      <c r="U1158" s="2"/>
      <c r="V1158" s="2"/>
      <c r="W1158" s="2"/>
      <c r="X1158" s="2"/>
      <c r="Y1158" s="2"/>
      <c r="Z1158" s="2"/>
      <c r="AA1158" s="2"/>
      <c r="AB1158" s="2"/>
      <c r="AC1158" s="2"/>
      <c r="AD1158" s="2"/>
      <c r="AE1158" s="2"/>
      <c r="AF1158" s="2"/>
      <c r="AG1158" s="2"/>
      <c r="AH1158" s="2"/>
      <c r="AI1158" s="2"/>
      <c r="AJ1158" s="2"/>
      <c r="AK1158" s="2"/>
      <c r="AL1158" s="2"/>
      <c r="AM1158" s="2"/>
      <c r="AN1158" s="2"/>
      <c r="AO1158" s="2"/>
      <c r="AP1158" s="2"/>
      <c r="AQ1158" s="2"/>
      <c r="AR1158" s="2"/>
      <c r="AS1158" s="2"/>
      <c r="AT1158" s="2"/>
      <c r="AU1158" s="2"/>
      <c r="AV1158" s="2"/>
      <c r="AW1158" s="2"/>
      <c r="AX1158" s="2"/>
      <c r="AY1158" s="2"/>
      <c r="AZ1158" s="2"/>
      <c r="BA1158" s="2"/>
      <c r="BB1158" s="2"/>
      <c r="BC1158" s="2"/>
      <c r="BD1158" s="2"/>
      <c r="BE1158" s="2"/>
      <c r="BF1158" s="2"/>
      <c r="BG1158" s="2"/>
      <c r="BH1158" s="2"/>
      <c r="BI1158" s="2"/>
      <c r="BJ1158" s="2"/>
      <c r="BK1158" s="2"/>
      <c r="BL1158" s="2"/>
      <c r="BM1158" s="2"/>
      <c r="BN1158" s="2"/>
      <c r="BO1158" s="2"/>
      <c r="BP1158" s="2"/>
      <c r="BQ1158" s="2"/>
      <c r="BR1158" s="2"/>
    </row>
    <row r="1159" spans="1:70" ht="16" customHeight="1" x14ac:dyDescent="0.25">
      <c r="A1159" s="24">
        <v>43022</v>
      </c>
      <c r="B1159" s="25">
        <v>0.89166666666666661</v>
      </c>
      <c r="C1159" s="21">
        <v>22</v>
      </c>
      <c r="D1159" s="21" t="s">
        <v>1253</v>
      </c>
      <c r="E1159" s="21" t="s">
        <v>1154</v>
      </c>
      <c r="F1159" s="21" t="s">
        <v>1418</v>
      </c>
      <c r="G1159" s="21" t="s">
        <v>1058</v>
      </c>
      <c r="H1159" s="21" t="s">
        <v>56</v>
      </c>
      <c r="I1159" s="21">
        <v>92122</v>
      </c>
      <c r="J1159" s="21" t="s">
        <v>128</v>
      </c>
      <c r="K1159" s="21" t="s">
        <v>1007</v>
      </c>
      <c r="L1159" s="2"/>
      <c r="M1159" s="2"/>
      <c r="N1159" s="2"/>
      <c r="O1159" s="2"/>
      <c r="P1159" s="2"/>
      <c r="Q1159" s="2"/>
      <c r="R1159" s="2"/>
      <c r="S1159" s="2"/>
      <c r="T1159" s="2"/>
      <c r="U1159" s="2"/>
      <c r="V1159" s="2"/>
      <c r="W1159" s="2"/>
      <c r="X1159" s="2"/>
      <c r="Y1159" s="2"/>
      <c r="Z1159" s="2"/>
      <c r="AA1159" s="2"/>
      <c r="AB1159" s="2"/>
      <c r="AC1159" s="2"/>
      <c r="AD1159" s="2"/>
      <c r="AE1159" s="2"/>
      <c r="AF1159" s="2"/>
      <c r="AG1159" s="2"/>
      <c r="AH1159" s="2"/>
      <c r="AI1159" s="2"/>
      <c r="AJ1159" s="2"/>
      <c r="AK1159" s="2"/>
      <c r="AL1159" s="2"/>
      <c r="AM1159" s="2"/>
      <c r="AN1159" s="2"/>
      <c r="AO1159" s="2"/>
      <c r="AP1159" s="2"/>
      <c r="AQ1159" s="2"/>
      <c r="AR1159" s="2"/>
      <c r="AS1159" s="2"/>
      <c r="AT1159" s="2"/>
      <c r="AU1159" s="2"/>
      <c r="AV1159" s="2"/>
      <c r="AW1159" s="2"/>
      <c r="AX1159" s="2"/>
      <c r="AY1159" s="2"/>
      <c r="AZ1159" s="2"/>
      <c r="BA1159" s="2"/>
      <c r="BB1159" s="2"/>
      <c r="BC1159" s="2"/>
      <c r="BD1159" s="2"/>
      <c r="BE1159" s="2"/>
      <c r="BF1159" s="2"/>
      <c r="BG1159" s="2"/>
      <c r="BH1159" s="2"/>
      <c r="BI1159" s="2"/>
      <c r="BJ1159" s="2"/>
      <c r="BK1159" s="2"/>
      <c r="BL1159" s="2"/>
      <c r="BM1159" s="2"/>
      <c r="BN1159" s="2"/>
      <c r="BO1159" s="2"/>
      <c r="BP1159" s="2"/>
      <c r="BQ1159" s="2"/>
      <c r="BR1159" s="2"/>
    </row>
    <row r="1160" spans="1:70" ht="16" customHeight="1" x14ac:dyDescent="0.25">
      <c r="A1160" s="24">
        <v>43022</v>
      </c>
      <c r="B1160" s="25">
        <v>0.8979166666666667</v>
      </c>
      <c r="C1160" s="21">
        <v>22</v>
      </c>
      <c r="D1160" s="21" t="s">
        <v>1253</v>
      </c>
      <c r="E1160" s="21" t="s">
        <v>127</v>
      </c>
      <c r="F1160" s="21">
        <v>3</v>
      </c>
      <c r="G1160" s="21" t="s">
        <v>1057</v>
      </c>
      <c r="H1160" s="21" t="s">
        <v>224</v>
      </c>
      <c r="I1160" s="21">
        <v>92126</v>
      </c>
      <c r="J1160" s="21" t="s">
        <v>4</v>
      </c>
      <c r="K1160" s="21" t="s">
        <v>1009</v>
      </c>
      <c r="L1160" s="2"/>
      <c r="M1160" s="2"/>
      <c r="N1160" s="2"/>
      <c r="O1160" s="2"/>
      <c r="P1160" s="2"/>
      <c r="Q1160" s="2"/>
      <c r="R1160" s="2"/>
      <c r="S1160" s="2"/>
      <c r="T1160" s="2"/>
      <c r="U1160" s="2"/>
      <c r="V1160" s="2"/>
      <c r="W1160" s="2"/>
      <c r="X1160" s="2"/>
      <c r="Y1160" s="2"/>
      <c r="Z1160" s="2"/>
      <c r="AA1160" s="2"/>
      <c r="AB1160" s="2"/>
      <c r="AC1160" s="2"/>
      <c r="AD1160" s="2"/>
      <c r="AE1160" s="2"/>
      <c r="AF1160" s="2"/>
      <c r="AG1160" s="2"/>
      <c r="AH1160" s="2"/>
      <c r="AI1160" s="2"/>
      <c r="AJ1160" s="2"/>
      <c r="AK1160" s="2"/>
      <c r="AL1160" s="2"/>
      <c r="AM1160" s="2"/>
      <c r="AN1160" s="2"/>
      <c r="AO1160" s="2"/>
      <c r="AP1160" s="2"/>
      <c r="AQ1160" s="2"/>
      <c r="AR1160" s="2"/>
      <c r="AS1160" s="2"/>
      <c r="AT1160" s="2"/>
      <c r="AU1160" s="2"/>
      <c r="AV1160" s="2"/>
      <c r="AW1160" s="2"/>
      <c r="AX1160" s="2"/>
      <c r="AY1160" s="2"/>
      <c r="AZ1160" s="2"/>
      <c r="BA1160" s="2"/>
      <c r="BB1160" s="2"/>
      <c r="BC1160" s="2"/>
      <c r="BD1160" s="2"/>
      <c r="BE1160" s="2"/>
      <c r="BF1160" s="2"/>
      <c r="BG1160" s="2"/>
      <c r="BH1160" s="2"/>
      <c r="BI1160" s="2"/>
      <c r="BJ1160" s="2"/>
      <c r="BK1160" s="2"/>
      <c r="BL1160" s="2"/>
      <c r="BM1160" s="2"/>
      <c r="BN1160" s="2"/>
      <c r="BO1160" s="2"/>
      <c r="BP1160" s="2"/>
      <c r="BQ1160" s="2"/>
      <c r="BR1160" s="2"/>
    </row>
    <row r="1161" spans="1:70" ht="16" customHeight="1" x14ac:dyDescent="0.25">
      <c r="A1161" s="24">
        <v>43022</v>
      </c>
      <c r="B1161" s="25">
        <v>0.91388888888888886</v>
      </c>
      <c r="C1161" s="21">
        <v>22</v>
      </c>
      <c r="D1161" s="21" t="s">
        <v>1253</v>
      </c>
      <c r="E1161" s="21" t="s">
        <v>126</v>
      </c>
      <c r="F1161" s="21">
        <v>1</v>
      </c>
      <c r="G1161" s="21" t="s">
        <v>1057</v>
      </c>
      <c r="H1161" s="21" t="s">
        <v>788</v>
      </c>
      <c r="I1161" s="21">
        <v>91910</v>
      </c>
      <c r="J1161" s="21" t="s">
        <v>113</v>
      </c>
      <c r="K1161" s="21" t="s">
        <v>1007</v>
      </c>
      <c r="L1161" s="2"/>
      <c r="M1161" s="2"/>
      <c r="N1161" s="2"/>
      <c r="O1161" s="2"/>
      <c r="P1161" s="2"/>
      <c r="Q1161" s="2"/>
      <c r="R1161" s="2"/>
      <c r="S1161" s="2"/>
      <c r="T1161" s="2"/>
      <c r="U1161" s="2"/>
      <c r="V1161" s="2"/>
      <c r="W1161" s="2"/>
      <c r="X1161" s="2"/>
      <c r="Y1161" s="2"/>
      <c r="Z1161" s="2"/>
      <c r="AA1161" s="2"/>
      <c r="AB1161" s="2"/>
      <c r="AC1161" s="2"/>
      <c r="AD1161" s="2"/>
      <c r="AE1161" s="2"/>
      <c r="AF1161" s="2"/>
      <c r="AG1161" s="2"/>
      <c r="AH1161" s="2"/>
      <c r="AI1161" s="2"/>
      <c r="AJ1161" s="2"/>
      <c r="AK1161" s="2"/>
      <c r="AL1161" s="2"/>
      <c r="AM1161" s="2"/>
      <c r="AN1161" s="2"/>
      <c r="AO1161" s="2"/>
      <c r="AP1161" s="2"/>
      <c r="AQ1161" s="2"/>
      <c r="AR1161" s="2"/>
      <c r="AS1161" s="2"/>
      <c r="AT1161" s="2"/>
      <c r="AU1161" s="2"/>
      <c r="AV1161" s="2"/>
      <c r="AW1161" s="2"/>
      <c r="AX1161" s="2"/>
      <c r="AY1161" s="2"/>
      <c r="AZ1161" s="2"/>
      <c r="BA1161" s="2"/>
      <c r="BB1161" s="2"/>
      <c r="BC1161" s="2"/>
      <c r="BD1161" s="2"/>
      <c r="BE1161" s="2"/>
      <c r="BF1161" s="2"/>
      <c r="BG1161" s="2"/>
      <c r="BH1161" s="2"/>
      <c r="BI1161" s="2"/>
      <c r="BJ1161" s="2"/>
      <c r="BK1161" s="2"/>
      <c r="BL1161" s="2"/>
      <c r="BM1161" s="2"/>
      <c r="BN1161" s="2"/>
      <c r="BO1161" s="2"/>
      <c r="BP1161" s="2"/>
      <c r="BQ1161" s="2"/>
      <c r="BR1161" s="2"/>
    </row>
    <row r="1162" spans="1:70" ht="16" customHeight="1" x14ac:dyDescent="0.25">
      <c r="A1162" s="24">
        <v>43022</v>
      </c>
      <c r="B1162" s="25">
        <v>0.9375</v>
      </c>
      <c r="C1162" s="21">
        <v>22</v>
      </c>
      <c r="D1162" s="21" t="s">
        <v>1253</v>
      </c>
      <c r="E1162" s="21" t="s">
        <v>101</v>
      </c>
      <c r="F1162" s="21">
        <v>2</v>
      </c>
      <c r="G1162" s="21" t="s">
        <v>1057</v>
      </c>
      <c r="H1162" s="22" t="s">
        <v>1214</v>
      </c>
      <c r="I1162" s="21">
        <v>92109</v>
      </c>
      <c r="J1162" s="21" t="s">
        <v>1070</v>
      </c>
      <c r="K1162" s="21" t="s">
        <v>1006</v>
      </c>
      <c r="L1162" s="2"/>
      <c r="M1162" s="2"/>
      <c r="N1162" s="2"/>
      <c r="O1162" s="2"/>
      <c r="P1162" s="2"/>
      <c r="Q1162" s="2"/>
      <c r="R1162" s="2"/>
      <c r="S1162" s="2"/>
      <c r="T1162" s="2"/>
      <c r="U1162" s="2"/>
      <c r="V1162" s="2"/>
      <c r="W1162" s="2"/>
      <c r="X1162" s="2"/>
      <c r="Y1162" s="2"/>
      <c r="Z1162" s="2"/>
      <c r="AA1162" s="2"/>
      <c r="AB1162" s="2"/>
      <c r="AC1162" s="2"/>
      <c r="AD1162" s="2"/>
      <c r="AE1162" s="2"/>
      <c r="AF1162" s="2"/>
      <c r="AG1162" s="2"/>
      <c r="AH1162" s="2"/>
      <c r="AI1162" s="2"/>
      <c r="AJ1162" s="2"/>
      <c r="AK1162" s="2"/>
      <c r="AL1162" s="2"/>
      <c r="AM1162" s="2"/>
      <c r="AN1162" s="2"/>
      <c r="AO1162" s="2"/>
      <c r="AP1162" s="2"/>
      <c r="AQ1162" s="2"/>
      <c r="AR1162" s="2"/>
      <c r="AS1162" s="2"/>
      <c r="AT1162" s="2"/>
      <c r="AU1162" s="2"/>
      <c r="AV1162" s="2"/>
      <c r="AW1162" s="2"/>
      <c r="AX1162" s="2"/>
      <c r="AY1162" s="2"/>
      <c r="AZ1162" s="2"/>
      <c r="BA1162" s="2"/>
      <c r="BB1162" s="2"/>
      <c r="BC1162" s="2"/>
      <c r="BD1162" s="2"/>
      <c r="BE1162" s="2"/>
      <c r="BF1162" s="2"/>
      <c r="BG1162" s="2"/>
      <c r="BH1162" s="2"/>
      <c r="BI1162" s="2"/>
      <c r="BJ1162" s="2"/>
      <c r="BK1162" s="2"/>
      <c r="BL1162" s="2"/>
      <c r="BM1162" s="2"/>
      <c r="BN1162" s="2"/>
      <c r="BO1162" s="2"/>
      <c r="BP1162" s="2"/>
      <c r="BQ1162" s="2"/>
      <c r="BR1162" s="2"/>
    </row>
    <row r="1163" spans="1:70" ht="16" customHeight="1" x14ac:dyDescent="0.25">
      <c r="A1163" s="24">
        <v>43023</v>
      </c>
      <c r="B1163" s="25">
        <v>0.46180555555555558</v>
      </c>
      <c r="C1163" s="21">
        <v>22</v>
      </c>
      <c r="D1163" s="21" t="s">
        <v>1253</v>
      </c>
      <c r="E1163" s="21" t="s">
        <v>125</v>
      </c>
      <c r="F1163" s="21">
        <v>1</v>
      </c>
      <c r="G1163" s="21" t="s">
        <v>1058</v>
      </c>
      <c r="H1163" s="21" t="s">
        <v>1185</v>
      </c>
      <c r="I1163" s="21">
        <v>92154</v>
      </c>
      <c r="J1163" s="21" t="s">
        <v>1070</v>
      </c>
      <c r="K1163" s="21" t="s">
        <v>1006</v>
      </c>
      <c r="L1163" s="2"/>
      <c r="M1163" s="2"/>
      <c r="N1163" s="2"/>
      <c r="O1163" s="2"/>
      <c r="P1163" s="2"/>
      <c r="Q1163" s="2"/>
      <c r="R1163" s="2"/>
      <c r="S1163" s="2"/>
      <c r="T1163" s="2"/>
      <c r="U1163" s="2"/>
      <c r="V1163" s="2"/>
      <c r="W1163" s="2"/>
      <c r="X1163" s="2"/>
      <c r="Y1163" s="2"/>
      <c r="Z1163" s="2"/>
      <c r="AA1163" s="2"/>
      <c r="AB1163" s="2"/>
      <c r="AC1163" s="2"/>
      <c r="AD1163" s="2"/>
      <c r="AE1163" s="2"/>
      <c r="AF1163" s="2"/>
      <c r="AG1163" s="2"/>
      <c r="AH1163" s="2"/>
      <c r="AI1163" s="2"/>
      <c r="AJ1163" s="2"/>
      <c r="AK1163" s="2"/>
      <c r="AL1163" s="2"/>
      <c r="AM1163" s="2"/>
      <c r="AN1163" s="2"/>
      <c r="AO1163" s="2"/>
      <c r="AP1163" s="2"/>
      <c r="AQ1163" s="2"/>
      <c r="AR1163" s="2"/>
      <c r="AS1163" s="2"/>
      <c r="AT1163" s="2"/>
      <c r="AU1163" s="2"/>
      <c r="AV1163" s="2"/>
      <c r="AW1163" s="2"/>
      <c r="AX1163" s="2"/>
      <c r="AY1163" s="2"/>
      <c r="AZ1163" s="2"/>
      <c r="BA1163" s="2"/>
      <c r="BB1163" s="2"/>
      <c r="BC1163" s="2"/>
      <c r="BD1163" s="2"/>
      <c r="BE1163" s="2"/>
      <c r="BF1163" s="2"/>
      <c r="BG1163" s="2"/>
      <c r="BH1163" s="2"/>
      <c r="BI1163" s="2"/>
      <c r="BJ1163" s="2"/>
      <c r="BK1163" s="2"/>
      <c r="BL1163" s="2"/>
      <c r="BM1163" s="2"/>
      <c r="BN1163" s="2"/>
      <c r="BO1163" s="2"/>
      <c r="BP1163" s="2"/>
      <c r="BQ1163" s="2"/>
      <c r="BR1163" s="2"/>
    </row>
    <row r="1164" spans="1:70" ht="16" customHeight="1" x14ac:dyDescent="0.25">
      <c r="A1164" s="24">
        <v>43023</v>
      </c>
      <c r="B1164" s="25">
        <v>0.4777777777777778</v>
      </c>
      <c r="C1164" s="21">
        <v>22</v>
      </c>
      <c r="D1164" s="21" t="s">
        <v>1253</v>
      </c>
      <c r="E1164" s="21" t="s">
        <v>105</v>
      </c>
      <c r="F1164" s="21">
        <v>1</v>
      </c>
      <c r="G1164" s="21" t="s">
        <v>1058</v>
      </c>
      <c r="H1164" s="21" t="s">
        <v>0</v>
      </c>
      <c r="I1164" s="21">
        <v>92173</v>
      </c>
      <c r="J1164" s="21" t="s">
        <v>1070</v>
      </c>
      <c r="K1164" s="21" t="s">
        <v>1006</v>
      </c>
      <c r="L1164" s="2"/>
      <c r="M1164" s="2"/>
      <c r="N1164" s="2"/>
      <c r="O1164" s="2"/>
      <c r="P1164" s="2"/>
      <c r="Q1164" s="2"/>
      <c r="R1164" s="2"/>
      <c r="S1164" s="2"/>
      <c r="T1164" s="2"/>
      <c r="U1164" s="2"/>
      <c r="V1164" s="2"/>
      <c r="W1164" s="2"/>
      <c r="X1164" s="2"/>
      <c r="Y1164" s="2"/>
      <c r="Z1164" s="2"/>
      <c r="AA1164" s="2"/>
      <c r="AB1164" s="2"/>
      <c r="AC1164" s="2"/>
      <c r="AD1164" s="2"/>
      <c r="AE1164" s="2"/>
      <c r="AF1164" s="2"/>
      <c r="AG1164" s="2"/>
      <c r="AH1164" s="2"/>
      <c r="AI1164" s="2"/>
      <c r="AJ1164" s="2"/>
      <c r="AK1164" s="2"/>
      <c r="AL1164" s="2"/>
      <c r="AM1164" s="2"/>
      <c r="AN1164" s="2"/>
      <c r="AO1164" s="2"/>
      <c r="AP1164" s="2"/>
      <c r="AQ1164" s="2"/>
      <c r="AR1164" s="2"/>
      <c r="AS1164" s="2"/>
      <c r="AT1164" s="2"/>
      <c r="AU1164" s="2"/>
      <c r="AV1164" s="2"/>
      <c r="AW1164" s="2"/>
      <c r="AX1164" s="2"/>
      <c r="AY1164" s="2"/>
      <c r="AZ1164" s="2"/>
      <c r="BA1164" s="2"/>
      <c r="BB1164" s="2"/>
      <c r="BC1164" s="2"/>
      <c r="BD1164" s="2"/>
      <c r="BE1164" s="2"/>
      <c r="BF1164" s="2"/>
      <c r="BG1164" s="2"/>
      <c r="BH1164" s="2"/>
      <c r="BI1164" s="2"/>
      <c r="BJ1164" s="2"/>
      <c r="BK1164" s="2"/>
      <c r="BL1164" s="2"/>
      <c r="BM1164" s="2"/>
      <c r="BN1164" s="2"/>
      <c r="BO1164" s="2"/>
      <c r="BP1164" s="2"/>
      <c r="BQ1164" s="2"/>
      <c r="BR1164" s="2"/>
    </row>
    <row r="1165" spans="1:70" ht="16" customHeight="1" x14ac:dyDescent="0.25">
      <c r="A1165" s="24">
        <v>43023</v>
      </c>
      <c r="B1165" s="25">
        <v>0.49236111111111108</v>
      </c>
      <c r="C1165" s="21">
        <v>22</v>
      </c>
      <c r="D1165" s="21" t="s">
        <v>1253</v>
      </c>
      <c r="E1165" s="21" t="s">
        <v>124</v>
      </c>
      <c r="F1165" s="21">
        <v>1</v>
      </c>
      <c r="G1165" s="21" t="s">
        <v>1057</v>
      </c>
      <c r="H1165" s="21" t="s">
        <v>1479</v>
      </c>
      <c r="I1165" s="21">
        <v>91932</v>
      </c>
      <c r="J1165" s="21" t="s">
        <v>123</v>
      </c>
      <c r="K1165" s="21" t="s">
        <v>1007</v>
      </c>
      <c r="L1165" s="2"/>
      <c r="M1165" s="2"/>
      <c r="N1165" s="2"/>
      <c r="O1165" s="2"/>
      <c r="P1165" s="2"/>
      <c r="Q1165" s="2"/>
      <c r="R1165" s="2"/>
      <c r="S1165" s="2"/>
      <c r="T1165" s="2"/>
      <c r="U1165" s="2"/>
      <c r="V1165" s="2"/>
      <c r="W1165" s="2"/>
      <c r="X1165" s="2"/>
      <c r="Y1165" s="2"/>
      <c r="Z1165" s="2"/>
      <c r="AA1165" s="2"/>
      <c r="AB1165" s="2"/>
      <c r="AC1165" s="2"/>
      <c r="AD1165" s="2"/>
      <c r="AE1165" s="2"/>
      <c r="AF1165" s="2"/>
      <c r="AG1165" s="2"/>
      <c r="AH1165" s="2"/>
      <c r="AI1165" s="2"/>
      <c r="AJ1165" s="2"/>
      <c r="AK1165" s="2"/>
      <c r="AL1165" s="2"/>
      <c r="AM1165" s="2"/>
      <c r="AN1165" s="2"/>
      <c r="AO1165" s="2"/>
      <c r="AP1165" s="2"/>
      <c r="AQ1165" s="2"/>
      <c r="AR1165" s="2"/>
      <c r="AS1165" s="2"/>
      <c r="AT1165" s="2"/>
      <c r="AU1165" s="2"/>
      <c r="AV1165" s="2"/>
      <c r="AW1165" s="2"/>
      <c r="AX1165" s="2"/>
      <c r="AY1165" s="2"/>
      <c r="AZ1165" s="2"/>
      <c r="BA1165" s="2"/>
      <c r="BB1165" s="2"/>
      <c r="BC1165" s="2"/>
      <c r="BD1165" s="2"/>
      <c r="BE1165" s="2"/>
      <c r="BF1165" s="2"/>
      <c r="BG1165" s="2"/>
      <c r="BH1165" s="2"/>
      <c r="BI1165" s="2"/>
      <c r="BJ1165" s="2"/>
      <c r="BK1165" s="2"/>
      <c r="BL1165" s="2"/>
      <c r="BM1165" s="2"/>
      <c r="BN1165" s="2"/>
      <c r="BO1165" s="2"/>
      <c r="BP1165" s="2"/>
      <c r="BQ1165" s="2"/>
      <c r="BR1165" s="2"/>
    </row>
    <row r="1166" spans="1:70" ht="16" customHeight="1" x14ac:dyDescent="0.25">
      <c r="A1166" s="24">
        <v>43023</v>
      </c>
      <c r="B1166" s="25">
        <v>0.53472222222222221</v>
      </c>
      <c r="C1166" s="21">
        <v>22</v>
      </c>
      <c r="D1166" s="21" t="s">
        <v>1253</v>
      </c>
      <c r="E1166" s="21" t="s">
        <v>122</v>
      </c>
      <c r="F1166" s="21">
        <v>2</v>
      </c>
      <c r="G1166" s="21" t="s">
        <v>1058</v>
      </c>
      <c r="H1166" s="21" t="s">
        <v>1480</v>
      </c>
      <c r="I1166" s="21">
        <v>91950</v>
      </c>
      <c r="J1166" s="22" t="s">
        <v>1087</v>
      </c>
      <c r="K1166" s="21" t="s">
        <v>1009</v>
      </c>
      <c r="L1166" s="2"/>
      <c r="M1166" s="2"/>
      <c r="N1166" s="2"/>
      <c r="O1166" s="2"/>
      <c r="P1166" s="2"/>
      <c r="Q1166" s="2"/>
      <c r="R1166" s="2"/>
      <c r="S1166" s="2"/>
      <c r="T1166" s="2"/>
      <c r="U1166" s="2"/>
      <c r="V1166" s="2"/>
      <c r="W1166" s="2"/>
      <c r="X1166" s="2"/>
      <c r="Y1166" s="2"/>
      <c r="Z1166" s="2"/>
      <c r="AA1166" s="2"/>
      <c r="AB1166" s="2"/>
      <c r="AC1166" s="2"/>
      <c r="AD1166" s="2"/>
      <c r="AE1166" s="2"/>
      <c r="AF1166" s="2"/>
      <c r="AG1166" s="2"/>
      <c r="AH1166" s="2"/>
      <c r="AI1166" s="2"/>
      <c r="AJ1166" s="2"/>
      <c r="AK1166" s="2"/>
      <c r="AL1166" s="2"/>
      <c r="AM1166" s="2"/>
      <c r="AN1166" s="2"/>
      <c r="AO1166" s="2"/>
      <c r="AP1166" s="2"/>
      <c r="AQ1166" s="2"/>
      <c r="AR1166" s="2"/>
      <c r="AS1166" s="2"/>
      <c r="AT1166" s="2"/>
      <c r="AU1166" s="2"/>
      <c r="AV1166" s="2"/>
      <c r="AW1166" s="2"/>
      <c r="AX1166" s="2"/>
      <c r="AY1166" s="2"/>
      <c r="AZ1166" s="2"/>
      <c r="BA1166" s="2"/>
      <c r="BB1166" s="2"/>
      <c r="BC1166" s="2"/>
      <c r="BD1166" s="2"/>
      <c r="BE1166" s="2"/>
      <c r="BF1166" s="2"/>
      <c r="BG1166" s="2"/>
      <c r="BH1166" s="2"/>
      <c r="BI1166" s="2"/>
      <c r="BJ1166" s="2"/>
      <c r="BK1166" s="2"/>
      <c r="BL1166" s="2"/>
      <c r="BM1166" s="2"/>
      <c r="BN1166" s="2"/>
      <c r="BO1166" s="2"/>
      <c r="BP1166" s="2"/>
      <c r="BQ1166" s="2"/>
      <c r="BR1166" s="2"/>
    </row>
    <row r="1167" spans="1:70" ht="16" customHeight="1" x14ac:dyDescent="0.25">
      <c r="A1167" s="24">
        <v>43023</v>
      </c>
      <c r="B1167" s="25">
        <v>0.55069444444444449</v>
      </c>
      <c r="C1167" s="21">
        <v>22</v>
      </c>
      <c r="D1167" s="21" t="s">
        <v>1253</v>
      </c>
      <c r="E1167" s="21" t="s">
        <v>121</v>
      </c>
      <c r="F1167" s="21">
        <v>1</v>
      </c>
      <c r="G1167" s="21" t="s">
        <v>1058</v>
      </c>
      <c r="H1167" s="21" t="s">
        <v>1185</v>
      </c>
      <c r="I1167" s="21">
        <v>92154</v>
      </c>
      <c r="J1167" s="21" t="s">
        <v>120</v>
      </c>
      <c r="K1167" s="21" t="s">
        <v>1007</v>
      </c>
      <c r="L1167" s="2"/>
      <c r="M1167" s="2"/>
      <c r="N1167" s="2"/>
      <c r="O1167" s="2"/>
      <c r="P1167" s="2"/>
      <c r="Q1167" s="2"/>
      <c r="R1167" s="2"/>
      <c r="S1167" s="2"/>
      <c r="T1167" s="2"/>
      <c r="U1167" s="2"/>
      <c r="V1167" s="2"/>
      <c r="W1167" s="2"/>
      <c r="X1167" s="2"/>
      <c r="Y1167" s="2"/>
      <c r="Z1167" s="2"/>
      <c r="AA1167" s="2"/>
      <c r="AB1167" s="2"/>
      <c r="AC1167" s="2"/>
      <c r="AD1167" s="2"/>
      <c r="AE1167" s="2"/>
      <c r="AF1167" s="2"/>
      <c r="AG1167" s="2"/>
      <c r="AH1167" s="2"/>
      <c r="AI1167" s="2"/>
      <c r="AJ1167" s="2"/>
      <c r="AK1167" s="2"/>
      <c r="AL1167" s="2"/>
      <c r="AM1167" s="2"/>
      <c r="AN1167" s="2"/>
      <c r="AO1167" s="2"/>
      <c r="AP1167" s="2"/>
      <c r="AQ1167" s="2"/>
      <c r="AR1167" s="2"/>
      <c r="AS1167" s="2"/>
      <c r="AT1167" s="2"/>
      <c r="AU1167" s="2"/>
      <c r="AV1167" s="2"/>
      <c r="AW1167" s="2"/>
      <c r="AX1167" s="2"/>
      <c r="AY1167" s="2"/>
      <c r="AZ1167" s="2"/>
      <c r="BA1167" s="2"/>
      <c r="BB1167" s="2"/>
      <c r="BC1167" s="2"/>
      <c r="BD1167" s="2"/>
      <c r="BE1167" s="2"/>
      <c r="BF1167" s="2"/>
      <c r="BG1167" s="2"/>
      <c r="BH1167" s="2"/>
      <c r="BI1167" s="2"/>
      <c r="BJ1167" s="2"/>
      <c r="BK1167" s="2"/>
      <c r="BL1167" s="2"/>
      <c r="BM1167" s="2"/>
      <c r="BN1167" s="2"/>
      <c r="BO1167" s="2"/>
      <c r="BP1167" s="2"/>
      <c r="BQ1167" s="2"/>
      <c r="BR1167" s="2"/>
    </row>
    <row r="1168" spans="1:70" ht="16" customHeight="1" x14ac:dyDescent="0.25">
      <c r="A1168" s="24">
        <v>43023</v>
      </c>
      <c r="B1168" s="25">
        <v>0.57222222222222219</v>
      </c>
      <c r="C1168" s="21">
        <v>22</v>
      </c>
      <c r="D1168" s="21" t="s">
        <v>1253</v>
      </c>
      <c r="E1168" s="21" t="s">
        <v>119</v>
      </c>
      <c r="F1168" s="21">
        <v>1</v>
      </c>
      <c r="G1168" s="21" t="s">
        <v>1057</v>
      </c>
      <c r="H1168" s="21" t="s">
        <v>788</v>
      </c>
      <c r="I1168" s="21">
        <v>91911</v>
      </c>
      <c r="J1168" s="21" t="s">
        <v>1091</v>
      </c>
      <c r="K1168" s="21" t="s">
        <v>1006</v>
      </c>
      <c r="L1168" s="2"/>
      <c r="M1168" s="2"/>
      <c r="N1168" s="2"/>
      <c r="O1168" s="2"/>
      <c r="P1168" s="2"/>
      <c r="Q1168" s="2"/>
      <c r="R1168" s="2"/>
      <c r="S1168" s="2"/>
      <c r="T1168" s="2"/>
      <c r="U1168" s="2"/>
      <c r="V1168" s="2"/>
      <c r="W1168" s="2"/>
      <c r="X1168" s="2"/>
      <c r="Y1168" s="2"/>
      <c r="Z1168" s="2"/>
      <c r="AA1168" s="2"/>
      <c r="AB1168" s="2"/>
      <c r="AC1168" s="2"/>
      <c r="AD1168" s="2"/>
      <c r="AE1168" s="2"/>
      <c r="AF1168" s="2"/>
      <c r="AG1168" s="2"/>
      <c r="AH1168" s="2"/>
      <c r="AI1168" s="2"/>
      <c r="AJ1168" s="2"/>
      <c r="AK1168" s="2"/>
      <c r="AL1168" s="2"/>
      <c r="AM1168" s="2"/>
      <c r="AN1168" s="2"/>
      <c r="AO1168" s="2"/>
      <c r="AP1168" s="2"/>
      <c r="AQ1168" s="2"/>
      <c r="AR1168" s="2"/>
      <c r="AS1168" s="2"/>
      <c r="AT1168" s="2"/>
      <c r="AU1168" s="2"/>
      <c r="AV1168" s="2"/>
      <c r="AW1168" s="2"/>
      <c r="AX1168" s="2"/>
      <c r="AY1168" s="2"/>
      <c r="AZ1168" s="2"/>
      <c r="BA1168" s="2"/>
      <c r="BB1168" s="2"/>
      <c r="BC1168" s="2"/>
      <c r="BD1168" s="2"/>
      <c r="BE1168" s="2"/>
      <c r="BF1168" s="2"/>
      <c r="BG1168" s="2"/>
      <c r="BH1168" s="2"/>
      <c r="BI1168" s="2"/>
      <c r="BJ1168" s="2"/>
      <c r="BK1168" s="2"/>
      <c r="BL1168" s="2"/>
      <c r="BM1168" s="2"/>
      <c r="BN1168" s="2"/>
      <c r="BO1168" s="2"/>
      <c r="BP1168" s="2"/>
      <c r="BQ1168" s="2"/>
      <c r="BR1168" s="2"/>
    </row>
    <row r="1169" spans="1:70" ht="16" customHeight="1" x14ac:dyDescent="0.25">
      <c r="A1169" s="24">
        <v>43023</v>
      </c>
      <c r="B1169" s="25">
        <v>0.59583333333333333</v>
      </c>
      <c r="C1169" s="21">
        <v>22</v>
      </c>
      <c r="D1169" s="21" t="s">
        <v>1253</v>
      </c>
      <c r="E1169" s="21" t="s">
        <v>118</v>
      </c>
      <c r="F1169" s="21">
        <v>1</v>
      </c>
      <c r="G1169" s="21" t="s">
        <v>1058</v>
      </c>
      <c r="H1169" s="21" t="s">
        <v>144</v>
      </c>
      <c r="I1169" s="21">
        <v>92106</v>
      </c>
      <c r="J1169" s="21" t="s">
        <v>1070</v>
      </c>
      <c r="K1169" s="21" t="s">
        <v>1006</v>
      </c>
      <c r="L1169" s="2"/>
      <c r="M1169" s="2"/>
      <c r="N1169" s="2"/>
      <c r="O1169" s="2"/>
      <c r="P1169" s="2"/>
      <c r="Q1169" s="2"/>
      <c r="R1169" s="2"/>
      <c r="S1169" s="2"/>
      <c r="T1169" s="2"/>
      <c r="U1169" s="2"/>
      <c r="V1169" s="2"/>
      <c r="W1169" s="2"/>
      <c r="X1169" s="2"/>
      <c r="Y1169" s="2"/>
      <c r="Z1169" s="2"/>
      <c r="AA1169" s="2"/>
      <c r="AB1169" s="2"/>
      <c r="AC1169" s="2"/>
      <c r="AD1169" s="2"/>
      <c r="AE1169" s="2"/>
      <c r="AF1169" s="2"/>
      <c r="AG1169" s="2"/>
      <c r="AH1169" s="2"/>
      <c r="AI1169" s="2"/>
      <c r="AJ1169" s="2"/>
      <c r="AK1169" s="2"/>
      <c r="AL1169" s="2"/>
      <c r="AM1169" s="2"/>
      <c r="AN1169" s="2"/>
      <c r="AO1169" s="2"/>
      <c r="AP1169" s="2"/>
      <c r="AQ1169" s="2"/>
      <c r="AR1169" s="2"/>
      <c r="AS1169" s="2"/>
      <c r="AT1169" s="2"/>
      <c r="AU1169" s="2"/>
      <c r="AV1169" s="2"/>
      <c r="AW1169" s="2"/>
      <c r="AX1169" s="2"/>
      <c r="AY1169" s="2"/>
      <c r="AZ1169" s="2"/>
      <c r="BA1169" s="2"/>
      <c r="BB1169" s="2"/>
      <c r="BC1169" s="2"/>
      <c r="BD1169" s="2"/>
      <c r="BE1169" s="2"/>
      <c r="BF1169" s="2"/>
      <c r="BG1169" s="2"/>
      <c r="BH1169" s="2"/>
      <c r="BI1169" s="2"/>
      <c r="BJ1169" s="2"/>
      <c r="BK1169" s="2"/>
      <c r="BL1169" s="2"/>
      <c r="BM1169" s="2"/>
      <c r="BN1169" s="2"/>
      <c r="BO1169" s="2"/>
      <c r="BP1169" s="2"/>
      <c r="BQ1169" s="2"/>
      <c r="BR1169" s="2"/>
    </row>
    <row r="1170" spans="1:70" ht="16" customHeight="1" x14ac:dyDescent="0.25">
      <c r="A1170" s="24">
        <v>43023</v>
      </c>
      <c r="B1170" s="25">
        <v>0.59652777777777777</v>
      </c>
      <c r="C1170" s="21">
        <v>22</v>
      </c>
      <c r="D1170" s="21" t="s">
        <v>1253</v>
      </c>
      <c r="E1170" s="21" t="s">
        <v>117</v>
      </c>
      <c r="F1170" s="21">
        <v>1</v>
      </c>
      <c r="G1170" s="21" t="s">
        <v>1058</v>
      </c>
      <c r="H1170" s="21" t="s">
        <v>116</v>
      </c>
      <c r="I1170" s="21">
        <v>92113</v>
      </c>
      <c r="J1170" s="21" t="s">
        <v>1070</v>
      </c>
      <c r="K1170" s="21" t="s">
        <v>1006</v>
      </c>
      <c r="L1170" s="2"/>
      <c r="M1170" s="2"/>
      <c r="N1170" s="2"/>
      <c r="O1170" s="2"/>
      <c r="P1170" s="2"/>
      <c r="Q1170" s="2"/>
      <c r="R1170" s="2"/>
      <c r="S1170" s="2"/>
      <c r="T1170" s="2"/>
      <c r="U1170" s="2"/>
      <c r="V1170" s="2"/>
      <c r="W1170" s="2"/>
      <c r="X1170" s="2"/>
      <c r="Y1170" s="2"/>
      <c r="Z1170" s="2"/>
      <c r="AA1170" s="2"/>
      <c r="AB1170" s="2"/>
      <c r="AC1170" s="2"/>
      <c r="AD1170" s="2"/>
      <c r="AE1170" s="2"/>
      <c r="AF1170" s="2"/>
      <c r="AG1170" s="2"/>
      <c r="AH1170" s="2"/>
      <c r="AI1170" s="2"/>
      <c r="AJ1170" s="2"/>
      <c r="AK1170" s="2"/>
      <c r="AL1170" s="2"/>
      <c r="AM1170" s="2"/>
      <c r="AN1170" s="2"/>
      <c r="AO1170" s="2"/>
      <c r="AP1170" s="2"/>
      <c r="AQ1170" s="2"/>
      <c r="AR1170" s="2"/>
      <c r="AS1170" s="2"/>
      <c r="AT1170" s="2"/>
      <c r="AU1170" s="2"/>
      <c r="AV1170" s="2"/>
      <c r="AW1170" s="2"/>
      <c r="AX1170" s="2"/>
      <c r="AY1170" s="2"/>
      <c r="AZ1170" s="2"/>
      <c r="BA1170" s="2"/>
      <c r="BB1170" s="2"/>
      <c r="BC1170" s="2"/>
      <c r="BD1170" s="2"/>
      <c r="BE1170" s="2"/>
      <c r="BF1170" s="2"/>
      <c r="BG1170" s="2"/>
      <c r="BH1170" s="2"/>
      <c r="BI1170" s="2"/>
      <c r="BJ1170" s="2"/>
      <c r="BK1170" s="2"/>
      <c r="BL1170" s="2"/>
      <c r="BM1170" s="2"/>
      <c r="BN1170" s="2"/>
      <c r="BO1170" s="2"/>
      <c r="BP1170" s="2"/>
      <c r="BQ1170" s="2"/>
      <c r="BR1170" s="2"/>
    </row>
    <row r="1171" spans="1:70" ht="16" customHeight="1" x14ac:dyDescent="0.25">
      <c r="A1171" s="24">
        <v>43023</v>
      </c>
      <c r="B1171" s="25">
        <v>0.66319444444444442</v>
      </c>
      <c r="C1171" s="21">
        <v>22</v>
      </c>
      <c r="D1171" s="21" t="s">
        <v>1253</v>
      </c>
      <c r="E1171" s="21" t="s">
        <v>115</v>
      </c>
      <c r="F1171" s="21">
        <v>3</v>
      </c>
      <c r="G1171" s="21" t="s">
        <v>1057</v>
      </c>
      <c r="H1171" s="21" t="s">
        <v>114</v>
      </c>
      <c r="I1171" s="21">
        <v>92111</v>
      </c>
      <c r="J1171" s="21" t="s">
        <v>1303</v>
      </c>
      <c r="K1171" s="21" t="s">
        <v>1007</v>
      </c>
      <c r="L1171" s="2"/>
      <c r="M1171" s="2"/>
      <c r="N1171" s="2"/>
      <c r="O1171" s="2"/>
      <c r="P1171" s="2"/>
      <c r="Q1171" s="2"/>
      <c r="R1171" s="2"/>
      <c r="S1171" s="2"/>
      <c r="T1171" s="2"/>
      <c r="U1171" s="2"/>
      <c r="V1171" s="2"/>
      <c r="W1171" s="2"/>
      <c r="X1171" s="2"/>
      <c r="Y1171" s="2"/>
      <c r="Z1171" s="2"/>
      <c r="AA1171" s="2"/>
      <c r="AB1171" s="2"/>
      <c r="AC1171" s="2"/>
      <c r="AD1171" s="2"/>
      <c r="AE1171" s="2"/>
      <c r="AF1171" s="2"/>
      <c r="AG1171" s="2"/>
      <c r="AH1171" s="2"/>
      <c r="AI1171" s="2"/>
      <c r="AJ1171" s="2"/>
      <c r="AK1171" s="2"/>
      <c r="AL1171" s="2"/>
      <c r="AM1171" s="2"/>
      <c r="AN1171" s="2"/>
      <c r="AO1171" s="2"/>
      <c r="AP1171" s="2"/>
      <c r="AQ1171" s="2"/>
      <c r="AR1171" s="2"/>
      <c r="AS1171" s="2"/>
      <c r="AT1171" s="2"/>
      <c r="AU1171" s="2"/>
      <c r="AV1171" s="2"/>
      <c r="AW1171" s="2"/>
      <c r="AX1171" s="2"/>
      <c r="AY1171" s="2"/>
      <c r="AZ1171" s="2"/>
      <c r="BA1171" s="2"/>
      <c r="BB1171" s="2"/>
      <c r="BC1171" s="2"/>
      <c r="BD1171" s="2"/>
      <c r="BE1171" s="2"/>
      <c r="BF1171" s="2"/>
      <c r="BG1171" s="2"/>
      <c r="BH1171" s="2"/>
      <c r="BI1171" s="2"/>
      <c r="BJ1171" s="2"/>
      <c r="BK1171" s="2"/>
      <c r="BL1171" s="2"/>
      <c r="BM1171" s="2"/>
      <c r="BN1171" s="2"/>
      <c r="BO1171" s="2"/>
      <c r="BP1171" s="2"/>
      <c r="BQ1171" s="2"/>
      <c r="BR1171" s="2"/>
    </row>
    <row r="1172" spans="1:70" ht="16" customHeight="1" x14ac:dyDescent="0.25">
      <c r="A1172" s="24">
        <v>43023</v>
      </c>
      <c r="B1172" s="25">
        <v>0.67986111111111114</v>
      </c>
      <c r="C1172" s="21">
        <v>22</v>
      </c>
      <c r="D1172" s="21" t="s">
        <v>1253</v>
      </c>
      <c r="E1172" s="21" t="s">
        <v>1170</v>
      </c>
      <c r="F1172" s="21">
        <v>1</v>
      </c>
      <c r="G1172" s="21" t="s">
        <v>1058</v>
      </c>
      <c r="H1172" s="21" t="s">
        <v>156</v>
      </c>
      <c r="I1172" s="21">
        <v>92110</v>
      </c>
      <c r="J1172" s="21" t="s">
        <v>113</v>
      </c>
      <c r="K1172" s="21" t="s">
        <v>1007</v>
      </c>
      <c r="L1172" s="2"/>
      <c r="M1172" s="2"/>
      <c r="N1172" s="2"/>
      <c r="O1172" s="2"/>
      <c r="P1172" s="2"/>
      <c r="Q1172" s="2"/>
      <c r="R1172" s="2"/>
      <c r="S1172" s="2"/>
      <c r="T1172" s="2"/>
      <c r="U1172" s="2"/>
      <c r="V1172" s="2"/>
      <c r="W1172" s="2"/>
      <c r="X1172" s="2"/>
      <c r="Y1172" s="2"/>
      <c r="Z1172" s="2"/>
      <c r="AA1172" s="2"/>
      <c r="AB1172" s="2"/>
      <c r="AC1172" s="2"/>
      <c r="AD1172" s="2"/>
      <c r="AE1172" s="2"/>
      <c r="AF1172" s="2"/>
      <c r="AG1172" s="2"/>
      <c r="AH1172" s="2"/>
      <c r="AI1172" s="2"/>
      <c r="AJ1172" s="2"/>
      <c r="AK1172" s="2"/>
      <c r="AL1172" s="2"/>
      <c r="AM1172" s="2"/>
      <c r="AN1172" s="2"/>
      <c r="AO1172" s="2"/>
      <c r="AP1172" s="2"/>
      <c r="AQ1172" s="2"/>
      <c r="AR1172" s="2"/>
      <c r="AS1172" s="2"/>
      <c r="AT1172" s="2"/>
      <c r="AU1172" s="2"/>
      <c r="AV1172" s="2"/>
      <c r="AW1172" s="2"/>
      <c r="AX1172" s="2"/>
      <c r="AY1172" s="2"/>
      <c r="AZ1172" s="2"/>
      <c r="BA1172" s="2"/>
      <c r="BB1172" s="2"/>
      <c r="BC1172" s="2"/>
      <c r="BD1172" s="2"/>
      <c r="BE1172" s="2"/>
      <c r="BF1172" s="2"/>
      <c r="BG1172" s="2"/>
      <c r="BH1172" s="2"/>
      <c r="BI1172" s="2"/>
      <c r="BJ1172" s="2"/>
      <c r="BK1172" s="2"/>
      <c r="BL1172" s="2"/>
      <c r="BM1172" s="2"/>
      <c r="BN1172" s="2"/>
      <c r="BO1172" s="2"/>
      <c r="BP1172" s="2"/>
      <c r="BQ1172" s="2"/>
      <c r="BR1172" s="2"/>
    </row>
    <row r="1173" spans="1:70" ht="16" customHeight="1" x14ac:dyDescent="0.25">
      <c r="A1173" s="24">
        <v>43023</v>
      </c>
      <c r="B1173" s="25">
        <v>0.71527777777777779</v>
      </c>
      <c r="C1173" s="21">
        <v>22</v>
      </c>
      <c r="D1173" s="21" t="s">
        <v>1253</v>
      </c>
      <c r="E1173" s="21" t="s">
        <v>112</v>
      </c>
      <c r="F1173" s="21">
        <v>2</v>
      </c>
      <c r="G1173" s="21" t="s">
        <v>1057</v>
      </c>
      <c r="H1173" s="21" t="s">
        <v>73</v>
      </c>
      <c r="I1173" s="21">
        <v>92104</v>
      </c>
      <c r="J1173" s="21" t="s">
        <v>1179</v>
      </c>
      <c r="K1173" s="21" t="s">
        <v>1007</v>
      </c>
      <c r="L1173" s="2"/>
      <c r="M1173" s="2"/>
      <c r="N1173" s="2"/>
      <c r="O1173" s="2"/>
      <c r="P1173" s="2"/>
      <c r="Q1173" s="2"/>
      <c r="R1173" s="2"/>
      <c r="S1173" s="2"/>
      <c r="T1173" s="2"/>
      <c r="U1173" s="2"/>
      <c r="V1173" s="2"/>
      <c r="W1173" s="2"/>
      <c r="X1173" s="2"/>
      <c r="Y1173" s="2"/>
      <c r="Z1173" s="2"/>
      <c r="AA1173" s="2"/>
      <c r="AB1173" s="2"/>
      <c r="AC1173" s="2"/>
      <c r="AD1173" s="2"/>
      <c r="AE1173" s="2"/>
      <c r="AF1173" s="2"/>
      <c r="AG1173" s="2"/>
      <c r="AH1173" s="2"/>
      <c r="AI1173" s="2"/>
      <c r="AJ1173" s="2"/>
      <c r="AK1173" s="2"/>
      <c r="AL1173" s="2"/>
      <c r="AM1173" s="2"/>
      <c r="AN1173" s="2"/>
      <c r="AO1173" s="2"/>
      <c r="AP1173" s="2"/>
      <c r="AQ1173" s="2"/>
      <c r="AR1173" s="2"/>
      <c r="AS1173" s="2"/>
      <c r="AT1173" s="2"/>
      <c r="AU1173" s="2"/>
      <c r="AV1173" s="2"/>
      <c r="AW1173" s="2"/>
      <c r="AX1173" s="2"/>
      <c r="AY1173" s="2"/>
      <c r="AZ1173" s="2"/>
      <c r="BA1173" s="2"/>
      <c r="BB1173" s="2"/>
      <c r="BC1173" s="2"/>
      <c r="BD1173" s="2"/>
      <c r="BE1173" s="2"/>
      <c r="BF1173" s="2"/>
      <c r="BG1173" s="2"/>
      <c r="BH1173" s="2"/>
      <c r="BI1173" s="2"/>
      <c r="BJ1173" s="2"/>
      <c r="BK1173" s="2"/>
      <c r="BL1173" s="2"/>
      <c r="BM1173" s="2"/>
      <c r="BN1173" s="2"/>
      <c r="BO1173" s="2"/>
      <c r="BP1173" s="2"/>
      <c r="BQ1173" s="2"/>
      <c r="BR1173" s="2"/>
    </row>
    <row r="1174" spans="1:70" ht="16" customHeight="1" x14ac:dyDescent="0.25">
      <c r="A1174" s="24">
        <v>43023</v>
      </c>
      <c r="B1174" s="25">
        <v>0.72430555555555554</v>
      </c>
      <c r="C1174" s="21">
        <v>22</v>
      </c>
      <c r="D1174" s="21" t="s">
        <v>1253</v>
      </c>
      <c r="E1174" s="21" t="s">
        <v>111</v>
      </c>
      <c r="F1174" s="21">
        <v>1</v>
      </c>
      <c r="G1174" s="21" t="s">
        <v>1057</v>
      </c>
      <c r="H1174" s="21" t="s">
        <v>6</v>
      </c>
      <c r="I1174" s="21">
        <v>92103</v>
      </c>
      <c r="J1174" s="22" t="s">
        <v>1087</v>
      </c>
      <c r="K1174" s="21" t="s">
        <v>1009</v>
      </c>
      <c r="L1174" s="2"/>
      <c r="M1174" s="2"/>
      <c r="N1174" s="2"/>
      <c r="O1174" s="2"/>
      <c r="P1174" s="2"/>
      <c r="Q1174" s="2"/>
      <c r="R1174" s="2"/>
      <c r="S1174" s="2"/>
      <c r="T1174" s="2"/>
      <c r="U1174" s="2"/>
      <c r="V1174" s="2"/>
      <c r="W1174" s="2"/>
      <c r="X1174" s="2"/>
      <c r="Y1174" s="2"/>
      <c r="Z1174" s="2"/>
      <c r="AA1174" s="2"/>
      <c r="AB1174" s="2"/>
      <c r="AC1174" s="2"/>
      <c r="AD1174" s="2"/>
      <c r="AE1174" s="2"/>
      <c r="AF1174" s="2"/>
      <c r="AG1174" s="2"/>
      <c r="AH1174" s="2"/>
      <c r="AI1174" s="2"/>
      <c r="AJ1174" s="2"/>
      <c r="AK1174" s="2"/>
      <c r="AL1174" s="2"/>
      <c r="AM1174" s="2"/>
      <c r="AN1174" s="2"/>
      <c r="AO1174" s="2"/>
      <c r="AP1174" s="2"/>
      <c r="AQ1174" s="2"/>
      <c r="AR1174" s="2"/>
      <c r="AS1174" s="2"/>
      <c r="AT1174" s="2"/>
      <c r="AU1174" s="2"/>
      <c r="AV1174" s="2"/>
      <c r="AW1174" s="2"/>
      <c r="AX1174" s="2"/>
      <c r="AY1174" s="2"/>
      <c r="AZ1174" s="2"/>
      <c r="BA1174" s="2"/>
      <c r="BB1174" s="2"/>
      <c r="BC1174" s="2"/>
      <c r="BD1174" s="2"/>
      <c r="BE1174" s="2"/>
      <c r="BF1174" s="2"/>
      <c r="BG1174" s="2"/>
      <c r="BH1174" s="2"/>
      <c r="BI1174" s="2"/>
      <c r="BJ1174" s="2"/>
      <c r="BK1174" s="2"/>
      <c r="BL1174" s="2"/>
      <c r="BM1174" s="2"/>
      <c r="BN1174" s="2"/>
      <c r="BO1174" s="2"/>
      <c r="BP1174" s="2"/>
      <c r="BQ1174" s="2"/>
      <c r="BR1174" s="2"/>
    </row>
    <row r="1175" spans="1:70" ht="16" customHeight="1" x14ac:dyDescent="0.25">
      <c r="A1175" s="24">
        <v>43023</v>
      </c>
      <c r="B1175" s="25">
        <v>0.74236111111111114</v>
      </c>
      <c r="C1175" s="21">
        <v>22</v>
      </c>
      <c r="D1175" s="21" t="s">
        <v>1253</v>
      </c>
      <c r="E1175" s="21" t="s">
        <v>110</v>
      </c>
      <c r="F1175" s="21">
        <v>1</v>
      </c>
      <c r="G1175" s="21" t="s">
        <v>1057</v>
      </c>
      <c r="H1175" s="21" t="s">
        <v>109</v>
      </c>
      <c r="I1175" s="21">
        <v>92107</v>
      </c>
      <c r="J1175" s="21" t="s">
        <v>4</v>
      </c>
      <c r="K1175" s="21" t="s">
        <v>1007</v>
      </c>
      <c r="L1175" s="2"/>
      <c r="M1175" s="2"/>
      <c r="N1175" s="2"/>
      <c r="O1175" s="2"/>
      <c r="P1175" s="2"/>
      <c r="Q1175" s="2"/>
      <c r="R1175" s="2"/>
      <c r="S1175" s="2"/>
      <c r="T1175" s="2"/>
      <c r="U1175" s="2"/>
      <c r="V1175" s="2"/>
      <c r="W1175" s="2"/>
      <c r="X1175" s="2"/>
      <c r="Y1175" s="2"/>
      <c r="Z1175" s="2"/>
      <c r="AA1175" s="2"/>
      <c r="AB1175" s="2"/>
      <c r="AC1175" s="2"/>
      <c r="AD1175" s="2"/>
      <c r="AE1175" s="2"/>
      <c r="AF1175" s="2"/>
      <c r="AG1175" s="2"/>
      <c r="AH1175" s="2"/>
      <c r="AI1175" s="2"/>
      <c r="AJ1175" s="2"/>
      <c r="AK1175" s="2"/>
      <c r="AL1175" s="2"/>
      <c r="AM1175" s="2"/>
      <c r="AN1175" s="2"/>
      <c r="AO1175" s="2"/>
      <c r="AP1175" s="2"/>
      <c r="AQ1175" s="2"/>
      <c r="AR1175" s="2"/>
      <c r="AS1175" s="2"/>
      <c r="AT1175" s="2"/>
      <c r="AU1175" s="2"/>
      <c r="AV1175" s="2"/>
      <c r="AW1175" s="2"/>
      <c r="AX1175" s="2"/>
      <c r="AY1175" s="2"/>
      <c r="AZ1175" s="2"/>
      <c r="BA1175" s="2"/>
      <c r="BB1175" s="2"/>
      <c r="BC1175" s="2"/>
      <c r="BD1175" s="2"/>
      <c r="BE1175" s="2"/>
      <c r="BF1175" s="2"/>
      <c r="BG1175" s="2"/>
      <c r="BH1175" s="2"/>
      <c r="BI1175" s="2"/>
      <c r="BJ1175" s="2"/>
      <c r="BK1175" s="2"/>
      <c r="BL1175" s="2"/>
      <c r="BM1175" s="2"/>
      <c r="BN1175" s="2"/>
      <c r="BO1175" s="2"/>
      <c r="BP1175" s="2"/>
      <c r="BQ1175" s="2"/>
      <c r="BR1175" s="2"/>
    </row>
    <row r="1176" spans="1:70" ht="16" customHeight="1" x14ac:dyDescent="0.25">
      <c r="A1176" s="24">
        <v>43023</v>
      </c>
      <c r="B1176" s="25">
        <v>0.76527777777777783</v>
      </c>
      <c r="C1176" s="21">
        <v>22</v>
      </c>
      <c r="D1176" s="21" t="s">
        <v>1253</v>
      </c>
      <c r="E1176" s="21" t="s">
        <v>108</v>
      </c>
      <c r="F1176" s="21">
        <v>1</v>
      </c>
      <c r="G1176" s="21" t="s">
        <v>1057</v>
      </c>
      <c r="H1176" s="21" t="s">
        <v>453</v>
      </c>
      <c r="I1176" s="21">
        <v>92110</v>
      </c>
      <c r="J1176" s="21" t="s">
        <v>107</v>
      </c>
      <c r="K1176" s="21" t="s">
        <v>1007</v>
      </c>
      <c r="L1176" s="2"/>
      <c r="M1176" s="2"/>
      <c r="N1176" s="2"/>
      <c r="O1176" s="2"/>
      <c r="P1176" s="2"/>
      <c r="Q1176" s="2"/>
      <c r="R1176" s="2"/>
      <c r="S1176" s="2"/>
      <c r="T1176" s="2"/>
      <c r="U1176" s="2"/>
      <c r="V1176" s="2"/>
      <c r="W1176" s="2"/>
      <c r="X1176" s="2"/>
      <c r="Y1176" s="2"/>
      <c r="Z1176" s="2"/>
      <c r="AA1176" s="2"/>
      <c r="AB1176" s="2"/>
      <c r="AC1176" s="2"/>
      <c r="AD1176" s="2"/>
      <c r="AE1176" s="2"/>
      <c r="AF1176" s="2"/>
      <c r="AG1176" s="2"/>
      <c r="AH1176" s="2"/>
      <c r="AI1176" s="2"/>
      <c r="AJ1176" s="2"/>
      <c r="AK1176" s="2"/>
      <c r="AL1176" s="2"/>
      <c r="AM1176" s="2"/>
      <c r="AN1176" s="2"/>
      <c r="AO1176" s="2"/>
      <c r="AP1176" s="2"/>
      <c r="AQ1176" s="2"/>
      <c r="AR1176" s="2"/>
      <c r="AS1176" s="2"/>
      <c r="AT1176" s="2"/>
      <c r="AU1176" s="2"/>
      <c r="AV1176" s="2"/>
      <c r="AW1176" s="2"/>
      <c r="AX1176" s="2"/>
      <c r="AY1176" s="2"/>
      <c r="AZ1176" s="2"/>
      <c r="BA1176" s="2"/>
      <c r="BB1176" s="2"/>
      <c r="BC1176" s="2"/>
      <c r="BD1176" s="2"/>
      <c r="BE1176" s="2"/>
      <c r="BF1176" s="2"/>
      <c r="BG1176" s="2"/>
      <c r="BH1176" s="2"/>
      <c r="BI1176" s="2"/>
      <c r="BJ1176" s="2"/>
      <c r="BK1176" s="2"/>
      <c r="BL1176" s="2"/>
      <c r="BM1176" s="2"/>
      <c r="BN1176" s="2"/>
      <c r="BO1176" s="2"/>
      <c r="BP1176" s="2"/>
      <c r="BQ1176" s="2"/>
      <c r="BR1176" s="2"/>
    </row>
    <row r="1177" spans="1:70" ht="16" customHeight="1" x14ac:dyDescent="0.25">
      <c r="A1177" s="24">
        <v>43023</v>
      </c>
      <c r="B1177" s="25">
        <v>0.7895833333333333</v>
      </c>
      <c r="C1177" s="21">
        <v>22</v>
      </c>
      <c r="D1177" s="21" t="s">
        <v>1253</v>
      </c>
      <c r="E1177" s="21" t="s">
        <v>106</v>
      </c>
      <c r="F1177" s="21">
        <v>1</v>
      </c>
      <c r="G1177" s="21" t="s">
        <v>1058</v>
      </c>
      <c r="H1177" s="21" t="s">
        <v>788</v>
      </c>
      <c r="I1177" s="21">
        <v>91910</v>
      </c>
      <c r="J1177" s="21" t="s">
        <v>1091</v>
      </c>
      <c r="K1177" s="21" t="s">
        <v>1006</v>
      </c>
      <c r="L1177" s="2"/>
      <c r="M1177" s="2"/>
      <c r="N1177" s="2"/>
      <c r="O1177" s="2"/>
      <c r="P1177" s="2"/>
      <c r="Q1177" s="2"/>
      <c r="R1177" s="2"/>
      <c r="S1177" s="2"/>
      <c r="T1177" s="2"/>
      <c r="U1177" s="2"/>
      <c r="V1177" s="2"/>
      <c r="W1177" s="2"/>
      <c r="X1177" s="2"/>
      <c r="Y1177" s="2"/>
      <c r="Z1177" s="2"/>
      <c r="AA1177" s="2"/>
      <c r="AB1177" s="2"/>
      <c r="AC1177" s="2"/>
      <c r="AD1177" s="2"/>
      <c r="AE1177" s="2"/>
      <c r="AF1177" s="2"/>
      <c r="AG1177" s="2"/>
      <c r="AH1177" s="2"/>
      <c r="AI1177" s="2"/>
      <c r="AJ1177" s="2"/>
      <c r="AK1177" s="2"/>
      <c r="AL1177" s="2"/>
      <c r="AM1177" s="2"/>
      <c r="AN1177" s="2"/>
      <c r="AO1177" s="2"/>
      <c r="AP1177" s="2"/>
      <c r="AQ1177" s="2"/>
      <c r="AR1177" s="2"/>
      <c r="AS1177" s="2"/>
      <c r="AT1177" s="2"/>
      <c r="AU1177" s="2"/>
      <c r="AV1177" s="2"/>
      <c r="AW1177" s="2"/>
      <c r="AX1177" s="2"/>
      <c r="AY1177" s="2"/>
      <c r="AZ1177" s="2"/>
      <c r="BA1177" s="2"/>
      <c r="BB1177" s="2"/>
      <c r="BC1177" s="2"/>
      <c r="BD1177" s="2"/>
      <c r="BE1177" s="2"/>
      <c r="BF1177" s="2"/>
      <c r="BG1177" s="2"/>
      <c r="BH1177" s="2"/>
      <c r="BI1177" s="2"/>
      <c r="BJ1177" s="2"/>
      <c r="BK1177" s="2"/>
      <c r="BL1177" s="2"/>
      <c r="BM1177" s="2"/>
      <c r="BN1177" s="2"/>
      <c r="BO1177" s="2"/>
      <c r="BP1177" s="2"/>
      <c r="BQ1177" s="2"/>
      <c r="BR1177" s="2"/>
    </row>
    <row r="1178" spans="1:70" ht="16" customHeight="1" x14ac:dyDescent="0.25">
      <c r="A1178" s="24">
        <v>43023</v>
      </c>
      <c r="B1178" s="25">
        <v>0.83958333333333324</v>
      </c>
      <c r="C1178" s="21">
        <v>22</v>
      </c>
      <c r="D1178" s="21" t="s">
        <v>1253</v>
      </c>
      <c r="E1178" s="21" t="s">
        <v>105</v>
      </c>
      <c r="F1178" s="21">
        <v>2</v>
      </c>
      <c r="G1178" s="21" t="s">
        <v>1058</v>
      </c>
      <c r="H1178" s="21" t="s">
        <v>788</v>
      </c>
      <c r="I1178" s="21">
        <v>91911</v>
      </c>
      <c r="J1178" s="21" t="s">
        <v>1091</v>
      </c>
      <c r="K1178" s="21" t="s">
        <v>1006</v>
      </c>
      <c r="L1178" s="2"/>
      <c r="M1178" s="2"/>
      <c r="N1178" s="2"/>
      <c r="O1178" s="2"/>
      <c r="P1178" s="2"/>
      <c r="Q1178" s="2"/>
      <c r="R1178" s="2"/>
      <c r="S1178" s="2"/>
      <c r="T1178" s="2"/>
      <c r="U1178" s="2"/>
      <c r="V1178" s="2"/>
      <c r="W1178" s="2"/>
      <c r="X1178" s="2"/>
      <c r="Y1178" s="2"/>
      <c r="Z1178" s="2"/>
      <c r="AA1178" s="2"/>
      <c r="AB1178" s="2"/>
      <c r="AC1178" s="2"/>
      <c r="AD1178" s="2"/>
      <c r="AE1178" s="2"/>
      <c r="AF1178" s="2"/>
      <c r="AG1178" s="2"/>
      <c r="AH1178" s="2"/>
      <c r="AI1178" s="2"/>
      <c r="AJ1178" s="2"/>
      <c r="AK1178" s="2"/>
      <c r="AL1178" s="2"/>
      <c r="AM1178" s="2"/>
      <c r="AN1178" s="2"/>
      <c r="AO1178" s="2"/>
      <c r="AP1178" s="2"/>
      <c r="AQ1178" s="2"/>
      <c r="AR1178" s="2"/>
      <c r="AS1178" s="2"/>
      <c r="AT1178" s="2"/>
      <c r="AU1178" s="2"/>
      <c r="AV1178" s="2"/>
      <c r="AW1178" s="2"/>
      <c r="AX1178" s="2"/>
      <c r="AY1178" s="2"/>
      <c r="AZ1178" s="2"/>
      <c r="BA1178" s="2"/>
      <c r="BB1178" s="2"/>
      <c r="BC1178" s="2"/>
      <c r="BD1178" s="2"/>
      <c r="BE1178" s="2"/>
      <c r="BF1178" s="2"/>
      <c r="BG1178" s="2"/>
      <c r="BH1178" s="2"/>
      <c r="BI1178" s="2"/>
      <c r="BJ1178" s="2"/>
      <c r="BK1178" s="2"/>
      <c r="BL1178" s="2"/>
      <c r="BM1178" s="2"/>
      <c r="BN1178" s="2"/>
      <c r="BO1178" s="2"/>
      <c r="BP1178" s="2"/>
      <c r="BQ1178" s="2"/>
      <c r="BR1178" s="2"/>
    </row>
    <row r="1179" spans="1:70" ht="16" customHeight="1" x14ac:dyDescent="0.25">
      <c r="A1179" s="24">
        <v>43023</v>
      </c>
      <c r="B1179" s="25">
        <v>0.83958333333333324</v>
      </c>
      <c r="C1179" s="21">
        <v>22</v>
      </c>
      <c r="D1179" s="21" t="s">
        <v>1253</v>
      </c>
      <c r="E1179" s="28" t="s">
        <v>1155</v>
      </c>
      <c r="F1179" s="21">
        <v>2</v>
      </c>
      <c r="G1179" s="21" t="s">
        <v>1058</v>
      </c>
      <c r="H1179" s="21" t="s">
        <v>1479</v>
      </c>
      <c r="I1179" s="21">
        <v>91932</v>
      </c>
      <c r="J1179" s="21" t="s">
        <v>1091</v>
      </c>
      <c r="K1179" s="21" t="s">
        <v>1006</v>
      </c>
      <c r="L1179" s="2"/>
      <c r="M1179" s="2"/>
      <c r="N1179" s="2"/>
      <c r="O1179" s="2"/>
      <c r="P1179" s="2"/>
      <c r="Q1179" s="2"/>
      <c r="R1179" s="2"/>
      <c r="S1179" s="2"/>
      <c r="T1179" s="2"/>
      <c r="U1179" s="2"/>
      <c r="V1179" s="2"/>
      <c r="W1179" s="2"/>
      <c r="X1179" s="2"/>
      <c r="Y1179" s="2"/>
      <c r="Z1179" s="2"/>
      <c r="AA1179" s="2"/>
      <c r="AB1179" s="2"/>
      <c r="AC1179" s="2"/>
      <c r="AD1179" s="2"/>
      <c r="AE1179" s="2"/>
      <c r="AF1179" s="2"/>
      <c r="AG1179" s="2"/>
      <c r="AH1179" s="2"/>
      <c r="AI1179" s="2"/>
      <c r="AJ1179" s="2"/>
      <c r="AK1179" s="2"/>
      <c r="AL1179" s="2"/>
      <c r="AM1179" s="2"/>
      <c r="AN1179" s="2"/>
      <c r="AO1179" s="2"/>
      <c r="AP1179" s="2"/>
      <c r="AQ1179" s="2"/>
      <c r="AR1179" s="2"/>
      <c r="AS1179" s="2"/>
      <c r="AT1179" s="2"/>
      <c r="AU1179" s="2"/>
      <c r="AV1179" s="2"/>
      <c r="AW1179" s="2"/>
      <c r="AX1179" s="2"/>
      <c r="AY1179" s="2"/>
      <c r="AZ1179" s="2"/>
      <c r="BA1179" s="2"/>
      <c r="BB1179" s="2"/>
      <c r="BC1179" s="2"/>
      <c r="BD1179" s="2"/>
      <c r="BE1179" s="2"/>
      <c r="BF1179" s="2"/>
      <c r="BG1179" s="2"/>
      <c r="BH1179" s="2"/>
      <c r="BI1179" s="2"/>
      <c r="BJ1179" s="2"/>
      <c r="BK1179" s="2"/>
      <c r="BL1179" s="2"/>
      <c r="BM1179" s="2"/>
      <c r="BN1179" s="2"/>
      <c r="BO1179" s="2"/>
      <c r="BP1179" s="2"/>
      <c r="BQ1179" s="2"/>
      <c r="BR1179" s="2"/>
    </row>
    <row r="1180" spans="1:70" ht="16" customHeight="1" x14ac:dyDescent="0.25">
      <c r="A1180" s="24">
        <v>43028</v>
      </c>
      <c r="B1180" s="25">
        <v>0.45277777777777778</v>
      </c>
      <c r="C1180" s="21">
        <v>23</v>
      </c>
      <c r="D1180" s="21" t="s">
        <v>1253</v>
      </c>
      <c r="E1180" s="21" t="s">
        <v>104</v>
      </c>
      <c r="F1180" s="21">
        <v>1</v>
      </c>
      <c r="G1180" s="21" t="s">
        <v>1058</v>
      </c>
      <c r="H1180" s="21" t="s">
        <v>1185</v>
      </c>
      <c r="I1180" s="21">
        <v>92154</v>
      </c>
      <c r="J1180" s="21" t="s">
        <v>1091</v>
      </c>
      <c r="K1180" s="21" t="s">
        <v>1006</v>
      </c>
      <c r="L1180" s="2"/>
      <c r="M1180" s="2"/>
      <c r="N1180" s="2"/>
      <c r="O1180" s="2"/>
      <c r="P1180" s="2"/>
      <c r="Q1180" s="2"/>
      <c r="R1180" s="2"/>
      <c r="S1180" s="2"/>
      <c r="T1180" s="2"/>
      <c r="U1180" s="2"/>
      <c r="V1180" s="2"/>
      <c r="W1180" s="2"/>
      <c r="X1180" s="2"/>
      <c r="Y1180" s="2"/>
      <c r="Z1180" s="2"/>
      <c r="AA1180" s="2"/>
      <c r="AB1180" s="2"/>
      <c r="AC1180" s="2"/>
      <c r="AD1180" s="2"/>
      <c r="AE1180" s="2"/>
      <c r="AF1180" s="2"/>
      <c r="AG1180" s="2"/>
      <c r="AH1180" s="2"/>
      <c r="AI1180" s="2"/>
      <c r="AJ1180" s="2"/>
      <c r="AK1180" s="2"/>
      <c r="AL1180" s="2"/>
      <c r="AM1180" s="2"/>
      <c r="AN1180" s="2"/>
      <c r="AO1180" s="2"/>
      <c r="AP1180" s="2"/>
      <c r="AQ1180" s="2"/>
      <c r="AR1180" s="2"/>
      <c r="AS1180" s="2"/>
      <c r="AT1180" s="2"/>
      <c r="AU1180" s="2"/>
      <c r="AV1180" s="2"/>
      <c r="AW1180" s="2"/>
      <c r="AX1180" s="2"/>
      <c r="AY1180" s="2"/>
      <c r="AZ1180" s="2"/>
      <c r="BA1180" s="2"/>
      <c r="BB1180" s="2"/>
      <c r="BC1180" s="2"/>
      <c r="BD1180" s="2"/>
      <c r="BE1180" s="2"/>
      <c r="BF1180" s="2"/>
      <c r="BG1180" s="2"/>
      <c r="BH1180" s="2"/>
      <c r="BI1180" s="2"/>
      <c r="BJ1180" s="2"/>
      <c r="BK1180" s="2"/>
      <c r="BL1180" s="2"/>
      <c r="BM1180" s="2"/>
      <c r="BN1180" s="2"/>
      <c r="BO1180" s="2"/>
      <c r="BP1180" s="2"/>
      <c r="BQ1180" s="2"/>
      <c r="BR1180" s="2"/>
    </row>
    <row r="1181" spans="1:70" ht="16" customHeight="1" x14ac:dyDescent="0.25">
      <c r="A1181" s="24">
        <v>43028</v>
      </c>
      <c r="B1181" s="25">
        <v>0.46180555555555558</v>
      </c>
      <c r="C1181" s="21">
        <v>23</v>
      </c>
      <c r="D1181" s="21" t="s">
        <v>1253</v>
      </c>
      <c r="E1181" s="21" t="s">
        <v>103</v>
      </c>
      <c r="F1181" s="21">
        <v>1</v>
      </c>
      <c r="G1181" s="21" t="s">
        <v>1058</v>
      </c>
      <c r="H1181" s="21" t="s">
        <v>0</v>
      </c>
      <c r="I1181" s="21">
        <v>92173</v>
      </c>
      <c r="J1181" s="21" t="s">
        <v>1091</v>
      </c>
      <c r="K1181" s="21" t="s">
        <v>1006</v>
      </c>
      <c r="L1181" s="2"/>
      <c r="M1181" s="2"/>
      <c r="N1181" s="2"/>
      <c r="O1181" s="2"/>
      <c r="P1181" s="2"/>
      <c r="Q1181" s="2"/>
      <c r="R1181" s="2"/>
      <c r="S1181" s="2"/>
      <c r="T1181" s="2"/>
      <c r="U1181" s="2"/>
      <c r="V1181" s="2"/>
      <c r="W1181" s="2"/>
      <c r="X1181" s="2"/>
      <c r="Y1181" s="2"/>
      <c r="Z1181" s="2"/>
      <c r="AA1181" s="2"/>
      <c r="AB1181" s="2"/>
      <c r="AC1181" s="2"/>
      <c r="AD1181" s="2"/>
      <c r="AE1181" s="2"/>
      <c r="AF1181" s="2"/>
      <c r="AG1181" s="2"/>
      <c r="AH1181" s="2"/>
      <c r="AI1181" s="2"/>
      <c r="AJ1181" s="2"/>
      <c r="AK1181" s="2"/>
      <c r="AL1181" s="2"/>
      <c r="AM1181" s="2"/>
      <c r="AN1181" s="2"/>
      <c r="AO1181" s="2"/>
      <c r="AP1181" s="2"/>
      <c r="AQ1181" s="2"/>
      <c r="AR1181" s="2"/>
      <c r="AS1181" s="2"/>
      <c r="AT1181" s="2"/>
      <c r="AU1181" s="2"/>
      <c r="AV1181" s="2"/>
      <c r="AW1181" s="2"/>
      <c r="AX1181" s="2"/>
      <c r="AY1181" s="2"/>
      <c r="AZ1181" s="2"/>
      <c r="BA1181" s="2"/>
      <c r="BB1181" s="2"/>
      <c r="BC1181" s="2"/>
      <c r="BD1181" s="2"/>
      <c r="BE1181" s="2"/>
      <c r="BF1181" s="2"/>
      <c r="BG1181" s="2"/>
      <c r="BH1181" s="2"/>
      <c r="BI1181" s="2"/>
      <c r="BJ1181" s="2"/>
      <c r="BK1181" s="2"/>
      <c r="BL1181" s="2"/>
      <c r="BM1181" s="2"/>
      <c r="BN1181" s="2"/>
      <c r="BO1181" s="2"/>
      <c r="BP1181" s="2"/>
      <c r="BQ1181" s="2"/>
      <c r="BR1181" s="2"/>
    </row>
    <row r="1182" spans="1:70" ht="16" customHeight="1" x14ac:dyDescent="0.25">
      <c r="A1182" s="24">
        <v>43028</v>
      </c>
      <c r="B1182" s="25">
        <v>0.48125000000000001</v>
      </c>
      <c r="C1182" s="21">
        <v>23</v>
      </c>
      <c r="D1182" s="21" t="s">
        <v>1253</v>
      </c>
      <c r="E1182" s="21" t="s">
        <v>102</v>
      </c>
      <c r="F1182" s="21">
        <v>1</v>
      </c>
      <c r="G1182" s="21" t="s">
        <v>1058</v>
      </c>
      <c r="H1182" s="21" t="s">
        <v>1479</v>
      </c>
      <c r="I1182" s="21">
        <v>91932</v>
      </c>
      <c r="J1182" s="21" t="s">
        <v>1091</v>
      </c>
      <c r="K1182" s="21" t="s">
        <v>1006</v>
      </c>
      <c r="L1182" s="2"/>
      <c r="M1182" s="2"/>
      <c r="N1182" s="2"/>
      <c r="O1182" s="2"/>
      <c r="P1182" s="2"/>
      <c r="Q1182" s="2"/>
      <c r="R1182" s="2"/>
      <c r="S1182" s="2"/>
      <c r="T1182" s="2"/>
      <c r="U1182" s="2"/>
      <c r="V1182" s="2"/>
      <c r="W1182" s="2"/>
      <c r="X1182" s="2"/>
      <c r="Y1182" s="2"/>
      <c r="Z1182" s="2"/>
      <c r="AA1182" s="2"/>
      <c r="AB1182" s="2"/>
      <c r="AC1182" s="2"/>
      <c r="AD1182" s="2"/>
      <c r="AE1182" s="2"/>
      <c r="AF1182" s="2"/>
      <c r="AG1182" s="2"/>
      <c r="AH1182" s="2"/>
      <c r="AI1182" s="2"/>
      <c r="AJ1182" s="2"/>
      <c r="AK1182" s="2"/>
      <c r="AL1182" s="2"/>
      <c r="AM1182" s="2"/>
      <c r="AN1182" s="2"/>
      <c r="AO1182" s="2"/>
      <c r="AP1182" s="2"/>
      <c r="AQ1182" s="2"/>
      <c r="AR1182" s="2"/>
      <c r="AS1182" s="2"/>
      <c r="AT1182" s="2"/>
      <c r="AU1182" s="2"/>
      <c r="AV1182" s="2"/>
      <c r="AW1182" s="2"/>
      <c r="AX1182" s="2"/>
      <c r="AY1182" s="2"/>
      <c r="AZ1182" s="2"/>
      <c r="BA1182" s="2"/>
      <c r="BB1182" s="2"/>
      <c r="BC1182" s="2"/>
      <c r="BD1182" s="2"/>
      <c r="BE1182" s="2"/>
      <c r="BF1182" s="2"/>
      <c r="BG1182" s="2"/>
      <c r="BH1182" s="2"/>
      <c r="BI1182" s="2"/>
      <c r="BJ1182" s="2"/>
      <c r="BK1182" s="2"/>
      <c r="BL1182" s="2"/>
      <c r="BM1182" s="2"/>
      <c r="BN1182" s="2"/>
      <c r="BO1182" s="2"/>
      <c r="BP1182" s="2"/>
      <c r="BQ1182" s="2"/>
      <c r="BR1182" s="2"/>
    </row>
    <row r="1183" spans="1:70" ht="16" customHeight="1" x14ac:dyDescent="0.25">
      <c r="A1183" s="24">
        <v>43028</v>
      </c>
      <c r="B1183" s="25">
        <v>0.53263888888888888</v>
      </c>
      <c r="C1183" s="21">
        <v>23</v>
      </c>
      <c r="D1183" s="21" t="s">
        <v>1253</v>
      </c>
      <c r="E1183" s="21" t="s">
        <v>101</v>
      </c>
      <c r="F1183" s="21">
        <v>1</v>
      </c>
      <c r="G1183" s="21" t="s">
        <v>1057</v>
      </c>
      <c r="H1183" s="21" t="s">
        <v>788</v>
      </c>
      <c r="I1183" s="21">
        <v>91910</v>
      </c>
      <c r="J1183" s="21" t="s">
        <v>100</v>
      </c>
      <c r="K1183" s="21" t="s">
        <v>1007</v>
      </c>
      <c r="L1183" s="2"/>
      <c r="M1183" s="2"/>
      <c r="N1183" s="2"/>
      <c r="O1183" s="2"/>
      <c r="P1183" s="2"/>
      <c r="Q1183" s="2"/>
      <c r="R1183" s="2"/>
      <c r="S1183" s="2"/>
      <c r="T1183" s="2"/>
      <c r="U1183" s="2"/>
      <c r="V1183" s="2"/>
      <c r="W1183" s="2"/>
      <c r="X1183" s="2"/>
      <c r="Y1183" s="2"/>
      <c r="Z1183" s="2"/>
      <c r="AA1183" s="2"/>
      <c r="AB1183" s="2"/>
      <c r="AC1183" s="2"/>
      <c r="AD1183" s="2"/>
      <c r="AE1183" s="2"/>
      <c r="AF1183" s="2"/>
      <c r="AG1183" s="2"/>
      <c r="AH1183" s="2"/>
      <c r="AI1183" s="2"/>
      <c r="AJ1183" s="2"/>
      <c r="AK1183" s="2"/>
      <c r="AL1183" s="2"/>
      <c r="AM1183" s="2"/>
      <c r="AN1183" s="2"/>
      <c r="AO1183" s="2"/>
      <c r="AP1183" s="2"/>
      <c r="AQ1183" s="2"/>
      <c r="AR1183" s="2"/>
      <c r="AS1183" s="2"/>
      <c r="AT1183" s="2"/>
      <c r="AU1183" s="2"/>
      <c r="AV1183" s="2"/>
      <c r="AW1183" s="2"/>
      <c r="AX1183" s="2"/>
      <c r="AY1183" s="2"/>
      <c r="AZ1183" s="2"/>
      <c r="BA1183" s="2"/>
      <c r="BB1183" s="2"/>
      <c r="BC1183" s="2"/>
      <c r="BD1183" s="2"/>
      <c r="BE1183" s="2"/>
      <c r="BF1183" s="2"/>
      <c r="BG1183" s="2"/>
      <c r="BH1183" s="2"/>
      <c r="BI1183" s="2"/>
      <c r="BJ1183" s="2"/>
      <c r="BK1183" s="2"/>
      <c r="BL1183" s="2"/>
      <c r="BM1183" s="2"/>
      <c r="BN1183" s="2"/>
      <c r="BO1183" s="2"/>
      <c r="BP1183" s="2"/>
      <c r="BQ1183" s="2"/>
      <c r="BR1183" s="2"/>
    </row>
    <row r="1184" spans="1:70" ht="16" customHeight="1" x14ac:dyDescent="0.25">
      <c r="A1184" s="24">
        <v>43028</v>
      </c>
      <c r="B1184" s="25">
        <v>0.54375000000000007</v>
      </c>
      <c r="C1184" s="21">
        <v>23</v>
      </c>
      <c r="D1184" s="21" t="s">
        <v>1253</v>
      </c>
      <c r="E1184" s="21" t="s">
        <v>99</v>
      </c>
      <c r="F1184" s="21">
        <v>1</v>
      </c>
      <c r="G1184" s="21" t="s">
        <v>1058</v>
      </c>
      <c r="H1184" s="21" t="s">
        <v>58</v>
      </c>
      <c r="I1184" s="21">
        <v>91977</v>
      </c>
      <c r="J1184" s="21" t="s">
        <v>1070</v>
      </c>
      <c r="K1184" s="21" t="s">
        <v>1006</v>
      </c>
      <c r="L1184" s="2"/>
      <c r="M1184" s="2"/>
      <c r="N1184" s="2"/>
      <c r="O1184" s="2"/>
      <c r="P1184" s="2"/>
      <c r="Q1184" s="2"/>
      <c r="R1184" s="2"/>
      <c r="S1184" s="2"/>
      <c r="T1184" s="2"/>
      <c r="U1184" s="2"/>
      <c r="V1184" s="2"/>
      <c r="W1184" s="2"/>
      <c r="X1184" s="2"/>
      <c r="Y1184" s="2"/>
      <c r="Z1184" s="2"/>
      <c r="AA1184" s="2"/>
      <c r="AB1184" s="2"/>
      <c r="AC1184" s="2"/>
      <c r="AD1184" s="2"/>
      <c r="AE1184" s="2"/>
      <c r="AF1184" s="2"/>
      <c r="AG1184" s="2"/>
      <c r="AH1184" s="2"/>
      <c r="AI1184" s="2"/>
      <c r="AJ1184" s="2"/>
      <c r="AK1184" s="2"/>
      <c r="AL1184" s="2"/>
      <c r="AM1184" s="2"/>
      <c r="AN1184" s="2"/>
      <c r="AO1184" s="2"/>
      <c r="AP1184" s="2"/>
      <c r="AQ1184" s="2"/>
      <c r="AR1184" s="2"/>
      <c r="AS1184" s="2"/>
      <c r="AT1184" s="2"/>
      <c r="AU1184" s="2"/>
      <c r="AV1184" s="2"/>
      <c r="AW1184" s="2"/>
      <c r="AX1184" s="2"/>
      <c r="AY1184" s="2"/>
      <c r="AZ1184" s="2"/>
      <c r="BA1184" s="2"/>
      <c r="BB1184" s="2"/>
      <c r="BC1184" s="2"/>
      <c r="BD1184" s="2"/>
      <c r="BE1184" s="2"/>
      <c r="BF1184" s="2"/>
      <c r="BG1184" s="2"/>
      <c r="BH1184" s="2"/>
      <c r="BI1184" s="2"/>
      <c r="BJ1184" s="2"/>
      <c r="BK1184" s="2"/>
      <c r="BL1184" s="2"/>
      <c r="BM1184" s="2"/>
      <c r="BN1184" s="2"/>
      <c r="BO1184" s="2"/>
      <c r="BP1184" s="2"/>
      <c r="BQ1184" s="2"/>
      <c r="BR1184" s="2"/>
    </row>
    <row r="1185" spans="1:70" ht="16" customHeight="1" x14ac:dyDescent="0.25">
      <c r="A1185" s="24">
        <v>43028</v>
      </c>
      <c r="B1185" s="25">
        <v>0.55625000000000002</v>
      </c>
      <c r="C1185" s="21">
        <v>23</v>
      </c>
      <c r="D1185" s="21" t="s">
        <v>1253</v>
      </c>
      <c r="E1185" s="21" t="s">
        <v>98</v>
      </c>
      <c r="F1185" s="21">
        <v>1</v>
      </c>
      <c r="G1185" s="21" t="s">
        <v>1058</v>
      </c>
      <c r="H1185" s="21" t="s">
        <v>862</v>
      </c>
      <c r="I1185" s="21">
        <v>91945</v>
      </c>
      <c r="J1185" s="21" t="s">
        <v>1070</v>
      </c>
      <c r="K1185" s="21" t="s">
        <v>1007</v>
      </c>
      <c r="L1185" s="2"/>
      <c r="M1185" s="2"/>
      <c r="N1185" s="2"/>
      <c r="O1185" s="2"/>
      <c r="P1185" s="2"/>
      <c r="Q1185" s="2"/>
      <c r="R1185" s="2"/>
      <c r="S1185" s="2"/>
      <c r="T1185" s="2"/>
      <c r="U1185" s="2"/>
      <c r="V1185" s="2"/>
      <c r="W1185" s="2"/>
      <c r="X1185" s="2"/>
      <c r="Y1185" s="2"/>
      <c r="Z1185" s="2"/>
      <c r="AA1185" s="2"/>
      <c r="AB1185" s="2"/>
      <c r="AC1185" s="2"/>
      <c r="AD1185" s="2"/>
      <c r="AE1185" s="2"/>
      <c r="AF1185" s="2"/>
      <c r="AG1185" s="2"/>
      <c r="AH1185" s="2"/>
      <c r="AI1185" s="2"/>
      <c r="AJ1185" s="2"/>
      <c r="AK1185" s="2"/>
      <c r="AL1185" s="2"/>
      <c r="AM1185" s="2"/>
      <c r="AN1185" s="2"/>
      <c r="AO1185" s="2"/>
      <c r="AP1185" s="2"/>
      <c r="AQ1185" s="2"/>
      <c r="AR1185" s="2"/>
      <c r="AS1185" s="2"/>
      <c r="AT1185" s="2"/>
      <c r="AU1185" s="2"/>
      <c r="AV1185" s="2"/>
      <c r="AW1185" s="2"/>
      <c r="AX1185" s="2"/>
      <c r="AY1185" s="2"/>
      <c r="AZ1185" s="2"/>
      <c r="BA1185" s="2"/>
      <c r="BB1185" s="2"/>
      <c r="BC1185" s="2"/>
      <c r="BD1185" s="2"/>
      <c r="BE1185" s="2"/>
      <c r="BF1185" s="2"/>
      <c r="BG1185" s="2"/>
      <c r="BH1185" s="2"/>
      <c r="BI1185" s="2"/>
      <c r="BJ1185" s="2"/>
      <c r="BK1185" s="2"/>
      <c r="BL1185" s="2"/>
      <c r="BM1185" s="2"/>
      <c r="BN1185" s="2"/>
      <c r="BO1185" s="2"/>
      <c r="BP1185" s="2"/>
      <c r="BQ1185" s="2"/>
      <c r="BR1185" s="2"/>
    </row>
    <row r="1186" spans="1:70" ht="16" customHeight="1" x14ac:dyDescent="0.25">
      <c r="A1186" s="24">
        <v>43028</v>
      </c>
      <c r="B1186" s="25">
        <v>0.56180555555555556</v>
      </c>
      <c r="C1186" s="21">
        <v>23</v>
      </c>
      <c r="D1186" s="21" t="s">
        <v>1253</v>
      </c>
      <c r="E1186" s="21" t="s">
        <v>97</v>
      </c>
      <c r="F1186" s="21">
        <v>1</v>
      </c>
      <c r="G1186" s="21" t="s">
        <v>1058</v>
      </c>
      <c r="H1186" s="21" t="s">
        <v>1182</v>
      </c>
      <c r="I1186" s="21">
        <v>92182</v>
      </c>
      <c r="J1186" s="21" t="s">
        <v>96</v>
      </c>
      <c r="K1186" s="21" t="s">
        <v>1007</v>
      </c>
      <c r="L1186" s="2"/>
      <c r="M1186" s="2"/>
      <c r="N1186" s="2"/>
      <c r="O1186" s="2"/>
      <c r="P1186" s="2"/>
      <c r="Q1186" s="2"/>
      <c r="R1186" s="2"/>
      <c r="S1186" s="2"/>
      <c r="T1186" s="2"/>
      <c r="U1186" s="2"/>
      <c r="V1186" s="2"/>
      <c r="W1186" s="2"/>
      <c r="X1186" s="2"/>
      <c r="Y1186" s="2"/>
      <c r="Z1186" s="2"/>
      <c r="AA1186" s="2"/>
      <c r="AB1186" s="2"/>
      <c r="AC1186" s="2"/>
      <c r="AD1186" s="2"/>
      <c r="AE1186" s="2"/>
      <c r="AF1186" s="2"/>
      <c r="AG1186" s="2"/>
      <c r="AH1186" s="2"/>
      <c r="AI1186" s="2"/>
      <c r="AJ1186" s="2"/>
      <c r="AK1186" s="2"/>
      <c r="AL1186" s="2"/>
      <c r="AM1186" s="2"/>
      <c r="AN1186" s="2"/>
      <c r="AO1186" s="2"/>
      <c r="AP1186" s="2"/>
      <c r="AQ1186" s="2"/>
      <c r="AR1186" s="2"/>
      <c r="AS1186" s="2"/>
      <c r="AT1186" s="2"/>
      <c r="AU1186" s="2"/>
      <c r="AV1186" s="2"/>
      <c r="AW1186" s="2"/>
      <c r="AX1186" s="2"/>
      <c r="AY1186" s="2"/>
      <c r="AZ1186" s="2"/>
      <c r="BA1186" s="2"/>
      <c r="BB1186" s="2"/>
      <c r="BC1186" s="2"/>
      <c r="BD1186" s="2"/>
      <c r="BE1186" s="2"/>
      <c r="BF1186" s="2"/>
      <c r="BG1186" s="2"/>
      <c r="BH1186" s="2"/>
      <c r="BI1186" s="2"/>
      <c r="BJ1186" s="2"/>
      <c r="BK1186" s="2"/>
      <c r="BL1186" s="2"/>
      <c r="BM1186" s="2"/>
      <c r="BN1186" s="2"/>
      <c r="BO1186" s="2"/>
      <c r="BP1186" s="2"/>
      <c r="BQ1186" s="2"/>
      <c r="BR1186" s="2"/>
    </row>
    <row r="1187" spans="1:70" ht="16" customHeight="1" x14ac:dyDescent="0.25">
      <c r="A1187" s="24">
        <v>43028</v>
      </c>
      <c r="B1187" s="25">
        <v>0.58402777777777781</v>
      </c>
      <c r="C1187" s="21">
        <v>23</v>
      </c>
      <c r="D1187" s="21" t="s">
        <v>1253</v>
      </c>
      <c r="E1187" s="21" t="s">
        <v>77</v>
      </c>
      <c r="F1187" s="21">
        <v>1</v>
      </c>
      <c r="G1187" s="21" t="s">
        <v>1058</v>
      </c>
      <c r="H1187" s="22" t="s">
        <v>1206</v>
      </c>
      <c r="I1187" s="21">
        <v>92115</v>
      </c>
      <c r="J1187" s="21" t="s">
        <v>1070</v>
      </c>
      <c r="K1187" s="21" t="s">
        <v>1007</v>
      </c>
      <c r="L1187" s="2"/>
      <c r="M1187" s="2"/>
      <c r="N1187" s="2"/>
      <c r="O1187" s="2"/>
      <c r="P1187" s="2"/>
      <c r="Q1187" s="2"/>
      <c r="R1187" s="2"/>
      <c r="S1187" s="2"/>
      <c r="T1187" s="2"/>
      <c r="U1187" s="2"/>
      <c r="V1187" s="2"/>
      <c r="W1187" s="2"/>
      <c r="X1187" s="2"/>
      <c r="Y1187" s="2"/>
      <c r="Z1187" s="2"/>
      <c r="AA1187" s="2"/>
      <c r="AB1187" s="2"/>
      <c r="AC1187" s="2"/>
      <c r="AD1187" s="2"/>
      <c r="AE1187" s="2"/>
      <c r="AF1187" s="2"/>
      <c r="AG1187" s="2"/>
      <c r="AH1187" s="2"/>
      <c r="AI1187" s="2"/>
      <c r="AJ1187" s="2"/>
      <c r="AK1187" s="2"/>
      <c r="AL1187" s="2"/>
      <c r="AM1187" s="2"/>
      <c r="AN1187" s="2"/>
      <c r="AO1187" s="2"/>
      <c r="AP1187" s="2"/>
      <c r="AQ1187" s="2"/>
      <c r="AR1187" s="2"/>
      <c r="AS1187" s="2"/>
      <c r="AT1187" s="2"/>
      <c r="AU1187" s="2"/>
      <c r="AV1187" s="2"/>
      <c r="AW1187" s="2"/>
      <c r="AX1187" s="2"/>
      <c r="AY1187" s="2"/>
      <c r="AZ1187" s="2"/>
      <c r="BA1187" s="2"/>
      <c r="BB1187" s="2"/>
      <c r="BC1187" s="2"/>
      <c r="BD1187" s="2"/>
      <c r="BE1187" s="2"/>
      <c r="BF1187" s="2"/>
      <c r="BG1187" s="2"/>
      <c r="BH1187" s="2"/>
      <c r="BI1187" s="2"/>
      <c r="BJ1187" s="2"/>
      <c r="BK1187" s="2"/>
      <c r="BL1187" s="2"/>
      <c r="BM1187" s="2"/>
      <c r="BN1187" s="2"/>
      <c r="BO1187" s="2"/>
      <c r="BP1187" s="2"/>
      <c r="BQ1187" s="2"/>
      <c r="BR1187" s="2"/>
    </row>
    <row r="1188" spans="1:70" ht="16" customHeight="1" x14ac:dyDescent="0.25">
      <c r="A1188" s="24">
        <v>43028</v>
      </c>
      <c r="B1188" s="25">
        <v>0.6</v>
      </c>
      <c r="C1188" s="21">
        <v>23</v>
      </c>
      <c r="D1188" s="21" t="s">
        <v>1253</v>
      </c>
      <c r="E1188" s="21" t="s">
        <v>95</v>
      </c>
      <c r="F1188" s="21">
        <v>3</v>
      </c>
      <c r="G1188" s="21" t="s">
        <v>1057</v>
      </c>
      <c r="H1188" s="21" t="s">
        <v>94</v>
      </c>
      <c r="I1188" s="21">
        <v>92102</v>
      </c>
      <c r="J1188" s="21" t="s">
        <v>1304</v>
      </c>
      <c r="K1188" s="21" t="s">
        <v>1007</v>
      </c>
      <c r="L1188" s="2"/>
      <c r="M1188" s="2"/>
      <c r="N1188" s="2"/>
      <c r="O1188" s="2"/>
      <c r="P1188" s="2"/>
      <c r="Q1188" s="2"/>
      <c r="R1188" s="2"/>
      <c r="S1188" s="2"/>
      <c r="T1188" s="2"/>
      <c r="U1188" s="2"/>
      <c r="V1188" s="2"/>
      <c r="W1188" s="2"/>
      <c r="X1188" s="2"/>
      <c r="Y1188" s="2"/>
      <c r="Z1188" s="2"/>
      <c r="AA1188" s="2"/>
      <c r="AB1188" s="2"/>
      <c r="AC1188" s="2"/>
      <c r="AD1188" s="2"/>
      <c r="AE1188" s="2"/>
      <c r="AF1188" s="2"/>
      <c r="AG1188" s="2"/>
      <c r="AH1188" s="2"/>
      <c r="AI1188" s="2"/>
      <c r="AJ1188" s="2"/>
      <c r="AK1188" s="2"/>
      <c r="AL1188" s="2"/>
      <c r="AM1188" s="2"/>
      <c r="AN1188" s="2"/>
      <c r="AO1188" s="2"/>
      <c r="AP1188" s="2"/>
      <c r="AQ1188" s="2"/>
      <c r="AR1188" s="2"/>
      <c r="AS1188" s="2"/>
      <c r="AT1188" s="2"/>
      <c r="AU1188" s="2"/>
      <c r="AV1188" s="2"/>
      <c r="AW1188" s="2"/>
      <c r="AX1188" s="2"/>
      <c r="AY1188" s="2"/>
      <c r="AZ1188" s="2"/>
      <c r="BA1188" s="2"/>
      <c r="BB1188" s="2"/>
      <c r="BC1188" s="2"/>
      <c r="BD1188" s="2"/>
      <c r="BE1188" s="2"/>
      <c r="BF1188" s="2"/>
      <c r="BG1188" s="2"/>
      <c r="BH1188" s="2"/>
      <c r="BI1188" s="2"/>
      <c r="BJ1188" s="2"/>
      <c r="BK1188" s="2"/>
      <c r="BL1188" s="2"/>
      <c r="BM1188" s="2"/>
      <c r="BN1188" s="2"/>
      <c r="BO1188" s="2"/>
      <c r="BP1188" s="2"/>
      <c r="BQ1188" s="2"/>
      <c r="BR1188" s="2"/>
    </row>
    <row r="1189" spans="1:70" ht="16" customHeight="1" x14ac:dyDescent="0.25">
      <c r="A1189" s="24">
        <v>43028</v>
      </c>
      <c r="B1189" s="25">
        <v>0.61388888888888882</v>
      </c>
      <c r="C1189" s="21">
        <v>23</v>
      </c>
      <c r="D1189" s="21" t="s">
        <v>1253</v>
      </c>
      <c r="E1189" s="21" t="s">
        <v>93</v>
      </c>
      <c r="F1189" s="21">
        <v>1</v>
      </c>
      <c r="G1189" s="21" t="s">
        <v>1058</v>
      </c>
      <c r="H1189" s="21" t="s">
        <v>1205</v>
      </c>
      <c r="I1189" s="21">
        <v>92115</v>
      </c>
      <c r="J1189" s="22" t="s">
        <v>1087</v>
      </c>
      <c r="K1189" s="21" t="s">
        <v>1009</v>
      </c>
      <c r="L1189" s="2"/>
      <c r="M1189" s="2"/>
      <c r="N1189" s="2"/>
      <c r="O1189" s="2"/>
      <c r="P1189" s="2"/>
      <c r="Q1189" s="2"/>
      <c r="R1189" s="2"/>
      <c r="S1189" s="2"/>
      <c r="T1189" s="2"/>
      <c r="U1189" s="2"/>
      <c r="V1189" s="2"/>
      <c r="W1189" s="2"/>
      <c r="X1189" s="2"/>
      <c r="Y1189" s="2"/>
      <c r="Z1189" s="2"/>
      <c r="AA1189" s="2"/>
      <c r="AB1189" s="2"/>
      <c r="AC1189" s="2"/>
      <c r="AD1189" s="2"/>
      <c r="AE1189" s="2"/>
      <c r="AF1189" s="2"/>
      <c r="AG1189" s="2"/>
      <c r="AH1189" s="2"/>
      <c r="AI1189" s="2"/>
      <c r="AJ1189" s="2"/>
      <c r="AK1189" s="2"/>
      <c r="AL1189" s="2"/>
      <c r="AM1189" s="2"/>
      <c r="AN1189" s="2"/>
      <c r="AO1189" s="2"/>
      <c r="AP1189" s="2"/>
      <c r="AQ1189" s="2"/>
      <c r="AR1189" s="2"/>
      <c r="AS1189" s="2"/>
      <c r="AT1189" s="2"/>
      <c r="AU1189" s="2"/>
      <c r="AV1189" s="2"/>
      <c r="AW1189" s="2"/>
      <c r="AX1189" s="2"/>
      <c r="AY1189" s="2"/>
      <c r="AZ1189" s="2"/>
      <c r="BA1189" s="2"/>
      <c r="BB1189" s="2"/>
      <c r="BC1189" s="2"/>
      <c r="BD1189" s="2"/>
      <c r="BE1189" s="2"/>
      <c r="BF1189" s="2"/>
      <c r="BG1189" s="2"/>
      <c r="BH1189" s="2"/>
      <c r="BI1189" s="2"/>
      <c r="BJ1189" s="2"/>
      <c r="BK1189" s="2"/>
      <c r="BL1189" s="2"/>
      <c r="BM1189" s="2"/>
      <c r="BN1189" s="2"/>
      <c r="BO1189" s="2"/>
      <c r="BP1189" s="2"/>
      <c r="BQ1189" s="2"/>
      <c r="BR1189" s="2"/>
    </row>
    <row r="1190" spans="1:70" ht="16" customHeight="1" x14ac:dyDescent="0.25">
      <c r="A1190" s="24">
        <v>43028</v>
      </c>
      <c r="B1190" s="25">
        <v>0.64513888888888882</v>
      </c>
      <c r="C1190" s="21">
        <v>23</v>
      </c>
      <c r="D1190" s="21" t="s">
        <v>1253</v>
      </c>
      <c r="E1190" s="21" t="s">
        <v>92</v>
      </c>
      <c r="F1190" s="21">
        <v>1</v>
      </c>
      <c r="G1190" s="21" t="s">
        <v>1057</v>
      </c>
      <c r="H1190" s="21" t="s">
        <v>6</v>
      </c>
      <c r="I1190" s="21">
        <v>92103</v>
      </c>
      <c r="J1190" s="21" t="s">
        <v>91</v>
      </c>
      <c r="K1190" s="21" t="s">
        <v>1007</v>
      </c>
      <c r="L1190" s="2"/>
      <c r="M1190" s="2"/>
      <c r="N1190" s="2"/>
      <c r="O1190" s="2"/>
      <c r="P1190" s="2"/>
      <c r="Q1190" s="2"/>
      <c r="R1190" s="2"/>
      <c r="S1190" s="2"/>
      <c r="T1190" s="2"/>
      <c r="U1190" s="2"/>
      <c r="V1190" s="2"/>
      <c r="W1190" s="2"/>
      <c r="X1190" s="2"/>
      <c r="Y1190" s="2"/>
      <c r="Z1190" s="2"/>
      <c r="AA1190" s="2"/>
      <c r="AB1190" s="2"/>
      <c r="AC1190" s="2"/>
      <c r="AD1190" s="2"/>
      <c r="AE1190" s="2"/>
      <c r="AF1190" s="2"/>
      <c r="AG1190" s="2"/>
      <c r="AH1190" s="2"/>
      <c r="AI1190" s="2"/>
      <c r="AJ1190" s="2"/>
      <c r="AK1190" s="2"/>
      <c r="AL1190" s="2"/>
      <c r="AM1190" s="2"/>
      <c r="AN1190" s="2"/>
      <c r="AO1190" s="2"/>
      <c r="AP1190" s="2"/>
      <c r="AQ1190" s="2"/>
      <c r="AR1190" s="2"/>
      <c r="AS1190" s="2"/>
      <c r="AT1190" s="2"/>
      <c r="AU1190" s="2"/>
      <c r="AV1190" s="2"/>
      <c r="AW1190" s="2"/>
      <c r="AX1190" s="2"/>
      <c r="AY1190" s="2"/>
      <c r="AZ1190" s="2"/>
      <c r="BA1190" s="2"/>
      <c r="BB1190" s="2"/>
      <c r="BC1190" s="2"/>
      <c r="BD1190" s="2"/>
      <c r="BE1190" s="2"/>
      <c r="BF1190" s="2"/>
      <c r="BG1190" s="2"/>
      <c r="BH1190" s="2"/>
      <c r="BI1190" s="2"/>
      <c r="BJ1190" s="2"/>
      <c r="BK1190" s="2"/>
      <c r="BL1190" s="2"/>
      <c r="BM1190" s="2"/>
      <c r="BN1190" s="2"/>
      <c r="BO1190" s="2"/>
      <c r="BP1190" s="2"/>
      <c r="BQ1190" s="2"/>
      <c r="BR1190" s="2"/>
    </row>
    <row r="1191" spans="1:70" ht="16" customHeight="1" x14ac:dyDescent="0.25">
      <c r="A1191" s="24">
        <v>43028</v>
      </c>
      <c r="B1191" s="25">
        <v>0.66666666666666663</v>
      </c>
      <c r="C1191" s="21">
        <v>23</v>
      </c>
      <c r="D1191" s="21" t="s">
        <v>1253</v>
      </c>
      <c r="E1191" s="21" t="s">
        <v>90</v>
      </c>
      <c r="F1191" s="21">
        <v>1</v>
      </c>
      <c r="G1191" s="21" t="s">
        <v>1057</v>
      </c>
      <c r="H1191" s="21" t="s">
        <v>6</v>
      </c>
      <c r="I1191" s="21">
        <v>92103</v>
      </c>
      <c r="J1191" s="21" t="s">
        <v>1070</v>
      </c>
      <c r="K1191" s="21" t="s">
        <v>1006</v>
      </c>
      <c r="L1191" s="2"/>
      <c r="M1191" s="2"/>
      <c r="N1191" s="2"/>
      <c r="O1191" s="2"/>
      <c r="P1191" s="2"/>
      <c r="Q1191" s="2"/>
      <c r="R1191" s="2"/>
      <c r="S1191" s="2"/>
      <c r="T1191" s="2"/>
      <c r="U1191" s="2"/>
      <c r="V1191" s="2"/>
      <c r="W1191" s="2"/>
      <c r="X1191" s="2"/>
      <c r="Y1191" s="2"/>
      <c r="Z1191" s="2"/>
      <c r="AA1191" s="2"/>
      <c r="AB1191" s="2"/>
      <c r="AC1191" s="2"/>
      <c r="AD1191" s="2"/>
      <c r="AE1191" s="2"/>
      <c r="AF1191" s="2"/>
      <c r="AG1191" s="2"/>
      <c r="AH1191" s="2"/>
      <c r="AI1191" s="2"/>
      <c r="AJ1191" s="2"/>
      <c r="AK1191" s="2"/>
      <c r="AL1191" s="2"/>
      <c r="AM1191" s="2"/>
      <c r="AN1191" s="2"/>
      <c r="AO1191" s="2"/>
      <c r="AP1191" s="2"/>
      <c r="AQ1191" s="2"/>
      <c r="AR1191" s="2"/>
      <c r="AS1191" s="2"/>
      <c r="AT1191" s="2"/>
      <c r="AU1191" s="2"/>
      <c r="AV1191" s="2"/>
      <c r="AW1191" s="2"/>
      <c r="AX1191" s="2"/>
      <c r="AY1191" s="2"/>
      <c r="AZ1191" s="2"/>
      <c r="BA1191" s="2"/>
      <c r="BB1191" s="2"/>
      <c r="BC1191" s="2"/>
      <c r="BD1191" s="2"/>
      <c r="BE1191" s="2"/>
      <c r="BF1191" s="2"/>
      <c r="BG1191" s="2"/>
      <c r="BH1191" s="2"/>
      <c r="BI1191" s="2"/>
      <c r="BJ1191" s="2"/>
      <c r="BK1191" s="2"/>
      <c r="BL1191" s="2"/>
      <c r="BM1191" s="2"/>
      <c r="BN1191" s="2"/>
      <c r="BO1191" s="2"/>
      <c r="BP1191" s="2"/>
      <c r="BQ1191" s="2"/>
      <c r="BR1191" s="2"/>
    </row>
    <row r="1192" spans="1:70" ht="16" customHeight="1" x14ac:dyDescent="0.25">
      <c r="A1192" s="24">
        <v>43028</v>
      </c>
      <c r="B1192" s="25">
        <v>0.6743055555555556</v>
      </c>
      <c r="C1192" s="21">
        <v>23</v>
      </c>
      <c r="D1192" s="21" t="s">
        <v>1253</v>
      </c>
      <c r="E1192" s="21" t="s">
        <v>89</v>
      </c>
      <c r="F1192" s="21">
        <v>1</v>
      </c>
      <c r="G1192" s="21" t="s">
        <v>1057</v>
      </c>
      <c r="H1192" s="22" t="s">
        <v>1213</v>
      </c>
      <c r="I1192" s="21">
        <v>92101</v>
      </c>
      <c r="J1192" s="21" t="s">
        <v>88</v>
      </c>
      <c r="K1192" s="21" t="s">
        <v>1007</v>
      </c>
      <c r="L1192" s="2"/>
      <c r="M1192" s="2"/>
      <c r="N1192" s="2"/>
      <c r="O1192" s="2"/>
      <c r="P1192" s="2"/>
      <c r="Q1192" s="2"/>
      <c r="R1192" s="2"/>
      <c r="S1192" s="2"/>
      <c r="T1192" s="2"/>
      <c r="U1192" s="2"/>
      <c r="V1192" s="2"/>
      <c r="W1192" s="2"/>
      <c r="X1192" s="2"/>
      <c r="Y1192" s="2"/>
      <c r="Z1192" s="2"/>
      <c r="AA1192" s="2"/>
      <c r="AB1192" s="2"/>
      <c r="AC1192" s="2"/>
      <c r="AD1192" s="2"/>
      <c r="AE1192" s="2"/>
      <c r="AF1192" s="2"/>
      <c r="AG1192" s="2"/>
      <c r="AH1192" s="2"/>
      <c r="AI1192" s="2"/>
      <c r="AJ1192" s="2"/>
      <c r="AK1192" s="2"/>
      <c r="AL1192" s="2"/>
      <c r="AM1192" s="2"/>
      <c r="AN1192" s="2"/>
      <c r="AO1192" s="2"/>
      <c r="AP1192" s="2"/>
      <c r="AQ1192" s="2"/>
      <c r="AR1192" s="2"/>
      <c r="AS1192" s="2"/>
      <c r="AT1192" s="2"/>
      <c r="AU1192" s="2"/>
      <c r="AV1192" s="2"/>
      <c r="AW1192" s="2"/>
      <c r="AX1192" s="2"/>
      <c r="AY1192" s="2"/>
      <c r="AZ1192" s="2"/>
      <c r="BA1192" s="2"/>
      <c r="BB1192" s="2"/>
      <c r="BC1192" s="2"/>
      <c r="BD1192" s="2"/>
      <c r="BE1192" s="2"/>
      <c r="BF1192" s="2"/>
      <c r="BG1192" s="2"/>
      <c r="BH1192" s="2"/>
      <c r="BI1192" s="2"/>
      <c r="BJ1192" s="2"/>
      <c r="BK1192" s="2"/>
      <c r="BL1192" s="2"/>
      <c r="BM1192" s="2"/>
      <c r="BN1192" s="2"/>
      <c r="BO1192" s="2"/>
      <c r="BP1192" s="2"/>
      <c r="BQ1192" s="2"/>
      <c r="BR1192" s="2"/>
    </row>
    <row r="1193" spans="1:70" ht="16" customHeight="1" x14ac:dyDescent="0.25">
      <c r="A1193" s="24">
        <v>43028</v>
      </c>
      <c r="B1193" s="25">
        <v>0.7055555555555556</v>
      </c>
      <c r="C1193" s="21">
        <v>23</v>
      </c>
      <c r="D1193" s="21" t="s">
        <v>1253</v>
      </c>
      <c r="E1193" s="21" t="s">
        <v>87</v>
      </c>
      <c r="F1193" s="21">
        <v>2</v>
      </c>
      <c r="G1193" s="21" t="s">
        <v>1057</v>
      </c>
      <c r="H1193" s="21" t="s">
        <v>856</v>
      </c>
      <c r="I1193" s="21">
        <v>92118</v>
      </c>
      <c r="J1193" s="21" t="s">
        <v>86</v>
      </c>
      <c r="K1193" s="21" t="s">
        <v>1007</v>
      </c>
      <c r="L1193" s="2"/>
      <c r="M1193" s="2"/>
      <c r="N1193" s="2"/>
      <c r="O1193" s="2"/>
      <c r="P1193" s="2"/>
      <c r="Q1193" s="2"/>
      <c r="R1193" s="2"/>
      <c r="S1193" s="2"/>
      <c r="T1193" s="2"/>
      <c r="U1193" s="2"/>
      <c r="V1193" s="2"/>
      <c r="W1193" s="2"/>
      <c r="X1193" s="2"/>
      <c r="Y1193" s="2"/>
      <c r="Z1193" s="2"/>
      <c r="AA1193" s="2"/>
      <c r="AB1193" s="2"/>
      <c r="AC1193" s="2"/>
      <c r="AD1193" s="2"/>
      <c r="AE1193" s="2"/>
      <c r="AF1193" s="2"/>
      <c r="AG1193" s="2"/>
      <c r="AH1193" s="2"/>
      <c r="AI1193" s="2"/>
      <c r="AJ1193" s="2"/>
      <c r="AK1193" s="2"/>
      <c r="AL1193" s="2"/>
      <c r="AM1193" s="2"/>
      <c r="AN1193" s="2"/>
      <c r="AO1193" s="2"/>
      <c r="AP1193" s="2"/>
      <c r="AQ1193" s="2"/>
      <c r="AR1193" s="2"/>
      <c r="AS1193" s="2"/>
      <c r="AT1193" s="2"/>
      <c r="AU1193" s="2"/>
      <c r="AV1193" s="2"/>
      <c r="AW1193" s="2"/>
      <c r="AX1193" s="2"/>
      <c r="AY1193" s="2"/>
      <c r="AZ1193" s="2"/>
      <c r="BA1193" s="2"/>
      <c r="BB1193" s="2"/>
      <c r="BC1193" s="2"/>
      <c r="BD1193" s="2"/>
      <c r="BE1193" s="2"/>
      <c r="BF1193" s="2"/>
      <c r="BG1193" s="2"/>
      <c r="BH1193" s="2"/>
      <c r="BI1193" s="2"/>
      <c r="BJ1193" s="2"/>
      <c r="BK1193" s="2"/>
      <c r="BL1193" s="2"/>
      <c r="BM1193" s="2"/>
      <c r="BN1193" s="2"/>
      <c r="BO1193" s="2"/>
      <c r="BP1193" s="2"/>
      <c r="BQ1193" s="2"/>
      <c r="BR1193" s="2"/>
    </row>
    <row r="1194" spans="1:70" ht="16" customHeight="1" x14ac:dyDescent="0.25">
      <c r="A1194" s="24">
        <v>43028</v>
      </c>
      <c r="B1194" s="25">
        <v>0.7402777777777777</v>
      </c>
      <c r="C1194" s="21">
        <v>23</v>
      </c>
      <c r="D1194" s="21" t="s">
        <v>1253</v>
      </c>
      <c r="E1194" s="21" t="s">
        <v>85</v>
      </c>
      <c r="F1194" s="21">
        <v>2</v>
      </c>
      <c r="G1194" s="21" t="s">
        <v>1057</v>
      </c>
      <c r="H1194" s="22" t="s">
        <v>1213</v>
      </c>
      <c r="I1194" s="21">
        <v>92101</v>
      </c>
      <c r="J1194" s="21" t="s">
        <v>1156</v>
      </c>
      <c r="K1194" s="21" t="s">
        <v>1007</v>
      </c>
      <c r="L1194" s="2"/>
      <c r="M1194" s="2"/>
      <c r="N1194" s="2"/>
      <c r="O1194" s="2"/>
      <c r="P1194" s="2"/>
      <c r="Q1194" s="2"/>
      <c r="R1194" s="2"/>
      <c r="S1194" s="2"/>
      <c r="T1194" s="2"/>
      <c r="U1194" s="2"/>
      <c r="V1194" s="2"/>
      <c r="W1194" s="2"/>
      <c r="X1194" s="2"/>
      <c r="Y1194" s="2"/>
      <c r="Z1194" s="2"/>
      <c r="AA1194" s="2"/>
      <c r="AB1194" s="2"/>
      <c r="AC1194" s="2"/>
      <c r="AD1194" s="2"/>
      <c r="AE1194" s="2"/>
      <c r="AF1194" s="2"/>
      <c r="AG1194" s="2"/>
      <c r="AH1194" s="2"/>
      <c r="AI1194" s="2"/>
      <c r="AJ1194" s="2"/>
      <c r="AK1194" s="2"/>
      <c r="AL1194" s="2"/>
      <c r="AM1194" s="2"/>
      <c r="AN1194" s="2"/>
      <c r="AO1194" s="2"/>
      <c r="AP1194" s="2"/>
      <c r="AQ1194" s="2"/>
      <c r="AR1194" s="2"/>
      <c r="AS1194" s="2"/>
      <c r="AT1194" s="2"/>
      <c r="AU1194" s="2"/>
      <c r="AV1194" s="2"/>
      <c r="AW1194" s="2"/>
      <c r="AX1194" s="2"/>
      <c r="AY1194" s="2"/>
      <c r="AZ1194" s="2"/>
      <c r="BA1194" s="2"/>
      <c r="BB1194" s="2"/>
      <c r="BC1194" s="2"/>
      <c r="BD1194" s="2"/>
      <c r="BE1194" s="2"/>
      <c r="BF1194" s="2"/>
      <c r="BG1194" s="2"/>
      <c r="BH1194" s="2"/>
      <c r="BI1194" s="2"/>
      <c r="BJ1194" s="2"/>
      <c r="BK1194" s="2"/>
      <c r="BL1194" s="2"/>
      <c r="BM1194" s="2"/>
      <c r="BN1194" s="2"/>
      <c r="BO1194" s="2"/>
      <c r="BP1194" s="2"/>
      <c r="BQ1194" s="2"/>
      <c r="BR1194" s="2"/>
    </row>
    <row r="1195" spans="1:70" ht="16" customHeight="1" x14ac:dyDescent="0.25">
      <c r="A1195" s="24">
        <v>43028</v>
      </c>
      <c r="B1195" s="25">
        <v>0.76041666666666663</v>
      </c>
      <c r="C1195" s="21">
        <v>23</v>
      </c>
      <c r="D1195" s="21" t="s">
        <v>1253</v>
      </c>
      <c r="E1195" s="21" t="s">
        <v>84</v>
      </c>
      <c r="F1195" s="21">
        <v>1</v>
      </c>
      <c r="G1195" s="21" t="s">
        <v>1057</v>
      </c>
      <c r="H1195" s="22" t="s">
        <v>1213</v>
      </c>
      <c r="I1195" s="21">
        <v>92101</v>
      </c>
      <c r="J1195" s="21" t="s">
        <v>83</v>
      </c>
      <c r="K1195" s="21" t="s">
        <v>1007</v>
      </c>
      <c r="L1195" s="2"/>
      <c r="M1195" s="2"/>
      <c r="N1195" s="2"/>
      <c r="O1195" s="2"/>
      <c r="P1195" s="2"/>
      <c r="Q1195" s="2"/>
      <c r="R1195" s="2"/>
      <c r="S1195" s="2"/>
      <c r="T1195" s="2"/>
      <c r="U1195" s="2"/>
      <c r="V1195" s="2"/>
      <c r="W1195" s="2"/>
      <c r="X1195" s="2"/>
      <c r="Y1195" s="2"/>
      <c r="Z1195" s="2"/>
      <c r="AA1195" s="2"/>
      <c r="AB1195" s="2"/>
      <c r="AC1195" s="2"/>
      <c r="AD1195" s="2"/>
      <c r="AE1195" s="2"/>
      <c r="AF1195" s="2"/>
      <c r="AG1195" s="2"/>
      <c r="AH1195" s="2"/>
      <c r="AI1195" s="2"/>
      <c r="AJ1195" s="2"/>
      <c r="AK1195" s="2"/>
      <c r="AL1195" s="2"/>
      <c r="AM1195" s="2"/>
      <c r="AN1195" s="2"/>
      <c r="AO1195" s="2"/>
      <c r="AP1195" s="2"/>
      <c r="AQ1195" s="2"/>
      <c r="AR1195" s="2"/>
      <c r="AS1195" s="2"/>
      <c r="AT1195" s="2"/>
      <c r="AU1195" s="2"/>
      <c r="AV1195" s="2"/>
      <c r="AW1195" s="2"/>
      <c r="AX1195" s="2"/>
      <c r="AY1195" s="2"/>
      <c r="AZ1195" s="2"/>
      <c r="BA1195" s="2"/>
      <c r="BB1195" s="2"/>
      <c r="BC1195" s="2"/>
      <c r="BD1195" s="2"/>
      <c r="BE1195" s="2"/>
      <c r="BF1195" s="2"/>
      <c r="BG1195" s="2"/>
      <c r="BH1195" s="2"/>
      <c r="BI1195" s="2"/>
      <c r="BJ1195" s="2"/>
      <c r="BK1195" s="2"/>
      <c r="BL1195" s="2"/>
      <c r="BM1195" s="2"/>
      <c r="BN1195" s="2"/>
      <c r="BO1195" s="2"/>
      <c r="BP1195" s="2"/>
      <c r="BQ1195" s="2"/>
      <c r="BR1195" s="2"/>
    </row>
    <row r="1196" spans="1:70" ht="16" customHeight="1" x14ac:dyDescent="0.25">
      <c r="A1196" s="24">
        <v>43028</v>
      </c>
      <c r="B1196" s="25">
        <v>0.7680555555555556</v>
      </c>
      <c r="C1196" s="21">
        <v>23</v>
      </c>
      <c r="D1196" s="21" t="s">
        <v>1253</v>
      </c>
      <c r="E1196" s="21" t="s">
        <v>82</v>
      </c>
      <c r="F1196" s="21">
        <v>1</v>
      </c>
      <c r="G1196" s="21" t="s">
        <v>1057</v>
      </c>
      <c r="H1196" s="22" t="s">
        <v>1213</v>
      </c>
      <c r="I1196" s="21">
        <v>92101</v>
      </c>
      <c r="J1196" s="21" t="s">
        <v>81</v>
      </c>
      <c r="K1196" s="21" t="s">
        <v>1007</v>
      </c>
      <c r="L1196" s="2"/>
      <c r="M1196" s="2"/>
      <c r="N1196" s="2"/>
      <c r="O1196" s="2"/>
      <c r="P1196" s="2"/>
      <c r="Q1196" s="2"/>
      <c r="R1196" s="2"/>
      <c r="S1196" s="2"/>
      <c r="T1196" s="2"/>
      <c r="U1196" s="2"/>
      <c r="V1196" s="2"/>
      <c r="W1196" s="2"/>
      <c r="X1196" s="2"/>
      <c r="Y1196" s="2"/>
      <c r="Z1196" s="2"/>
      <c r="AA1196" s="2"/>
      <c r="AB1196" s="2"/>
      <c r="AC1196" s="2"/>
      <c r="AD1196" s="2"/>
      <c r="AE1196" s="2"/>
      <c r="AF1196" s="2"/>
      <c r="AG1196" s="2"/>
      <c r="AH1196" s="2"/>
      <c r="AI1196" s="2"/>
      <c r="AJ1196" s="2"/>
      <c r="AK1196" s="2"/>
      <c r="AL1196" s="2"/>
      <c r="AM1196" s="2"/>
      <c r="AN1196" s="2"/>
      <c r="AO1196" s="2"/>
      <c r="AP1196" s="2"/>
      <c r="AQ1196" s="2"/>
      <c r="AR1196" s="2"/>
      <c r="AS1196" s="2"/>
      <c r="AT1196" s="2"/>
      <c r="AU1196" s="2"/>
      <c r="AV1196" s="2"/>
      <c r="AW1196" s="2"/>
      <c r="AX1196" s="2"/>
      <c r="AY1196" s="2"/>
      <c r="AZ1196" s="2"/>
      <c r="BA1196" s="2"/>
      <c r="BB1196" s="2"/>
      <c r="BC1196" s="2"/>
      <c r="BD1196" s="2"/>
      <c r="BE1196" s="2"/>
      <c r="BF1196" s="2"/>
      <c r="BG1196" s="2"/>
      <c r="BH1196" s="2"/>
      <c r="BI1196" s="2"/>
      <c r="BJ1196" s="2"/>
      <c r="BK1196" s="2"/>
      <c r="BL1196" s="2"/>
      <c r="BM1196" s="2"/>
      <c r="BN1196" s="2"/>
      <c r="BO1196" s="2"/>
      <c r="BP1196" s="2"/>
      <c r="BQ1196" s="2"/>
      <c r="BR1196" s="2"/>
    </row>
    <row r="1197" spans="1:70" ht="16" customHeight="1" x14ac:dyDescent="0.25">
      <c r="A1197" s="24">
        <v>43028</v>
      </c>
      <c r="B1197" s="25">
        <v>0.77916666666666667</v>
      </c>
      <c r="C1197" s="21">
        <v>23</v>
      </c>
      <c r="D1197" s="21" t="s">
        <v>1253</v>
      </c>
      <c r="E1197" s="21" t="s">
        <v>80</v>
      </c>
      <c r="F1197" s="21">
        <v>2</v>
      </c>
      <c r="G1197" s="21" t="s">
        <v>1057</v>
      </c>
      <c r="H1197" s="22" t="s">
        <v>1213</v>
      </c>
      <c r="I1197" s="21">
        <v>92101</v>
      </c>
      <c r="J1197" s="21" t="s">
        <v>1305</v>
      </c>
      <c r="K1197" s="21" t="s">
        <v>1007</v>
      </c>
      <c r="L1197" s="2"/>
      <c r="M1197" s="2"/>
      <c r="N1197" s="2"/>
      <c r="O1197" s="2"/>
      <c r="P1197" s="2"/>
      <c r="Q1197" s="2"/>
      <c r="R1197" s="2"/>
      <c r="S1197" s="2"/>
      <c r="T1197" s="2"/>
      <c r="U1197" s="2"/>
      <c r="V1197" s="2"/>
      <c r="W1197" s="2"/>
      <c r="X1197" s="2"/>
      <c r="Y1197" s="2"/>
      <c r="Z1197" s="2"/>
      <c r="AA1197" s="2"/>
      <c r="AB1197" s="2"/>
      <c r="AC1197" s="2"/>
      <c r="AD1197" s="2"/>
      <c r="AE1197" s="2"/>
      <c r="AF1197" s="2"/>
      <c r="AG1197" s="2"/>
      <c r="AH1197" s="2"/>
      <c r="AI1197" s="2"/>
      <c r="AJ1197" s="2"/>
      <c r="AK1197" s="2"/>
      <c r="AL1197" s="2"/>
      <c r="AM1197" s="2"/>
      <c r="AN1197" s="2"/>
      <c r="AO1197" s="2"/>
      <c r="AP1197" s="2"/>
      <c r="AQ1197" s="2"/>
      <c r="AR1197" s="2"/>
      <c r="AS1197" s="2"/>
      <c r="AT1197" s="2"/>
      <c r="AU1197" s="2"/>
      <c r="AV1197" s="2"/>
      <c r="AW1197" s="2"/>
      <c r="AX1197" s="2"/>
      <c r="AY1197" s="2"/>
      <c r="AZ1197" s="2"/>
      <c r="BA1197" s="2"/>
      <c r="BB1197" s="2"/>
      <c r="BC1197" s="2"/>
      <c r="BD1197" s="2"/>
      <c r="BE1197" s="2"/>
      <c r="BF1197" s="2"/>
      <c r="BG1197" s="2"/>
      <c r="BH1197" s="2"/>
      <c r="BI1197" s="2"/>
      <c r="BJ1197" s="2"/>
      <c r="BK1197" s="2"/>
      <c r="BL1197" s="2"/>
      <c r="BM1197" s="2"/>
      <c r="BN1197" s="2"/>
      <c r="BO1197" s="2"/>
      <c r="BP1197" s="2"/>
      <c r="BQ1197" s="2"/>
      <c r="BR1197" s="2"/>
    </row>
    <row r="1198" spans="1:70" ht="16" customHeight="1" x14ac:dyDescent="0.25">
      <c r="A1198" s="24">
        <v>43028</v>
      </c>
      <c r="B1198" s="25">
        <v>0.78819444444444453</v>
      </c>
      <c r="C1198" s="21">
        <v>23</v>
      </c>
      <c r="D1198" s="21" t="s">
        <v>1253</v>
      </c>
      <c r="E1198" s="21" t="s">
        <v>79</v>
      </c>
      <c r="F1198" s="21">
        <v>1</v>
      </c>
      <c r="G1198" s="21" t="s">
        <v>1058</v>
      </c>
      <c r="H1198" s="21" t="s">
        <v>1214</v>
      </c>
      <c r="I1198" s="21">
        <v>92109</v>
      </c>
      <c r="J1198" s="21" t="s">
        <v>128</v>
      </c>
      <c r="K1198" s="21" t="s">
        <v>1009</v>
      </c>
      <c r="L1198" s="2"/>
      <c r="M1198" s="2"/>
      <c r="N1198" s="2"/>
      <c r="O1198" s="2"/>
      <c r="P1198" s="2"/>
      <c r="Q1198" s="2"/>
      <c r="R1198" s="2"/>
      <c r="S1198" s="2"/>
      <c r="T1198" s="2"/>
      <c r="U1198" s="2"/>
      <c r="V1198" s="2"/>
      <c r="W1198" s="2"/>
      <c r="X1198" s="2"/>
      <c r="Y1198" s="2"/>
      <c r="Z1198" s="2"/>
      <c r="AA1198" s="2"/>
      <c r="AB1198" s="2"/>
      <c r="AC1198" s="2"/>
      <c r="AD1198" s="2"/>
      <c r="AE1198" s="2"/>
      <c r="AF1198" s="2"/>
      <c r="AG1198" s="2"/>
      <c r="AH1198" s="2"/>
      <c r="AI1198" s="2"/>
      <c r="AJ1198" s="2"/>
      <c r="AK1198" s="2"/>
      <c r="AL1198" s="2"/>
      <c r="AM1198" s="2"/>
      <c r="AN1198" s="2"/>
      <c r="AO1198" s="2"/>
      <c r="AP1198" s="2"/>
      <c r="AQ1198" s="2"/>
      <c r="AR1198" s="2"/>
      <c r="AS1198" s="2"/>
      <c r="AT1198" s="2"/>
      <c r="AU1198" s="2"/>
      <c r="AV1198" s="2"/>
      <c r="AW1198" s="2"/>
      <c r="AX1198" s="2"/>
      <c r="AY1198" s="2"/>
      <c r="AZ1198" s="2"/>
      <c r="BA1198" s="2"/>
      <c r="BB1198" s="2"/>
      <c r="BC1198" s="2"/>
      <c r="BD1198" s="2"/>
      <c r="BE1198" s="2"/>
      <c r="BF1198" s="2"/>
      <c r="BG1198" s="2"/>
      <c r="BH1198" s="2"/>
      <c r="BI1198" s="2"/>
      <c r="BJ1198" s="2"/>
      <c r="BK1198" s="2"/>
      <c r="BL1198" s="2"/>
      <c r="BM1198" s="2"/>
      <c r="BN1198" s="2"/>
      <c r="BO1198" s="2"/>
      <c r="BP1198" s="2"/>
      <c r="BQ1198" s="2"/>
      <c r="BR1198" s="2"/>
    </row>
    <row r="1199" spans="1:70" ht="16" customHeight="1" x14ac:dyDescent="0.25">
      <c r="A1199" s="24">
        <v>43028</v>
      </c>
      <c r="B1199" s="25">
        <v>0.79791666666666661</v>
      </c>
      <c r="C1199" s="21">
        <v>23</v>
      </c>
      <c r="D1199" s="21" t="s">
        <v>1253</v>
      </c>
      <c r="E1199" s="21" t="s">
        <v>78</v>
      </c>
      <c r="F1199" s="21">
        <v>2</v>
      </c>
      <c r="G1199" s="21" t="s">
        <v>1058</v>
      </c>
      <c r="H1199" s="21" t="s">
        <v>1214</v>
      </c>
      <c r="I1199" s="21">
        <v>92109</v>
      </c>
      <c r="J1199" s="21" t="s">
        <v>1070</v>
      </c>
      <c r="K1199" s="21" t="s">
        <v>1006</v>
      </c>
      <c r="L1199" s="2"/>
      <c r="M1199" s="2"/>
      <c r="N1199" s="2"/>
      <c r="O1199" s="2"/>
      <c r="P1199" s="2"/>
      <c r="Q1199" s="2"/>
      <c r="R1199" s="2"/>
      <c r="S1199" s="2"/>
      <c r="T1199" s="2"/>
      <c r="U1199" s="2"/>
      <c r="V1199" s="2"/>
      <c r="W1199" s="2"/>
      <c r="X1199" s="2"/>
      <c r="Y1199" s="2"/>
      <c r="Z1199" s="2"/>
      <c r="AA1199" s="2"/>
      <c r="AB1199" s="2"/>
      <c r="AC1199" s="2"/>
      <c r="AD1199" s="2"/>
      <c r="AE1199" s="2"/>
      <c r="AF1199" s="2"/>
      <c r="AG1199" s="2"/>
      <c r="AH1199" s="2"/>
      <c r="AI1199" s="2"/>
      <c r="AJ1199" s="2"/>
      <c r="AK1199" s="2"/>
      <c r="AL1199" s="2"/>
      <c r="AM1199" s="2"/>
      <c r="AN1199" s="2"/>
      <c r="AO1199" s="2"/>
      <c r="AP1199" s="2"/>
      <c r="AQ1199" s="2"/>
      <c r="AR1199" s="2"/>
      <c r="AS1199" s="2"/>
      <c r="AT1199" s="2"/>
      <c r="AU1199" s="2"/>
      <c r="AV1199" s="2"/>
      <c r="AW1199" s="2"/>
      <c r="AX1199" s="2"/>
      <c r="AY1199" s="2"/>
      <c r="AZ1199" s="2"/>
      <c r="BA1199" s="2"/>
      <c r="BB1199" s="2"/>
      <c r="BC1199" s="2"/>
      <c r="BD1199" s="2"/>
      <c r="BE1199" s="2"/>
      <c r="BF1199" s="2"/>
      <c r="BG1199" s="2"/>
      <c r="BH1199" s="2"/>
      <c r="BI1199" s="2"/>
      <c r="BJ1199" s="2"/>
      <c r="BK1199" s="2"/>
      <c r="BL1199" s="2"/>
      <c r="BM1199" s="2"/>
      <c r="BN1199" s="2"/>
      <c r="BO1199" s="2"/>
      <c r="BP1199" s="2"/>
      <c r="BQ1199" s="2"/>
      <c r="BR1199" s="2"/>
    </row>
    <row r="1200" spans="1:70" ht="16" customHeight="1" x14ac:dyDescent="0.25">
      <c r="A1200" s="24">
        <v>43028</v>
      </c>
      <c r="B1200" s="25">
        <v>0.81041666666666667</v>
      </c>
      <c r="C1200" s="21">
        <v>23</v>
      </c>
      <c r="D1200" s="21" t="s">
        <v>1253</v>
      </c>
      <c r="E1200" s="21" t="s">
        <v>1395</v>
      </c>
      <c r="F1200" s="21">
        <v>1</v>
      </c>
      <c r="G1200" s="21" t="s">
        <v>1057</v>
      </c>
      <c r="H1200" s="22" t="s">
        <v>1213</v>
      </c>
      <c r="I1200" s="21">
        <v>92101</v>
      </c>
      <c r="J1200" s="22" t="s">
        <v>1087</v>
      </c>
      <c r="K1200" s="21" t="s">
        <v>1008</v>
      </c>
      <c r="L1200" s="2"/>
      <c r="M1200" s="2"/>
      <c r="N1200" s="2"/>
      <c r="O1200" s="2"/>
      <c r="P1200" s="2"/>
      <c r="Q1200" s="2"/>
      <c r="R1200" s="2"/>
      <c r="S1200" s="2"/>
      <c r="T1200" s="2"/>
      <c r="U1200" s="2"/>
      <c r="V1200" s="2"/>
      <c r="W1200" s="2"/>
      <c r="X1200" s="2"/>
      <c r="Y1200" s="2"/>
      <c r="Z1200" s="2"/>
      <c r="AA1200" s="2"/>
      <c r="AB1200" s="2"/>
      <c r="AC1200" s="2"/>
      <c r="AD1200" s="2"/>
      <c r="AE1200" s="2"/>
      <c r="AF1200" s="2"/>
      <c r="AG1200" s="2"/>
      <c r="AH1200" s="2"/>
      <c r="AI1200" s="2"/>
      <c r="AJ1200" s="2"/>
      <c r="AK1200" s="2"/>
      <c r="AL1200" s="2"/>
      <c r="AM1200" s="2"/>
      <c r="AN1200" s="2"/>
      <c r="AO1200" s="2"/>
      <c r="AP1200" s="2"/>
      <c r="AQ1200" s="2"/>
      <c r="AR1200" s="2"/>
      <c r="AS1200" s="2"/>
      <c r="AT1200" s="2"/>
      <c r="AU1200" s="2"/>
      <c r="AV1200" s="2"/>
      <c r="AW1200" s="2"/>
      <c r="AX1200" s="2"/>
      <c r="AY1200" s="2"/>
      <c r="AZ1200" s="2"/>
      <c r="BA1200" s="2"/>
      <c r="BB1200" s="2"/>
      <c r="BC1200" s="2"/>
      <c r="BD1200" s="2"/>
      <c r="BE1200" s="2"/>
      <c r="BF1200" s="2"/>
      <c r="BG1200" s="2"/>
      <c r="BH1200" s="2"/>
      <c r="BI1200" s="2"/>
      <c r="BJ1200" s="2"/>
      <c r="BK1200" s="2"/>
      <c r="BL1200" s="2"/>
      <c r="BM1200" s="2"/>
      <c r="BN1200" s="2"/>
      <c r="BO1200" s="2"/>
      <c r="BP1200" s="2"/>
      <c r="BQ1200" s="2"/>
      <c r="BR1200" s="2"/>
    </row>
    <row r="1201" spans="1:70" ht="16" customHeight="1" x14ac:dyDescent="0.25">
      <c r="A1201" s="24">
        <v>43028</v>
      </c>
      <c r="B1201" s="25">
        <v>0.83472222222222225</v>
      </c>
      <c r="C1201" s="21">
        <v>23</v>
      </c>
      <c r="D1201" s="21" t="s">
        <v>1253</v>
      </c>
      <c r="E1201" s="21" t="s">
        <v>76</v>
      </c>
      <c r="F1201" s="21">
        <v>2</v>
      </c>
      <c r="G1201" s="21" t="s">
        <v>1057</v>
      </c>
      <c r="H1201" s="22" t="s">
        <v>1213</v>
      </c>
      <c r="I1201" s="21">
        <v>92101</v>
      </c>
      <c r="J1201" s="21" t="s">
        <v>12</v>
      </c>
      <c r="K1201" s="21" t="s">
        <v>1007</v>
      </c>
      <c r="L1201" s="2"/>
      <c r="M1201" s="2"/>
      <c r="N1201" s="2"/>
      <c r="O1201" s="2"/>
      <c r="P1201" s="2"/>
      <c r="Q1201" s="2"/>
      <c r="R1201" s="2"/>
      <c r="S1201" s="2"/>
      <c r="T1201" s="2"/>
      <c r="U1201" s="2"/>
      <c r="V1201" s="2"/>
      <c r="W1201" s="2"/>
      <c r="X1201" s="2"/>
      <c r="Y1201" s="2"/>
      <c r="Z1201" s="2"/>
      <c r="AA1201" s="2"/>
      <c r="AB1201" s="2"/>
      <c r="AC1201" s="2"/>
      <c r="AD1201" s="2"/>
      <c r="AE1201" s="2"/>
      <c r="AF1201" s="2"/>
      <c r="AG1201" s="2"/>
      <c r="AH1201" s="2"/>
      <c r="AI1201" s="2"/>
      <c r="AJ1201" s="2"/>
      <c r="AK1201" s="2"/>
      <c r="AL1201" s="2"/>
      <c r="AM1201" s="2"/>
      <c r="AN1201" s="2"/>
      <c r="AO1201" s="2"/>
      <c r="AP1201" s="2"/>
      <c r="AQ1201" s="2"/>
      <c r="AR1201" s="2"/>
      <c r="AS1201" s="2"/>
      <c r="AT1201" s="2"/>
      <c r="AU1201" s="2"/>
      <c r="AV1201" s="2"/>
      <c r="AW1201" s="2"/>
      <c r="AX1201" s="2"/>
      <c r="AY1201" s="2"/>
      <c r="AZ1201" s="2"/>
      <c r="BA1201" s="2"/>
      <c r="BB1201" s="2"/>
      <c r="BC1201" s="2"/>
      <c r="BD1201" s="2"/>
      <c r="BE1201" s="2"/>
      <c r="BF1201" s="2"/>
      <c r="BG1201" s="2"/>
      <c r="BH1201" s="2"/>
      <c r="BI1201" s="2"/>
      <c r="BJ1201" s="2"/>
      <c r="BK1201" s="2"/>
      <c r="BL1201" s="2"/>
      <c r="BM1201" s="2"/>
      <c r="BN1201" s="2"/>
      <c r="BO1201" s="2"/>
      <c r="BP1201" s="2"/>
      <c r="BQ1201" s="2"/>
      <c r="BR1201" s="2"/>
    </row>
    <row r="1202" spans="1:70" ht="16" customHeight="1" x14ac:dyDescent="0.25">
      <c r="A1202" s="24">
        <v>43028</v>
      </c>
      <c r="B1202" s="25">
        <v>0.85</v>
      </c>
      <c r="C1202" s="21">
        <v>23</v>
      </c>
      <c r="D1202" s="21" t="s">
        <v>1253</v>
      </c>
      <c r="E1202" s="21" t="s">
        <v>75</v>
      </c>
      <c r="F1202" s="21">
        <v>2</v>
      </c>
      <c r="G1202" s="21" t="s">
        <v>1058</v>
      </c>
      <c r="H1202" s="21" t="s">
        <v>73</v>
      </c>
      <c r="I1202" s="21">
        <v>92104</v>
      </c>
      <c r="J1202" s="21" t="s">
        <v>1070</v>
      </c>
      <c r="K1202" s="21" t="s">
        <v>1006</v>
      </c>
      <c r="L1202" s="2"/>
      <c r="M1202" s="2"/>
      <c r="N1202" s="2"/>
      <c r="O1202" s="2"/>
      <c r="P1202" s="2"/>
      <c r="Q1202" s="2"/>
      <c r="R1202" s="2"/>
      <c r="S1202" s="2"/>
      <c r="T1202" s="2"/>
      <c r="U1202" s="2"/>
      <c r="V1202" s="2"/>
      <c r="W1202" s="2"/>
      <c r="X1202" s="2"/>
      <c r="Y1202" s="2"/>
      <c r="Z1202" s="2"/>
      <c r="AA1202" s="2"/>
      <c r="AB1202" s="2"/>
      <c r="AC1202" s="2"/>
      <c r="AD1202" s="2"/>
      <c r="AE1202" s="2"/>
      <c r="AF1202" s="2"/>
      <c r="AG1202" s="2"/>
      <c r="AH1202" s="2"/>
      <c r="AI1202" s="2"/>
      <c r="AJ1202" s="2"/>
      <c r="AK1202" s="2"/>
      <c r="AL1202" s="2"/>
      <c r="AM1202" s="2"/>
      <c r="AN1202" s="2"/>
      <c r="AO1202" s="2"/>
      <c r="AP1202" s="2"/>
      <c r="AQ1202" s="2"/>
      <c r="AR1202" s="2"/>
      <c r="AS1202" s="2"/>
      <c r="AT1202" s="2"/>
      <c r="AU1202" s="2"/>
      <c r="AV1202" s="2"/>
      <c r="AW1202" s="2"/>
      <c r="AX1202" s="2"/>
      <c r="AY1202" s="2"/>
      <c r="AZ1202" s="2"/>
      <c r="BA1202" s="2"/>
      <c r="BB1202" s="2"/>
      <c r="BC1202" s="2"/>
      <c r="BD1202" s="2"/>
      <c r="BE1202" s="2"/>
      <c r="BF1202" s="2"/>
      <c r="BG1202" s="2"/>
      <c r="BH1202" s="2"/>
      <c r="BI1202" s="2"/>
      <c r="BJ1202" s="2"/>
      <c r="BK1202" s="2"/>
      <c r="BL1202" s="2"/>
      <c r="BM1202" s="2"/>
      <c r="BN1202" s="2"/>
      <c r="BO1202" s="2"/>
      <c r="BP1202" s="2"/>
      <c r="BQ1202" s="2"/>
      <c r="BR1202" s="2"/>
    </row>
    <row r="1203" spans="1:70" ht="16" customHeight="1" x14ac:dyDescent="0.25">
      <c r="A1203" s="24">
        <v>43028</v>
      </c>
      <c r="B1203" s="25">
        <v>0.85138888888888886</v>
      </c>
      <c r="C1203" s="21">
        <v>23</v>
      </c>
      <c r="D1203" s="21" t="s">
        <v>1253</v>
      </c>
      <c r="E1203" s="21" t="s">
        <v>74</v>
      </c>
      <c r="F1203" s="21">
        <v>1</v>
      </c>
      <c r="G1203" s="21" t="s">
        <v>1058</v>
      </c>
      <c r="H1203" s="21" t="s">
        <v>73</v>
      </c>
      <c r="I1203" s="21">
        <v>92104</v>
      </c>
      <c r="J1203" s="21" t="s">
        <v>72</v>
      </c>
      <c r="K1203" s="21" t="s">
        <v>1007</v>
      </c>
      <c r="L1203" s="2"/>
      <c r="M1203" s="2"/>
      <c r="N1203" s="2"/>
      <c r="O1203" s="2"/>
      <c r="P1203" s="2"/>
      <c r="Q1203" s="2"/>
      <c r="R1203" s="2"/>
      <c r="S1203" s="2"/>
      <c r="T1203" s="2"/>
      <c r="U1203" s="2"/>
      <c r="V1203" s="2"/>
      <c r="W1203" s="2"/>
      <c r="X1203" s="2"/>
      <c r="Y1203" s="2"/>
      <c r="Z1203" s="2"/>
      <c r="AA1203" s="2"/>
      <c r="AB1203" s="2"/>
      <c r="AC1203" s="2"/>
      <c r="AD1203" s="2"/>
      <c r="AE1203" s="2"/>
      <c r="AF1203" s="2"/>
      <c r="AG1203" s="2"/>
      <c r="AH1203" s="2"/>
      <c r="AI1203" s="2"/>
      <c r="AJ1203" s="2"/>
      <c r="AK1203" s="2"/>
      <c r="AL1203" s="2"/>
      <c r="AM1203" s="2"/>
      <c r="AN1203" s="2"/>
      <c r="AO1203" s="2"/>
      <c r="AP1203" s="2"/>
      <c r="AQ1203" s="2"/>
      <c r="AR1203" s="2"/>
      <c r="AS1203" s="2"/>
      <c r="AT1203" s="2"/>
      <c r="AU1203" s="2"/>
      <c r="AV1203" s="2"/>
      <c r="AW1203" s="2"/>
      <c r="AX1203" s="2"/>
      <c r="AY1203" s="2"/>
      <c r="AZ1203" s="2"/>
      <c r="BA1203" s="2"/>
      <c r="BB1203" s="2"/>
      <c r="BC1203" s="2"/>
      <c r="BD1203" s="2"/>
      <c r="BE1203" s="2"/>
      <c r="BF1203" s="2"/>
      <c r="BG1203" s="2"/>
      <c r="BH1203" s="2"/>
      <c r="BI1203" s="2"/>
      <c r="BJ1203" s="2"/>
      <c r="BK1203" s="2"/>
      <c r="BL1203" s="2"/>
      <c r="BM1203" s="2"/>
      <c r="BN1203" s="2"/>
      <c r="BO1203" s="2"/>
      <c r="BP1203" s="2"/>
      <c r="BQ1203" s="2"/>
      <c r="BR1203" s="2"/>
    </row>
    <row r="1204" spans="1:70" ht="16" customHeight="1" x14ac:dyDescent="0.25">
      <c r="A1204" s="24">
        <v>43028</v>
      </c>
      <c r="B1204" s="25">
        <v>0.86875000000000002</v>
      </c>
      <c r="C1204" s="21">
        <v>23</v>
      </c>
      <c r="D1204" s="21" t="s">
        <v>1253</v>
      </c>
      <c r="E1204" s="21" t="s">
        <v>71</v>
      </c>
      <c r="F1204" s="21">
        <v>1</v>
      </c>
      <c r="G1204" s="21" t="s">
        <v>1057</v>
      </c>
      <c r="H1204" s="21" t="s">
        <v>70</v>
      </c>
      <c r="I1204" s="21">
        <v>92116</v>
      </c>
      <c r="J1204" s="21" t="s">
        <v>69</v>
      </c>
      <c r="K1204" s="21" t="s">
        <v>1007</v>
      </c>
      <c r="L1204" s="2"/>
      <c r="M1204" s="2"/>
      <c r="N1204" s="2"/>
      <c r="O1204" s="2"/>
      <c r="P1204" s="2"/>
      <c r="Q1204" s="2"/>
      <c r="R1204" s="2"/>
      <c r="S1204" s="2"/>
      <c r="T1204" s="2"/>
      <c r="U1204" s="2"/>
      <c r="V1204" s="2"/>
      <c r="W1204" s="2"/>
      <c r="X1204" s="2"/>
      <c r="Y1204" s="2"/>
      <c r="Z1204" s="2"/>
      <c r="AA1204" s="2"/>
      <c r="AB1204" s="2"/>
      <c r="AC1204" s="2"/>
      <c r="AD1204" s="2"/>
      <c r="AE1204" s="2"/>
      <c r="AF1204" s="2"/>
      <c r="AG1204" s="2"/>
      <c r="AH1204" s="2"/>
      <c r="AI1204" s="2"/>
      <c r="AJ1204" s="2"/>
      <c r="AK1204" s="2"/>
      <c r="AL1204" s="2"/>
      <c r="AM1204" s="2"/>
      <c r="AN1204" s="2"/>
      <c r="AO1204" s="2"/>
      <c r="AP1204" s="2"/>
      <c r="AQ1204" s="2"/>
      <c r="AR1204" s="2"/>
      <c r="AS1204" s="2"/>
      <c r="AT1204" s="2"/>
      <c r="AU1204" s="2"/>
      <c r="AV1204" s="2"/>
      <c r="AW1204" s="2"/>
      <c r="AX1204" s="2"/>
      <c r="AY1204" s="2"/>
      <c r="AZ1204" s="2"/>
      <c r="BA1204" s="2"/>
      <c r="BB1204" s="2"/>
      <c r="BC1204" s="2"/>
      <c r="BD1204" s="2"/>
      <c r="BE1204" s="2"/>
      <c r="BF1204" s="2"/>
      <c r="BG1204" s="2"/>
      <c r="BH1204" s="2"/>
      <c r="BI1204" s="2"/>
      <c r="BJ1204" s="2"/>
      <c r="BK1204" s="2"/>
      <c r="BL1204" s="2"/>
      <c r="BM1204" s="2"/>
      <c r="BN1204" s="2"/>
      <c r="BO1204" s="2"/>
      <c r="BP1204" s="2"/>
      <c r="BQ1204" s="2"/>
      <c r="BR1204" s="2"/>
    </row>
    <row r="1205" spans="1:70" ht="16" customHeight="1" x14ac:dyDescent="0.25">
      <c r="A1205" s="24">
        <v>43028</v>
      </c>
      <c r="B1205" s="25">
        <v>0.87708333333333333</v>
      </c>
      <c r="C1205" s="21">
        <v>23</v>
      </c>
      <c r="D1205" s="21" t="s">
        <v>1253</v>
      </c>
      <c r="E1205" s="21" t="s">
        <v>68</v>
      </c>
      <c r="F1205" s="21">
        <v>2</v>
      </c>
      <c r="G1205" s="21" t="s">
        <v>1057</v>
      </c>
      <c r="H1205" s="21" t="s">
        <v>6</v>
      </c>
      <c r="I1205" s="21">
        <v>92103</v>
      </c>
      <c r="J1205" s="21" t="s">
        <v>1300</v>
      </c>
      <c r="K1205" s="21" t="s">
        <v>1007</v>
      </c>
      <c r="L1205" s="2"/>
      <c r="M1205" s="2"/>
      <c r="N1205" s="2"/>
      <c r="O1205" s="2"/>
      <c r="P1205" s="2"/>
      <c r="Q1205" s="2"/>
      <c r="R1205" s="2"/>
      <c r="S1205" s="2"/>
      <c r="T1205" s="2"/>
      <c r="U1205" s="2"/>
      <c r="V1205" s="2"/>
      <c r="W1205" s="2"/>
      <c r="X1205" s="2"/>
      <c r="Y1205" s="2"/>
      <c r="Z1205" s="2"/>
      <c r="AA1205" s="2"/>
      <c r="AB1205" s="2"/>
      <c r="AC1205" s="2"/>
      <c r="AD1205" s="2"/>
      <c r="AE1205" s="2"/>
      <c r="AF1205" s="2"/>
      <c r="AG1205" s="2"/>
      <c r="AH1205" s="2"/>
      <c r="AI1205" s="2"/>
      <c r="AJ1205" s="2"/>
      <c r="AK1205" s="2"/>
      <c r="AL1205" s="2"/>
      <c r="AM1205" s="2"/>
      <c r="AN1205" s="2"/>
      <c r="AO1205" s="2"/>
      <c r="AP1205" s="2"/>
      <c r="AQ1205" s="2"/>
      <c r="AR1205" s="2"/>
      <c r="AS1205" s="2"/>
      <c r="AT1205" s="2"/>
      <c r="AU1205" s="2"/>
      <c r="AV1205" s="2"/>
      <c r="AW1205" s="2"/>
      <c r="AX1205" s="2"/>
      <c r="AY1205" s="2"/>
      <c r="AZ1205" s="2"/>
      <c r="BA1205" s="2"/>
      <c r="BB1205" s="2"/>
      <c r="BC1205" s="2"/>
      <c r="BD1205" s="2"/>
      <c r="BE1205" s="2"/>
      <c r="BF1205" s="2"/>
      <c r="BG1205" s="2"/>
      <c r="BH1205" s="2"/>
      <c r="BI1205" s="2"/>
      <c r="BJ1205" s="2"/>
      <c r="BK1205" s="2"/>
      <c r="BL1205" s="2"/>
      <c r="BM1205" s="2"/>
      <c r="BN1205" s="2"/>
      <c r="BO1205" s="2"/>
      <c r="BP1205" s="2"/>
      <c r="BQ1205" s="2"/>
      <c r="BR1205" s="2"/>
    </row>
    <row r="1206" spans="1:70" ht="16" customHeight="1" x14ac:dyDescent="0.25">
      <c r="A1206" s="24">
        <v>43028</v>
      </c>
      <c r="B1206" s="25">
        <v>0.9</v>
      </c>
      <c r="C1206" s="21">
        <v>23</v>
      </c>
      <c r="D1206" s="21" t="s">
        <v>1253</v>
      </c>
      <c r="E1206" s="21" t="s">
        <v>67</v>
      </c>
      <c r="F1206" s="21">
        <v>3</v>
      </c>
      <c r="G1206" s="21" t="s">
        <v>1057</v>
      </c>
      <c r="H1206" s="22" t="s">
        <v>1213</v>
      </c>
      <c r="I1206" s="21">
        <v>92101</v>
      </c>
      <c r="J1206" s="21" t="s">
        <v>16</v>
      </c>
      <c r="K1206" s="21" t="s">
        <v>1006</v>
      </c>
      <c r="L1206" s="2"/>
      <c r="M1206" s="2"/>
      <c r="N1206" s="2"/>
      <c r="O1206" s="2"/>
      <c r="P1206" s="2"/>
      <c r="Q1206" s="2"/>
      <c r="R1206" s="2"/>
      <c r="S1206" s="2"/>
      <c r="T1206" s="2"/>
      <c r="U1206" s="2"/>
      <c r="V1206" s="2"/>
      <c r="W1206" s="2"/>
      <c r="X1206" s="2"/>
      <c r="Y1206" s="2"/>
      <c r="Z1206" s="2"/>
      <c r="AA1206" s="2"/>
      <c r="AB1206" s="2"/>
      <c r="AC1206" s="2"/>
      <c r="AD1206" s="2"/>
      <c r="AE1206" s="2"/>
      <c r="AF1206" s="2"/>
      <c r="AG1206" s="2"/>
      <c r="AH1206" s="2"/>
      <c r="AI1206" s="2"/>
      <c r="AJ1206" s="2"/>
      <c r="AK1206" s="2"/>
      <c r="AL1206" s="2"/>
      <c r="AM1206" s="2"/>
      <c r="AN1206" s="2"/>
      <c r="AO1206" s="2"/>
      <c r="AP1206" s="2"/>
      <c r="AQ1206" s="2"/>
      <c r="AR1206" s="2"/>
      <c r="AS1206" s="2"/>
      <c r="AT1206" s="2"/>
      <c r="AU1206" s="2"/>
      <c r="AV1206" s="2"/>
      <c r="AW1206" s="2"/>
      <c r="AX1206" s="2"/>
      <c r="AY1206" s="2"/>
      <c r="AZ1206" s="2"/>
      <c r="BA1206" s="2"/>
      <c r="BB1206" s="2"/>
      <c r="BC1206" s="2"/>
      <c r="BD1206" s="2"/>
      <c r="BE1206" s="2"/>
      <c r="BF1206" s="2"/>
      <c r="BG1206" s="2"/>
      <c r="BH1206" s="2"/>
      <c r="BI1206" s="2"/>
      <c r="BJ1206" s="2"/>
      <c r="BK1206" s="2"/>
      <c r="BL1206" s="2"/>
      <c r="BM1206" s="2"/>
      <c r="BN1206" s="2"/>
      <c r="BO1206" s="2"/>
      <c r="BP1206" s="2"/>
      <c r="BQ1206" s="2"/>
      <c r="BR1206" s="2"/>
    </row>
    <row r="1207" spans="1:70" ht="16" customHeight="1" x14ac:dyDescent="0.25">
      <c r="A1207" s="24">
        <v>43028</v>
      </c>
      <c r="B1207" s="25">
        <v>0.97083333333333333</v>
      </c>
      <c r="C1207" s="21">
        <v>23</v>
      </c>
      <c r="D1207" s="21" t="s">
        <v>1253</v>
      </c>
      <c r="E1207" s="21" t="s">
        <v>66</v>
      </c>
      <c r="F1207" s="21">
        <v>2</v>
      </c>
      <c r="G1207" s="21" t="s">
        <v>1057</v>
      </c>
      <c r="H1207" s="21" t="s">
        <v>788</v>
      </c>
      <c r="I1207" s="21">
        <v>91911</v>
      </c>
      <c r="J1207" s="21" t="s">
        <v>1070</v>
      </c>
      <c r="K1207" s="21" t="s">
        <v>1006</v>
      </c>
      <c r="L1207" s="2"/>
      <c r="M1207" s="2"/>
      <c r="N1207" s="2"/>
      <c r="O1207" s="2"/>
      <c r="P1207" s="2"/>
      <c r="Q1207" s="2"/>
      <c r="R1207" s="2"/>
      <c r="S1207" s="2"/>
      <c r="T1207" s="2"/>
      <c r="U1207" s="2"/>
      <c r="V1207" s="2"/>
      <c r="W1207" s="2"/>
      <c r="X1207" s="2"/>
      <c r="Y1207" s="2"/>
      <c r="Z1207" s="2"/>
      <c r="AA1207" s="2"/>
      <c r="AB1207" s="2"/>
      <c r="AC1207" s="2"/>
      <c r="AD1207" s="2"/>
      <c r="AE1207" s="2"/>
      <c r="AF1207" s="2"/>
      <c r="AG1207" s="2"/>
      <c r="AH1207" s="2"/>
      <c r="AI1207" s="2"/>
      <c r="AJ1207" s="2"/>
      <c r="AK1207" s="2"/>
      <c r="AL1207" s="2"/>
      <c r="AM1207" s="2"/>
      <c r="AN1207" s="2"/>
      <c r="AO1207" s="2"/>
      <c r="AP1207" s="2"/>
      <c r="AQ1207" s="2"/>
      <c r="AR1207" s="2"/>
      <c r="AS1207" s="2"/>
      <c r="AT1207" s="2"/>
      <c r="AU1207" s="2"/>
      <c r="AV1207" s="2"/>
      <c r="AW1207" s="2"/>
      <c r="AX1207" s="2"/>
      <c r="AY1207" s="2"/>
      <c r="AZ1207" s="2"/>
      <c r="BA1207" s="2"/>
      <c r="BB1207" s="2"/>
      <c r="BC1207" s="2"/>
      <c r="BD1207" s="2"/>
      <c r="BE1207" s="2"/>
      <c r="BF1207" s="2"/>
      <c r="BG1207" s="2"/>
      <c r="BH1207" s="2"/>
      <c r="BI1207" s="2"/>
      <c r="BJ1207" s="2"/>
      <c r="BK1207" s="2"/>
      <c r="BL1207" s="2"/>
      <c r="BM1207" s="2"/>
      <c r="BN1207" s="2"/>
      <c r="BO1207" s="2"/>
      <c r="BP1207" s="2"/>
      <c r="BQ1207" s="2"/>
      <c r="BR1207" s="2"/>
    </row>
    <row r="1208" spans="1:70" ht="16" customHeight="1" x14ac:dyDescent="0.25">
      <c r="A1208" s="24">
        <v>43035</v>
      </c>
      <c r="B1208" s="25">
        <v>0.48472222222222222</v>
      </c>
      <c r="C1208" s="21">
        <v>24</v>
      </c>
      <c r="D1208" s="21" t="s">
        <v>1253</v>
      </c>
      <c r="E1208" s="21" t="s">
        <v>65</v>
      </c>
      <c r="F1208" s="21">
        <v>1</v>
      </c>
      <c r="G1208" s="21" t="s">
        <v>1058</v>
      </c>
      <c r="H1208" s="22" t="s">
        <v>1185</v>
      </c>
      <c r="I1208" s="21">
        <v>92154</v>
      </c>
      <c r="J1208" s="21" t="s">
        <v>1070</v>
      </c>
      <c r="K1208" s="21" t="s">
        <v>1006</v>
      </c>
      <c r="L1208" s="2"/>
      <c r="M1208" s="2"/>
      <c r="N1208" s="2"/>
      <c r="O1208" s="2"/>
      <c r="P1208" s="2"/>
      <c r="Q1208" s="2"/>
      <c r="R1208" s="2"/>
      <c r="S1208" s="2"/>
      <c r="T1208" s="2"/>
      <c r="U1208" s="2"/>
      <c r="V1208" s="2"/>
      <c r="W1208" s="2"/>
      <c r="X1208" s="2"/>
      <c r="Y1208" s="2"/>
      <c r="Z1208" s="2"/>
      <c r="AA1208" s="2"/>
      <c r="AB1208" s="2"/>
      <c r="AC1208" s="2"/>
      <c r="AD1208" s="2"/>
      <c r="AE1208" s="2"/>
      <c r="AF1208" s="2"/>
      <c r="AG1208" s="2"/>
      <c r="AH1208" s="2"/>
      <c r="AI1208" s="2"/>
      <c r="AJ1208" s="2"/>
      <c r="AK1208" s="2"/>
      <c r="AL1208" s="2"/>
      <c r="AM1208" s="2"/>
      <c r="AN1208" s="2"/>
      <c r="AO1208" s="2"/>
      <c r="AP1208" s="2"/>
      <c r="AQ1208" s="2"/>
      <c r="AR1208" s="2"/>
      <c r="AS1208" s="2"/>
      <c r="AT1208" s="2"/>
      <c r="AU1208" s="2"/>
      <c r="AV1208" s="2"/>
      <c r="AW1208" s="2"/>
      <c r="AX1208" s="2"/>
      <c r="AY1208" s="2"/>
      <c r="AZ1208" s="2"/>
      <c r="BA1208" s="2"/>
      <c r="BB1208" s="2"/>
      <c r="BC1208" s="2"/>
      <c r="BD1208" s="2"/>
      <c r="BE1208" s="2"/>
      <c r="BF1208" s="2"/>
      <c r="BG1208" s="2"/>
      <c r="BH1208" s="2"/>
      <c r="BI1208" s="2"/>
      <c r="BJ1208" s="2"/>
      <c r="BK1208" s="2"/>
      <c r="BL1208" s="2"/>
      <c r="BM1208" s="2"/>
      <c r="BN1208" s="2"/>
      <c r="BO1208" s="2"/>
      <c r="BP1208" s="2"/>
      <c r="BQ1208" s="2"/>
      <c r="BR1208" s="2"/>
    </row>
    <row r="1209" spans="1:70" ht="16" customHeight="1" x14ac:dyDescent="0.25">
      <c r="A1209" s="24">
        <v>43035</v>
      </c>
      <c r="B1209" s="25">
        <v>0.49513888888888885</v>
      </c>
      <c r="C1209" s="21">
        <v>24</v>
      </c>
      <c r="D1209" s="21" t="s">
        <v>1253</v>
      </c>
      <c r="E1209" s="21" t="s">
        <v>64</v>
      </c>
      <c r="F1209" s="21">
        <v>1</v>
      </c>
      <c r="G1209" s="21" t="s">
        <v>1058</v>
      </c>
      <c r="H1209" s="21" t="s">
        <v>63</v>
      </c>
      <c r="I1209" s="21">
        <v>92154</v>
      </c>
      <c r="J1209" s="22" t="s">
        <v>1091</v>
      </c>
      <c r="K1209" s="21" t="s">
        <v>1006</v>
      </c>
      <c r="L1209" s="2"/>
      <c r="M1209" s="2"/>
      <c r="N1209" s="2"/>
      <c r="O1209" s="2"/>
      <c r="P1209" s="2"/>
      <c r="Q1209" s="2"/>
      <c r="R1209" s="2"/>
      <c r="S1209" s="2"/>
      <c r="T1209" s="2"/>
      <c r="U1209" s="2"/>
      <c r="V1209" s="2"/>
      <c r="W1209" s="2"/>
      <c r="X1209" s="2"/>
      <c r="Y1209" s="2"/>
      <c r="Z1209" s="2"/>
      <c r="AA1209" s="2"/>
      <c r="AB1209" s="2"/>
      <c r="AC1209" s="2"/>
      <c r="AD1209" s="2"/>
      <c r="AE1209" s="2"/>
      <c r="AF1209" s="2"/>
      <c r="AG1209" s="2"/>
      <c r="AH1209" s="2"/>
      <c r="AI1209" s="2"/>
      <c r="AJ1209" s="2"/>
      <c r="AK1209" s="2"/>
      <c r="AL1209" s="2"/>
      <c r="AM1209" s="2"/>
      <c r="AN1209" s="2"/>
      <c r="AO1209" s="2"/>
      <c r="AP1209" s="2"/>
      <c r="AQ1209" s="2"/>
      <c r="AR1209" s="2"/>
      <c r="AS1209" s="2"/>
      <c r="AT1209" s="2"/>
      <c r="AU1209" s="2"/>
      <c r="AV1209" s="2"/>
      <c r="AW1209" s="2"/>
      <c r="AX1209" s="2"/>
      <c r="AY1209" s="2"/>
      <c r="AZ1209" s="2"/>
      <c r="BA1209" s="2"/>
      <c r="BB1209" s="2"/>
      <c r="BC1209" s="2"/>
      <c r="BD1209" s="2"/>
      <c r="BE1209" s="2"/>
      <c r="BF1209" s="2"/>
      <c r="BG1209" s="2"/>
      <c r="BH1209" s="2"/>
      <c r="BI1209" s="2"/>
      <c r="BJ1209" s="2"/>
      <c r="BK1209" s="2"/>
      <c r="BL1209" s="2"/>
      <c r="BM1209" s="2"/>
      <c r="BN1209" s="2"/>
      <c r="BO1209" s="2"/>
      <c r="BP1209" s="2"/>
      <c r="BQ1209" s="2"/>
      <c r="BR1209" s="2"/>
    </row>
    <row r="1210" spans="1:70" ht="16" customHeight="1" x14ac:dyDescent="0.25">
      <c r="A1210" s="24">
        <v>43035</v>
      </c>
      <c r="B1210" s="25">
        <v>0.51388888888888895</v>
      </c>
      <c r="C1210" s="21">
        <v>24</v>
      </c>
      <c r="D1210" s="21" t="s">
        <v>1253</v>
      </c>
      <c r="E1210" s="21" t="s">
        <v>62</v>
      </c>
      <c r="F1210" s="21">
        <v>1</v>
      </c>
      <c r="G1210" s="21" t="s">
        <v>1057</v>
      </c>
      <c r="H1210" s="22" t="s">
        <v>1185</v>
      </c>
      <c r="I1210" s="21">
        <v>92154</v>
      </c>
      <c r="J1210" s="21" t="s">
        <v>1070</v>
      </c>
      <c r="K1210" s="21" t="s">
        <v>1006</v>
      </c>
      <c r="L1210" s="2"/>
      <c r="M1210" s="2"/>
      <c r="N1210" s="2"/>
      <c r="O1210" s="2"/>
      <c r="P1210" s="2"/>
      <c r="Q1210" s="2"/>
      <c r="R1210" s="2"/>
      <c r="S1210" s="2"/>
      <c r="T1210" s="2"/>
      <c r="U1210" s="2"/>
      <c r="V1210" s="2"/>
      <c r="W1210" s="2"/>
      <c r="X1210" s="2"/>
      <c r="Y1210" s="2"/>
      <c r="Z1210" s="2"/>
      <c r="AA1210" s="2"/>
      <c r="AB1210" s="2"/>
      <c r="AC1210" s="2"/>
      <c r="AD1210" s="2"/>
      <c r="AE1210" s="2"/>
      <c r="AF1210" s="2"/>
      <c r="AG1210" s="2"/>
      <c r="AH1210" s="2"/>
      <c r="AI1210" s="2"/>
      <c r="AJ1210" s="2"/>
      <c r="AK1210" s="2"/>
      <c r="AL1210" s="2"/>
      <c r="AM1210" s="2"/>
      <c r="AN1210" s="2"/>
      <c r="AO1210" s="2"/>
      <c r="AP1210" s="2"/>
      <c r="AQ1210" s="2"/>
      <c r="AR1210" s="2"/>
      <c r="AS1210" s="2"/>
      <c r="AT1210" s="2"/>
      <c r="AU1210" s="2"/>
      <c r="AV1210" s="2"/>
      <c r="AW1210" s="2"/>
      <c r="AX1210" s="2"/>
      <c r="AY1210" s="2"/>
      <c r="AZ1210" s="2"/>
      <c r="BA1210" s="2"/>
      <c r="BB1210" s="2"/>
      <c r="BC1210" s="2"/>
      <c r="BD1210" s="2"/>
      <c r="BE1210" s="2"/>
      <c r="BF1210" s="2"/>
      <c r="BG1210" s="2"/>
      <c r="BH1210" s="2"/>
      <c r="BI1210" s="2"/>
      <c r="BJ1210" s="2"/>
      <c r="BK1210" s="2"/>
      <c r="BL1210" s="2"/>
      <c r="BM1210" s="2"/>
      <c r="BN1210" s="2"/>
      <c r="BO1210" s="2"/>
      <c r="BP1210" s="2"/>
      <c r="BQ1210" s="2"/>
      <c r="BR1210" s="2"/>
    </row>
    <row r="1211" spans="1:70" ht="16" customHeight="1" x14ac:dyDescent="0.25">
      <c r="A1211" s="24">
        <v>43035</v>
      </c>
      <c r="B1211" s="25">
        <v>0.54375000000000007</v>
      </c>
      <c r="C1211" s="21">
        <v>24</v>
      </c>
      <c r="D1211" s="21" t="s">
        <v>1253</v>
      </c>
      <c r="E1211" s="21" t="s">
        <v>61</v>
      </c>
      <c r="F1211" s="21">
        <v>1</v>
      </c>
      <c r="G1211" s="21" t="s">
        <v>1057</v>
      </c>
      <c r="H1211" s="21" t="s">
        <v>1481</v>
      </c>
      <c r="I1211" s="21">
        <v>92020</v>
      </c>
      <c r="J1211" s="21" t="s">
        <v>1070</v>
      </c>
      <c r="K1211" s="21" t="s">
        <v>1008</v>
      </c>
      <c r="L1211" s="2"/>
      <c r="M1211" s="2"/>
      <c r="N1211" s="2"/>
      <c r="O1211" s="2"/>
      <c r="P1211" s="2"/>
      <c r="Q1211" s="2"/>
      <c r="R1211" s="2"/>
      <c r="S1211" s="2"/>
      <c r="T1211" s="2"/>
      <c r="U1211" s="2"/>
      <c r="V1211" s="2"/>
      <c r="W1211" s="2"/>
      <c r="X1211" s="2"/>
      <c r="Y1211" s="2"/>
      <c r="Z1211" s="2"/>
      <c r="AA1211" s="2"/>
      <c r="AB1211" s="2"/>
      <c r="AC1211" s="2"/>
      <c r="AD1211" s="2"/>
      <c r="AE1211" s="2"/>
      <c r="AF1211" s="2"/>
      <c r="AG1211" s="2"/>
      <c r="AH1211" s="2"/>
      <c r="AI1211" s="2"/>
      <c r="AJ1211" s="2"/>
      <c r="AK1211" s="2"/>
      <c r="AL1211" s="2"/>
      <c r="AM1211" s="2"/>
      <c r="AN1211" s="2"/>
      <c r="AO1211" s="2"/>
      <c r="AP1211" s="2"/>
      <c r="AQ1211" s="2"/>
      <c r="AR1211" s="2"/>
      <c r="AS1211" s="2"/>
      <c r="AT1211" s="2"/>
      <c r="AU1211" s="2"/>
      <c r="AV1211" s="2"/>
      <c r="AW1211" s="2"/>
      <c r="AX1211" s="2"/>
      <c r="AY1211" s="2"/>
      <c r="AZ1211" s="2"/>
      <c r="BA1211" s="2"/>
      <c r="BB1211" s="2"/>
      <c r="BC1211" s="2"/>
      <c r="BD1211" s="2"/>
      <c r="BE1211" s="2"/>
      <c r="BF1211" s="2"/>
      <c r="BG1211" s="2"/>
      <c r="BH1211" s="2"/>
      <c r="BI1211" s="2"/>
      <c r="BJ1211" s="2"/>
      <c r="BK1211" s="2"/>
      <c r="BL1211" s="2"/>
      <c r="BM1211" s="2"/>
      <c r="BN1211" s="2"/>
      <c r="BO1211" s="2"/>
      <c r="BP1211" s="2"/>
      <c r="BQ1211" s="2"/>
      <c r="BR1211" s="2"/>
    </row>
    <row r="1212" spans="1:70" ht="16" customHeight="1" x14ac:dyDescent="0.25">
      <c r="A1212" s="24">
        <v>43035</v>
      </c>
      <c r="B1212" s="25">
        <v>0.58124999999999993</v>
      </c>
      <c r="C1212" s="21">
        <v>24</v>
      </c>
      <c r="D1212" s="21" t="s">
        <v>1253</v>
      </c>
      <c r="E1212" s="21" t="s">
        <v>31</v>
      </c>
      <c r="F1212" s="21">
        <v>1</v>
      </c>
      <c r="G1212" s="21" t="s">
        <v>1057</v>
      </c>
      <c r="H1212" s="21" t="s">
        <v>58</v>
      </c>
      <c r="I1212" s="21">
        <v>91977</v>
      </c>
      <c r="J1212" s="22" t="s">
        <v>1091</v>
      </c>
      <c r="K1212" s="21" t="s">
        <v>1008</v>
      </c>
      <c r="L1212" s="2"/>
      <c r="M1212" s="2"/>
      <c r="N1212" s="2"/>
      <c r="O1212" s="2"/>
      <c r="P1212" s="2"/>
      <c r="Q1212" s="2"/>
      <c r="R1212" s="2"/>
      <c r="S1212" s="2"/>
      <c r="T1212" s="2"/>
      <c r="U1212" s="2"/>
      <c r="V1212" s="2"/>
      <c r="W1212" s="2"/>
      <c r="X1212" s="2"/>
      <c r="Y1212" s="2"/>
      <c r="Z1212" s="2"/>
      <c r="AA1212" s="2"/>
      <c r="AB1212" s="2"/>
      <c r="AC1212" s="2"/>
      <c r="AD1212" s="2"/>
      <c r="AE1212" s="2"/>
      <c r="AF1212" s="2"/>
      <c r="AG1212" s="2"/>
      <c r="AH1212" s="2"/>
      <c r="AI1212" s="2"/>
      <c r="AJ1212" s="2"/>
      <c r="AK1212" s="2"/>
      <c r="AL1212" s="2"/>
      <c r="AM1212" s="2"/>
      <c r="AN1212" s="2"/>
      <c r="AO1212" s="2"/>
      <c r="AP1212" s="2"/>
      <c r="AQ1212" s="2"/>
      <c r="AR1212" s="2"/>
      <c r="AS1212" s="2"/>
      <c r="AT1212" s="2"/>
      <c r="AU1212" s="2"/>
      <c r="AV1212" s="2"/>
      <c r="AW1212" s="2"/>
      <c r="AX1212" s="2"/>
      <c r="AY1212" s="2"/>
      <c r="AZ1212" s="2"/>
      <c r="BA1212" s="2"/>
      <c r="BB1212" s="2"/>
      <c r="BC1212" s="2"/>
      <c r="BD1212" s="2"/>
      <c r="BE1212" s="2"/>
      <c r="BF1212" s="2"/>
      <c r="BG1212" s="2"/>
      <c r="BH1212" s="2"/>
      <c r="BI1212" s="2"/>
      <c r="BJ1212" s="2"/>
      <c r="BK1212" s="2"/>
      <c r="BL1212" s="2"/>
      <c r="BM1212" s="2"/>
      <c r="BN1212" s="2"/>
      <c r="BO1212" s="2"/>
      <c r="BP1212" s="2"/>
      <c r="BQ1212" s="2"/>
      <c r="BR1212" s="2"/>
    </row>
    <row r="1213" spans="1:70" ht="16" customHeight="1" x14ac:dyDescent="0.25">
      <c r="A1213" s="24">
        <v>43035</v>
      </c>
      <c r="B1213" s="25">
        <v>0.59305555555555556</v>
      </c>
      <c r="C1213" s="21">
        <v>24</v>
      </c>
      <c r="D1213" s="21" t="s">
        <v>1253</v>
      </c>
      <c r="E1213" s="21" t="s">
        <v>60</v>
      </c>
      <c r="F1213" s="21">
        <v>1</v>
      </c>
      <c r="G1213" s="21" t="s">
        <v>1058</v>
      </c>
      <c r="H1213" s="22" t="s">
        <v>1213</v>
      </c>
      <c r="I1213" s="21">
        <v>92101</v>
      </c>
      <c r="J1213" s="21" t="s">
        <v>1070</v>
      </c>
      <c r="K1213" s="21" t="s">
        <v>1006</v>
      </c>
      <c r="L1213" s="2"/>
      <c r="M1213" s="2"/>
      <c r="N1213" s="2"/>
      <c r="O1213" s="2"/>
      <c r="P1213" s="2"/>
      <c r="Q1213" s="2"/>
      <c r="R1213" s="2"/>
      <c r="S1213" s="2"/>
      <c r="T1213" s="2"/>
      <c r="U1213" s="2"/>
      <c r="V1213" s="2"/>
      <c r="W1213" s="2"/>
      <c r="X1213" s="2"/>
      <c r="Y1213" s="2"/>
      <c r="Z1213" s="2"/>
      <c r="AA1213" s="2"/>
      <c r="AB1213" s="2"/>
      <c r="AC1213" s="2"/>
      <c r="AD1213" s="2"/>
      <c r="AE1213" s="2"/>
      <c r="AF1213" s="2"/>
      <c r="AG1213" s="2"/>
      <c r="AH1213" s="2"/>
      <c r="AI1213" s="2"/>
      <c r="AJ1213" s="2"/>
      <c r="AK1213" s="2"/>
      <c r="AL1213" s="2"/>
      <c r="AM1213" s="2"/>
      <c r="AN1213" s="2"/>
      <c r="AO1213" s="2"/>
      <c r="AP1213" s="2"/>
      <c r="AQ1213" s="2"/>
      <c r="AR1213" s="2"/>
      <c r="AS1213" s="2"/>
      <c r="AT1213" s="2"/>
      <c r="AU1213" s="2"/>
      <c r="AV1213" s="2"/>
      <c r="AW1213" s="2"/>
      <c r="AX1213" s="2"/>
      <c r="AY1213" s="2"/>
      <c r="AZ1213" s="2"/>
      <c r="BA1213" s="2"/>
      <c r="BB1213" s="2"/>
      <c r="BC1213" s="2"/>
      <c r="BD1213" s="2"/>
      <c r="BE1213" s="2"/>
      <c r="BF1213" s="2"/>
      <c r="BG1213" s="2"/>
      <c r="BH1213" s="2"/>
      <c r="BI1213" s="2"/>
      <c r="BJ1213" s="2"/>
      <c r="BK1213" s="2"/>
      <c r="BL1213" s="2"/>
      <c r="BM1213" s="2"/>
      <c r="BN1213" s="2"/>
      <c r="BO1213" s="2"/>
      <c r="BP1213" s="2"/>
      <c r="BQ1213" s="2"/>
      <c r="BR1213" s="2"/>
    </row>
    <row r="1214" spans="1:70" ht="16" customHeight="1" x14ac:dyDescent="0.25">
      <c r="A1214" s="24">
        <v>43035</v>
      </c>
      <c r="B1214" s="25">
        <v>0.59583333333333333</v>
      </c>
      <c r="C1214" s="21">
        <v>24</v>
      </c>
      <c r="D1214" s="21" t="s">
        <v>1253</v>
      </c>
      <c r="E1214" s="21" t="s">
        <v>59</v>
      </c>
      <c r="F1214" s="21">
        <v>2</v>
      </c>
      <c r="G1214" s="21" t="s">
        <v>1058</v>
      </c>
      <c r="H1214" s="21" t="s">
        <v>58</v>
      </c>
      <c r="I1214" s="21">
        <v>91977</v>
      </c>
      <c r="J1214" s="21" t="s">
        <v>1070</v>
      </c>
      <c r="K1214" s="21" t="s">
        <v>1006</v>
      </c>
      <c r="L1214" s="2"/>
      <c r="M1214" s="2"/>
      <c r="N1214" s="2"/>
      <c r="O1214" s="2"/>
      <c r="P1214" s="2"/>
      <c r="Q1214" s="2"/>
      <c r="R1214" s="2"/>
      <c r="S1214" s="2"/>
      <c r="T1214" s="2"/>
      <c r="U1214" s="2"/>
      <c r="V1214" s="2"/>
      <c r="W1214" s="2"/>
      <c r="X1214" s="2"/>
      <c r="Y1214" s="2"/>
      <c r="Z1214" s="2"/>
      <c r="AA1214" s="2"/>
      <c r="AB1214" s="2"/>
      <c r="AC1214" s="2"/>
      <c r="AD1214" s="2"/>
      <c r="AE1214" s="2"/>
      <c r="AF1214" s="2"/>
      <c r="AG1214" s="2"/>
      <c r="AH1214" s="2"/>
      <c r="AI1214" s="2"/>
      <c r="AJ1214" s="2"/>
      <c r="AK1214" s="2"/>
      <c r="AL1214" s="2"/>
      <c r="AM1214" s="2"/>
      <c r="AN1214" s="2"/>
      <c r="AO1214" s="2"/>
      <c r="AP1214" s="2"/>
      <c r="AQ1214" s="2"/>
      <c r="AR1214" s="2"/>
      <c r="AS1214" s="2"/>
      <c r="AT1214" s="2"/>
      <c r="AU1214" s="2"/>
      <c r="AV1214" s="2"/>
      <c r="AW1214" s="2"/>
      <c r="AX1214" s="2"/>
      <c r="AY1214" s="2"/>
      <c r="AZ1214" s="2"/>
      <c r="BA1214" s="2"/>
      <c r="BB1214" s="2"/>
      <c r="BC1214" s="2"/>
      <c r="BD1214" s="2"/>
      <c r="BE1214" s="2"/>
      <c r="BF1214" s="2"/>
      <c r="BG1214" s="2"/>
      <c r="BH1214" s="2"/>
      <c r="BI1214" s="2"/>
      <c r="BJ1214" s="2"/>
      <c r="BK1214" s="2"/>
      <c r="BL1214" s="2"/>
      <c r="BM1214" s="2"/>
      <c r="BN1214" s="2"/>
      <c r="BO1214" s="2"/>
      <c r="BP1214" s="2"/>
      <c r="BQ1214" s="2"/>
      <c r="BR1214" s="2"/>
    </row>
    <row r="1215" spans="1:70" ht="16" customHeight="1" x14ac:dyDescent="0.25">
      <c r="A1215" s="24">
        <v>43035</v>
      </c>
      <c r="B1215" s="25">
        <v>0.60625000000000007</v>
      </c>
      <c r="C1215" s="21">
        <v>24</v>
      </c>
      <c r="D1215" s="21" t="s">
        <v>1253</v>
      </c>
      <c r="E1215" s="21" t="s">
        <v>57</v>
      </c>
      <c r="F1215" s="21">
        <v>1</v>
      </c>
      <c r="G1215" s="21" t="s">
        <v>1058</v>
      </c>
      <c r="H1215" s="22" t="s">
        <v>296</v>
      </c>
      <c r="I1215" s="21">
        <v>92117</v>
      </c>
      <c r="J1215" s="21" t="s">
        <v>1070</v>
      </c>
      <c r="K1215" s="21" t="s">
        <v>1009</v>
      </c>
      <c r="L1215" s="2"/>
      <c r="M1215" s="2"/>
      <c r="N1215" s="2"/>
      <c r="O1215" s="2"/>
      <c r="P1215" s="2"/>
      <c r="Q1215" s="2"/>
      <c r="R1215" s="2"/>
      <c r="S1215" s="2"/>
      <c r="T1215" s="2"/>
      <c r="U1215" s="2"/>
      <c r="V1215" s="2"/>
      <c r="W1215" s="2"/>
      <c r="X1215" s="2"/>
      <c r="Y1215" s="2"/>
      <c r="Z1215" s="2"/>
      <c r="AA1215" s="2"/>
      <c r="AB1215" s="2"/>
      <c r="AC1215" s="2"/>
      <c r="AD1215" s="2"/>
      <c r="AE1215" s="2"/>
      <c r="AF1215" s="2"/>
      <c r="AG1215" s="2"/>
      <c r="AH1215" s="2"/>
      <c r="AI1215" s="2"/>
      <c r="AJ1215" s="2"/>
      <c r="AK1215" s="2"/>
      <c r="AL1215" s="2"/>
      <c r="AM1215" s="2"/>
      <c r="AN1215" s="2"/>
      <c r="AO1215" s="2"/>
      <c r="AP1215" s="2"/>
      <c r="AQ1215" s="2"/>
      <c r="AR1215" s="2"/>
      <c r="AS1215" s="2"/>
      <c r="AT1215" s="2"/>
      <c r="AU1215" s="2"/>
      <c r="AV1215" s="2"/>
      <c r="AW1215" s="2"/>
      <c r="AX1215" s="2"/>
      <c r="AY1215" s="2"/>
      <c r="AZ1215" s="2"/>
      <c r="BA1215" s="2"/>
      <c r="BB1215" s="2"/>
      <c r="BC1215" s="2"/>
      <c r="BD1215" s="2"/>
      <c r="BE1215" s="2"/>
      <c r="BF1215" s="2"/>
      <c r="BG1215" s="2"/>
      <c r="BH1215" s="2"/>
      <c r="BI1215" s="2"/>
      <c r="BJ1215" s="2"/>
      <c r="BK1215" s="2"/>
      <c r="BL1215" s="2"/>
      <c r="BM1215" s="2"/>
      <c r="BN1215" s="2"/>
      <c r="BO1215" s="2"/>
      <c r="BP1215" s="2"/>
      <c r="BQ1215" s="2"/>
      <c r="BR1215" s="2"/>
    </row>
    <row r="1216" spans="1:70" ht="16" customHeight="1" x14ac:dyDescent="0.25">
      <c r="A1216" s="24">
        <v>43035</v>
      </c>
      <c r="B1216" s="25">
        <v>0.625</v>
      </c>
      <c r="C1216" s="21">
        <v>24</v>
      </c>
      <c r="D1216" s="21" t="s">
        <v>1253</v>
      </c>
      <c r="E1216" s="21" t="s">
        <v>57</v>
      </c>
      <c r="F1216" s="21">
        <v>1</v>
      </c>
      <c r="G1216" s="21" t="s">
        <v>1058</v>
      </c>
      <c r="H1216" s="21" t="s">
        <v>56</v>
      </c>
      <c r="I1216" s="21">
        <v>92122</v>
      </c>
      <c r="J1216" s="21" t="s">
        <v>1070</v>
      </c>
      <c r="K1216" s="21" t="s">
        <v>1007</v>
      </c>
      <c r="L1216" s="2"/>
      <c r="M1216" s="2"/>
      <c r="N1216" s="2"/>
      <c r="O1216" s="2"/>
      <c r="P1216" s="2"/>
      <c r="Q1216" s="2"/>
      <c r="R1216" s="2"/>
      <c r="S1216" s="2"/>
      <c r="T1216" s="2"/>
      <c r="U1216" s="2"/>
      <c r="V1216" s="2"/>
      <c r="W1216" s="2"/>
      <c r="X1216" s="2"/>
      <c r="Y1216" s="2"/>
      <c r="Z1216" s="2"/>
      <c r="AA1216" s="2"/>
      <c r="AB1216" s="2"/>
      <c r="AC1216" s="2"/>
      <c r="AD1216" s="2"/>
      <c r="AE1216" s="2"/>
      <c r="AF1216" s="2"/>
      <c r="AG1216" s="2"/>
      <c r="AH1216" s="2"/>
      <c r="AI1216" s="2"/>
      <c r="AJ1216" s="2"/>
      <c r="AK1216" s="2"/>
      <c r="AL1216" s="2"/>
      <c r="AM1216" s="2"/>
      <c r="AN1216" s="2"/>
      <c r="AO1216" s="2"/>
      <c r="AP1216" s="2"/>
      <c r="AQ1216" s="2"/>
      <c r="AR1216" s="2"/>
      <c r="AS1216" s="2"/>
      <c r="AT1216" s="2"/>
      <c r="AU1216" s="2"/>
      <c r="AV1216" s="2"/>
      <c r="AW1216" s="2"/>
      <c r="AX1216" s="2"/>
      <c r="AY1216" s="2"/>
      <c r="AZ1216" s="2"/>
      <c r="BA1216" s="2"/>
      <c r="BB1216" s="2"/>
      <c r="BC1216" s="2"/>
      <c r="BD1216" s="2"/>
      <c r="BE1216" s="2"/>
      <c r="BF1216" s="2"/>
      <c r="BG1216" s="2"/>
      <c r="BH1216" s="2"/>
      <c r="BI1216" s="2"/>
      <c r="BJ1216" s="2"/>
      <c r="BK1216" s="2"/>
      <c r="BL1216" s="2"/>
      <c r="BM1216" s="2"/>
      <c r="BN1216" s="2"/>
      <c r="BO1216" s="2"/>
      <c r="BP1216" s="2"/>
      <c r="BQ1216" s="2"/>
      <c r="BR1216" s="2"/>
    </row>
    <row r="1217" spans="1:70" ht="16" customHeight="1" x14ac:dyDescent="0.25">
      <c r="A1217" s="24">
        <v>43035</v>
      </c>
      <c r="B1217" s="25">
        <v>0.64444444444444449</v>
      </c>
      <c r="C1217" s="21">
        <v>24</v>
      </c>
      <c r="D1217" s="21" t="s">
        <v>1253</v>
      </c>
      <c r="E1217" s="21" t="s">
        <v>55</v>
      </c>
      <c r="F1217" s="21">
        <v>1</v>
      </c>
      <c r="G1217" s="21" t="s">
        <v>1058</v>
      </c>
      <c r="H1217" s="21" t="s">
        <v>51</v>
      </c>
      <c r="I1217" s="21">
        <v>92093</v>
      </c>
      <c r="J1217" s="21" t="s">
        <v>54</v>
      </c>
      <c r="K1217" s="21" t="s">
        <v>1007</v>
      </c>
      <c r="L1217" s="2"/>
      <c r="M1217" s="2"/>
      <c r="N1217" s="2"/>
      <c r="O1217" s="2"/>
      <c r="P1217" s="2"/>
      <c r="Q1217" s="2"/>
      <c r="R1217" s="2"/>
      <c r="S1217" s="2"/>
      <c r="T1217" s="2"/>
      <c r="U1217" s="2"/>
      <c r="V1217" s="2"/>
      <c r="W1217" s="2"/>
      <c r="X1217" s="2"/>
      <c r="Y1217" s="2"/>
      <c r="Z1217" s="2"/>
      <c r="AA1217" s="2"/>
      <c r="AB1217" s="2"/>
      <c r="AC1217" s="2"/>
      <c r="AD1217" s="2"/>
      <c r="AE1217" s="2"/>
      <c r="AF1217" s="2"/>
      <c r="AG1217" s="2"/>
      <c r="AH1217" s="2"/>
      <c r="AI1217" s="2"/>
      <c r="AJ1217" s="2"/>
      <c r="AK1217" s="2"/>
      <c r="AL1217" s="2"/>
      <c r="AM1217" s="2"/>
      <c r="AN1217" s="2"/>
      <c r="AO1217" s="2"/>
      <c r="AP1217" s="2"/>
      <c r="AQ1217" s="2"/>
      <c r="AR1217" s="2"/>
      <c r="AS1217" s="2"/>
      <c r="AT1217" s="2"/>
      <c r="AU1217" s="2"/>
      <c r="AV1217" s="2"/>
      <c r="AW1217" s="2"/>
      <c r="AX1217" s="2"/>
      <c r="AY1217" s="2"/>
      <c r="AZ1217" s="2"/>
      <c r="BA1217" s="2"/>
      <c r="BB1217" s="2"/>
      <c r="BC1217" s="2"/>
      <c r="BD1217" s="2"/>
      <c r="BE1217" s="2"/>
      <c r="BF1217" s="2"/>
      <c r="BG1217" s="2"/>
      <c r="BH1217" s="2"/>
      <c r="BI1217" s="2"/>
      <c r="BJ1217" s="2"/>
      <c r="BK1217" s="2"/>
      <c r="BL1217" s="2"/>
      <c r="BM1217" s="2"/>
      <c r="BN1217" s="2"/>
      <c r="BO1217" s="2"/>
      <c r="BP1217" s="2"/>
      <c r="BQ1217" s="2"/>
      <c r="BR1217" s="2"/>
    </row>
    <row r="1218" spans="1:70" ht="16" customHeight="1" x14ac:dyDescent="0.25">
      <c r="A1218" s="24">
        <v>43035</v>
      </c>
      <c r="B1218" s="25">
        <v>0.65555555555555556</v>
      </c>
      <c r="C1218" s="21">
        <v>24</v>
      </c>
      <c r="D1218" s="21" t="s">
        <v>1253</v>
      </c>
      <c r="E1218" s="21" t="s">
        <v>53</v>
      </c>
      <c r="F1218" s="21">
        <v>1</v>
      </c>
      <c r="G1218" s="21" t="s">
        <v>1058</v>
      </c>
      <c r="H1218" s="21" t="s">
        <v>51</v>
      </c>
      <c r="I1218" s="21">
        <v>92093</v>
      </c>
      <c r="J1218" s="22" t="s">
        <v>1087</v>
      </c>
      <c r="K1218" s="21" t="s">
        <v>1009</v>
      </c>
      <c r="L1218" s="2"/>
      <c r="M1218" s="2"/>
      <c r="N1218" s="2"/>
      <c r="O1218" s="2"/>
      <c r="P1218" s="2"/>
      <c r="Q1218" s="2"/>
      <c r="R1218" s="2"/>
      <c r="S1218" s="2"/>
      <c r="T1218" s="2"/>
      <c r="U1218" s="2"/>
      <c r="V1218" s="2"/>
      <c r="W1218" s="2"/>
      <c r="X1218" s="2"/>
      <c r="Y1218" s="2"/>
      <c r="Z1218" s="2"/>
      <c r="AA1218" s="2"/>
      <c r="AB1218" s="2"/>
      <c r="AC1218" s="2"/>
      <c r="AD1218" s="2"/>
      <c r="AE1218" s="2"/>
      <c r="AF1218" s="2"/>
      <c r="AG1218" s="2"/>
      <c r="AH1218" s="2"/>
      <c r="AI1218" s="2"/>
      <c r="AJ1218" s="2"/>
      <c r="AK1218" s="2"/>
      <c r="AL1218" s="2"/>
      <c r="AM1218" s="2"/>
      <c r="AN1218" s="2"/>
      <c r="AO1218" s="2"/>
      <c r="AP1218" s="2"/>
      <c r="AQ1218" s="2"/>
      <c r="AR1218" s="2"/>
      <c r="AS1218" s="2"/>
      <c r="AT1218" s="2"/>
      <c r="AU1218" s="2"/>
      <c r="AV1218" s="2"/>
      <c r="AW1218" s="2"/>
      <c r="AX1218" s="2"/>
      <c r="AY1218" s="2"/>
      <c r="AZ1218" s="2"/>
      <c r="BA1218" s="2"/>
      <c r="BB1218" s="2"/>
      <c r="BC1218" s="2"/>
      <c r="BD1218" s="2"/>
      <c r="BE1218" s="2"/>
      <c r="BF1218" s="2"/>
      <c r="BG1218" s="2"/>
      <c r="BH1218" s="2"/>
      <c r="BI1218" s="2"/>
      <c r="BJ1218" s="2"/>
      <c r="BK1218" s="2"/>
      <c r="BL1218" s="2"/>
      <c r="BM1218" s="2"/>
      <c r="BN1218" s="2"/>
      <c r="BO1218" s="2"/>
      <c r="BP1218" s="2"/>
      <c r="BQ1218" s="2"/>
      <c r="BR1218" s="2"/>
    </row>
    <row r="1219" spans="1:70" ht="16" customHeight="1" x14ac:dyDescent="0.25">
      <c r="A1219" s="24">
        <v>43035</v>
      </c>
      <c r="B1219" s="25">
        <v>0.6743055555555556</v>
      </c>
      <c r="C1219" s="21">
        <v>24</v>
      </c>
      <c r="D1219" s="21" t="s">
        <v>1253</v>
      </c>
      <c r="E1219" s="21" t="s">
        <v>52</v>
      </c>
      <c r="F1219" s="21">
        <v>2</v>
      </c>
      <c r="G1219" s="21" t="s">
        <v>1058</v>
      </c>
      <c r="H1219" s="21" t="s">
        <v>51</v>
      </c>
      <c r="I1219" s="21">
        <v>92037</v>
      </c>
      <c r="J1219" s="21" t="s">
        <v>1157</v>
      </c>
      <c r="K1219" s="21" t="s">
        <v>1007</v>
      </c>
      <c r="L1219" s="2"/>
      <c r="M1219" s="2"/>
      <c r="N1219" s="2"/>
      <c r="O1219" s="2"/>
      <c r="P1219" s="2"/>
      <c r="Q1219" s="2"/>
      <c r="R1219" s="2"/>
      <c r="S1219" s="2"/>
      <c r="T1219" s="2"/>
      <c r="U1219" s="2"/>
      <c r="V1219" s="2"/>
      <c r="W1219" s="2"/>
      <c r="X1219" s="2"/>
      <c r="Y1219" s="2"/>
      <c r="Z1219" s="2"/>
      <c r="AA1219" s="2"/>
      <c r="AB1219" s="2"/>
      <c r="AC1219" s="2"/>
      <c r="AD1219" s="2"/>
      <c r="AE1219" s="2"/>
      <c r="AF1219" s="2"/>
      <c r="AG1219" s="2"/>
      <c r="AH1219" s="2"/>
      <c r="AI1219" s="2"/>
      <c r="AJ1219" s="2"/>
      <c r="AK1219" s="2"/>
      <c r="AL1219" s="2"/>
      <c r="AM1219" s="2"/>
      <c r="AN1219" s="2"/>
      <c r="AO1219" s="2"/>
      <c r="AP1219" s="2"/>
      <c r="AQ1219" s="2"/>
      <c r="AR1219" s="2"/>
      <c r="AS1219" s="2"/>
      <c r="AT1219" s="2"/>
      <c r="AU1219" s="2"/>
      <c r="AV1219" s="2"/>
      <c r="AW1219" s="2"/>
      <c r="AX1219" s="2"/>
      <c r="AY1219" s="2"/>
      <c r="AZ1219" s="2"/>
      <c r="BA1219" s="2"/>
      <c r="BB1219" s="2"/>
      <c r="BC1219" s="2"/>
      <c r="BD1219" s="2"/>
      <c r="BE1219" s="2"/>
      <c r="BF1219" s="2"/>
      <c r="BG1219" s="2"/>
      <c r="BH1219" s="2"/>
      <c r="BI1219" s="2"/>
      <c r="BJ1219" s="2"/>
      <c r="BK1219" s="2"/>
      <c r="BL1219" s="2"/>
      <c r="BM1219" s="2"/>
      <c r="BN1219" s="2"/>
      <c r="BO1219" s="2"/>
      <c r="BP1219" s="2"/>
      <c r="BQ1219" s="2"/>
      <c r="BR1219" s="2"/>
    </row>
    <row r="1220" spans="1:70" ht="16" customHeight="1" x14ac:dyDescent="0.25">
      <c r="A1220" s="24">
        <v>43035</v>
      </c>
      <c r="B1220" s="25">
        <v>0.67847222222222225</v>
      </c>
      <c r="C1220" s="21">
        <v>24</v>
      </c>
      <c r="D1220" s="21" t="s">
        <v>1253</v>
      </c>
      <c r="E1220" s="21" t="s">
        <v>50</v>
      </c>
      <c r="F1220" s="21">
        <v>1</v>
      </c>
      <c r="G1220" s="21" t="s">
        <v>1058</v>
      </c>
      <c r="H1220" s="21" t="s">
        <v>1214</v>
      </c>
      <c r="I1220" s="21">
        <v>92109</v>
      </c>
      <c r="J1220" s="22" t="s">
        <v>1087</v>
      </c>
      <c r="K1220" s="21" t="s">
        <v>1008</v>
      </c>
      <c r="L1220" s="2"/>
      <c r="M1220" s="2"/>
      <c r="N1220" s="2"/>
      <c r="O1220" s="2"/>
      <c r="P1220" s="2"/>
      <c r="Q1220" s="2"/>
      <c r="R1220" s="2"/>
      <c r="S1220" s="2"/>
      <c r="T1220" s="2"/>
      <c r="U1220" s="2"/>
      <c r="V1220" s="2"/>
      <c r="W1220" s="2"/>
      <c r="X1220" s="2"/>
      <c r="Y1220" s="2"/>
      <c r="Z1220" s="2"/>
      <c r="AA1220" s="2"/>
      <c r="AB1220" s="2"/>
      <c r="AC1220" s="2"/>
      <c r="AD1220" s="2"/>
      <c r="AE1220" s="2"/>
      <c r="AF1220" s="2"/>
      <c r="AG1220" s="2"/>
      <c r="AH1220" s="2"/>
      <c r="AI1220" s="2"/>
      <c r="AJ1220" s="2"/>
      <c r="AK1220" s="2"/>
      <c r="AL1220" s="2"/>
      <c r="AM1220" s="2"/>
      <c r="AN1220" s="2"/>
      <c r="AO1220" s="2"/>
      <c r="AP1220" s="2"/>
      <c r="AQ1220" s="2"/>
      <c r="AR1220" s="2"/>
      <c r="AS1220" s="2"/>
      <c r="AT1220" s="2"/>
      <c r="AU1220" s="2"/>
      <c r="AV1220" s="2"/>
      <c r="AW1220" s="2"/>
      <c r="AX1220" s="2"/>
      <c r="AY1220" s="2"/>
      <c r="AZ1220" s="2"/>
      <c r="BA1220" s="2"/>
      <c r="BB1220" s="2"/>
      <c r="BC1220" s="2"/>
      <c r="BD1220" s="2"/>
      <c r="BE1220" s="2"/>
      <c r="BF1220" s="2"/>
      <c r="BG1220" s="2"/>
      <c r="BH1220" s="2"/>
      <c r="BI1220" s="2"/>
      <c r="BJ1220" s="2"/>
      <c r="BK1220" s="2"/>
      <c r="BL1220" s="2"/>
      <c r="BM1220" s="2"/>
      <c r="BN1220" s="2"/>
      <c r="BO1220" s="2"/>
      <c r="BP1220" s="2"/>
      <c r="BQ1220" s="2"/>
      <c r="BR1220" s="2"/>
    </row>
    <row r="1221" spans="1:70" ht="16" customHeight="1" x14ac:dyDescent="0.25">
      <c r="A1221" s="24">
        <v>43035</v>
      </c>
      <c r="B1221" s="25">
        <v>0.73611111111111116</v>
      </c>
      <c r="C1221" s="21">
        <v>24</v>
      </c>
      <c r="D1221" s="21" t="s">
        <v>1253</v>
      </c>
      <c r="E1221" s="21" t="s">
        <v>49</v>
      </c>
      <c r="F1221" s="21">
        <v>1</v>
      </c>
      <c r="G1221" s="21" t="s">
        <v>1057</v>
      </c>
      <c r="H1221" s="22" t="s">
        <v>1213</v>
      </c>
      <c r="I1221" s="21">
        <v>92101</v>
      </c>
      <c r="J1221" s="21" t="s">
        <v>48</v>
      </c>
      <c r="K1221" s="21" t="s">
        <v>1007</v>
      </c>
      <c r="L1221" s="2"/>
      <c r="M1221" s="2"/>
      <c r="N1221" s="2"/>
      <c r="O1221" s="2"/>
      <c r="P1221" s="2"/>
      <c r="Q1221" s="2"/>
      <c r="R1221" s="2"/>
      <c r="S1221" s="2"/>
      <c r="T1221" s="2"/>
      <c r="U1221" s="2"/>
      <c r="V1221" s="2"/>
      <c r="W1221" s="2"/>
      <c r="X1221" s="2"/>
      <c r="Y1221" s="2"/>
      <c r="Z1221" s="2"/>
      <c r="AA1221" s="2"/>
      <c r="AB1221" s="2"/>
      <c r="AC1221" s="2"/>
      <c r="AD1221" s="2"/>
      <c r="AE1221" s="2"/>
      <c r="AF1221" s="2"/>
      <c r="AG1221" s="2"/>
      <c r="AH1221" s="2"/>
      <c r="AI1221" s="2"/>
      <c r="AJ1221" s="2"/>
      <c r="AK1221" s="2"/>
      <c r="AL1221" s="2"/>
      <c r="AM1221" s="2"/>
      <c r="AN1221" s="2"/>
      <c r="AO1221" s="2"/>
      <c r="AP1221" s="2"/>
      <c r="AQ1221" s="2"/>
      <c r="AR1221" s="2"/>
      <c r="AS1221" s="2"/>
      <c r="AT1221" s="2"/>
      <c r="AU1221" s="2"/>
      <c r="AV1221" s="2"/>
      <c r="AW1221" s="2"/>
      <c r="AX1221" s="2"/>
      <c r="AY1221" s="2"/>
      <c r="AZ1221" s="2"/>
      <c r="BA1221" s="2"/>
      <c r="BB1221" s="2"/>
      <c r="BC1221" s="2"/>
      <c r="BD1221" s="2"/>
      <c r="BE1221" s="2"/>
      <c r="BF1221" s="2"/>
      <c r="BG1221" s="2"/>
      <c r="BH1221" s="2"/>
      <c r="BI1221" s="2"/>
      <c r="BJ1221" s="2"/>
      <c r="BK1221" s="2"/>
      <c r="BL1221" s="2"/>
      <c r="BM1221" s="2"/>
      <c r="BN1221" s="2"/>
      <c r="BO1221" s="2"/>
      <c r="BP1221" s="2"/>
      <c r="BQ1221" s="2"/>
      <c r="BR1221" s="2"/>
    </row>
    <row r="1222" spans="1:70" ht="16" customHeight="1" x14ac:dyDescent="0.25">
      <c r="A1222" s="24">
        <v>43035</v>
      </c>
      <c r="B1222" s="25">
        <v>0.76944444444444438</v>
      </c>
      <c r="C1222" s="21">
        <v>24</v>
      </c>
      <c r="D1222" s="21" t="s">
        <v>1253</v>
      </c>
      <c r="E1222" s="21" t="s">
        <v>47</v>
      </c>
      <c r="F1222" s="21">
        <v>2</v>
      </c>
      <c r="G1222" s="21" t="s">
        <v>1057</v>
      </c>
      <c r="H1222" s="22" t="s">
        <v>1213</v>
      </c>
      <c r="I1222" s="21">
        <v>92101</v>
      </c>
      <c r="J1222" s="21" t="s">
        <v>633</v>
      </c>
      <c r="K1222" s="21" t="s">
        <v>1007</v>
      </c>
      <c r="L1222" s="2"/>
      <c r="M1222" s="2"/>
      <c r="N1222" s="2"/>
      <c r="O1222" s="2"/>
      <c r="P1222" s="2"/>
      <c r="Q1222" s="2"/>
      <c r="R1222" s="2"/>
      <c r="S1222" s="2"/>
      <c r="T1222" s="2"/>
      <c r="U1222" s="2"/>
      <c r="V1222" s="2"/>
      <c r="W1222" s="2"/>
      <c r="X1222" s="2"/>
      <c r="Y1222" s="2"/>
      <c r="Z1222" s="2"/>
      <c r="AA1222" s="2"/>
      <c r="AB1222" s="2"/>
      <c r="AC1222" s="2"/>
      <c r="AD1222" s="2"/>
      <c r="AE1222" s="2"/>
      <c r="AF1222" s="2"/>
      <c r="AG1222" s="2"/>
      <c r="AH1222" s="2"/>
      <c r="AI1222" s="2"/>
      <c r="AJ1222" s="2"/>
      <c r="AK1222" s="2"/>
      <c r="AL1222" s="2"/>
      <c r="AM1222" s="2"/>
      <c r="AN1222" s="2"/>
      <c r="AO1222" s="2"/>
      <c r="AP1222" s="2"/>
      <c r="AQ1222" s="2"/>
      <c r="AR1222" s="2"/>
      <c r="AS1222" s="2"/>
      <c r="AT1222" s="2"/>
      <c r="AU1222" s="2"/>
      <c r="AV1222" s="2"/>
      <c r="AW1222" s="2"/>
      <c r="AX1222" s="2"/>
      <c r="AY1222" s="2"/>
      <c r="AZ1222" s="2"/>
      <c r="BA1222" s="2"/>
      <c r="BB1222" s="2"/>
      <c r="BC1222" s="2"/>
      <c r="BD1222" s="2"/>
      <c r="BE1222" s="2"/>
      <c r="BF1222" s="2"/>
      <c r="BG1222" s="2"/>
      <c r="BH1222" s="2"/>
      <c r="BI1222" s="2"/>
      <c r="BJ1222" s="2"/>
      <c r="BK1222" s="2"/>
      <c r="BL1222" s="2"/>
      <c r="BM1222" s="2"/>
      <c r="BN1222" s="2"/>
      <c r="BO1222" s="2"/>
      <c r="BP1222" s="2"/>
      <c r="BQ1222" s="2"/>
      <c r="BR1222" s="2"/>
    </row>
    <row r="1223" spans="1:70" ht="16" customHeight="1" x14ac:dyDescent="0.25">
      <c r="A1223" s="24">
        <v>43035</v>
      </c>
      <c r="B1223" s="25">
        <v>0.77986111111111101</v>
      </c>
      <c r="C1223" s="21">
        <v>24</v>
      </c>
      <c r="D1223" s="21" t="s">
        <v>1253</v>
      </c>
      <c r="E1223" s="21" t="s">
        <v>34</v>
      </c>
      <c r="F1223" s="21">
        <v>1</v>
      </c>
      <c r="G1223" s="21" t="s">
        <v>1057</v>
      </c>
      <c r="H1223" s="22" t="s">
        <v>1213</v>
      </c>
      <c r="I1223" s="21">
        <v>92101</v>
      </c>
      <c r="J1223" s="21" t="s">
        <v>1099</v>
      </c>
      <c r="K1223" s="21" t="s">
        <v>1007</v>
      </c>
      <c r="L1223" s="2"/>
      <c r="M1223" s="2"/>
      <c r="N1223" s="2"/>
      <c r="O1223" s="2"/>
      <c r="P1223" s="2"/>
      <c r="Q1223" s="2"/>
      <c r="R1223" s="2"/>
      <c r="S1223" s="2"/>
      <c r="T1223" s="2"/>
      <c r="U1223" s="2"/>
      <c r="V1223" s="2"/>
      <c r="W1223" s="2"/>
      <c r="X1223" s="2"/>
      <c r="Y1223" s="2"/>
      <c r="Z1223" s="2"/>
      <c r="AA1223" s="2"/>
      <c r="AB1223" s="2"/>
      <c r="AC1223" s="2"/>
      <c r="AD1223" s="2"/>
      <c r="AE1223" s="2"/>
      <c r="AF1223" s="2"/>
      <c r="AG1223" s="2"/>
      <c r="AH1223" s="2"/>
      <c r="AI1223" s="2"/>
      <c r="AJ1223" s="2"/>
      <c r="AK1223" s="2"/>
      <c r="AL1223" s="2"/>
      <c r="AM1223" s="2"/>
      <c r="AN1223" s="2"/>
      <c r="AO1223" s="2"/>
      <c r="AP1223" s="2"/>
      <c r="AQ1223" s="2"/>
      <c r="AR1223" s="2"/>
      <c r="AS1223" s="2"/>
      <c r="AT1223" s="2"/>
      <c r="AU1223" s="2"/>
      <c r="AV1223" s="2"/>
      <c r="AW1223" s="2"/>
      <c r="AX1223" s="2"/>
      <c r="AY1223" s="2"/>
      <c r="AZ1223" s="2"/>
      <c r="BA1223" s="2"/>
      <c r="BB1223" s="2"/>
      <c r="BC1223" s="2"/>
      <c r="BD1223" s="2"/>
      <c r="BE1223" s="2"/>
      <c r="BF1223" s="2"/>
      <c r="BG1223" s="2"/>
      <c r="BH1223" s="2"/>
      <c r="BI1223" s="2"/>
      <c r="BJ1223" s="2"/>
      <c r="BK1223" s="2"/>
      <c r="BL1223" s="2"/>
      <c r="BM1223" s="2"/>
      <c r="BN1223" s="2"/>
      <c r="BO1223" s="2"/>
      <c r="BP1223" s="2"/>
      <c r="BQ1223" s="2"/>
      <c r="BR1223" s="2"/>
    </row>
    <row r="1224" spans="1:70" ht="16" customHeight="1" x14ac:dyDescent="0.25">
      <c r="A1224" s="24">
        <v>43035</v>
      </c>
      <c r="B1224" s="25">
        <v>0.8027777777777777</v>
      </c>
      <c r="C1224" s="21">
        <v>24</v>
      </c>
      <c r="D1224" s="21" t="s">
        <v>1253</v>
      </c>
      <c r="E1224" s="21" t="s">
        <v>46</v>
      </c>
      <c r="F1224" s="21">
        <v>2</v>
      </c>
      <c r="G1224" s="21" t="s">
        <v>1057</v>
      </c>
      <c r="H1224" s="21" t="s">
        <v>1484</v>
      </c>
      <c r="I1224" s="21">
        <v>91941</v>
      </c>
      <c r="J1224" s="21" t="s">
        <v>1158</v>
      </c>
      <c r="K1224" s="21" t="s">
        <v>1007</v>
      </c>
      <c r="L1224" s="2"/>
      <c r="M1224" s="2"/>
      <c r="N1224" s="2"/>
      <c r="O1224" s="2"/>
      <c r="P1224" s="2"/>
      <c r="Q1224" s="2"/>
      <c r="R1224" s="2"/>
      <c r="S1224" s="2"/>
      <c r="T1224" s="2"/>
      <c r="U1224" s="2"/>
      <c r="V1224" s="2"/>
      <c r="W1224" s="2"/>
      <c r="X1224" s="2"/>
      <c r="Y1224" s="2"/>
      <c r="Z1224" s="2"/>
      <c r="AA1224" s="2"/>
      <c r="AB1224" s="2"/>
      <c r="AC1224" s="2"/>
      <c r="AD1224" s="2"/>
      <c r="AE1224" s="2"/>
      <c r="AF1224" s="2"/>
      <c r="AG1224" s="2"/>
      <c r="AH1224" s="2"/>
      <c r="AI1224" s="2"/>
      <c r="AJ1224" s="2"/>
      <c r="AK1224" s="2"/>
      <c r="AL1224" s="2"/>
      <c r="AM1224" s="2"/>
      <c r="AN1224" s="2"/>
      <c r="AO1224" s="2"/>
      <c r="AP1224" s="2"/>
      <c r="AQ1224" s="2"/>
      <c r="AR1224" s="2"/>
      <c r="AS1224" s="2"/>
      <c r="AT1224" s="2"/>
      <c r="AU1224" s="2"/>
      <c r="AV1224" s="2"/>
      <c r="AW1224" s="2"/>
      <c r="AX1224" s="2"/>
      <c r="AY1224" s="2"/>
      <c r="AZ1224" s="2"/>
      <c r="BA1224" s="2"/>
      <c r="BB1224" s="2"/>
      <c r="BC1224" s="2"/>
      <c r="BD1224" s="2"/>
      <c r="BE1224" s="2"/>
      <c r="BF1224" s="2"/>
      <c r="BG1224" s="2"/>
      <c r="BH1224" s="2"/>
      <c r="BI1224" s="2"/>
      <c r="BJ1224" s="2"/>
      <c r="BK1224" s="2"/>
      <c r="BL1224" s="2"/>
      <c r="BM1224" s="2"/>
      <c r="BN1224" s="2"/>
      <c r="BO1224" s="2"/>
      <c r="BP1224" s="2"/>
      <c r="BQ1224" s="2"/>
      <c r="BR1224" s="2"/>
    </row>
    <row r="1225" spans="1:70" ht="16" customHeight="1" x14ac:dyDescent="0.25">
      <c r="A1225" s="24">
        <v>43035</v>
      </c>
      <c r="B1225" s="25">
        <v>0.83263888888888893</v>
      </c>
      <c r="C1225" s="21">
        <v>24</v>
      </c>
      <c r="D1225" s="21" t="s">
        <v>1253</v>
      </c>
      <c r="E1225" s="21" t="s">
        <v>45</v>
      </c>
      <c r="F1225" s="21">
        <v>1</v>
      </c>
      <c r="G1225" s="21" t="s">
        <v>1057</v>
      </c>
      <c r="H1225" s="21" t="s">
        <v>1197</v>
      </c>
      <c r="I1225" s="21">
        <v>92110</v>
      </c>
      <c r="J1225" s="21" t="s">
        <v>44</v>
      </c>
      <c r="K1225" s="21" t="s">
        <v>1007</v>
      </c>
      <c r="L1225" s="2"/>
      <c r="M1225" s="2"/>
      <c r="N1225" s="2"/>
      <c r="O1225" s="2"/>
      <c r="P1225" s="2"/>
      <c r="Q1225" s="2"/>
      <c r="R1225" s="2"/>
      <c r="S1225" s="2"/>
      <c r="T1225" s="2"/>
      <c r="U1225" s="2"/>
      <c r="V1225" s="2"/>
      <c r="W1225" s="2"/>
      <c r="X1225" s="2"/>
      <c r="Y1225" s="2"/>
      <c r="Z1225" s="2"/>
      <c r="AA1225" s="2"/>
      <c r="AB1225" s="2"/>
      <c r="AC1225" s="2"/>
      <c r="AD1225" s="2"/>
      <c r="AE1225" s="2"/>
      <c r="AF1225" s="2"/>
      <c r="AG1225" s="2"/>
      <c r="AH1225" s="2"/>
      <c r="AI1225" s="2"/>
      <c r="AJ1225" s="2"/>
      <c r="AK1225" s="2"/>
      <c r="AL1225" s="2"/>
      <c r="AM1225" s="2"/>
      <c r="AN1225" s="2"/>
      <c r="AO1225" s="2"/>
      <c r="AP1225" s="2"/>
      <c r="AQ1225" s="2"/>
      <c r="AR1225" s="2"/>
      <c r="AS1225" s="2"/>
      <c r="AT1225" s="2"/>
      <c r="AU1225" s="2"/>
      <c r="AV1225" s="2"/>
      <c r="AW1225" s="2"/>
      <c r="AX1225" s="2"/>
      <c r="AY1225" s="2"/>
      <c r="AZ1225" s="2"/>
      <c r="BA1225" s="2"/>
      <c r="BB1225" s="2"/>
      <c r="BC1225" s="2"/>
      <c r="BD1225" s="2"/>
      <c r="BE1225" s="2"/>
      <c r="BF1225" s="2"/>
      <c r="BG1225" s="2"/>
      <c r="BH1225" s="2"/>
      <c r="BI1225" s="2"/>
      <c r="BJ1225" s="2"/>
      <c r="BK1225" s="2"/>
      <c r="BL1225" s="2"/>
      <c r="BM1225" s="2"/>
      <c r="BN1225" s="2"/>
      <c r="BO1225" s="2"/>
      <c r="BP1225" s="2"/>
      <c r="BQ1225" s="2"/>
      <c r="BR1225" s="2"/>
    </row>
    <row r="1226" spans="1:70" ht="16" customHeight="1" x14ac:dyDescent="0.25">
      <c r="A1226" s="24">
        <v>43035</v>
      </c>
      <c r="B1226" s="25">
        <v>0.84791666666666676</v>
      </c>
      <c r="C1226" s="21">
        <v>24</v>
      </c>
      <c r="D1226" s="21" t="s">
        <v>1253</v>
      </c>
      <c r="E1226" s="21" t="s">
        <v>43</v>
      </c>
      <c r="F1226" s="21">
        <v>1</v>
      </c>
      <c r="G1226" s="21" t="s">
        <v>1057</v>
      </c>
      <c r="H1226" s="21" t="s">
        <v>42</v>
      </c>
      <c r="I1226" s="21">
        <v>92101</v>
      </c>
      <c r="J1226" s="21" t="s">
        <v>41</v>
      </c>
      <c r="K1226" s="21" t="s">
        <v>1007</v>
      </c>
      <c r="L1226" s="2"/>
      <c r="M1226" s="2"/>
      <c r="N1226" s="2"/>
      <c r="O1226" s="2"/>
      <c r="P1226" s="2"/>
      <c r="Q1226" s="2"/>
      <c r="R1226" s="2"/>
      <c r="S1226" s="2"/>
      <c r="T1226" s="2"/>
      <c r="U1226" s="2"/>
      <c r="V1226" s="2"/>
      <c r="W1226" s="2"/>
      <c r="X1226" s="2"/>
      <c r="Y1226" s="2"/>
      <c r="Z1226" s="2"/>
      <c r="AA1226" s="2"/>
      <c r="AB1226" s="2"/>
      <c r="AC1226" s="2"/>
      <c r="AD1226" s="2"/>
      <c r="AE1226" s="2"/>
      <c r="AF1226" s="2"/>
      <c r="AG1226" s="2"/>
      <c r="AH1226" s="2"/>
      <c r="AI1226" s="2"/>
      <c r="AJ1226" s="2"/>
      <c r="AK1226" s="2"/>
      <c r="AL1226" s="2"/>
      <c r="AM1226" s="2"/>
      <c r="AN1226" s="2"/>
      <c r="AO1226" s="2"/>
      <c r="AP1226" s="2"/>
      <c r="AQ1226" s="2"/>
      <c r="AR1226" s="2"/>
      <c r="AS1226" s="2"/>
      <c r="AT1226" s="2"/>
      <c r="AU1226" s="2"/>
      <c r="AV1226" s="2"/>
      <c r="AW1226" s="2"/>
      <c r="AX1226" s="2"/>
      <c r="AY1226" s="2"/>
      <c r="AZ1226" s="2"/>
      <c r="BA1226" s="2"/>
      <c r="BB1226" s="2"/>
      <c r="BC1226" s="2"/>
      <c r="BD1226" s="2"/>
      <c r="BE1226" s="2"/>
      <c r="BF1226" s="2"/>
      <c r="BG1226" s="2"/>
      <c r="BH1226" s="2"/>
      <c r="BI1226" s="2"/>
      <c r="BJ1226" s="2"/>
      <c r="BK1226" s="2"/>
      <c r="BL1226" s="2"/>
      <c r="BM1226" s="2"/>
      <c r="BN1226" s="2"/>
      <c r="BO1226" s="2"/>
      <c r="BP1226" s="2"/>
      <c r="BQ1226" s="2"/>
      <c r="BR1226" s="2"/>
    </row>
    <row r="1227" spans="1:70" ht="16" customHeight="1" x14ac:dyDescent="0.25">
      <c r="A1227" s="24">
        <v>43035</v>
      </c>
      <c r="B1227" s="25">
        <v>0.88402777777777775</v>
      </c>
      <c r="C1227" s="21">
        <v>24</v>
      </c>
      <c r="D1227" s="21" t="s">
        <v>1253</v>
      </c>
      <c r="E1227" s="21" t="s">
        <v>40</v>
      </c>
      <c r="F1227" s="21">
        <v>1</v>
      </c>
      <c r="G1227" s="21" t="s">
        <v>1058</v>
      </c>
      <c r="H1227" s="22" t="s">
        <v>1213</v>
      </c>
      <c r="I1227" s="21">
        <v>92101</v>
      </c>
      <c r="J1227" s="21" t="s">
        <v>35</v>
      </c>
      <c r="K1227" s="21" t="s">
        <v>1006</v>
      </c>
      <c r="L1227" s="2"/>
      <c r="M1227" s="2"/>
      <c r="N1227" s="2"/>
      <c r="O1227" s="2"/>
      <c r="P1227" s="2"/>
      <c r="Q1227" s="2"/>
      <c r="R1227" s="2"/>
      <c r="S1227" s="2"/>
      <c r="T1227" s="2"/>
      <c r="U1227" s="2"/>
      <c r="V1227" s="2"/>
      <c r="W1227" s="2"/>
      <c r="X1227" s="2"/>
      <c r="Y1227" s="2"/>
      <c r="Z1227" s="2"/>
      <c r="AA1227" s="2"/>
      <c r="AB1227" s="2"/>
      <c r="AC1227" s="2"/>
      <c r="AD1227" s="2"/>
      <c r="AE1227" s="2"/>
      <c r="AF1227" s="2"/>
      <c r="AG1227" s="2"/>
      <c r="AH1227" s="2"/>
      <c r="AI1227" s="2"/>
      <c r="AJ1227" s="2"/>
      <c r="AK1227" s="2"/>
      <c r="AL1227" s="2"/>
      <c r="AM1227" s="2"/>
      <c r="AN1227" s="2"/>
      <c r="AO1227" s="2"/>
      <c r="AP1227" s="2"/>
      <c r="AQ1227" s="2"/>
      <c r="AR1227" s="2"/>
      <c r="AS1227" s="2"/>
      <c r="AT1227" s="2"/>
      <c r="AU1227" s="2"/>
      <c r="AV1227" s="2"/>
      <c r="AW1227" s="2"/>
      <c r="AX1227" s="2"/>
      <c r="AY1227" s="2"/>
      <c r="AZ1227" s="2"/>
      <c r="BA1227" s="2"/>
      <c r="BB1227" s="2"/>
      <c r="BC1227" s="2"/>
      <c r="BD1227" s="2"/>
      <c r="BE1227" s="2"/>
      <c r="BF1227" s="2"/>
      <c r="BG1227" s="2"/>
      <c r="BH1227" s="2"/>
      <c r="BI1227" s="2"/>
      <c r="BJ1227" s="2"/>
      <c r="BK1227" s="2"/>
      <c r="BL1227" s="2"/>
      <c r="BM1227" s="2"/>
      <c r="BN1227" s="2"/>
      <c r="BO1227" s="2"/>
      <c r="BP1227" s="2"/>
      <c r="BQ1227" s="2"/>
      <c r="BR1227" s="2"/>
    </row>
    <row r="1228" spans="1:70" ht="16" customHeight="1" x14ac:dyDescent="0.25">
      <c r="A1228" s="24">
        <v>43035</v>
      </c>
      <c r="B1228" s="25">
        <v>0.90486111111111101</v>
      </c>
      <c r="C1228" s="21">
        <v>24</v>
      </c>
      <c r="D1228" s="21" t="s">
        <v>1253</v>
      </c>
      <c r="E1228" s="21" t="s">
        <v>39</v>
      </c>
      <c r="F1228" s="21">
        <v>2</v>
      </c>
      <c r="G1228" s="21" t="s">
        <v>1057</v>
      </c>
      <c r="H1228" s="22" t="s">
        <v>1213</v>
      </c>
      <c r="I1228" s="21">
        <v>92101</v>
      </c>
      <c r="J1228" s="21" t="s">
        <v>1306</v>
      </c>
      <c r="K1228" s="21" t="s">
        <v>1006</v>
      </c>
      <c r="L1228" s="2"/>
      <c r="M1228" s="2"/>
      <c r="N1228" s="2"/>
      <c r="O1228" s="2"/>
      <c r="P1228" s="2"/>
      <c r="Q1228" s="2"/>
      <c r="R1228" s="2"/>
      <c r="S1228" s="2"/>
      <c r="T1228" s="2"/>
      <c r="U1228" s="2"/>
      <c r="V1228" s="2"/>
      <c r="W1228" s="2"/>
      <c r="X1228" s="2"/>
      <c r="Y1228" s="2"/>
      <c r="Z1228" s="2"/>
      <c r="AA1228" s="2"/>
      <c r="AB1228" s="2"/>
      <c r="AC1228" s="2"/>
      <c r="AD1228" s="2"/>
      <c r="AE1228" s="2"/>
      <c r="AF1228" s="2"/>
      <c r="AG1228" s="2"/>
      <c r="AH1228" s="2"/>
      <c r="AI1228" s="2"/>
      <c r="AJ1228" s="2"/>
      <c r="AK1228" s="2"/>
      <c r="AL1228" s="2"/>
      <c r="AM1228" s="2"/>
      <c r="AN1228" s="2"/>
      <c r="AO1228" s="2"/>
      <c r="AP1228" s="2"/>
      <c r="AQ1228" s="2"/>
      <c r="AR1228" s="2"/>
      <c r="AS1228" s="2"/>
      <c r="AT1228" s="2"/>
      <c r="AU1228" s="2"/>
      <c r="AV1228" s="2"/>
      <c r="AW1228" s="2"/>
      <c r="AX1228" s="2"/>
      <c r="AY1228" s="2"/>
      <c r="AZ1228" s="2"/>
      <c r="BA1228" s="2"/>
      <c r="BB1228" s="2"/>
      <c r="BC1228" s="2"/>
      <c r="BD1228" s="2"/>
      <c r="BE1228" s="2"/>
      <c r="BF1228" s="2"/>
      <c r="BG1228" s="2"/>
      <c r="BH1228" s="2"/>
      <c r="BI1228" s="2"/>
      <c r="BJ1228" s="2"/>
      <c r="BK1228" s="2"/>
      <c r="BL1228" s="2"/>
      <c r="BM1228" s="2"/>
      <c r="BN1228" s="2"/>
      <c r="BO1228" s="2"/>
      <c r="BP1228" s="2"/>
      <c r="BQ1228" s="2"/>
      <c r="BR1228" s="2"/>
    </row>
    <row r="1229" spans="1:70" ht="16" customHeight="1" x14ac:dyDescent="0.25">
      <c r="A1229" s="24">
        <v>43035</v>
      </c>
      <c r="B1229" s="25">
        <v>0.9458333333333333</v>
      </c>
      <c r="C1229" s="21">
        <v>24</v>
      </c>
      <c r="D1229" s="21" t="s">
        <v>1253</v>
      </c>
      <c r="E1229" s="21" t="s">
        <v>38</v>
      </c>
      <c r="F1229" s="21">
        <v>1</v>
      </c>
      <c r="G1229" s="21" t="s">
        <v>1058</v>
      </c>
      <c r="H1229" s="21" t="s">
        <v>788</v>
      </c>
      <c r="I1229" s="21">
        <v>91910</v>
      </c>
      <c r="J1229" s="21" t="s">
        <v>1070</v>
      </c>
      <c r="K1229" s="21" t="s">
        <v>1006</v>
      </c>
      <c r="L1229" s="2"/>
      <c r="M1229" s="2"/>
      <c r="N1229" s="2"/>
      <c r="O1229" s="2"/>
      <c r="P1229" s="2"/>
      <c r="Q1229" s="2"/>
      <c r="R1229" s="2"/>
      <c r="S1229" s="2"/>
      <c r="T1229" s="2"/>
      <c r="U1229" s="2"/>
      <c r="V1229" s="2"/>
      <c r="W1229" s="2"/>
      <c r="X1229" s="2"/>
      <c r="Y1229" s="2"/>
      <c r="Z1229" s="2"/>
      <c r="AA1229" s="2"/>
      <c r="AB1229" s="2"/>
      <c r="AC1229" s="2"/>
      <c r="AD1229" s="2"/>
      <c r="AE1229" s="2"/>
      <c r="AF1229" s="2"/>
      <c r="AG1229" s="2"/>
      <c r="AH1229" s="2"/>
      <c r="AI1229" s="2"/>
      <c r="AJ1229" s="2"/>
      <c r="AK1229" s="2"/>
      <c r="AL1229" s="2"/>
      <c r="AM1229" s="2"/>
      <c r="AN1229" s="2"/>
      <c r="AO1229" s="2"/>
      <c r="AP1229" s="2"/>
      <c r="AQ1229" s="2"/>
      <c r="AR1229" s="2"/>
      <c r="AS1229" s="2"/>
      <c r="AT1229" s="2"/>
      <c r="AU1229" s="2"/>
      <c r="AV1229" s="2"/>
      <c r="AW1229" s="2"/>
      <c r="AX1229" s="2"/>
      <c r="AY1229" s="2"/>
      <c r="AZ1229" s="2"/>
      <c r="BA1229" s="2"/>
      <c r="BB1229" s="2"/>
      <c r="BC1229" s="2"/>
      <c r="BD1229" s="2"/>
      <c r="BE1229" s="2"/>
      <c r="BF1229" s="2"/>
      <c r="BG1229" s="2"/>
      <c r="BH1229" s="2"/>
      <c r="BI1229" s="2"/>
      <c r="BJ1229" s="2"/>
      <c r="BK1229" s="2"/>
      <c r="BL1229" s="2"/>
      <c r="BM1229" s="2"/>
      <c r="BN1229" s="2"/>
      <c r="BO1229" s="2"/>
      <c r="BP1229" s="2"/>
      <c r="BQ1229" s="2"/>
      <c r="BR1229" s="2"/>
    </row>
    <row r="1230" spans="1:70" ht="16" customHeight="1" x14ac:dyDescent="0.25">
      <c r="A1230" s="24">
        <v>43036</v>
      </c>
      <c r="B1230" s="25">
        <v>0.44305555555555554</v>
      </c>
      <c r="C1230" s="21">
        <v>24</v>
      </c>
      <c r="D1230" s="21" t="s">
        <v>1253</v>
      </c>
      <c r="E1230" s="21" t="s">
        <v>37</v>
      </c>
      <c r="F1230" s="21">
        <v>1</v>
      </c>
      <c r="G1230" s="21" t="s">
        <v>1057</v>
      </c>
      <c r="H1230" s="22" t="s">
        <v>1185</v>
      </c>
      <c r="I1230" s="21">
        <v>92154</v>
      </c>
      <c r="J1230" s="21" t="s">
        <v>1070</v>
      </c>
      <c r="K1230" s="21" t="s">
        <v>1006</v>
      </c>
      <c r="L1230" s="2"/>
      <c r="M1230" s="2"/>
      <c r="N1230" s="2"/>
      <c r="O1230" s="2"/>
      <c r="P1230" s="2"/>
      <c r="Q1230" s="2"/>
      <c r="R1230" s="2"/>
      <c r="S1230" s="2"/>
      <c r="T1230" s="2"/>
      <c r="U1230" s="2"/>
      <c r="V1230" s="2"/>
      <c r="W1230" s="2"/>
      <c r="X1230" s="2"/>
      <c r="Y1230" s="2"/>
      <c r="Z1230" s="2"/>
      <c r="AA1230" s="2"/>
      <c r="AB1230" s="2"/>
      <c r="AC1230" s="2"/>
      <c r="AD1230" s="2"/>
      <c r="AE1230" s="2"/>
      <c r="AF1230" s="2"/>
      <c r="AG1230" s="2"/>
      <c r="AH1230" s="2"/>
      <c r="AI1230" s="2"/>
      <c r="AJ1230" s="2"/>
      <c r="AK1230" s="2"/>
      <c r="AL1230" s="2"/>
      <c r="AM1230" s="2"/>
      <c r="AN1230" s="2"/>
      <c r="AO1230" s="2"/>
      <c r="AP1230" s="2"/>
      <c r="AQ1230" s="2"/>
      <c r="AR1230" s="2"/>
      <c r="AS1230" s="2"/>
      <c r="AT1230" s="2"/>
      <c r="AU1230" s="2"/>
      <c r="AV1230" s="2"/>
      <c r="AW1230" s="2"/>
      <c r="AX1230" s="2"/>
      <c r="AY1230" s="2"/>
      <c r="AZ1230" s="2"/>
      <c r="BA1230" s="2"/>
      <c r="BB1230" s="2"/>
      <c r="BC1230" s="2"/>
      <c r="BD1230" s="2"/>
      <c r="BE1230" s="2"/>
      <c r="BF1230" s="2"/>
      <c r="BG1230" s="2"/>
      <c r="BH1230" s="2"/>
      <c r="BI1230" s="2"/>
      <c r="BJ1230" s="2"/>
      <c r="BK1230" s="2"/>
      <c r="BL1230" s="2"/>
      <c r="BM1230" s="2"/>
      <c r="BN1230" s="2"/>
      <c r="BO1230" s="2"/>
      <c r="BP1230" s="2"/>
      <c r="BQ1230" s="2"/>
      <c r="BR1230" s="2"/>
    </row>
    <row r="1231" spans="1:70" ht="16" customHeight="1" x14ac:dyDescent="0.25">
      <c r="A1231" s="24">
        <v>43036</v>
      </c>
      <c r="B1231" s="25">
        <v>0.47083333333333338</v>
      </c>
      <c r="C1231" s="21">
        <v>24</v>
      </c>
      <c r="D1231" s="21" t="s">
        <v>1253</v>
      </c>
      <c r="E1231" s="21" t="s">
        <v>36</v>
      </c>
      <c r="F1231" s="21">
        <v>2</v>
      </c>
      <c r="G1231" s="21" t="s">
        <v>1058</v>
      </c>
      <c r="H1231" s="21" t="s">
        <v>788</v>
      </c>
      <c r="I1231" s="21">
        <v>91911</v>
      </c>
      <c r="J1231" s="21" t="s">
        <v>35</v>
      </c>
      <c r="K1231" s="21" t="s">
        <v>1007</v>
      </c>
      <c r="L1231" s="2"/>
      <c r="M1231" s="2"/>
      <c r="N1231" s="2"/>
      <c r="O1231" s="2"/>
      <c r="P1231" s="2"/>
      <c r="Q1231" s="2"/>
      <c r="R1231" s="2"/>
      <c r="S1231" s="2"/>
      <c r="T1231" s="2"/>
      <c r="U1231" s="2"/>
      <c r="V1231" s="2"/>
      <c r="W1231" s="2"/>
      <c r="X1231" s="2"/>
      <c r="Y1231" s="2"/>
      <c r="Z1231" s="2"/>
      <c r="AA1231" s="2"/>
      <c r="AB1231" s="2"/>
      <c r="AC1231" s="2"/>
      <c r="AD1231" s="2"/>
      <c r="AE1231" s="2"/>
      <c r="AF1231" s="2"/>
      <c r="AG1231" s="2"/>
      <c r="AH1231" s="2"/>
      <c r="AI1231" s="2"/>
      <c r="AJ1231" s="2"/>
      <c r="AK1231" s="2"/>
      <c r="AL1231" s="2"/>
      <c r="AM1231" s="2"/>
      <c r="AN1231" s="2"/>
      <c r="AO1231" s="2"/>
      <c r="AP1231" s="2"/>
      <c r="AQ1231" s="2"/>
      <c r="AR1231" s="2"/>
      <c r="AS1231" s="2"/>
      <c r="AT1231" s="2"/>
      <c r="AU1231" s="2"/>
      <c r="AV1231" s="2"/>
      <c r="AW1231" s="2"/>
      <c r="AX1231" s="2"/>
      <c r="AY1231" s="2"/>
      <c r="AZ1231" s="2"/>
      <c r="BA1231" s="2"/>
      <c r="BB1231" s="2"/>
      <c r="BC1231" s="2"/>
      <c r="BD1231" s="2"/>
      <c r="BE1231" s="2"/>
      <c r="BF1231" s="2"/>
      <c r="BG1231" s="2"/>
      <c r="BH1231" s="2"/>
      <c r="BI1231" s="2"/>
      <c r="BJ1231" s="2"/>
      <c r="BK1231" s="2"/>
      <c r="BL1231" s="2"/>
      <c r="BM1231" s="2"/>
      <c r="BN1231" s="2"/>
      <c r="BO1231" s="2"/>
      <c r="BP1231" s="2"/>
      <c r="BQ1231" s="2"/>
      <c r="BR1231" s="2"/>
    </row>
    <row r="1232" spans="1:70" ht="16" customHeight="1" x14ac:dyDescent="0.25">
      <c r="A1232" s="24">
        <v>43036</v>
      </c>
      <c r="B1232" s="25">
        <v>0.49027777777777781</v>
      </c>
      <c r="C1232" s="21">
        <v>24</v>
      </c>
      <c r="D1232" s="21" t="s">
        <v>1253</v>
      </c>
      <c r="E1232" s="21" t="s">
        <v>34</v>
      </c>
      <c r="F1232" s="21">
        <v>1</v>
      </c>
      <c r="G1232" s="21" t="s">
        <v>1057</v>
      </c>
      <c r="H1232" s="21" t="s">
        <v>0</v>
      </c>
      <c r="I1232" s="21">
        <v>92173</v>
      </c>
      <c r="J1232" s="21" t="s">
        <v>33</v>
      </c>
      <c r="K1232" s="21" t="s">
        <v>1007</v>
      </c>
      <c r="L1232" s="2"/>
      <c r="M1232" s="2"/>
      <c r="N1232" s="2"/>
      <c r="O1232" s="2"/>
      <c r="P1232" s="2"/>
      <c r="Q1232" s="2"/>
      <c r="R1232" s="2"/>
      <c r="S1232" s="2"/>
      <c r="T1232" s="2"/>
      <c r="U1232" s="2"/>
      <c r="V1232" s="2"/>
      <c r="W1232" s="2"/>
      <c r="X1232" s="2"/>
      <c r="Y1232" s="2"/>
      <c r="Z1232" s="2"/>
      <c r="AA1232" s="2"/>
      <c r="AB1232" s="2"/>
      <c r="AC1232" s="2"/>
      <c r="AD1232" s="2"/>
      <c r="AE1232" s="2"/>
      <c r="AF1232" s="2"/>
      <c r="AG1232" s="2"/>
      <c r="AH1232" s="2"/>
      <c r="AI1232" s="2"/>
      <c r="AJ1232" s="2"/>
      <c r="AK1232" s="2"/>
      <c r="AL1232" s="2"/>
      <c r="AM1232" s="2"/>
      <c r="AN1232" s="2"/>
      <c r="AO1232" s="2"/>
      <c r="AP1232" s="2"/>
      <c r="AQ1232" s="2"/>
      <c r="AR1232" s="2"/>
      <c r="AS1232" s="2"/>
      <c r="AT1232" s="2"/>
      <c r="AU1232" s="2"/>
      <c r="AV1232" s="2"/>
      <c r="AW1232" s="2"/>
      <c r="AX1232" s="2"/>
      <c r="AY1232" s="2"/>
      <c r="AZ1232" s="2"/>
      <c r="BA1232" s="2"/>
      <c r="BB1232" s="2"/>
      <c r="BC1232" s="2"/>
      <c r="BD1232" s="2"/>
      <c r="BE1232" s="2"/>
      <c r="BF1232" s="2"/>
      <c r="BG1232" s="2"/>
      <c r="BH1232" s="2"/>
      <c r="BI1232" s="2"/>
      <c r="BJ1232" s="2"/>
      <c r="BK1232" s="2"/>
      <c r="BL1232" s="2"/>
      <c r="BM1232" s="2"/>
      <c r="BN1232" s="2"/>
      <c r="BO1232" s="2"/>
      <c r="BP1232" s="2"/>
      <c r="BQ1232" s="2"/>
      <c r="BR1232" s="2"/>
    </row>
    <row r="1233" spans="1:70" ht="16" customHeight="1" x14ac:dyDescent="0.25">
      <c r="A1233" s="24">
        <v>43036</v>
      </c>
      <c r="B1233" s="25">
        <v>0.50555555555555554</v>
      </c>
      <c r="C1233" s="21">
        <v>24</v>
      </c>
      <c r="D1233" s="21" t="s">
        <v>1253</v>
      </c>
      <c r="E1233" s="21" t="s">
        <v>32</v>
      </c>
      <c r="F1233" s="21">
        <v>2</v>
      </c>
      <c r="G1233" s="21" t="s">
        <v>1057</v>
      </c>
      <c r="H1233" s="21" t="s">
        <v>0</v>
      </c>
      <c r="I1233" s="21">
        <v>92173</v>
      </c>
      <c r="J1233" s="21" t="s">
        <v>1307</v>
      </c>
      <c r="K1233" s="21" t="s">
        <v>1007</v>
      </c>
      <c r="L1233" s="2"/>
      <c r="M1233" s="2"/>
      <c r="N1233" s="2"/>
      <c r="O1233" s="2"/>
      <c r="P1233" s="2"/>
      <c r="Q1233" s="2"/>
      <c r="R1233" s="2"/>
      <c r="S1233" s="2"/>
      <c r="T1233" s="2"/>
      <c r="U1233" s="2"/>
      <c r="V1233" s="2"/>
      <c r="W1233" s="2"/>
      <c r="X1233" s="2"/>
      <c r="Y1233" s="2"/>
      <c r="Z1233" s="2"/>
      <c r="AA1233" s="2"/>
      <c r="AB1233" s="2"/>
      <c r="AC1233" s="2"/>
      <c r="AD1233" s="2"/>
      <c r="AE1233" s="2"/>
      <c r="AF1233" s="2"/>
      <c r="AG1233" s="2"/>
      <c r="AH1233" s="2"/>
      <c r="AI1233" s="2"/>
      <c r="AJ1233" s="2"/>
      <c r="AK1233" s="2"/>
      <c r="AL1233" s="2"/>
      <c r="AM1233" s="2"/>
      <c r="AN1233" s="2"/>
      <c r="AO1233" s="2"/>
      <c r="AP1233" s="2"/>
      <c r="AQ1233" s="2"/>
      <c r="AR1233" s="2"/>
      <c r="AS1233" s="2"/>
      <c r="AT1233" s="2"/>
      <c r="AU1233" s="2"/>
      <c r="AV1233" s="2"/>
      <c r="AW1233" s="2"/>
      <c r="AX1233" s="2"/>
      <c r="AY1233" s="2"/>
      <c r="AZ1233" s="2"/>
      <c r="BA1233" s="2"/>
      <c r="BB1233" s="2"/>
      <c r="BC1233" s="2"/>
      <c r="BD1233" s="2"/>
      <c r="BE1233" s="2"/>
      <c r="BF1233" s="2"/>
      <c r="BG1233" s="2"/>
      <c r="BH1233" s="2"/>
      <c r="BI1233" s="2"/>
      <c r="BJ1233" s="2"/>
      <c r="BK1233" s="2"/>
      <c r="BL1233" s="2"/>
      <c r="BM1233" s="2"/>
      <c r="BN1233" s="2"/>
      <c r="BO1233" s="2"/>
      <c r="BP1233" s="2"/>
      <c r="BQ1233" s="2"/>
      <c r="BR1233" s="2"/>
    </row>
    <row r="1234" spans="1:70" ht="16" customHeight="1" x14ac:dyDescent="0.25">
      <c r="A1234" s="24">
        <v>43036</v>
      </c>
      <c r="B1234" s="25">
        <v>0.51944444444444449</v>
      </c>
      <c r="C1234" s="21">
        <v>24</v>
      </c>
      <c r="D1234" s="21" t="s">
        <v>1253</v>
      </c>
      <c r="E1234" s="21" t="s">
        <v>31</v>
      </c>
      <c r="F1234" s="21">
        <v>2</v>
      </c>
      <c r="G1234" s="21" t="s">
        <v>1057</v>
      </c>
      <c r="H1234" s="21" t="s">
        <v>30</v>
      </c>
      <c r="I1234" s="21">
        <v>92173</v>
      </c>
      <c r="J1234" s="22" t="s">
        <v>1091</v>
      </c>
      <c r="K1234" s="21" t="s">
        <v>1006</v>
      </c>
      <c r="L1234" s="2"/>
      <c r="M1234" s="2"/>
      <c r="N1234" s="2"/>
      <c r="O1234" s="2"/>
      <c r="P1234" s="2"/>
      <c r="Q1234" s="2"/>
      <c r="R1234" s="2"/>
      <c r="S1234" s="2"/>
      <c r="T1234" s="2"/>
      <c r="U1234" s="2"/>
      <c r="V1234" s="2"/>
      <c r="W1234" s="2"/>
      <c r="X1234" s="2"/>
      <c r="Y1234" s="2"/>
      <c r="Z1234" s="2"/>
      <c r="AA1234" s="2"/>
      <c r="AB1234" s="2"/>
      <c r="AC1234" s="2"/>
      <c r="AD1234" s="2"/>
      <c r="AE1234" s="2"/>
      <c r="AF1234" s="2"/>
      <c r="AG1234" s="2"/>
      <c r="AH1234" s="2"/>
      <c r="AI1234" s="2"/>
      <c r="AJ1234" s="2"/>
      <c r="AK1234" s="2"/>
      <c r="AL1234" s="2"/>
      <c r="AM1234" s="2"/>
      <c r="AN1234" s="2"/>
      <c r="AO1234" s="2"/>
      <c r="AP1234" s="2"/>
      <c r="AQ1234" s="2"/>
      <c r="AR1234" s="2"/>
      <c r="AS1234" s="2"/>
      <c r="AT1234" s="2"/>
      <c r="AU1234" s="2"/>
      <c r="AV1234" s="2"/>
      <c r="AW1234" s="2"/>
      <c r="AX1234" s="2"/>
      <c r="AY1234" s="2"/>
      <c r="AZ1234" s="2"/>
      <c r="BA1234" s="2"/>
      <c r="BB1234" s="2"/>
      <c r="BC1234" s="2"/>
      <c r="BD1234" s="2"/>
      <c r="BE1234" s="2"/>
      <c r="BF1234" s="2"/>
      <c r="BG1234" s="2"/>
      <c r="BH1234" s="2"/>
      <c r="BI1234" s="2"/>
      <c r="BJ1234" s="2"/>
      <c r="BK1234" s="2"/>
      <c r="BL1234" s="2"/>
      <c r="BM1234" s="2"/>
      <c r="BN1234" s="2"/>
      <c r="BO1234" s="2"/>
      <c r="BP1234" s="2"/>
      <c r="BQ1234" s="2"/>
      <c r="BR1234" s="2"/>
    </row>
    <row r="1235" spans="1:70" ht="16" customHeight="1" x14ac:dyDescent="0.25">
      <c r="A1235" s="24">
        <v>43036</v>
      </c>
      <c r="B1235" s="25">
        <v>0.54097222222222219</v>
      </c>
      <c r="C1235" s="21">
        <v>24</v>
      </c>
      <c r="D1235" s="21" t="s">
        <v>1253</v>
      </c>
      <c r="E1235" s="21" t="s">
        <v>29</v>
      </c>
      <c r="F1235" s="21">
        <v>1</v>
      </c>
      <c r="G1235" s="21" t="s">
        <v>1057</v>
      </c>
      <c r="H1235" s="22" t="s">
        <v>1213</v>
      </c>
      <c r="I1235" s="21">
        <v>92101</v>
      </c>
      <c r="J1235" s="21" t="s">
        <v>28</v>
      </c>
      <c r="K1235" s="21" t="s">
        <v>1007</v>
      </c>
      <c r="L1235" s="2"/>
      <c r="M1235" s="2"/>
      <c r="N1235" s="2"/>
      <c r="O1235" s="2"/>
      <c r="P1235" s="2"/>
      <c r="Q1235" s="2"/>
      <c r="R1235" s="2"/>
      <c r="S1235" s="2"/>
      <c r="T1235" s="2"/>
      <c r="U1235" s="2"/>
      <c r="V1235" s="2"/>
      <c r="W1235" s="2"/>
      <c r="X1235" s="2"/>
      <c r="Y1235" s="2"/>
      <c r="Z1235" s="2"/>
      <c r="AA1235" s="2"/>
      <c r="AB1235" s="2"/>
      <c r="AC1235" s="2"/>
      <c r="AD1235" s="2"/>
      <c r="AE1235" s="2"/>
      <c r="AF1235" s="2"/>
      <c r="AG1235" s="2"/>
      <c r="AH1235" s="2"/>
      <c r="AI1235" s="2"/>
      <c r="AJ1235" s="2"/>
      <c r="AK1235" s="2"/>
      <c r="AL1235" s="2"/>
      <c r="AM1235" s="2"/>
      <c r="AN1235" s="2"/>
      <c r="AO1235" s="2"/>
      <c r="AP1235" s="2"/>
      <c r="AQ1235" s="2"/>
      <c r="AR1235" s="2"/>
      <c r="AS1235" s="2"/>
      <c r="AT1235" s="2"/>
      <c r="AU1235" s="2"/>
      <c r="AV1235" s="2"/>
      <c r="AW1235" s="2"/>
      <c r="AX1235" s="2"/>
      <c r="AY1235" s="2"/>
      <c r="AZ1235" s="2"/>
      <c r="BA1235" s="2"/>
      <c r="BB1235" s="2"/>
      <c r="BC1235" s="2"/>
      <c r="BD1235" s="2"/>
      <c r="BE1235" s="2"/>
      <c r="BF1235" s="2"/>
      <c r="BG1235" s="2"/>
      <c r="BH1235" s="2"/>
      <c r="BI1235" s="2"/>
      <c r="BJ1235" s="2"/>
      <c r="BK1235" s="2"/>
      <c r="BL1235" s="2"/>
      <c r="BM1235" s="2"/>
      <c r="BN1235" s="2"/>
      <c r="BO1235" s="2"/>
      <c r="BP1235" s="2"/>
      <c r="BQ1235" s="2"/>
      <c r="BR1235" s="2"/>
    </row>
    <row r="1236" spans="1:70" ht="16" customHeight="1" x14ac:dyDescent="0.25">
      <c r="A1236" s="24">
        <v>43036</v>
      </c>
      <c r="B1236" s="25">
        <v>0.57361111111111118</v>
      </c>
      <c r="C1236" s="21">
        <v>24</v>
      </c>
      <c r="D1236" s="21" t="s">
        <v>1253</v>
      </c>
      <c r="E1236" s="21" t="s">
        <v>27</v>
      </c>
      <c r="F1236" s="21">
        <v>2</v>
      </c>
      <c r="G1236" s="21" t="s">
        <v>1057</v>
      </c>
      <c r="H1236" s="21" t="s">
        <v>1214</v>
      </c>
      <c r="I1236" s="21">
        <v>92109</v>
      </c>
      <c r="J1236" s="21" t="s">
        <v>1092</v>
      </c>
      <c r="K1236" s="21" t="s">
        <v>1007</v>
      </c>
      <c r="L1236" s="2"/>
      <c r="M1236" s="2"/>
      <c r="N1236" s="2"/>
      <c r="O1236" s="2"/>
      <c r="P1236" s="2"/>
      <c r="Q1236" s="2"/>
      <c r="R1236" s="2"/>
      <c r="S1236" s="2"/>
      <c r="T1236" s="2"/>
      <c r="U1236" s="2"/>
      <c r="V1236" s="2"/>
      <c r="W1236" s="2"/>
      <c r="X1236" s="2"/>
      <c r="Y1236" s="2"/>
      <c r="Z1236" s="2"/>
      <c r="AA1236" s="2"/>
      <c r="AB1236" s="2"/>
      <c r="AC1236" s="2"/>
      <c r="AD1236" s="2"/>
      <c r="AE1236" s="2"/>
      <c r="AF1236" s="2"/>
      <c r="AG1236" s="2"/>
      <c r="AH1236" s="2"/>
      <c r="AI1236" s="2"/>
      <c r="AJ1236" s="2"/>
      <c r="AK1236" s="2"/>
      <c r="AL1236" s="2"/>
      <c r="AM1236" s="2"/>
      <c r="AN1236" s="2"/>
      <c r="AO1236" s="2"/>
      <c r="AP1236" s="2"/>
      <c r="AQ1236" s="2"/>
      <c r="AR1236" s="2"/>
      <c r="AS1236" s="2"/>
      <c r="AT1236" s="2"/>
      <c r="AU1236" s="2"/>
      <c r="AV1236" s="2"/>
      <c r="AW1236" s="2"/>
      <c r="AX1236" s="2"/>
      <c r="AY1236" s="2"/>
      <c r="AZ1236" s="2"/>
      <c r="BA1236" s="2"/>
      <c r="BB1236" s="2"/>
      <c r="BC1236" s="2"/>
      <c r="BD1236" s="2"/>
      <c r="BE1236" s="2"/>
      <c r="BF1236" s="2"/>
      <c r="BG1236" s="2"/>
      <c r="BH1236" s="2"/>
      <c r="BI1236" s="2"/>
      <c r="BJ1236" s="2"/>
      <c r="BK1236" s="2"/>
      <c r="BL1236" s="2"/>
      <c r="BM1236" s="2"/>
      <c r="BN1236" s="2"/>
      <c r="BO1236" s="2"/>
      <c r="BP1236" s="2"/>
      <c r="BQ1236" s="2"/>
      <c r="BR1236" s="2"/>
    </row>
    <row r="1237" spans="1:70" ht="16" customHeight="1" x14ac:dyDescent="0.25">
      <c r="A1237" s="24">
        <v>43036</v>
      </c>
      <c r="B1237" s="25">
        <v>0.6</v>
      </c>
      <c r="C1237" s="21">
        <v>24</v>
      </c>
      <c r="D1237" s="21" t="s">
        <v>1253</v>
      </c>
      <c r="E1237" s="21" t="s">
        <v>26</v>
      </c>
      <c r="F1237" s="21">
        <v>2</v>
      </c>
      <c r="G1237" s="21" t="s">
        <v>1057</v>
      </c>
      <c r="H1237" s="21" t="s">
        <v>156</v>
      </c>
      <c r="I1237" s="21">
        <v>92110</v>
      </c>
      <c r="J1237" s="21" t="s">
        <v>25</v>
      </c>
      <c r="K1237" s="21" t="s">
        <v>1007</v>
      </c>
      <c r="L1237" s="2"/>
      <c r="M1237" s="2"/>
      <c r="N1237" s="2"/>
      <c r="O1237" s="2"/>
      <c r="P1237" s="2"/>
      <c r="Q1237" s="2"/>
      <c r="R1237" s="2"/>
      <c r="S1237" s="2"/>
      <c r="T1237" s="2"/>
      <c r="U1237" s="2"/>
      <c r="V1237" s="2"/>
      <c r="W1237" s="2"/>
      <c r="X1237" s="2"/>
      <c r="Y1237" s="2"/>
      <c r="Z1237" s="2"/>
      <c r="AA1237" s="2"/>
      <c r="AB1237" s="2"/>
      <c r="AC1237" s="2"/>
      <c r="AD1237" s="2"/>
      <c r="AE1237" s="2"/>
      <c r="AF1237" s="2"/>
      <c r="AG1237" s="2"/>
      <c r="AH1237" s="2"/>
      <c r="AI1237" s="2"/>
      <c r="AJ1237" s="2"/>
      <c r="AK1237" s="2"/>
      <c r="AL1237" s="2"/>
      <c r="AM1237" s="2"/>
      <c r="AN1237" s="2"/>
      <c r="AO1237" s="2"/>
      <c r="AP1237" s="2"/>
      <c r="AQ1237" s="2"/>
      <c r="AR1237" s="2"/>
      <c r="AS1237" s="2"/>
      <c r="AT1237" s="2"/>
      <c r="AU1237" s="2"/>
      <c r="AV1237" s="2"/>
      <c r="AW1237" s="2"/>
      <c r="AX1237" s="2"/>
      <c r="AY1237" s="2"/>
      <c r="AZ1237" s="2"/>
      <c r="BA1237" s="2"/>
      <c r="BB1237" s="2"/>
      <c r="BC1237" s="2"/>
      <c r="BD1237" s="2"/>
      <c r="BE1237" s="2"/>
      <c r="BF1237" s="2"/>
      <c r="BG1237" s="2"/>
      <c r="BH1237" s="2"/>
      <c r="BI1237" s="2"/>
      <c r="BJ1237" s="2"/>
      <c r="BK1237" s="2"/>
      <c r="BL1237" s="2"/>
      <c r="BM1237" s="2"/>
      <c r="BN1237" s="2"/>
      <c r="BO1237" s="2"/>
      <c r="BP1237" s="2"/>
      <c r="BQ1237" s="2"/>
      <c r="BR1237" s="2"/>
    </row>
    <row r="1238" spans="1:70" ht="16" customHeight="1" x14ac:dyDescent="0.25">
      <c r="A1238" s="24">
        <v>43036</v>
      </c>
      <c r="B1238" s="25">
        <v>0.61319444444444449</v>
      </c>
      <c r="C1238" s="21">
        <v>24</v>
      </c>
      <c r="D1238" s="21" t="s">
        <v>1253</v>
      </c>
      <c r="E1238" s="21" t="s">
        <v>24</v>
      </c>
      <c r="F1238" s="21">
        <v>2</v>
      </c>
      <c r="G1238" s="21" t="s">
        <v>1057</v>
      </c>
      <c r="H1238" s="22" t="s">
        <v>1213</v>
      </c>
      <c r="I1238" s="21">
        <v>92101</v>
      </c>
      <c r="J1238" s="21" t="s">
        <v>1070</v>
      </c>
      <c r="K1238" s="21" t="s">
        <v>1006</v>
      </c>
      <c r="L1238" s="2"/>
      <c r="M1238" s="2"/>
      <c r="N1238" s="2"/>
      <c r="O1238" s="2"/>
      <c r="P1238" s="2"/>
      <c r="Q1238" s="2"/>
      <c r="R1238" s="2"/>
      <c r="S1238" s="2"/>
      <c r="T1238" s="2"/>
      <c r="U1238" s="2"/>
      <c r="V1238" s="2"/>
      <c r="W1238" s="2"/>
      <c r="X1238" s="2"/>
      <c r="Y1238" s="2"/>
      <c r="Z1238" s="2"/>
      <c r="AA1238" s="2"/>
      <c r="AB1238" s="2"/>
      <c r="AC1238" s="2"/>
      <c r="AD1238" s="2"/>
      <c r="AE1238" s="2"/>
      <c r="AF1238" s="2"/>
      <c r="AG1238" s="2"/>
      <c r="AH1238" s="2"/>
      <c r="AI1238" s="2"/>
      <c r="AJ1238" s="2"/>
      <c r="AK1238" s="2"/>
      <c r="AL1238" s="2"/>
      <c r="AM1238" s="2"/>
      <c r="AN1238" s="2"/>
      <c r="AO1238" s="2"/>
      <c r="AP1238" s="2"/>
      <c r="AQ1238" s="2"/>
      <c r="AR1238" s="2"/>
      <c r="AS1238" s="2"/>
      <c r="AT1238" s="2"/>
      <c r="AU1238" s="2"/>
      <c r="AV1238" s="2"/>
      <c r="AW1238" s="2"/>
      <c r="AX1238" s="2"/>
      <c r="AY1238" s="2"/>
      <c r="AZ1238" s="2"/>
      <c r="BA1238" s="2"/>
      <c r="BB1238" s="2"/>
      <c r="BC1238" s="2"/>
      <c r="BD1238" s="2"/>
      <c r="BE1238" s="2"/>
      <c r="BF1238" s="2"/>
      <c r="BG1238" s="2"/>
      <c r="BH1238" s="2"/>
      <c r="BI1238" s="2"/>
      <c r="BJ1238" s="2"/>
      <c r="BK1238" s="2"/>
      <c r="BL1238" s="2"/>
      <c r="BM1238" s="2"/>
      <c r="BN1238" s="2"/>
      <c r="BO1238" s="2"/>
      <c r="BP1238" s="2"/>
      <c r="BQ1238" s="2"/>
      <c r="BR1238" s="2"/>
    </row>
    <row r="1239" spans="1:70" ht="16" customHeight="1" x14ac:dyDescent="0.25">
      <c r="A1239" s="24">
        <v>43036</v>
      </c>
      <c r="B1239" s="25">
        <v>0.62361111111111112</v>
      </c>
      <c r="C1239" s="21">
        <v>24</v>
      </c>
      <c r="D1239" s="21" t="s">
        <v>1253</v>
      </c>
      <c r="E1239" s="21" t="s">
        <v>23</v>
      </c>
      <c r="F1239" s="21">
        <v>1</v>
      </c>
      <c r="G1239" s="21" t="s">
        <v>1058</v>
      </c>
      <c r="H1239" s="21" t="s">
        <v>1190</v>
      </c>
      <c r="I1239" s="21">
        <v>92102</v>
      </c>
      <c r="J1239" s="21" t="s">
        <v>1070</v>
      </c>
      <c r="K1239" s="21" t="s">
        <v>1006</v>
      </c>
      <c r="L1239" s="2"/>
      <c r="M1239" s="2"/>
      <c r="N1239" s="2"/>
      <c r="O1239" s="2"/>
      <c r="P1239" s="2"/>
      <c r="Q1239" s="2"/>
      <c r="R1239" s="2"/>
      <c r="S1239" s="2"/>
      <c r="T1239" s="2"/>
      <c r="U1239" s="2"/>
      <c r="V1239" s="2"/>
      <c r="W1239" s="2"/>
      <c r="X1239" s="2"/>
      <c r="Y1239" s="2"/>
      <c r="Z1239" s="2"/>
      <c r="AA1239" s="2"/>
      <c r="AB1239" s="2"/>
      <c r="AC1239" s="2"/>
      <c r="AD1239" s="2"/>
      <c r="AE1239" s="2"/>
      <c r="AF1239" s="2"/>
      <c r="AG1239" s="2"/>
      <c r="AH1239" s="2"/>
      <c r="AI1239" s="2"/>
      <c r="AJ1239" s="2"/>
      <c r="AK1239" s="2"/>
      <c r="AL1239" s="2"/>
      <c r="AM1239" s="2"/>
      <c r="AN1239" s="2"/>
      <c r="AO1239" s="2"/>
      <c r="AP1239" s="2"/>
      <c r="AQ1239" s="2"/>
      <c r="AR1239" s="2"/>
      <c r="AS1239" s="2"/>
      <c r="AT1239" s="2"/>
      <c r="AU1239" s="2"/>
      <c r="AV1239" s="2"/>
      <c r="AW1239" s="2"/>
      <c r="AX1239" s="2"/>
      <c r="AY1239" s="2"/>
      <c r="AZ1239" s="2"/>
      <c r="BA1239" s="2"/>
      <c r="BB1239" s="2"/>
      <c r="BC1239" s="2"/>
      <c r="BD1239" s="2"/>
      <c r="BE1239" s="2"/>
      <c r="BF1239" s="2"/>
      <c r="BG1239" s="2"/>
      <c r="BH1239" s="2"/>
      <c r="BI1239" s="2"/>
      <c r="BJ1239" s="2"/>
      <c r="BK1239" s="2"/>
      <c r="BL1239" s="2"/>
      <c r="BM1239" s="2"/>
      <c r="BN1239" s="2"/>
      <c r="BO1239" s="2"/>
      <c r="BP1239" s="2"/>
      <c r="BQ1239" s="2"/>
      <c r="BR1239" s="2"/>
    </row>
    <row r="1240" spans="1:70" ht="16" customHeight="1" x14ac:dyDescent="0.25">
      <c r="A1240" s="24">
        <v>43036</v>
      </c>
      <c r="B1240" s="25">
        <v>0.62986111111111109</v>
      </c>
      <c r="C1240" s="21">
        <v>24</v>
      </c>
      <c r="D1240" s="21" t="s">
        <v>1253</v>
      </c>
      <c r="E1240" s="21" t="s">
        <v>22</v>
      </c>
      <c r="F1240" s="21">
        <v>1</v>
      </c>
      <c r="G1240" s="21" t="s">
        <v>1058</v>
      </c>
      <c r="H1240" s="22" t="s">
        <v>1213</v>
      </c>
      <c r="I1240" s="21">
        <v>92101</v>
      </c>
      <c r="J1240" s="21" t="s">
        <v>1070</v>
      </c>
      <c r="K1240" s="21" t="s">
        <v>1006</v>
      </c>
      <c r="L1240" s="2"/>
      <c r="M1240" s="2"/>
      <c r="N1240" s="2"/>
      <c r="O1240" s="2"/>
      <c r="P1240" s="2"/>
      <c r="Q1240" s="2"/>
      <c r="R1240" s="2"/>
      <c r="S1240" s="2"/>
      <c r="T1240" s="2"/>
      <c r="U1240" s="2"/>
      <c r="V1240" s="2"/>
      <c r="W1240" s="2"/>
      <c r="X1240" s="2"/>
      <c r="Y1240" s="2"/>
      <c r="Z1240" s="2"/>
      <c r="AA1240" s="2"/>
      <c r="AB1240" s="2"/>
      <c r="AC1240" s="2"/>
      <c r="AD1240" s="2"/>
      <c r="AE1240" s="2"/>
      <c r="AF1240" s="2"/>
      <c r="AG1240" s="2"/>
      <c r="AH1240" s="2"/>
      <c r="AI1240" s="2"/>
      <c r="AJ1240" s="2"/>
      <c r="AK1240" s="2"/>
      <c r="AL1240" s="2"/>
      <c r="AM1240" s="2"/>
      <c r="AN1240" s="2"/>
      <c r="AO1240" s="2"/>
      <c r="AP1240" s="2"/>
      <c r="AQ1240" s="2"/>
      <c r="AR1240" s="2"/>
      <c r="AS1240" s="2"/>
      <c r="AT1240" s="2"/>
      <c r="AU1240" s="2"/>
      <c r="AV1240" s="2"/>
      <c r="AW1240" s="2"/>
      <c r="AX1240" s="2"/>
      <c r="AY1240" s="2"/>
      <c r="AZ1240" s="2"/>
      <c r="BA1240" s="2"/>
      <c r="BB1240" s="2"/>
      <c r="BC1240" s="2"/>
      <c r="BD1240" s="2"/>
      <c r="BE1240" s="2"/>
      <c r="BF1240" s="2"/>
      <c r="BG1240" s="2"/>
      <c r="BH1240" s="2"/>
      <c r="BI1240" s="2"/>
      <c r="BJ1240" s="2"/>
      <c r="BK1240" s="2"/>
      <c r="BL1240" s="2"/>
      <c r="BM1240" s="2"/>
      <c r="BN1240" s="2"/>
      <c r="BO1240" s="2"/>
      <c r="BP1240" s="2"/>
      <c r="BQ1240" s="2"/>
      <c r="BR1240" s="2"/>
    </row>
    <row r="1241" spans="1:70" ht="16" customHeight="1" x14ac:dyDescent="0.25">
      <c r="A1241" s="24">
        <v>43036</v>
      </c>
      <c r="B1241" s="25">
        <v>0.64861111111111114</v>
      </c>
      <c r="C1241" s="21">
        <v>24</v>
      </c>
      <c r="D1241" s="21" t="s">
        <v>1253</v>
      </c>
      <c r="E1241" s="21" t="s">
        <v>21</v>
      </c>
      <c r="F1241" s="21">
        <v>1</v>
      </c>
      <c r="G1241" s="21" t="s">
        <v>1057</v>
      </c>
      <c r="H1241" s="22" t="s">
        <v>296</v>
      </c>
      <c r="I1241" s="21">
        <v>92117</v>
      </c>
      <c r="J1241" s="21" t="s">
        <v>20</v>
      </c>
      <c r="K1241" s="21" t="s">
        <v>1009</v>
      </c>
      <c r="L1241" s="2"/>
      <c r="M1241" s="2"/>
      <c r="N1241" s="2"/>
      <c r="O1241" s="2"/>
      <c r="P1241" s="2"/>
      <c r="Q1241" s="2"/>
      <c r="R1241" s="2"/>
      <c r="S1241" s="2"/>
      <c r="T1241" s="2"/>
      <c r="U1241" s="2"/>
      <c r="V1241" s="2"/>
      <c r="W1241" s="2"/>
      <c r="X1241" s="2"/>
      <c r="Y1241" s="2"/>
      <c r="Z1241" s="2"/>
      <c r="AA1241" s="2"/>
      <c r="AB1241" s="2"/>
      <c r="AC1241" s="2"/>
      <c r="AD1241" s="2"/>
      <c r="AE1241" s="2"/>
      <c r="AF1241" s="2"/>
      <c r="AG1241" s="2"/>
      <c r="AH1241" s="2"/>
      <c r="AI1241" s="2"/>
      <c r="AJ1241" s="2"/>
      <c r="AK1241" s="2"/>
      <c r="AL1241" s="2"/>
      <c r="AM1241" s="2"/>
      <c r="AN1241" s="2"/>
      <c r="AO1241" s="2"/>
      <c r="AP1241" s="2"/>
      <c r="AQ1241" s="2"/>
      <c r="AR1241" s="2"/>
      <c r="AS1241" s="2"/>
      <c r="AT1241" s="2"/>
      <c r="AU1241" s="2"/>
      <c r="AV1241" s="2"/>
      <c r="AW1241" s="2"/>
      <c r="AX1241" s="2"/>
      <c r="AY1241" s="2"/>
      <c r="AZ1241" s="2"/>
      <c r="BA1241" s="2"/>
      <c r="BB1241" s="2"/>
      <c r="BC1241" s="2"/>
      <c r="BD1241" s="2"/>
      <c r="BE1241" s="2"/>
      <c r="BF1241" s="2"/>
      <c r="BG1241" s="2"/>
      <c r="BH1241" s="2"/>
      <c r="BI1241" s="2"/>
      <c r="BJ1241" s="2"/>
      <c r="BK1241" s="2"/>
      <c r="BL1241" s="2"/>
      <c r="BM1241" s="2"/>
      <c r="BN1241" s="2"/>
      <c r="BO1241" s="2"/>
      <c r="BP1241" s="2"/>
      <c r="BQ1241" s="2"/>
      <c r="BR1241" s="2"/>
    </row>
    <row r="1242" spans="1:70" ht="16" customHeight="1" x14ac:dyDescent="0.25">
      <c r="A1242" s="24">
        <v>43036</v>
      </c>
      <c r="B1242" s="25">
        <v>0.67361111111111116</v>
      </c>
      <c r="C1242" s="21">
        <v>24</v>
      </c>
      <c r="D1242" s="21" t="s">
        <v>1253</v>
      </c>
      <c r="E1242" s="21" t="s">
        <v>19</v>
      </c>
      <c r="F1242" s="21">
        <v>2</v>
      </c>
      <c r="G1242" s="21" t="s">
        <v>1057</v>
      </c>
      <c r="H1242" s="21" t="s">
        <v>1214</v>
      </c>
      <c r="I1242" s="21">
        <v>92109</v>
      </c>
      <c r="J1242" s="21" t="s">
        <v>1159</v>
      </c>
      <c r="K1242" s="21" t="s">
        <v>1007</v>
      </c>
      <c r="L1242" s="2"/>
      <c r="M1242" s="2"/>
      <c r="N1242" s="2"/>
      <c r="O1242" s="2"/>
      <c r="P1242" s="2"/>
      <c r="Q1242" s="2"/>
      <c r="R1242" s="2"/>
      <c r="S1242" s="2"/>
      <c r="T1242" s="2"/>
      <c r="U1242" s="2"/>
      <c r="V1242" s="2"/>
      <c r="W1242" s="2"/>
      <c r="X1242" s="2"/>
      <c r="Y1242" s="2"/>
      <c r="Z1242" s="2"/>
      <c r="AA1242" s="2"/>
      <c r="AB1242" s="2"/>
      <c r="AC1242" s="2"/>
      <c r="AD1242" s="2"/>
      <c r="AE1242" s="2"/>
      <c r="AF1242" s="2"/>
      <c r="AG1242" s="2"/>
      <c r="AH1242" s="2"/>
      <c r="AI1242" s="2"/>
      <c r="AJ1242" s="2"/>
      <c r="AK1242" s="2"/>
      <c r="AL1242" s="2"/>
      <c r="AM1242" s="2"/>
      <c r="AN1242" s="2"/>
      <c r="AO1242" s="2"/>
      <c r="AP1242" s="2"/>
      <c r="AQ1242" s="2"/>
      <c r="AR1242" s="2"/>
      <c r="AS1242" s="2"/>
      <c r="AT1242" s="2"/>
      <c r="AU1242" s="2"/>
      <c r="AV1242" s="2"/>
      <c r="AW1242" s="2"/>
      <c r="AX1242" s="2"/>
      <c r="AY1242" s="2"/>
      <c r="AZ1242" s="2"/>
      <c r="BA1242" s="2"/>
      <c r="BB1242" s="2"/>
      <c r="BC1242" s="2"/>
      <c r="BD1242" s="2"/>
      <c r="BE1242" s="2"/>
      <c r="BF1242" s="2"/>
      <c r="BG1242" s="2"/>
      <c r="BH1242" s="2"/>
      <c r="BI1242" s="2"/>
      <c r="BJ1242" s="2"/>
      <c r="BK1242" s="2"/>
      <c r="BL1242" s="2"/>
      <c r="BM1242" s="2"/>
      <c r="BN1242" s="2"/>
      <c r="BO1242" s="2"/>
      <c r="BP1242" s="2"/>
      <c r="BQ1242" s="2"/>
      <c r="BR1242" s="2"/>
    </row>
    <row r="1243" spans="1:70" ht="16" customHeight="1" x14ac:dyDescent="0.25">
      <c r="A1243" s="24">
        <v>43036</v>
      </c>
      <c r="B1243" s="25">
        <v>0.69513888888888886</v>
      </c>
      <c r="C1243" s="21">
        <v>24</v>
      </c>
      <c r="D1243" s="21" t="s">
        <v>1253</v>
      </c>
      <c r="E1243" s="21" t="s">
        <v>1006</v>
      </c>
      <c r="F1243" s="21">
        <v>3</v>
      </c>
      <c r="G1243" s="21" t="s">
        <v>1057</v>
      </c>
      <c r="H1243" s="21" t="s">
        <v>1214</v>
      </c>
      <c r="I1243" s="21">
        <v>92109</v>
      </c>
      <c r="J1243" s="21" t="s">
        <v>1160</v>
      </c>
      <c r="K1243" s="21" t="s">
        <v>1006</v>
      </c>
      <c r="L1243" s="2"/>
      <c r="M1243" s="2"/>
      <c r="N1243" s="2"/>
      <c r="O1243" s="2"/>
      <c r="P1243" s="2"/>
      <c r="Q1243" s="2"/>
      <c r="R1243" s="2"/>
      <c r="S1243" s="2"/>
      <c r="T1243" s="2"/>
      <c r="U1243" s="2"/>
      <c r="V1243" s="2"/>
      <c r="W1243" s="2"/>
      <c r="X1243" s="2"/>
      <c r="Y1243" s="2"/>
      <c r="Z1243" s="2"/>
      <c r="AA1243" s="2"/>
      <c r="AB1243" s="2"/>
      <c r="AC1243" s="2"/>
      <c r="AD1243" s="2"/>
      <c r="AE1243" s="2"/>
      <c r="AF1243" s="2"/>
      <c r="AG1243" s="2"/>
      <c r="AH1243" s="2"/>
      <c r="AI1243" s="2"/>
      <c r="AJ1243" s="2"/>
      <c r="AK1243" s="2"/>
      <c r="AL1243" s="2"/>
      <c r="AM1243" s="2"/>
      <c r="AN1243" s="2"/>
      <c r="AO1243" s="2"/>
      <c r="AP1243" s="2"/>
      <c r="AQ1243" s="2"/>
      <c r="AR1243" s="2"/>
      <c r="AS1243" s="2"/>
      <c r="AT1243" s="2"/>
      <c r="AU1243" s="2"/>
      <c r="AV1243" s="2"/>
      <c r="AW1243" s="2"/>
      <c r="AX1243" s="2"/>
      <c r="AY1243" s="2"/>
      <c r="AZ1243" s="2"/>
      <c r="BA1243" s="2"/>
      <c r="BB1243" s="2"/>
      <c r="BC1243" s="2"/>
      <c r="BD1243" s="2"/>
      <c r="BE1243" s="2"/>
      <c r="BF1243" s="2"/>
      <c r="BG1243" s="2"/>
      <c r="BH1243" s="2"/>
      <c r="BI1243" s="2"/>
      <c r="BJ1243" s="2"/>
      <c r="BK1243" s="2"/>
      <c r="BL1243" s="2"/>
      <c r="BM1243" s="2"/>
      <c r="BN1243" s="2"/>
      <c r="BO1243" s="2"/>
      <c r="BP1243" s="2"/>
      <c r="BQ1243" s="2"/>
      <c r="BR1243" s="2"/>
    </row>
    <row r="1244" spans="1:70" ht="16" customHeight="1" x14ac:dyDescent="0.25">
      <c r="A1244" s="24">
        <v>43036</v>
      </c>
      <c r="B1244" s="25">
        <v>0.70347222222222217</v>
      </c>
      <c r="C1244" s="21">
        <v>24</v>
      </c>
      <c r="D1244" s="21" t="s">
        <v>1253</v>
      </c>
      <c r="E1244" s="21" t="s">
        <v>18</v>
      </c>
      <c r="F1244" s="21">
        <v>2</v>
      </c>
      <c r="G1244" s="21" t="s">
        <v>1058</v>
      </c>
      <c r="H1244" s="21" t="s">
        <v>1214</v>
      </c>
      <c r="I1244" s="21">
        <v>92109</v>
      </c>
      <c r="J1244" s="21" t="s">
        <v>1161</v>
      </c>
      <c r="K1244" s="21" t="s">
        <v>1006</v>
      </c>
      <c r="L1244" s="2"/>
      <c r="M1244" s="2"/>
      <c r="N1244" s="2"/>
      <c r="O1244" s="2"/>
      <c r="P1244" s="2"/>
      <c r="Q1244" s="2"/>
      <c r="R1244" s="2"/>
      <c r="S1244" s="2"/>
      <c r="T1244" s="2"/>
      <c r="U1244" s="2"/>
      <c r="V1244" s="2"/>
      <c r="W1244" s="2"/>
      <c r="X1244" s="2"/>
      <c r="Y1244" s="2"/>
      <c r="Z1244" s="2"/>
      <c r="AA1244" s="2"/>
      <c r="AB1244" s="2"/>
      <c r="AC1244" s="2"/>
      <c r="AD1244" s="2"/>
      <c r="AE1244" s="2"/>
      <c r="AF1244" s="2"/>
      <c r="AG1244" s="2"/>
      <c r="AH1244" s="2"/>
      <c r="AI1244" s="2"/>
      <c r="AJ1244" s="2"/>
      <c r="AK1244" s="2"/>
      <c r="AL1244" s="2"/>
      <c r="AM1244" s="2"/>
      <c r="AN1244" s="2"/>
      <c r="AO1244" s="2"/>
      <c r="AP1244" s="2"/>
      <c r="AQ1244" s="2"/>
      <c r="AR1244" s="2"/>
      <c r="AS1244" s="2"/>
      <c r="AT1244" s="2"/>
      <c r="AU1244" s="2"/>
      <c r="AV1244" s="2"/>
      <c r="AW1244" s="2"/>
      <c r="AX1244" s="2"/>
      <c r="AY1244" s="2"/>
      <c r="AZ1244" s="2"/>
      <c r="BA1244" s="2"/>
      <c r="BB1244" s="2"/>
      <c r="BC1244" s="2"/>
      <c r="BD1244" s="2"/>
      <c r="BE1244" s="2"/>
      <c r="BF1244" s="2"/>
      <c r="BG1244" s="2"/>
      <c r="BH1244" s="2"/>
      <c r="BI1244" s="2"/>
      <c r="BJ1244" s="2"/>
      <c r="BK1244" s="2"/>
      <c r="BL1244" s="2"/>
      <c r="BM1244" s="2"/>
      <c r="BN1244" s="2"/>
      <c r="BO1244" s="2"/>
      <c r="BP1244" s="2"/>
      <c r="BQ1244" s="2"/>
      <c r="BR1244" s="2"/>
    </row>
    <row r="1245" spans="1:70" ht="16" customHeight="1" x14ac:dyDescent="0.25">
      <c r="A1245" s="24">
        <v>43036</v>
      </c>
      <c r="B1245" s="25">
        <v>0.71111111111111114</v>
      </c>
      <c r="C1245" s="21">
        <v>24</v>
      </c>
      <c r="D1245" s="21" t="s">
        <v>1253</v>
      </c>
      <c r="E1245" s="21" t="s">
        <v>17</v>
      </c>
      <c r="F1245" s="21">
        <v>4</v>
      </c>
      <c r="G1245" s="21" t="s">
        <v>1057</v>
      </c>
      <c r="H1245" s="21" t="s">
        <v>1214</v>
      </c>
      <c r="I1245" s="21">
        <v>92109</v>
      </c>
      <c r="J1245" s="21" t="s">
        <v>16</v>
      </c>
      <c r="K1245" s="21" t="s">
        <v>1006</v>
      </c>
      <c r="L1245" s="2"/>
      <c r="M1245" s="2"/>
      <c r="N1245" s="2"/>
      <c r="O1245" s="2"/>
      <c r="P1245" s="2"/>
      <c r="Q1245" s="2"/>
      <c r="R1245" s="2"/>
      <c r="S1245" s="2"/>
      <c r="T1245" s="2"/>
      <c r="U1245" s="2"/>
      <c r="V1245" s="2"/>
      <c r="W1245" s="2"/>
      <c r="X1245" s="2"/>
      <c r="Y1245" s="2"/>
      <c r="Z1245" s="2"/>
      <c r="AA1245" s="2"/>
      <c r="AB1245" s="2"/>
      <c r="AC1245" s="2"/>
      <c r="AD1245" s="2"/>
      <c r="AE1245" s="2"/>
      <c r="AF1245" s="2"/>
      <c r="AG1245" s="2"/>
      <c r="AH1245" s="2"/>
      <c r="AI1245" s="2"/>
      <c r="AJ1245" s="2"/>
      <c r="AK1245" s="2"/>
      <c r="AL1245" s="2"/>
      <c r="AM1245" s="2"/>
      <c r="AN1245" s="2"/>
      <c r="AO1245" s="2"/>
      <c r="AP1245" s="2"/>
      <c r="AQ1245" s="2"/>
      <c r="AR1245" s="2"/>
      <c r="AS1245" s="2"/>
      <c r="AT1245" s="2"/>
      <c r="AU1245" s="2"/>
      <c r="AV1245" s="2"/>
      <c r="AW1245" s="2"/>
      <c r="AX1245" s="2"/>
      <c r="AY1245" s="2"/>
      <c r="AZ1245" s="2"/>
      <c r="BA1245" s="2"/>
      <c r="BB1245" s="2"/>
      <c r="BC1245" s="2"/>
      <c r="BD1245" s="2"/>
      <c r="BE1245" s="2"/>
      <c r="BF1245" s="2"/>
      <c r="BG1245" s="2"/>
      <c r="BH1245" s="2"/>
      <c r="BI1245" s="2"/>
      <c r="BJ1245" s="2"/>
      <c r="BK1245" s="2"/>
      <c r="BL1245" s="2"/>
      <c r="BM1245" s="2"/>
      <c r="BN1245" s="2"/>
      <c r="BO1245" s="2"/>
      <c r="BP1245" s="2"/>
      <c r="BQ1245" s="2"/>
      <c r="BR1245" s="2"/>
    </row>
    <row r="1246" spans="1:70" ht="16" customHeight="1" x14ac:dyDescent="0.25">
      <c r="A1246" s="24">
        <v>43036</v>
      </c>
      <c r="B1246" s="25">
        <v>0.71805555555555556</v>
      </c>
      <c r="C1246" s="21">
        <v>24</v>
      </c>
      <c r="D1246" s="21" t="s">
        <v>1253</v>
      </c>
      <c r="E1246" s="21" t="s">
        <v>15</v>
      </c>
      <c r="F1246" s="21">
        <v>4</v>
      </c>
      <c r="G1246" s="21" t="s">
        <v>1057</v>
      </c>
      <c r="H1246" s="22" t="s">
        <v>1213</v>
      </c>
      <c r="I1246" s="21">
        <v>92101</v>
      </c>
      <c r="J1246" s="21" t="s">
        <v>14</v>
      </c>
      <c r="K1246" s="21" t="s">
        <v>1007</v>
      </c>
      <c r="L1246" s="2"/>
      <c r="M1246" s="2"/>
      <c r="N1246" s="2"/>
      <c r="O1246" s="2"/>
      <c r="P1246" s="2"/>
      <c r="Q1246" s="2"/>
      <c r="R1246" s="2"/>
      <c r="S1246" s="2"/>
      <c r="T1246" s="2"/>
      <c r="U1246" s="2"/>
      <c r="V1246" s="2"/>
      <c r="W1246" s="2"/>
      <c r="X1246" s="2"/>
      <c r="Y1246" s="2"/>
      <c r="Z1246" s="2"/>
      <c r="AA1246" s="2"/>
      <c r="AB1246" s="2"/>
      <c r="AC1246" s="2"/>
      <c r="AD1246" s="2"/>
      <c r="AE1246" s="2"/>
      <c r="AF1246" s="2"/>
      <c r="AG1246" s="2"/>
      <c r="AH1246" s="2"/>
      <c r="AI1246" s="2"/>
      <c r="AJ1246" s="2"/>
      <c r="AK1246" s="2"/>
      <c r="AL1246" s="2"/>
      <c r="AM1246" s="2"/>
      <c r="AN1246" s="2"/>
      <c r="AO1246" s="2"/>
      <c r="AP1246" s="2"/>
      <c r="AQ1246" s="2"/>
      <c r="AR1246" s="2"/>
      <c r="AS1246" s="2"/>
      <c r="AT1246" s="2"/>
      <c r="AU1246" s="2"/>
      <c r="AV1246" s="2"/>
      <c r="AW1246" s="2"/>
      <c r="AX1246" s="2"/>
      <c r="AY1246" s="2"/>
      <c r="AZ1246" s="2"/>
      <c r="BA1246" s="2"/>
      <c r="BB1246" s="2"/>
      <c r="BC1246" s="2"/>
      <c r="BD1246" s="2"/>
      <c r="BE1246" s="2"/>
      <c r="BF1246" s="2"/>
      <c r="BG1246" s="2"/>
      <c r="BH1246" s="2"/>
      <c r="BI1246" s="2"/>
      <c r="BJ1246" s="2"/>
      <c r="BK1246" s="2"/>
      <c r="BL1246" s="2"/>
      <c r="BM1246" s="2"/>
      <c r="BN1246" s="2"/>
      <c r="BO1246" s="2"/>
      <c r="BP1246" s="2"/>
      <c r="BQ1246" s="2"/>
      <c r="BR1246" s="2"/>
    </row>
    <row r="1247" spans="1:70" ht="16" customHeight="1" x14ac:dyDescent="0.25">
      <c r="A1247" s="24">
        <v>43036</v>
      </c>
      <c r="B1247" s="25">
        <v>0.73402777777777783</v>
      </c>
      <c r="C1247" s="21">
        <v>24</v>
      </c>
      <c r="D1247" s="21" t="s">
        <v>1253</v>
      </c>
      <c r="E1247" s="21" t="s">
        <v>13</v>
      </c>
      <c r="F1247" s="21">
        <v>2</v>
      </c>
      <c r="G1247" s="21" t="s">
        <v>1057</v>
      </c>
      <c r="H1247" s="22" t="s">
        <v>1213</v>
      </c>
      <c r="I1247" s="21">
        <v>92101</v>
      </c>
      <c r="J1247" s="21" t="s">
        <v>12</v>
      </c>
      <c r="K1247" s="21" t="s">
        <v>1007</v>
      </c>
      <c r="L1247" s="2"/>
      <c r="M1247" s="2"/>
      <c r="N1247" s="2"/>
      <c r="O1247" s="2"/>
      <c r="P1247" s="2"/>
      <c r="Q1247" s="2"/>
      <c r="R1247" s="2"/>
      <c r="S1247" s="2"/>
      <c r="T1247" s="2"/>
      <c r="U1247" s="2"/>
      <c r="V1247" s="2"/>
      <c r="W1247" s="2"/>
      <c r="X1247" s="2"/>
      <c r="Y1247" s="2"/>
      <c r="Z1247" s="2"/>
      <c r="AA1247" s="2"/>
      <c r="AB1247" s="2"/>
      <c r="AC1247" s="2"/>
      <c r="AD1247" s="2"/>
      <c r="AE1247" s="2"/>
      <c r="AF1247" s="2"/>
      <c r="AG1247" s="2"/>
      <c r="AH1247" s="2"/>
      <c r="AI1247" s="2"/>
      <c r="AJ1247" s="2"/>
      <c r="AK1247" s="2"/>
      <c r="AL1247" s="2"/>
      <c r="AM1247" s="2"/>
      <c r="AN1247" s="2"/>
      <c r="AO1247" s="2"/>
      <c r="AP1247" s="2"/>
      <c r="AQ1247" s="2"/>
      <c r="AR1247" s="2"/>
      <c r="AS1247" s="2"/>
      <c r="AT1247" s="2"/>
      <c r="AU1247" s="2"/>
      <c r="AV1247" s="2"/>
      <c r="AW1247" s="2"/>
      <c r="AX1247" s="2"/>
      <c r="AY1247" s="2"/>
      <c r="AZ1247" s="2"/>
      <c r="BA1247" s="2"/>
      <c r="BB1247" s="2"/>
      <c r="BC1247" s="2"/>
      <c r="BD1247" s="2"/>
      <c r="BE1247" s="2"/>
      <c r="BF1247" s="2"/>
      <c r="BG1247" s="2"/>
      <c r="BH1247" s="2"/>
      <c r="BI1247" s="2"/>
      <c r="BJ1247" s="2"/>
      <c r="BK1247" s="2"/>
      <c r="BL1247" s="2"/>
      <c r="BM1247" s="2"/>
      <c r="BN1247" s="2"/>
      <c r="BO1247" s="2"/>
      <c r="BP1247" s="2"/>
      <c r="BQ1247" s="2"/>
      <c r="BR1247" s="2"/>
    </row>
    <row r="1248" spans="1:70" ht="16" customHeight="1" x14ac:dyDescent="0.25">
      <c r="A1248" s="24">
        <v>43036</v>
      </c>
      <c r="B1248" s="25">
        <v>0.75</v>
      </c>
      <c r="C1248" s="21">
        <v>24</v>
      </c>
      <c r="D1248" s="21" t="s">
        <v>1253</v>
      </c>
      <c r="E1248" s="21" t="s">
        <v>11</v>
      </c>
      <c r="F1248" s="21">
        <v>1</v>
      </c>
      <c r="G1248" s="21" t="s">
        <v>1057</v>
      </c>
      <c r="H1248" s="21" t="s">
        <v>6</v>
      </c>
      <c r="I1248" s="21">
        <v>92103</v>
      </c>
      <c r="J1248" s="21" t="s">
        <v>1095</v>
      </c>
      <c r="K1248" s="21" t="s">
        <v>1007</v>
      </c>
      <c r="L1248" s="2"/>
      <c r="M1248" s="2"/>
      <c r="N1248" s="2"/>
      <c r="O1248" s="2"/>
      <c r="P1248" s="2"/>
      <c r="Q1248" s="2"/>
      <c r="R1248" s="2"/>
      <c r="S1248" s="2"/>
      <c r="T1248" s="2"/>
      <c r="U1248" s="2"/>
      <c r="V1248" s="2"/>
      <c r="W1248" s="2"/>
      <c r="X1248" s="2"/>
      <c r="Y1248" s="2"/>
      <c r="Z1248" s="2"/>
      <c r="AA1248" s="2"/>
      <c r="AB1248" s="2"/>
      <c r="AC1248" s="2"/>
      <c r="AD1248" s="2"/>
      <c r="AE1248" s="2"/>
      <c r="AF1248" s="2"/>
      <c r="AG1248" s="2"/>
      <c r="AH1248" s="2"/>
      <c r="AI1248" s="2"/>
      <c r="AJ1248" s="2"/>
      <c r="AK1248" s="2"/>
      <c r="AL1248" s="2"/>
      <c r="AM1248" s="2"/>
      <c r="AN1248" s="2"/>
      <c r="AO1248" s="2"/>
      <c r="AP1248" s="2"/>
      <c r="AQ1248" s="2"/>
      <c r="AR1248" s="2"/>
      <c r="AS1248" s="2"/>
      <c r="AT1248" s="2"/>
      <c r="AU1248" s="2"/>
      <c r="AV1248" s="2"/>
      <c r="AW1248" s="2"/>
      <c r="AX1248" s="2"/>
      <c r="AY1248" s="2"/>
      <c r="AZ1248" s="2"/>
      <c r="BA1248" s="2"/>
      <c r="BB1248" s="2"/>
      <c r="BC1248" s="2"/>
      <c r="BD1248" s="2"/>
      <c r="BE1248" s="2"/>
      <c r="BF1248" s="2"/>
      <c r="BG1248" s="2"/>
      <c r="BH1248" s="2"/>
      <c r="BI1248" s="2"/>
      <c r="BJ1248" s="2"/>
      <c r="BK1248" s="2"/>
      <c r="BL1248" s="2"/>
      <c r="BM1248" s="2"/>
      <c r="BN1248" s="2"/>
      <c r="BO1248" s="2"/>
      <c r="BP1248" s="2"/>
      <c r="BQ1248" s="2"/>
      <c r="BR1248" s="2"/>
    </row>
    <row r="1249" spans="1:70" ht="16" customHeight="1" x14ac:dyDescent="0.25">
      <c r="A1249" s="24">
        <v>43036</v>
      </c>
      <c r="B1249" s="25">
        <v>0.76874999999999993</v>
      </c>
      <c r="C1249" s="21">
        <v>24</v>
      </c>
      <c r="D1249" s="21" t="s">
        <v>1253</v>
      </c>
      <c r="E1249" s="21" t="s">
        <v>10</v>
      </c>
      <c r="F1249" s="21">
        <v>1</v>
      </c>
      <c r="G1249" s="21" t="s">
        <v>1057</v>
      </c>
      <c r="H1249" s="22" t="s">
        <v>1213</v>
      </c>
      <c r="I1249" s="21">
        <v>92101</v>
      </c>
      <c r="J1249" s="21" t="s">
        <v>1099</v>
      </c>
      <c r="K1249" s="21" t="s">
        <v>1007</v>
      </c>
      <c r="L1249" s="2"/>
      <c r="M1249" s="2"/>
      <c r="N1249" s="2"/>
      <c r="O1249" s="2"/>
      <c r="P1249" s="2"/>
      <c r="Q1249" s="2"/>
      <c r="R1249" s="2"/>
      <c r="S1249" s="2"/>
      <c r="T1249" s="2"/>
      <c r="U1249" s="2"/>
      <c r="V1249" s="2"/>
      <c r="W1249" s="2"/>
      <c r="X1249" s="2"/>
      <c r="Y1249" s="2"/>
      <c r="Z1249" s="2"/>
      <c r="AA1249" s="2"/>
      <c r="AB1249" s="2"/>
      <c r="AC1249" s="2"/>
      <c r="AD1249" s="2"/>
      <c r="AE1249" s="2"/>
      <c r="AF1249" s="2"/>
      <c r="AG1249" s="2"/>
      <c r="AH1249" s="2"/>
      <c r="AI1249" s="2"/>
      <c r="AJ1249" s="2"/>
      <c r="AK1249" s="2"/>
      <c r="AL1249" s="2"/>
      <c r="AM1249" s="2"/>
      <c r="AN1249" s="2"/>
      <c r="AO1249" s="2"/>
      <c r="AP1249" s="2"/>
      <c r="AQ1249" s="2"/>
      <c r="AR1249" s="2"/>
      <c r="AS1249" s="2"/>
      <c r="AT1249" s="2"/>
      <c r="AU1249" s="2"/>
      <c r="AV1249" s="2"/>
      <c r="AW1249" s="2"/>
      <c r="AX1249" s="2"/>
      <c r="AY1249" s="2"/>
      <c r="AZ1249" s="2"/>
      <c r="BA1249" s="2"/>
      <c r="BB1249" s="2"/>
      <c r="BC1249" s="2"/>
      <c r="BD1249" s="2"/>
      <c r="BE1249" s="2"/>
      <c r="BF1249" s="2"/>
      <c r="BG1249" s="2"/>
      <c r="BH1249" s="2"/>
      <c r="BI1249" s="2"/>
      <c r="BJ1249" s="2"/>
      <c r="BK1249" s="2"/>
      <c r="BL1249" s="2"/>
      <c r="BM1249" s="2"/>
      <c r="BN1249" s="2"/>
      <c r="BO1249" s="2"/>
      <c r="BP1249" s="2"/>
      <c r="BQ1249" s="2"/>
      <c r="BR1249" s="2"/>
    </row>
    <row r="1250" spans="1:70" ht="16" customHeight="1" x14ac:dyDescent="0.25">
      <c r="A1250" s="24">
        <v>43036</v>
      </c>
      <c r="B1250" s="25">
        <v>0.78472222222222221</v>
      </c>
      <c r="C1250" s="21">
        <v>24</v>
      </c>
      <c r="D1250" s="21" t="s">
        <v>1253</v>
      </c>
      <c r="E1250" s="21" t="s">
        <v>9</v>
      </c>
      <c r="F1250" s="21">
        <v>2</v>
      </c>
      <c r="G1250" s="21" t="s">
        <v>1058</v>
      </c>
      <c r="H1250" s="22" t="s">
        <v>1213</v>
      </c>
      <c r="I1250" s="21">
        <v>92101</v>
      </c>
      <c r="J1250" s="21" t="s">
        <v>1162</v>
      </c>
      <c r="K1250" s="21" t="s">
        <v>1007</v>
      </c>
      <c r="L1250" s="2"/>
      <c r="M1250" s="2"/>
      <c r="N1250" s="2"/>
      <c r="O1250" s="2"/>
      <c r="P1250" s="2"/>
      <c r="Q1250" s="2"/>
      <c r="R1250" s="2"/>
      <c r="S1250" s="2"/>
      <c r="T1250" s="2"/>
      <c r="U1250" s="2"/>
      <c r="V1250" s="2"/>
      <c r="W1250" s="2"/>
      <c r="X1250" s="2"/>
      <c r="Y1250" s="2"/>
      <c r="Z1250" s="2"/>
      <c r="AA1250" s="2"/>
      <c r="AB1250" s="2"/>
      <c r="AC1250" s="2"/>
      <c r="AD1250" s="2"/>
      <c r="AE1250" s="2"/>
      <c r="AF1250" s="2"/>
      <c r="AG1250" s="2"/>
      <c r="AH1250" s="2"/>
      <c r="AI1250" s="2"/>
      <c r="AJ1250" s="2"/>
      <c r="AK1250" s="2"/>
      <c r="AL1250" s="2"/>
      <c r="AM1250" s="2"/>
      <c r="AN1250" s="2"/>
      <c r="AO1250" s="2"/>
      <c r="AP1250" s="2"/>
      <c r="AQ1250" s="2"/>
      <c r="AR1250" s="2"/>
      <c r="AS1250" s="2"/>
      <c r="AT1250" s="2"/>
      <c r="AU1250" s="2"/>
      <c r="AV1250" s="2"/>
      <c r="AW1250" s="2"/>
      <c r="AX1250" s="2"/>
      <c r="AY1250" s="2"/>
      <c r="AZ1250" s="2"/>
      <c r="BA1250" s="2"/>
      <c r="BB1250" s="2"/>
      <c r="BC1250" s="2"/>
      <c r="BD1250" s="2"/>
      <c r="BE1250" s="2"/>
      <c r="BF1250" s="2"/>
      <c r="BG1250" s="2"/>
      <c r="BH1250" s="2"/>
      <c r="BI1250" s="2"/>
      <c r="BJ1250" s="2"/>
      <c r="BK1250" s="2"/>
      <c r="BL1250" s="2"/>
      <c r="BM1250" s="2"/>
      <c r="BN1250" s="2"/>
      <c r="BO1250" s="2"/>
      <c r="BP1250" s="2"/>
      <c r="BQ1250" s="2"/>
      <c r="BR1250" s="2"/>
    </row>
    <row r="1251" spans="1:70" ht="16" customHeight="1" x14ac:dyDescent="0.25">
      <c r="A1251" s="24">
        <v>43036</v>
      </c>
      <c r="B1251" s="25">
        <v>0.79166666666666663</v>
      </c>
      <c r="C1251" s="21">
        <v>24</v>
      </c>
      <c r="D1251" s="21" t="s">
        <v>1253</v>
      </c>
      <c r="E1251" s="21" t="s">
        <v>8</v>
      </c>
      <c r="F1251" s="21">
        <v>1</v>
      </c>
      <c r="G1251" s="21" t="s">
        <v>1057</v>
      </c>
      <c r="H1251" s="22" t="s">
        <v>1213</v>
      </c>
      <c r="I1251" s="21">
        <v>92101</v>
      </c>
      <c r="J1251" s="21" t="s">
        <v>1070</v>
      </c>
      <c r="K1251" s="21" t="s">
        <v>1008</v>
      </c>
      <c r="L1251" s="2"/>
      <c r="M1251" s="2"/>
      <c r="N1251" s="2"/>
      <c r="O1251" s="2"/>
      <c r="P1251" s="2"/>
      <c r="Q1251" s="2"/>
      <c r="R1251" s="2"/>
      <c r="S1251" s="2"/>
      <c r="T1251" s="2"/>
      <c r="U1251" s="2"/>
      <c r="V1251" s="2"/>
      <c r="W1251" s="2"/>
      <c r="X1251" s="2"/>
      <c r="Y1251" s="2"/>
      <c r="Z1251" s="2"/>
      <c r="AA1251" s="2"/>
      <c r="AB1251" s="2"/>
      <c r="AC1251" s="2"/>
      <c r="AD1251" s="2"/>
      <c r="AE1251" s="2"/>
      <c r="AF1251" s="2"/>
      <c r="AG1251" s="2"/>
      <c r="AH1251" s="2"/>
      <c r="AI1251" s="2"/>
      <c r="AJ1251" s="2"/>
      <c r="AK1251" s="2"/>
      <c r="AL1251" s="2"/>
      <c r="AM1251" s="2"/>
      <c r="AN1251" s="2"/>
      <c r="AO1251" s="2"/>
      <c r="AP1251" s="2"/>
      <c r="AQ1251" s="2"/>
      <c r="AR1251" s="2"/>
      <c r="AS1251" s="2"/>
      <c r="AT1251" s="2"/>
      <c r="AU1251" s="2"/>
      <c r="AV1251" s="2"/>
      <c r="AW1251" s="2"/>
      <c r="AX1251" s="2"/>
      <c r="AY1251" s="2"/>
      <c r="AZ1251" s="2"/>
      <c r="BA1251" s="2"/>
      <c r="BB1251" s="2"/>
      <c r="BC1251" s="2"/>
      <c r="BD1251" s="2"/>
      <c r="BE1251" s="2"/>
      <c r="BF1251" s="2"/>
      <c r="BG1251" s="2"/>
      <c r="BH1251" s="2"/>
      <c r="BI1251" s="2"/>
      <c r="BJ1251" s="2"/>
      <c r="BK1251" s="2"/>
      <c r="BL1251" s="2"/>
      <c r="BM1251" s="2"/>
      <c r="BN1251" s="2"/>
      <c r="BO1251" s="2"/>
      <c r="BP1251" s="2"/>
      <c r="BQ1251" s="2"/>
      <c r="BR1251" s="2"/>
    </row>
    <row r="1252" spans="1:70" ht="16" customHeight="1" x14ac:dyDescent="0.25">
      <c r="A1252" s="24">
        <v>43036</v>
      </c>
      <c r="B1252" s="25">
        <v>0.83958333333333324</v>
      </c>
      <c r="C1252" s="21">
        <v>24</v>
      </c>
      <c r="D1252" s="21" t="s">
        <v>1253</v>
      </c>
      <c r="E1252" s="21" t="s">
        <v>7</v>
      </c>
      <c r="F1252" s="21">
        <v>4</v>
      </c>
      <c r="G1252" s="21" t="s">
        <v>1057</v>
      </c>
      <c r="H1252" s="21" t="s">
        <v>6</v>
      </c>
      <c r="I1252" s="21">
        <v>92103</v>
      </c>
      <c r="J1252" s="21" t="s">
        <v>4</v>
      </c>
      <c r="K1252" s="21" t="s">
        <v>1006</v>
      </c>
      <c r="L1252" s="2"/>
      <c r="M1252" s="2"/>
      <c r="N1252" s="2"/>
      <c r="O1252" s="2"/>
      <c r="P1252" s="2"/>
      <c r="Q1252" s="2"/>
      <c r="R1252" s="2"/>
      <c r="S1252" s="2"/>
      <c r="T1252" s="2"/>
      <c r="U1252" s="2"/>
      <c r="V1252" s="2"/>
      <c r="W1252" s="2"/>
      <c r="X1252" s="2"/>
      <c r="Y1252" s="2"/>
      <c r="Z1252" s="2"/>
      <c r="AA1252" s="2"/>
      <c r="AB1252" s="2"/>
      <c r="AC1252" s="2"/>
      <c r="AD1252" s="2"/>
      <c r="AE1252" s="2"/>
      <c r="AF1252" s="2"/>
      <c r="AG1252" s="2"/>
      <c r="AH1252" s="2"/>
      <c r="AI1252" s="2"/>
      <c r="AJ1252" s="2"/>
      <c r="AK1252" s="2"/>
      <c r="AL1252" s="2"/>
      <c r="AM1252" s="2"/>
      <c r="AN1252" s="2"/>
      <c r="AO1252" s="2"/>
      <c r="AP1252" s="2"/>
      <c r="AQ1252" s="2"/>
      <c r="AR1252" s="2"/>
      <c r="AS1252" s="2"/>
      <c r="AT1252" s="2"/>
      <c r="AU1252" s="2"/>
      <c r="AV1252" s="2"/>
      <c r="AW1252" s="2"/>
      <c r="AX1252" s="2"/>
      <c r="AY1252" s="2"/>
      <c r="AZ1252" s="2"/>
      <c r="BA1252" s="2"/>
      <c r="BB1252" s="2"/>
      <c r="BC1252" s="2"/>
      <c r="BD1252" s="2"/>
      <c r="BE1252" s="2"/>
      <c r="BF1252" s="2"/>
      <c r="BG1252" s="2"/>
      <c r="BH1252" s="2"/>
      <c r="BI1252" s="2"/>
      <c r="BJ1252" s="2"/>
      <c r="BK1252" s="2"/>
      <c r="BL1252" s="2"/>
      <c r="BM1252" s="2"/>
      <c r="BN1252" s="2"/>
      <c r="BO1252" s="2"/>
      <c r="BP1252" s="2"/>
      <c r="BQ1252" s="2"/>
      <c r="BR1252" s="2"/>
    </row>
    <row r="1253" spans="1:70" ht="16" customHeight="1" x14ac:dyDescent="0.25">
      <c r="A1253" s="24">
        <v>43036</v>
      </c>
      <c r="B1253" s="25">
        <v>0.85972222222222217</v>
      </c>
      <c r="C1253" s="21">
        <v>24</v>
      </c>
      <c r="D1253" s="21" t="s">
        <v>1253</v>
      </c>
      <c r="E1253" s="21" t="s">
        <v>5</v>
      </c>
      <c r="F1253" s="21">
        <v>2</v>
      </c>
      <c r="G1253" s="21" t="s">
        <v>1057</v>
      </c>
      <c r="H1253" s="22" t="s">
        <v>1213</v>
      </c>
      <c r="I1253" s="21">
        <v>92101</v>
      </c>
      <c r="J1253" s="21" t="s">
        <v>1163</v>
      </c>
      <c r="K1253" s="21" t="s">
        <v>1009</v>
      </c>
      <c r="L1253" s="2"/>
      <c r="M1253" s="2"/>
      <c r="N1253" s="2"/>
      <c r="O1253" s="2"/>
      <c r="P1253" s="2"/>
      <c r="Q1253" s="2"/>
      <c r="R1253" s="2"/>
      <c r="S1253" s="2"/>
      <c r="T1253" s="2"/>
      <c r="U1253" s="2"/>
      <c r="V1253" s="2"/>
      <c r="W1253" s="2"/>
      <c r="X1253" s="2"/>
      <c r="Y1253" s="2"/>
      <c r="Z1253" s="2"/>
      <c r="AA1253" s="2"/>
      <c r="AB1253" s="2"/>
      <c r="AC1253" s="2"/>
      <c r="AD1253" s="2"/>
      <c r="AE1253" s="2"/>
      <c r="AF1253" s="2"/>
      <c r="AG1253" s="2"/>
      <c r="AH1253" s="2"/>
      <c r="AI1253" s="2"/>
      <c r="AJ1253" s="2"/>
      <c r="AK1253" s="2"/>
      <c r="AL1253" s="2"/>
      <c r="AM1253" s="2"/>
      <c r="AN1253" s="2"/>
      <c r="AO1253" s="2"/>
      <c r="AP1253" s="2"/>
      <c r="AQ1253" s="2"/>
      <c r="AR1253" s="2"/>
      <c r="AS1253" s="2"/>
      <c r="AT1253" s="2"/>
      <c r="AU1253" s="2"/>
      <c r="AV1253" s="2"/>
      <c r="AW1253" s="2"/>
      <c r="AX1253" s="2"/>
      <c r="AY1253" s="2"/>
      <c r="AZ1253" s="2"/>
      <c r="BA1253" s="2"/>
      <c r="BB1253" s="2"/>
      <c r="BC1253" s="2"/>
      <c r="BD1253" s="2"/>
      <c r="BE1253" s="2"/>
      <c r="BF1253" s="2"/>
      <c r="BG1253" s="2"/>
      <c r="BH1253" s="2"/>
      <c r="BI1253" s="2"/>
      <c r="BJ1253" s="2"/>
      <c r="BK1253" s="2"/>
      <c r="BL1253" s="2"/>
      <c r="BM1253" s="2"/>
      <c r="BN1253" s="2"/>
      <c r="BO1253" s="2"/>
      <c r="BP1253" s="2"/>
      <c r="BQ1253" s="2"/>
      <c r="BR1253" s="2"/>
    </row>
    <row r="1254" spans="1:70" ht="16" customHeight="1" x14ac:dyDescent="0.25">
      <c r="A1254" s="24">
        <v>43036</v>
      </c>
      <c r="B1254" s="25">
        <v>0.875</v>
      </c>
      <c r="C1254" s="21">
        <v>24</v>
      </c>
      <c r="D1254" s="21" t="s">
        <v>1253</v>
      </c>
      <c r="E1254" s="21" t="s">
        <v>1396</v>
      </c>
      <c r="F1254" s="21">
        <v>1</v>
      </c>
      <c r="G1254" s="21" t="s">
        <v>1057</v>
      </c>
      <c r="H1254" s="22" t="s">
        <v>1213</v>
      </c>
      <c r="I1254" s="21">
        <v>92101</v>
      </c>
      <c r="J1254" s="21" t="s">
        <v>4</v>
      </c>
      <c r="K1254" s="21" t="s">
        <v>1006</v>
      </c>
      <c r="L1254" s="2"/>
      <c r="M1254" s="2"/>
      <c r="N1254" s="2"/>
      <c r="O1254" s="2"/>
      <c r="P1254" s="2"/>
      <c r="Q1254" s="2"/>
      <c r="R1254" s="2"/>
      <c r="S1254" s="2"/>
      <c r="T1254" s="2"/>
      <c r="U1254" s="2"/>
      <c r="V1254" s="2"/>
      <c r="W1254" s="2"/>
      <c r="X1254" s="2"/>
      <c r="Y1254" s="2"/>
      <c r="Z1254" s="2"/>
      <c r="AA1254" s="2"/>
      <c r="AB1254" s="2"/>
      <c r="AC1254" s="2"/>
      <c r="AD1254" s="2"/>
      <c r="AE1254" s="2"/>
      <c r="AF1254" s="2"/>
      <c r="AG1254" s="2"/>
      <c r="AH1254" s="2"/>
      <c r="AI1254" s="2"/>
      <c r="AJ1254" s="2"/>
      <c r="AK1254" s="2"/>
      <c r="AL1254" s="2"/>
      <c r="AM1254" s="2"/>
      <c r="AN1254" s="2"/>
      <c r="AO1254" s="2"/>
      <c r="AP1254" s="2"/>
      <c r="AQ1254" s="2"/>
      <c r="AR1254" s="2"/>
      <c r="AS1254" s="2"/>
      <c r="AT1254" s="2"/>
      <c r="AU1254" s="2"/>
      <c r="AV1254" s="2"/>
      <c r="AW1254" s="2"/>
      <c r="AX1254" s="2"/>
      <c r="AY1254" s="2"/>
      <c r="AZ1254" s="2"/>
      <c r="BA1254" s="2"/>
      <c r="BB1254" s="2"/>
      <c r="BC1254" s="2"/>
      <c r="BD1254" s="2"/>
      <c r="BE1254" s="2"/>
      <c r="BF1254" s="2"/>
      <c r="BG1254" s="2"/>
      <c r="BH1254" s="2"/>
      <c r="BI1254" s="2"/>
      <c r="BJ1254" s="2"/>
      <c r="BK1254" s="2"/>
      <c r="BL1254" s="2"/>
      <c r="BM1254" s="2"/>
      <c r="BN1254" s="2"/>
      <c r="BO1254" s="2"/>
      <c r="BP1254" s="2"/>
      <c r="BQ1254" s="2"/>
      <c r="BR1254" s="2"/>
    </row>
    <row r="1255" spans="1:70" ht="16" customHeight="1" x14ac:dyDescent="0.25">
      <c r="A1255" s="24">
        <v>43036</v>
      </c>
      <c r="B1255" s="25">
        <v>0.93055555555555547</v>
      </c>
      <c r="C1255" s="21">
        <v>24</v>
      </c>
      <c r="D1255" s="21" t="s">
        <v>1253</v>
      </c>
      <c r="E1255" s="21" t="s">
        <v>3</v>
      </c>
      <c r="F1255" s="21">
        <v>1</v>
      </c>
      <c r="G1255" s="21" t="s">
        <v>1058</v>
      </c>
      <c r="H1255" s="21" t="s">
        <v>0</v>
      </c>
      <c r="I1255" s="21">
        <v>92173</v>
      </c>
      <c r="J1255" s="21" t="s">
        <v>2</v>
      </c>
      <c r="K1255" s="21" t="s">
        <v>1009</v>
      </c>
      <c r="L1255" s="2"/>
      <c r="M1255" s="2"/>
      <c r="N1255" s="2"/>
      <c r="O1255" s="2"/>
      <c r="P1255" s="2"/>
      <c r="Q1255" s="2"/>
      <c r="R1255" s="2"/>
      <c r="S1255" s="2"/>
      <c r="T1255" s="2"/>
      <c r="U1255" s="2"/>
      <c r="V1255" s="2"/>
      <c r="W1255" s="2"/>
      <c r="X1255" s="2"/>
      <c r="Y1255" s="2"/>
      <c r="Z1255" s="2"/>
      <c r="AA1255" s="2"/>
      <c r="AB1255" s="2"/>
      <c r="AC1255" s="2"/>
      <c r="AD1255" s="2"/>
      <c r="AE1255" s="2"/>
      <c r="AF1255" s="2"/>
      <c r="AG1255" s="2"/>
      <c r="AH1255" s="2"/>
      <c r="AI1255" s="2"/>
      <c r="AJ1255" s="2"/>
      <c r="AK1255" s="2"/>
      <c r="AL1255" s="2"/>
      <c r="AM1255" s="2"/>
      <c r="AN1255" s="2"/>
      <c r="AO1255" s="2"/>
      <c r="AP1255" s="2"/>
      <c r="AQ1255" s="2"/>
      <c r="AR1255" s="2"/>
      <c r="AS1255" s="2"/>
      <c r="AT1255" s="2"/>
      <c r="AU1255" s="2"/>
      <c r="AV1255" s="2"/>
      <c r="AW1255" s="2"/>
      <c r="AX1255" s="2"/>
      <c r="AY1255" s="2"/>
      <c r="AZ1255" s="2"/>
      <c r="BA1255" s="2"/>
      <c r="BB1255" s="2"/>
      <c r="BC1255" s="2"/>
      <c r="BD1255" s="2"/>
      <c r="BE1255" s="2"/>
      <c r="BF1255" s="2"/>
      <c r="BG1255" s="2"/>
      <c r="BH1255" s="2"/>
      <c r="BI1255" s="2"/>
      <c r="BJ1255" s="2"/>
      <c r="BK1255" s="2"/>
      <c r="BL1255" s="2"/>
      <c r="BM1255" s="2"/>
      <c r="BN1255" s="2"/>
      <c r="BO1255" s="2"/>
      <c r="BP1255" s="2"/>
      <c r="BQ1255" s="2"/>
      <c r="BR1255" s="2"/>
    </row>
    <row r="1256" spans="1:70" ht="16" customHeight="1" x14ac:dyDescent="0.25">
      <c r="A1256" s="24">
        <v>43036</v>
      </c>
      <c r="B1256" s="25">
        <v>0.94444444444444453</v>
      </c>
      <c r="C1256" s="21">
        <v>24</v>
      </c>
      <c r="D1256" s="21" t="s">
        <v>1253</v>
      </c>
      <c r="E1256" s="21" t="s">
        <v>1397</v>
      </c>
      <c r="F1256" s="21">
        <v>1</v>
      </c>
      <c r="G1256" s="21" t="s">
        <v>1058</v>
      </c>
      <c r="H1256" s="21" t="s">
        <v>0</v>
      </c>
      <c r="I1256" s="21">
        <v>92173</v>
      </c>
      <c r="J1256" s="21" t="s">
        <v>1070</v>
      </c>
      <c r="K1256" s="21" t="s">
        <v>1006</v>
      </c>
      <c r="L1256" s="2"/>
      <c r="M1256" s="2"/>
      <c r="N1256" s="2"/>
      <c r="O1256" s="2"/>
      <c r="P1256" s="2"/>
      <c r="Q1256" s="2"/>
      <c r="R1256" s="2"/>
      <c r="S1256" s="2"/>
      <c r="T1256" s="2"/>
      <c r="U1256" s="2"/>
      <c r="V1256" s="2"/>
      <c r="W1256" s="2"/>
      <c r="X1256" s="2"/>
      <c r="Y1256" s="2"/>
      <c r="Z1256" s="2"/>
      <c r="AA1256" s="2"/>
      <c r="AB1256" s="2"/>
      <c r="AC1256" s="2"/>
      <c r="AD1256" s="2"/>
      <c r="AE1256" s="2"/>
      <c r="AF1256" s="2"/>
      <c r="AG1256" s="2"/>
      <c r="AH1256" s="2"/>
      <c r="AI1256" s="2"/>
      <c r="AJ1256" s="2"/>
      <c r="AK1256" s="2"/>
      <c r="AL1256" s="2"/>
      <c r="AM1256" s="2"/>
      <c r="AN1256" s="2"/>
      <c r="AO1256" s="2"/>
      <c r="AP1256" s="2"/>
      <c r="AQ1256" s="2"/>
      <c r="AR1256" s="2"/>
      <c r="AS1256" s="2"/>
      <c r="AT1256" s="2"/>
      <c r="AU1256" s="2"/>
      <c r="AV1256" s="2"/>
      <c r="AW1256" s="2"/>
      <c r="AX1256" s="2"/>
      <c r="AY1256" s="2"/>
      <c r="AZ1256" s="2"/>
      <c r="BA1256" s="2"/>
      <c r="BB1256" s="2"/>
      <c r="BC1256" s="2"/>
      <c r="BD1256" s="2"/>
      <c r="BE1256" s="2"/>
      <c r="BF1256" s="2"/>
      <c r="BG1256" s="2"/>
      <c r="BH1256" s="2"/>
      <c r="BI1256" s="2"/>
      <c r="BJ1256" s="2"/>
      <c r="BK1256" s="2"/>
      <c r="BL1256" s="2"/>
      <c r="BM1256" s="2"/>
      <c r="BN1256" s="2"/>
      <c r="BO1256" s="2"/>
      <c r="BP1256" s="2"/>
      <c r="BQ1256" s="2"/>
      <c r="BR1256" s="2"/>
    </row>
    <row r="1257" spans="1:70" ht="16" customHeight="1" x14ac:dyDescent="0.25">
      <c r="A1257" s="24">
        <v>43042</v>
      </c>
      <c r="B1257" s="25">
        <v>0.44166666666666665</v>
      </c>
      <c r="C1257" s="21">
        <v>25</v>
      </c>
      <c r="D1257" s="21" t="s">
        <v>1254</v>
      </c>
      <c r="E1257" s="21" t="s">
        <v>22</v>
      </c>
      <c r="F1257" s="21">
        <v>2</v>
      </c>
      <c r="G1257" s="21" t="s">
        <v>1058</v>
      </c>
      <c r="H1257" s="21" t="s">
        <v>1201</v>
      </c>
      <c r="I1257" s="21">
        <v>92114</v>
      </c>
      <c r="J1257" s="21" t="s">
        <v>1070</v>
      </c>
      <c r="K1257" s="21" t="s">
        <v>1009</v>
      </c>
      <c r="L1257" s="2"/>
      <c r="M1257" s="2"/>
      <c r="N1257" s="2"/>
      <c r="O1257" s="2"/>
      <c r="P1257" s="2"/>
      <c r="Q1257" s="2"/>
      <c r="R1257" s="2"/>
      <c r="S1257" s="2"/>
      <c r="T1257" s="2"/>
      <c r="U1257" s="2"/>
      <c r="V1257" s="2"/>
      <c r="W1257" s="2"/>
      <c r="X1257" s="2"/>
      <c r="Y1257" s="2"/>
      <c r="Z1257" s="2"/>
      <c r="AA1257" s="2"/>
      <c r="AB1257" s="2"/>
      <c r="AC1257" s="2"/>
      <c r="AD1257" s="2"/>
      <c r="AE1257" s="2"/>
      <c r="AF1257" s="2"/>
      <c r="AG1257" s="2"/>
      <c r="AH1257" s="2"/>
      <c r="AI1257" s="2"/>
      <c r="AJ1257" s="2"/>
      <c r="AK1257" s="2"/>
      <c r="AL1257" s="2"/>
      <c r="AM1257" s="2"/>
      <c r="AN1257" s="2"/>
      <c r="AO1257" s="2"/>
      <c r="AP1257" s="2"/>
      <c r="AQ1257" s="2"/>
      <c r="AR1257" s="2"/>
      <c r="AS1257" s="2"/>
      <c r="AT1257" s="2"/>
      <c r="AU1257" s="2"/>
      <c r="AV1257" s="2"/>
      <c r="AW1257" s="2"/>
      <c r="AX1257" s="2"/>
      <c r="AY1257" s="2"/>
      <c r="AZ1257" s="2"/>
      <c r="BA1257" s="2"/>
      <c r="BB1257" s="2"/>
      <c r="BC1257" s="2"/>
      <c r="BD1257" s="2"/>
      <c r="BE1257" s="2"/>
      <c r="BF1257" s="2"/>
      <c r="BG1257" s="2"/>
      <c r="BH1257" s="2"/>
      <c r="BI1257" s="2"/>
      <c r="BJ1257" s="2"/>
      <c r="BK1257" s="2"/>
      <c r="BL1257" s="2"/>
      <c r="BM1257" s="2"/>
      <c r="BN1257" s="2"/>
      <c r="BO1257" s="2"/>
      <c r="BP1257" s="2"/>
      <c r="BQ1257" s="2"/>
      <c r="BR1257" s="2"/>
    </row>
    <row r="1258" spans="1:70" ht="16" customHeight="1" x14ac:dyDescent="0.25">
      <c r="A1258" s="24">
        <v>43042</v>
      </c>
      <c r="B1258" s="25">
        <v>0.4465277777777778</v>
      </c>
      <c r="C1258" s="21">
        <v>25</v>
      </c>
      <c r="D1258" s="21" t="s">
        <v>1254</v>
      </c>
      <c r="E1258" s="21" t="s">
        <v>59</v>
      </c>
      <c r="F1258" s="21">
        <v>1</v>
      </c>
      <c r="G1258" s="21" t="s">
        <v>1058</v>
      </c>
      <c r="H1258" s="21" t="s">
        <v>788</v>
      </c>
      <c r="I1258" s="21">
        <v>91911</v>
      </c>
      <c r="J1258" s="22" t="s">
        <v>1091</v>
      </c>
      <c r="K1258" s="21" t="s">
        <v>1009</v>
      </c>
      <c r="L1258" s="2"/>
      <c r="M1258" s="2"/>
      <c r="N1258" s="2"/>
      <c r="O1258" s="2"/>
      <c r="P1258" s="2"/>
      <c r="Q1258" s="2"/>
      <c r="R1258" s="2"/>
      <c r="S1258" s="2"/>
      <c r="T1258" s="2"/>
      <c r="U1258" s="2"/>
      <c r="V1258" s="2"/>
      <c r="W1258" s="2"/>
      <c r="X1258" s="2"/>
      <c r="Y1258" s="2"/>
      <c r="Z1258" s="2"/>
      <c r="AA1258" s="2"/>
      <c r="AB1258" s="2"/>
      <c r="AC1258" s="2"/>
      <c r="AD1258" s="2"/>
      <c r="AE1258" s="2"/>
      <c r="AF1258" s="2"/>
      <c r="AG1258" s="2"/>
      <c r="AH1258" s="2"/>
      <c r="AI1258" s="2"/>
      <c r="AJ1258" s="2"/>
      <c r="AK1258" s="2"/>
      <c r="AL1258" s="2"/>
      <c r="AM1258" s="2"/>
      <c r="AN1258" s="2"/>
      <c r="AO1258" s="2"/>
      <c r="AP1258" s="2"/>
      <c r="AQ1258" s="2"/>
      <c r="AR1258" s="2"/>
      <c r="AS1258" s="2"/>
      <c r="AT1258" s="2"/>
      <c r="AU1258" s="2"/>
      <c r="AV1258" s="2"/>
      <c r="AW1258" s="2"/>
      <c r="AX1258" s="2"/>
      <c r="AY1258" s="2"/>
      <c r="AZ1258" s="2"/>
      <c r="BA1258" s="2"/>
      <c r="BB1258" s="2"/>
      <c r="BC1258" s="2"/>
      <c r="BD1258" s="2"/>
      <c r="BE1258" s="2"/>
      <c r="BF1258" s="2"/>
      <c r="BG1258" s="2"/>
      <c r="BH1258" s="2"/>
      <c r="BI1258" s="2"/>
      <c r="BJ1258" s="2"/>
      <c r="BK1258" s="2"/>
      <c r="BL1258" s="2"/>
      <c r="BM1258" s="2"/>
      <c r="BN1258" s="2"/>
      <c r="BO1258" s="2"/>
      <c r="BP1258" s="2"/>
      <c r="BQ1258" s="2"/>
      <c r="BR1258" s="2"/>
    </row>
    <row r="1259" spans="1:70" ht="16" customHeight="1" x14ac:dyDescent="0.25">
      <c r="A1259" s="24">
        <v>43042</v>
      </c>
      <c r="B1259" s="25">
        <v>0.48402777777777778</v>
      </c>
      <c r="C1259" s="21">
        <v>25</v>
      </c>
      <c r="D1259" s="21" t="s">
        <v>1254</v>
      </c>
      <c r="E1259" s="21" t="s">
        <v>1024</v>
      </c>
      <c r="F1259" s="21">
        <v>1</v>
      </c>
      <c r="G1259" s="21" t="s">
        <v>1058</v>
      </c>
      <c r="H1259" s="21" t="s">
        <v>1205</v>
      </c>
      <c r="I1259" s="21">
        <v>92115</v>
      </c>
      <c r="J1259" s="21" t="s">
        <v>1070</v>
      </c>
      <c r="K1259" s="21" t="s">
        <v>1006</v>
      </c>
      <c r="L1259" s="2"/>
      <c r="M1259" s="2"/>
      <c r="N1259" s="2"/>
      <c r="O1259" s="2"/>
      <c r="P1259" s="2"/>
      <c r="Q1259" s="2"/>
      <c r="R1259" s="2"/>
      <c r="S1259" s="2"/>
      <c r="T1259" s="2"/>
      <c r="U1259" s="2"/>
      <c r="V1259" s="2"/>
      <c r="W1259" s="2"/>
      <c r="X1259" s="2"/>
      <c r="Y1259" s="2"/>
      <c r="Z1259" s="2"/>
      <c r="AA1259" s="2"/>
      <c r="AB1259" s="2"/>
      <c r="AC1259" s="2"/>
      <c r="AD1259" s="2"/>
      <c r="AE1259" s="2"/>
      <c r="AF1259" s="2"/>
      <c r="AG1259" s="2"/>
      <c r="AH1259" s="2"/>
      <c r="AI1259" s="2"/>
      <c r="AJ1259" s="2"/>
      <c r="AK1259" s="2"/>
      <c r="AL1259" s="2"/>
      <c r="AM1259" s="2"/>
      <c r="AN1259" s="2"/>
      <c r="AO1259" s="2"/>
      <c r="AP1259" s="2"/>
      <c r="AQ1259" s="2"/>
      <c r="AR1259" s="2"/>
      <c r="AS1259" s="2"/>
      <c r="AT1259" s="2"/>
      <c r="AU1259" s="2"/>
      <c r="AV1259" s="2"/>
      <c r="AW1259" s="2"/>
      <c r="AX1259" s="2"/>
      <c r="AY1259" s="2"/>
      <c r="AZ1259" s="2"/>
      <c r="BA1259" s="2"/>
      <c r="BB1259" s="2"/>
      <c r="BC1259" s="2"/>
      <c r="BD1259" s="2"/>
      <c r="BE1259" s="2"/>
      <c r="BF1259" s="2"/>
      <c r="BG1259" s="2"/>
      <c r="BH1259" s="2"/>
      <c r="BI1259" s="2"/>
      <c r="BJ1259" s="2"/>
      <c r="BK1259" s="2"/>
      <c r="BL1259" s="2"/>
      <c r="BM1259" s="2"/>
      <c r="BN1259" s="2"/>
      <c r="BO1259" s="2"/>
      <c r="BP1259" s="2"/>
      <c r="BQ1259" s="2"/>
      <c r="BR1259" s="2"/>
    </row>
    <row r="1260" spans="1:70" ht="16" customHeight="1" x14ac:dyDescent="0.25">
      <c r="A1260" s="24">
        <v>43042</v>
      </c>
      <c r="B1260" s="25">
        <v>0.50902777777777775</v>
      </c>
      <c r="C1260" s="21">
        <v>25</v>
      </c>
      <c r="D1260" s="21" t="s">
        <v>1254</v>
      </c>
      <c r="E1260" s="21" t="s">
        <v>999</v>
      </c>
      <c r="F1260" s="21">
        <v>1</v>
      </c>
      <c r="G1260" s="21" t="s">
        <v>1057</v>
      </c>
      <c r="H1260" s="22" t="s">
        <v>296</v>
      </c>
      <c r="I1260" s="21">
        <v>92117</v>
      </c>
      <c r="J1260" s="21" t="s">
        <v>1070</v>
      </c>
      <c r="K1260" s="21" t="s">
        <v>1006</v>
      </c>
      <c r="L1260" s="2"/>
      <c r="M1260" s="2"/>
      <c r="N1260" s="2"/>
      <c r="O1260" s="2"/>
      <c r="P1260" s="2"/>
      <c r="Q1260" s="2"/>
      <c r="R1260" s="2"/>
      <c r="S1260" s="2"/>
      <c r="T1260" s="2"/>
      <c r="U1260" s="2"/>
      <c r="V1260" s="2"/>
      <c r="W1260" s="2"/>
      <c r="X1260" s="2"/>
      <c r="Y1260" s="2"/>
      <c r="Z1260" s="2"/>
      <c r="AA1260" s="2"/>
      <c r="AB1260" s="2"/>
      <c r="AC1260" s="2"/>
      <c r="AD1260" s="2"/>
      <c r="AE1260" s="2"/>
      <c r="AF1260" s="2"/>
      <c r="AG1260" s="2"/>
      <c r="AH1260" s="2"/>
      <c r="AI1260" s="2"/>
      <c r="AJ1260" s="2"/>
      <c r="AK1260" s="2"/>
      <c r="AL1260" s="2"/>
      <c r="AM1260" s="2"/>
      <c r="AN1260" s="2"/>
      <c r="AO1260" s="2"/>
      <c r="AP1260" s="2"/>
      <c r="AQ1260" s="2"/>
      <c r="AR1260" s="2"/>
      <c r="AS1260" s="2"/>
      <c r="AT1260" s="2"/>
      <c r="AU1260" s="2"/>
      <c r="AV1260" s="2"/>
      <c r="AW1260" s="2"/>
      <c r="AX1260" s="2"/>
      <c r="AY1260" s="2"/>
      <c r="AZ1260" s="2"/>
      <c r="BA1260" s="2"/>
      <c r="BB1260" s="2"/>
      <c r="BC1260" s="2"/>
      <c r="BD1260" s="2"/>
      <c r="BE1260" s="2"/>
      <c r="BF1260" s="2"/>
      <c r="BG1260" s="2"/>
      <c r="BH1260" s="2"/>
      <c r="BI1260" s="2"/>
      <c r="BJ1260" s="2"/>
      <c r="BK1260" s="2"/>
      <c r="BL1260" s="2"/>
      <c r="BM1260" s="2"/>
      <c r="BN1260" s="2"/>
      <c r="BO1260" s="2"/>
      <c r="BP1260" s="2"/>
      <c r="BQ1260" s="2"/>
      <c r="BR1260" s="2"/>
    </row>
    <row r="1261" spans="1:70" ht="16" customHeight="1" x14ac:dyDescent="0.25">
      <c r="A1261" s="24">
        <v>43042</v>
      </c>
      <c r="B1261" s="25">
        <v>0.54166666666666663</v>
      </c>
      <c r="C1261" s="21">
        <v>25</v>
      </c>
      <c r="D1261" s="21" t="s">
        <v>1254</v>
      </c>
      <c r="E1261" s="21" t="s">
        <v>467</v>
      </c>
      <c r="F1261" s="21">
        <v>1</v>
      </c>
      <c r="G1261" s="21" t="s">
        <v>1058</v>
      </c>
      <c r="H1261" s="22" t="s">
        <v>296</v>
      </c>
      <c r="I1261" s="21">
        <v>92111</v>
      </c>
      <c r="J1261" s="21" t="s">
        <v>1164</v>
      </c>
      <c r="K1261" s="21" t="s">
        <v>1007</v>
      </c>
      <c r="L1261" s="2"/>
      <c r="M1261" s="2"/>
      <c r="N1261" s="2"/>
      <c r="O1261" s="2"/>
      <c r="P1261" s="2"/>
      <c r="Q1261" s="2"/>
      <c r="R1261" s="2"/>
      <c r="S1261" s="2"/>
      <c r="T1261" s="2"/>
      <c r="U1261" s="2"/>
      <c r="V1261" s="2"/>
      <c r="W1261" s="2"/>
      <c r="X1261" s="2"/>
      <c r="Y1261" s="2"/>
      <c r="Z1261" s="2"/>
      <c r="AA1261" s="2"/>
      <c r="AB1261" s="2"/>
      <c r="AC1261" s="2"/>
      <c r="AD1261" s="2"/>
      <c r="AE1261" s="2"/>
      <c r="AF1261" s="2"/>
      <c r="AG1261" s="2"/>
      <c r="AH1261" s="2"/>
      <c r="AI1261" s="2"/>
      <c r="AJ1261" s="2"/>
      <c r="AK1261" s="2"/>
      <c r="AL1261" s="2"/>
      <c r="AM1261" s="2"/>
      <c r="AN1261" s="2"/>
      <c r="AO1261" s="2"/>
      <c r="AP1261" s="2"/>
      <c r="AQ1261" s="2"/>
      <c r="AR1261" s="2"/>
      <c r="AS1261" s="2"/>
      <c r="AT1261" s="2"/>
      <c r="AU1261" s="2"/>
      <c r="AV1261" s="2"/>
      <c r="AW1261" s="2"/>
      <c r="AX1261" s="2"/>
      <c r="AY1261" s="2"/>
      <c r="AZ1261" s="2"/>
      <c r="BA1261" s="2"/>
      <c r="BB1261" s="2"/>
      <c r="BC1261" s="2"/>
      <c r="BD1261" s="2"/>
      <c r="BE1261" s="2"/>
      <c r="BF1261" s="2"/>
      <c r="BG1261" s="2"/>
      <c r="BH1261" s="2"/>
      <c r="BI1261" s="2"/>
      <c r="BJ1261" s="2"/>
      <c r="BK1261" s="2"/>
      <c r="BL1261" s="2"/>
      <c r="BM1261" s="2"/>
      <c r="BN1261" s="2"/>
      <c r="BO1261" s="2"/>
      <c r="BP1261" s="2"/>
      <c r="BQ1261" s="2"/>
      <c r="BR1261" s="2"/>
    </row>
    <row r="1262" spans="1:70" ht="16" customHeight="1" x14ac:dyDescent="0.25">
      <c r="A1262" s="24">
        <v>43042</v>
      </c>
      <c r="B1262" s="25">
        <v>0.55208333333333337</v>
      </c>
      <c r="C1262" s="21">
        <v>25</v>
      </c>
      <c r="D1262" s="21" t="s">
        <v>1254</v>
      </c>
      <c r="E1262" s="21" t="s">
        <v>1025</v>
      </c>
      <c r="F1262" s="21">
        <v>1</v>
      </c>
      <c r="G1262" s="21" t="s">
        <v>1057</v>
      </c>
      <c r="H1262" s="21" t="s">
        <v>51</v>
      </c>
      <c r="I1262" s="21">
        <v>92037</v>
      </c>
      <c r="J1262" s="21" t="s">
        <v>293</v>
      </c>
      <c r="K1262" s="21" t="s">
        <v>1006</v>
      </c>
      <c r="L1262" s="2"/>
      <c r="M1262" s="2"/>
      <c r="N1262" s="2"/>
      <c r="O1262" s="2"/>
      <c r="P1262" s="2"/>
      <c r="Q1262" s="2"/>
      <c r="R1262" s="2"/>
      <c r="S1262" s="2"/>
      <c r="T1262" s="2"/>
      <c r="U1262" s="2"/>
      <c r="V1262" s="2"/>
      <c r="W1262" s="2"/>
      <c r="X1262" s="2"/>
      <c r="Y1262" s="2"/>
      <c r="Z1262" s="2"/>
      <c r="AA1262" s="2"/>
      <c r="AB1262" s="2"/>
      <c r="AC1262" s="2"/>
      <c r="AD1262" s="2"/>
      <c r="AE1262" s="2"/>
      <c r="AF1262" s="2"/>
      <c r="AG1262" s="2"/>
      <c r="AH1262" s="2"/>
      <c r="AI1262" s="2"/>
      <c r="AJ1262" s="2"/>
      <c r="AK1262" s="2"/>
      <c r="AL1262" s="2"/>
      <c r="AM1262" s="2"/>
      <c r="AN1262" s="2"/>
      <c r="AO1262" s="2"/>
      <c r="AP1262" s="2"/>
      <c r="AQ1262" s="2"/>
      <c r="AR1262" s="2"/>
      <c r="AS1262" s="2"/>
      <c r="AT1262" s="2"/>
      <c r="AU1262" s="2"/>
      <c r="AV1262" s="2"/>
      <c r="AW1262" s="2"/>
      <c r="AX1262" s="2"/>
      <c r="AY1262" s="2"/>
      <c r="AZ1262" s="2"/>
      <c r="BA1262" s="2"/>
      <c r="BB1262" s="2"/>
      <c r="BC1262" s="2"/>
      <c r="BD1262" s="2"/>
      <c r="BE1262" s="2"/>
      <c r="BF1262" s="2"/>
      <c r="BG1262" s="2"/>
      <c r="BH1262" s="2"/>
      <c r="BI1262" s="2"/>
      <c r="BJ1262" s="2"/>
      <c r="BK1262" s="2"/>
      <c r="BL1262" s="2"/>
      <c r="BM1262" s="2"/>
      <c r="BN1262" s="2"/>
      <c r="BO1262" s="2"/>
      <c r="BP1262" s="2"/>
      <c r="BQ1262" s="2"/>
      <c r="BR1262" s="2"/>
    </row>
    <row r="1263" spans="1:70" ht="16" customHeight="1" x14ac:dyDescent="0.25">
      <c r="A1263" s="24">
        <v>43042</v>
      </c>
      <c r="B1263" s="25">
        <v>0.56874999999999998</v>
      </c>
      <c r="C1263" s="21">
        <v>25</v>
      </c>
      <c r="D1263" s="21" t="s">
        <v>1254</v>
      </c>
      <c r="E1263" s="21" t="s">
        <v>1026</v>
      </c>
      <c r="F1263" s="21">
        <v>1</v>
      </c>
      <c r="G1263" s="21" t="s">
        <v>1058</v>
      </c>
      <c r="H1263" s="21" t="s">
        <v>862</v>
      </c>
      <c r="I1263" s="21">
        <v>91945</v>
      </c>
      <c r="J1263" s="21" t="s">
        <v>1070</v>
      </c>
      <c r="K1263" s="21" t="s">
        <v>1006</v>
      </c>
      <c r="L1263" s="2"/>
      <c r="M1263" s="2"/>
      <c r="N1263" s="2"/>
      <c r="O1263" s="2"/>
      <c r="P1263" s="2"/>
      <c r="Q1263" s="2"/>
      <c r="R1263" s="2"/>
      <c r="S1263" s="2"/>
      <c r="T1263" s="2"/>
      <c r="U1263" s="2"/>
      <c r="V1263" s="2"/>
      <c r="W1263" s="2"/>
      <c r="X1263" s="2"/>
      <c r="Y1263" s="2"/>
      <c r="Z1263" s="2"/>
      <c r="AA1263" s="2"/>
      <c r="AB1263" s="2"/>
      <c r="AC1263" s="2"/>
      <c r="AD1263" s="2"/>
      <c r="AE1263" s="2"/>
      <c r="AF1263" s="2"/>
      <c r="AG1263" s="2"/>
      <c r="AH1263" s="2"/>
      <c r="AI1263" s="2"/>
      <c r="AJ1263" s="2"/>
      <c r="AK1263" s="2"/>
      <c r="AL1263" s="2"/>
      <c r="AM1263" s="2"/>
      <c r="AN1263" s="2"/>
      <c r="AO1263" s="2"/>
      <c r="AP1263" s="2"/>
      <c r="AQ1263" s="2"/>
      <c r="AR1263" s="2"/>
      <c r="AS1263" s="2"/>
      <c r="AT1263" s="2"/>
      <c r="AU1263" s="2"/>
      <c r="AV1263" s="2"/>
      <c r="AW1263" s="2"/>
      <c r="AX1263" s="2"/>
      <c r="AY1263" s="2"/>
      <c r="AZ1263" s="2"/>
      <c r="BA1263" s="2"/>
      <c r="BB1263" s="2"/>
      <c r="BC1263" s="2"/>
      <c r="BD1263" s="2"/>
      <c r="BE1263" s="2"/>
      <c r="BF1263" s="2"/>
      <c r="BG1263" s="2"/>
      <c r="BH1263" s="2"/>
      <c r="BI1263" s="2"/>
      <c r="BJ1263" s="2"/>
      <c r="BK1263" s="2"/>
      <c r="BL1263" s="2"/>
      <c r="BM1263" s="2"/>
      <c r="BN1263" s="2"/>
      <c r="BO1263" s="2"/>
      <c r="BP1263" s="2"/>
      <c r="BQ1263" s="2"/>
      <c r="BR1263" s="2"/>
    </row>
    <row r="1264" spans="1:70" ht="16" customHeight="1" x14ac:dyDescent="0.25">
      <c r="A1264" s="24">
        <v>43042</v>
      </c>
      <c r="B1264" s="25">
        <v>0.58124999999999993</v>
      </c>
      <c r="C1264" s="21">
        <v>25</v>
      </c>
      <c r="D1264" s="21" t="s">
        <v>1254</v>
      </c>
      <c r="E1264" s="21" t="s">
        <v>1027</v>
      </c>
      <c r="F1264" s="21">
        <v>1</v>
      </c>
      <c r="G1264" s="21" t="s">
        <v>1058</v>
      </c>
      <c r="H1264" s="21" t="s">
        <v>1182</v>
      </c>
      <c r="I1264" s="21">
        <v>92115</v>
      </c>
      <c r="J1264" s="21" t="s">
        <v>1035</v>
      </c>
      <c r="K1264" s="21" t="s">
        <v>1009</v>
      </c>
      <c r="L1264" s="2"/>
      <c r="M1264" s="2"/>
      <c r="N1264" s="2"/>
      <c r="O1264" s="2"/>
      <c r="P1264" s="2"/>
      <c r="Q1264" s="2"/>
      <c r="R1264" s="2"/>
      <c r="S1264" s="2"/>
      <c r="T1264" s="2"/>
      <c r="U1264" s="2"/>
      <c r="V1264" s="2"/>
      <c r="W1264" s="2"/>
      <c r="X1264" s="2"/>
      <c r="Y1264" s="2"/>
      <c r="Z1264" s="2"/>
      <c r="AA1264" s="2"/>
      <c r="AB1264" s="2"/>
      <c r="AC1264" s="2"/>
      <c r="AD1264" s="2"/>
      <c r="AE1264" s="2"/>
      <c r="AF1264" s="2"/>
      <c r="AG1264" s="2"/>
      <c r="AH1264" s="2"/>
      <c r="AI1264" s="2"/>
      <c r="AJ1264" s="2"/>
      <c r="AK1264" s="2"/>
      <c r="AL1264" s="2"/>
      <c r="AM1264" s="2"/>
      <c r="AN1264" s="2"/>
      <c r="AO1264" s="2"/>
      <c r="AP1264" s="2"/>
      <c r="AQ1264" s="2"/>
      <c r="AR1264" s="2"/>
      <c r="AS1264" s="2"/>
      <c r="AT1264" s="2"/>
      <c r="AU1264" s="2"/>
      <c r="AV1264" s="2"/>
      <c r="AW1264" s="2"/>
      <c r="AX1264" s="2"/>
      <c r="AY1264" s="2"/>
      <c r="AZ1264" s="2"/>
      <c r="BA1264" s="2"/>
      <c r="BB1264" s="2"/>
      <c r="BC1264" s="2"/>
      <c r="BD1264" s="2"/>
      <c r="BE1264" s="2"/>
      <c r="BF1264" s="2"/>
      <c r="BG1264" s="2"/>
      <c r="BH1264" s="2"/>
      <c r="BI1264" s="2"/>
      <c r="BJ1264" s="2"/>
      <c r="BK1264" s="2"/>
      <c r="BL1264" s="2"/>
      <c r="BM1264" s="2"/>
      <c r="BN1264" s="2"/>
      <c r="BO1264" s="2"/>
      <c r="BP1264" s="2"/>
      <c r="BQ1264" s="2"/>
      <c r="BR1264" s="2"/>
    </row>
    <row r="1265" spans="1:70" ht="16" customHeight="1" x14ac:dyDescent="0.25">
      <c r="A1265" s="24">
        <v>43042</v>
      </c>
      <c r="B1265" s="25">
        <v>0.60625000000000007</v>
      </c>
      <c r="C1265" s="21">
        <v>25</v>
      </c>
      <c r="D1265" s="21" t="s">
        <v>1254</v>
      </c>
      <c r="E1265" s="21" t="s">
        <v>1398</v>
      </c>
      <c r="F1265" s="21">
        <v>2</v>
      </c>
      <c r="G1265" s="21" t="s">
        <v>1058</v>
      </c>
      <c r="H1265" s="22" t="s">
        <v>1206</v>
      </c>
      <c r="I1265" s="21">
        <v>92115</v>
      </c>
      <c r="J1265" s="21" t="s">
        <v>159</v>
      </c>
      <c r="K1265" s="21" t="s">
        <v>1007</v>
      </c>
      <c r="L1265" s="2"/>
      <c r="M1265" s="2"/>
      <c r="N1265" s="2"/>
      <c r="O1265" s="2"/>
      <c r="P1265" s="2"/>
      <c r="Q1265" s="2"/>
      <c r="R1265" s="2"/>
      <c r="S1265" s="2"/>
      <c r="T1265" s="2"/>
      <c r="U1265" s="2"/>
      <c r="V1265" s="2"/>
      <c r="W1265" s="2"/>
      <c r="X1265" s="2"/>
      <c r="Y1265" s="2"/>
      <c r="Z1265" s="2"/>
      <c r="AA1265" s="2"/>
      <c r="AB1265" s="2"/>
      <c r="AC1265" s="2"/>
      <c r="AD1265" s="2"/>
      <c r="AE1265" s="2"/>
      <c r="AF1265" s="2"/>
      <c r="AG1265" s="2"/>
      <c r="AH1265" s="2"/>
      <c r="AI1265" s="2"/>
      <c r="AJ1265" s="2"/>
      <c r="AK1265" s="2"/>
      <c r="AL1265" s="2"/>
      <c r="AM1265" s="2"/>
      <c r="AN1265" s="2"/>
      <c r="AO1265" s="2"/>
      <c r="AP1265" s="2"/>
      <c r="AQ1265" s="2"/>
      <c r="AR1265" s="2"/>
      <c r="AS1265" s="2"/>
      <c r="AT1265" s="2"/>
      <c r="AU1265" s="2"/>
      <c r="AV1265" s="2"/>
      <c r="AW1265" s="2"/>
      <c r="AX1265" s="2"/>
      <c r="AY1265" s="2"/>
      <c r="AZ1265" s="2"/>
      <c r="BA1265" s="2"/>
      <c r="BB1265" s="2"/>
      <c r="BC1265" s="2"/>
      <c r="BD1265" s="2"/>
      <c r="BE1265" s="2"/>
      <c r="BF1265" s="2"/>
      <c r="BG1265" s="2"/>
      <c r="BH1265" s="2"/>
      <c r="BI1265" s="2"/>
      <c r="BJ1265" s="2"/>
      <c r="BK1265" s="2"/>
      <c r="BL1265" s="2"/>
      <c r="BM1265" s="2"/>
      <c r="BN1265" s="2"/>
      <c r="BO1265" s="2"/>
      <c r="BP1265" s="2"/>
      <c r="BQ1265" s="2"/>
      <c r="BR1265" s="2"/>
    </row>
    <row r="1266" spans="1:70" ht="16" customHeight="1" x14ac:dyDescent="0.25">
      <c r="A1266" s="24">
        <v>43042</v>
      </c>
      <c r="B1266" s="25">
        <v>0.61875000000000002</v>
      </c>
      <c r="C1266" s="21">
        <v>25</v>
      </c>
      <c r="D1266" s="21" t="s">
        <v>1254</v>
      </c>
      <c r="E1266" s="21" t="s">
        <v>1028</v>
      </c>
      <c r="F1266" s="21">
        <v>1</v>
      </c>
      <c r="G1266" s="21" t="s">
        <v>1058</v>
      </c>
      <c r="H1266" s="21" t="s">
        <v>1198</v>
      </c>
      <c r="I1266" s="21">
        <v>92110</v>
      </c>
      <c r="J1266" s="21" t="s">
        <v>1036</v>
      </c>
      <c r="K1266" s="21" t="s">
        <v>1007</v>
      </c>
      <c r="L1266" s="2"/>
      <c r="M1266" s="2"/>
      <c r="N1266" s="2"/>
      <c r="O1266" s="2"/>
      <c r="P1266" s="2"/>
      <c r="Q1266" s="2"/>
      <c r="R1266" s="2"/>
      <c r="S1266" s="2"/>
      <c r="T1266" s="2"/>
      <c r="U1266" s="2"/>
      <c r="V1266" s="2"/>
      <c r="W1266" s="2"/>
      <c r="X1266" s="2"/>
      <c r="Y1266" s="2"/>
      <c r="Z1266" s="2"/>
      <c r="AA1266" s="2"/>
      <c r="AB1266" s="2"/>
      <c r="AC1266" s="2"/>
      <c r="AD1266" s="2"/>
      <c r="AE1266" s="2"/>
      <c r="AF1266" s="2"/>
      <c r="AG1266" s="2"/>
      <c r="AH1266" s="2"/>
      <c r="AI1266" s="2"/>
      <c r="AJ1266" s="2"/>
      <c r="AK1266" s="2"/>
      <c r="AL1266" s="2"/>
      <c r="AM1266" s="2"/>
      <c r="AN1266" s="2"/>
      <c r="AO1266" s="2"/>
      <c r="AP1266" s="2"/>
      <c r="AQ1266" s="2"/>
      <c r="AR1266" s="2"/>
      <c r="AS1266" s="2"/>
      <c r="AT1266" s="2"/>
      <c r="AU1266" s="2"/>
      <c r="AV1266" s="2"/>
      <c r="AW1266" s="2"/>
      <c r="AX1266" s="2"/>
      <c r="AY1266" s="2"/>
      <c r="AZ1266" s="2"/>
      <c r="BA1266" s="2"/>
      <c r="BB1266" s="2"/>
      <c r="BC1266" s="2"/>
      <c r="BD1266" s="2"/>
      <c r="BE1266" s="2"/>
      <c r="BF1266" s="2"/>
      <c r="BG1266" s="2"/>
      <c r="BH1266" s="2"/>
      <c r="BI1266" s="2"/>
      <c r="BJ1266" s="2"/>
      <c r="BK1266" s="2"/>
      <c r="BL1266" s="2"/>
      <c r="BM1266" s="2"/>
      <c r="BN1266" s="2"/>
      <c r="BO1266" s="2"/>
      <c r="BP1266" s="2"/>
      <c r="BQ1266" s="2"/>
      <c r="BR1266" s="2"/>
    </row>
    <row r="1267" spans="1:70" ht="16" customHeight="1" x14ac:dyDescent="0.25">
      <c r="A1267" s="24">
        <v>43042</v>
      </c>
      <c r="B1267" s="25">
        <v>0.6381944444444444</v>
      </c>
      <c r="C1267" s="21">
        <v>25</v>
      </c>
      <c r="D1267" s="21" t="s">
        <v>1254</v>
      </c>
      <c r="E1267" s="21" t="s">
        <v>34</v>
      </c>
      <c r="F1267" s="21">
        <v>3</v>
      </c>
      <c r="G1267" s="21" t="s">
        <v>1057</v>
      </c>
      <c r="H1267" s="22" t="s">
        <v>1213</v>
      </c>
      <c r="I1267" s="21">
        <v>92101</v>
      </c>
      <c r="J1267" s="21" t="s">
        <v>1308</v>
      </c>
      <c r="K1267" s="21" t="s">
        <v>1007</v>
      </c>
      <c r="L1267" s="2"/>
      <c r="M1267" s="2"/>
      <c r="N1267" s="2"/>
      <c r="O1267" s="2"/>
      <c r="P1267" s="2"/>
      <c r="Q1267" s="2"/>
      <c r="R1267" s="2"/>
      <c r="S1267" s="2"/>
      <c r="T1267" s="2"/>
      <c r="U1267" s="2"/>
      <c r="V1267" s="2"/>
      <c r="W1267" s="2"/>
      <c r="X1267" s="2"/>
      <c r="Y1267" s="2"/>
      <c r="Z1267" s="2"/>
      <c r="AA1267" s="2"/>
      <c r="AB1267" s="2"/>
      <c r="AC1267" s="2"/>
      <c r="AD1267" s="2"/>
      <c r="AE1267" s="2"/>
      <c r="AF1267" s="2"/>
      <c r="AG1267" s="2"/>
      <c r="AH1267" s="2"/>
      <c r="AI1267" s="2"/>
      <c r="AJ1267" s="2"/>
      <c r="AK1267" s="2"/>
      <c r="AL1267" s="2"/>
      <c r="AM1267" s="2"/>
      <c r="AN1267" s="2"/>
      <c r="AO1267" s="2"/>
      <c r="AP1267" s="2"/>
      <c r="AQ1267" s="2"/>
      <c r="AR1267" s="2"/>
      <c r="AS1267" s="2"/>
      <c r="AT1267" s="2"/>
      <c r="AU1267" s="2"/>
      <c r="AV1267" s="2"/>
      <c r="AW1267" s="2"/>
      <c r="AX1267" s="2"/>
      <c r="AY1267" s="2"/>
      <c r="AZ1267" s="2"/>
      <c r="BA1267" s="2"/>
      <c r="BB1267" s="2"/>
      <c r="BC1267" s="2"/>
      <c r="BD1267" s="2"/>
      <c r="BE1267" s="2"/>
      <c r="BF1267" s="2"/>
      <c r="BG1267" s="2"/>
      <c r="BH1267" s="2"/>
      <c r="BI1267" s="2"/>
      <c r="BJ1267" s="2"/>
      <c r="BK1267" s="2"/>
      <c r="BL1267" s="2"/>
      <c r="BM1267" s="2"/>
      <c r="BN1267" s="2"/>
      <c r="BO1267" s="2"/>
      <c r="BP1267" s="2"/>
      <c r="BQ1267" s="2"/>
      <c r="BR1267" s="2"/>
    </row>
    <row r="1268" spans="1:70" ht="16" customHeight="1" x14ac:dyDescent="0.25">
      <c r="A1268" s="24">
        <v>43042</v>
      </c>
      <c r="B1268" s="25">
        <v>0.67569444444444438</v>
      </c>
      <c r="C1268" s="21">
        <v>25</v>
      </c>
      <c r="D1268" s="21" t="s">
        <v>1254</v>
      </c>
      <c r="E1268" s="21" t="s">
        <v>1399</v>
      </c>
      <c r="F1268" s="21">
        <v>1</v>
      </c>
      <c r="G1268" s="21" t="s">
        <v>1057</v>
      </c>
      <c r="H1268" s="21" t="s">
        <v>42</v>
      </c>
      <c r="I1268" s="21">
        <v>92101</v>
      </c>
      <c r="J1268" s="21" t="s">
        <v>128</v>
      </c>
      <c r="K1268" s="21" t="s">
        <v>1007</v>
      </c>
      <c r="L1268" s="2"/>
      <c r="M1268" s="2"/>
      <c r="N1268" s="2"/>
      <c r="O1268" s="2"/>
      <c r="P1268" s="2"/>
      <c r="Q1268" s="2"/>
      <c r="R1268" s="2"/>
      <c r="S1268" s="2"/>
      <c r="T1268" s="2"/>
      <c r="U1268" s="2"/>
      <c r="V1268" s="2"/>
      <c r="W1268" s="2"/>
      <c r="X1268" s="2"/>
      <c r="Y1268" s="2"/>
      <c r="Z1268" s="2"/>
      <c r="AA1268" s="2"/>
      <c r="AB1268" s="2"/>
      <c r="AC1268" s="2"/>
      <c r="AD1268" s="2"/>
      <c r="AE1268" s="2"/>
      <c r="AF1268" s="2"/>
      <c r="AG1268" s="2"/>
      <c r="AH1268" s="2"/>
      <c r="AI1268" s="2"/>
      <c r="AJ1268" s="2"/>
      <c r="AK1268" s="2"/>
      <c r="AL1268" s="2"/>
      <c r="AM1268" s="2"/>
      <c r="AN1268" s="2"/>
      <c r="AO1268" s="2"/>
      <c r="AP1268" s="2"/>
      <c r="AQ1268" s="2"/>
      <c r="AR1268" s="2"/>
      <c r="AS1268" s="2"/>
      <c r="AT1268" s="2"/>
      <c r="AU1268" s="2"/>
      <c r="AV1268" s="2"/>
      <c r="AW1268" s="2"/>
      <c r="AX1268" s="2"/>
      <c r="AY1268" s="2"/>
      <c r="AZ1268" s="2"/>
      <c r="BA1268" s="2"/>
      <c r="BB1268" s="2"/>
      <c r="BC1268" s="2"/>
      <c r="BD1268" s="2"/>
      <c r="BE1268" s="2"/>
      <c r="BF1268" s="2"/>
      <c r="BG1268" s="2"/>
      <c r="BH1268" s="2"/>
      <c r="BI1268" s="2"/>
      <c r="BJ1268" s="2"/>
      <c r="BK1268" s="2"/>
      <c r="BL1268" s="2"/>
      <c r="BM1268" s="2"/>
      <c r="BN1268" s="2"/>
      <c r="BO1268" s="2"/>
      <c r="BP1268" s="2"/>
      <c r="BQ1268" s="2"/>
      <c r="BR1268" s="2"/>
    </row>
    <row r="1269" spans="1:70" ht="16" customHeight="1" x14ac:dyDescent="0.25">
      <c r="A1269" s="24">
        <v>43042</v>
      </c>
      <c r="B1269" s="25">
        <v>0.69374999999999998</v>
      </c>
      <c r="C1269" s="21">
        <v>25</v>
      </c>
      <c r="D1269" s="21" t="s">
        <v>1254</v>
      </c>
      <c r="E1269" s="21" t="s">
        <v>523</v>
      </c>
      <c r="F1269" s="21">
        <v>1</v>
      </c>
      <c r="G1269" s="21" t="s">
        <v>1058</v>
      </c>
      <c r="H1269" s="21" t="s">
        <v>70</v>
      </c>
      <c r="I1269" s="21">
        <v>92116</v>
      </c>
      <c r="J1269" s="21" t="s">
        <v>1070</v>
      </c>
      <c r="K1269" s="21" t="s">
        <v>1008</v>
      </c>
      <c r="L1269" s="2"/>
      <c r="M1269" s="2"/>
      <c r="N1269" s="2"/>
      <c r="O1269" s="2"/>
      <c r="P1269" s="2"/>
      <c r="Q1269" s="2"/>
      <c r="R1269" s="2"/>
      <c r="S1269" s="2"/>
      <c r="T1269" s="2"/>
      <c r="U1269" s="2"/>
      <c r="V1269" s="2"/>
      <c r="W1269" s="2"/>
      <c r="X1269" s="2"/>
      <c r="Y1269" s="2"/>
      <c r="Z1269" s="2"/>
      <c r="AA1269" s="2"/>
      <c r="AB1269" s="2"/>
      <c r="AC1269" s="2"/>
      <c r="AD1269" s="2"/>
      <c r="AE1269" s="2"/>
      <c r="AF1269" s="2"/>
      <c r="AG1269" s="2"/>
      <c r="AH1269" s="2"/>
      <c r="AI1269" s="2"/>
      <c r="AJ1269" s="2"/>
      <c r="AK1269" s="2"/>
      <c r="AL1269" s="2"/>
      <c r="AM1269" s="2"/>
      <c r="AN1269" s="2"/>
      <c r="AO1269" s="2"/>
      <c r="AP1269" s="2"/>
      <c r="AQ1269" s="2"/>
      <c r="AR1269" s="2"/>
      <c r="AS1269" s="2"/>
      <c r="AT1269" s="2"/>
      <c r="AU1269" s="2"/>
      <c r="AV1269" s="2"/>
      <c r="AW1269" s="2"/>
      <c r="AX1269" s="2"/>
      <c r="AY1269" s="2"/>
      <c r="AZ1269" s="2"/>
      <c r="BA1269" s="2"/>
      <c r="BB1269" s="2"/>
      <c r="BC1269" s="2"/>
      <c r="BD1269" s="2"/>
      <c r="BE1269" s="2"/>
      <c r="BF1269" s="2"/>
      <c r="BG1269" s="2"/>
      <c r="BH1269" s="2"/>
      <c r="BI1269" s="2"/>
      <c r="BJ1269" s="2"/>
      <c r="BK1269" s="2"/>
      <c r="BL1269" s="2"/>
      <c r="BM1269" s="2"/>
      <c r="BN1269" s="2"/>
      <c r="BO1269" s="2"/>
      <c r="BP1269" s="2"/>
      <c r="BQ1269" s="2"/>
      <c r="BR1269" s="2"/>
    </row>
    <row r="1270" spans="1:70" ht="16" customHeight="1" x14ac:dyDescent="0.25">
      <c r="A1270" s="24">
        <v>43042</v>
      </c>
      <c r="B1270" s="25">
        <v>0.71666666666666667</v>
      </c>
      <c r="C1270" s="21">
        <v>25</v>
      </c>
      <c r="D1270" s="21" t="s">
        <v>1254</v>
      </c>
      <c r="E1270" s="21" t="s">
        <v>1029</v>
      </c>
      <c r="F1270" s="21">
        <v>2</v>
      </c>
      <c r="G1270" s="21" t="s">
        <v>1057</v>
      </c>
      <c r="H1270" s="21" t="s">
        <v>51</v>
      </c>
      <c r="I1270" s="21">
        <v>92037</v>
      </c>
      <c r="J1270" s="21" t="s">
        <v>1165</v>
      </c>
      <c r="K1270" s="21" t="s">
        <v>1007</v>
      </c>
      <c r="L1270" s="2"/>
      <c r="M1270" s="2"/>
      <c r="N1270" s="2"/>
      <c r="O1270" s="2"/>
      <c r="P1270" s="2"/>
      <c r="Q1270" s="2"/>
      <c r="R1270" s="2"/>
      <c r="S1270" s="2"/>
      <c r="T1270" s="2"/>
      <c r="U1270" s="2"/>
      <c r="V1270" s="2"/>
      <c r="W1270" s="2"/>
      <c r="X1270" s="2"/>
      <c r="Y1270" s="2"/>
      <c r="Z1270" s="2"/>
      <c r="AA1270" s="2"/>
      <c r="AB1270" s="2"/>
      <c r="AC1270" s="2"/>
      <c r="AD1270" s="2"/>
      <c r="AE1270" s="2"/>
      <c r="AF1270" s="2"/>
      <c r="AG1270" s="2"/>
      <c r="AH1270" s="2"/>
      <c r="AI1270" s="2"/>
      <c r="AJ1270" s="2"/>
      <c r="AK1270" s="2"/>
      <c r="AL1270" s="2"/>
      <c r="AM1270" s="2"/>
      <c r="AN1270" s="2"/>
      <c r="AO1270" s="2"/>
      <c r="AP1270" s="2"/>
      <c r="AQ1270" s="2"/>
      <c r="AR1270" s="2"/>
      <c r="AS1270" s="2"/>
      <c r="AT1270" s="2"/>
      <c r="AU1270" s="2"/>
      <c r="AV1270" s="2"/>
      <c r="AW1270" s="2"/>
      <c r="AX1270" s="2"/>
      <c r="AY1270" s="2"/>
      <c r="AZ1270" s="2"/>
      <c r="BA1270" s="2"/>
      <c r="BB1270" s="2"/>
      <c r="BC1270" s="2"/>
      <c r="BD1270" s="2"/>
      <c r="BE1270" s="2"/>
      <c r="BF1270" s="2"/>
      <c r="BG1270" s="2"/>
      <c r="BH1270" s="2"/>
      <c r="BI1270" s="2"/>
      <c r="BJ1270" s="2"/>
      <c r="BK1270" s="2"/>
      <c r="BL1270" s="2"/>
      <c r="BM1270" s="2"/>
      <c r="BN1270" s="2"/>
      <c r="BO1270" s="2"/>
      <c r="BP1270" s="2"/>
      <c r="BQ1270" s="2"/>
      <c r="BR1270" s="2"/>
    </row>
    <row r="1271" spans="1:70" ht="16" customHeight="1" x14ac:dyDescent="0.25">
      <c r="A1271" s="24">
        <v>43042</v>
      </c>
      <c r="B1271" s="25">
        <v>0.7715277777777777</v>
      </c>
      <c r="C1271" s="21">
        <v>25</v>
      </c>
      <c r="D1271" s="21" t="s">
        <v>1254</v>
      </c>
      <c r="E1271" s="21" t="s">
        <v>1030</v>
      </c>
      <c r="F1271" s="21">
        <v>2</v>
      </c>
      <c r="G1271" s="21" t="s">
        <v>1057</v>
      </c>
      <c r="H1271" s="21" t="s">
        <v>51</v>
      </c>
      <c r="I1271" s="21">
        <v>92037</v>
      </c>
      <c r="J1271" s="21" t="s">
        <v>1070</v>
      </c>
      <c r="K1271" s="21" t="s">
        <v>1006</v>
      </c>
      <c r="L1271" s="2"/>
      <c r="M1271" s="2"/>
      <c r="N1271" s="2"/>
      <c r="O1271" s="2"/>
      <c r="P1271" s="2"/>
      <c r="Q1271" s="2"/>
      <c r="R1271" s="2"/>
      <c r="S1271" s="2"/>
      <c r="T1271" s="2"/>
      <c r="U1271" s="2"/>
      <c r="V1271" s="2"/>
      <c r="W1271" s="2"/>
      <c r="X1271" s="2"/>
      <c r="Y1271" s="2"/>
      <c r="Z1271" s="2"/>
      <c r="AA1271" s="2"/>
      <c r="AB1271" s="2"/>
      <c r="AC1271" s="2"/>
      <c r="AD1271" s="2"/>
      <c r="AE1271" s="2"/>
      <c r="AF1271" s="2"/>
      <c r="AG1271" s="2"/>
      <c r="AH1271" s="2"/>
      <c r="AI1271" s="2"/>
      <c r="AJ1271" s="2"/>
      <c r="AK1271" s="2"/>
      <c r="AL1271" s="2"/>
      <c r="AM1271" s="2"/>
      <c r="AN1271" s="2"/>
      <c r="AO1271" s="2"/>
      <c r="AP1271" s="2"/>
      <c r="AQ1271" s="2"/>
      <c r="AR1271" s="2"/>
      <c r="AS1271" s="2"/>
      <c r="AT1271" s="2"/>
      <c r="AU1271" s="2"/>
      <c r="AV1271" s="2"/>
      <c r="AW1271" s="2"/>
      <c r="AX1271" s="2"/>
      <c r="AY1271" s="2"/>
      <c r="AZ1271" s="2"/>
      <c r="BA1271" s="2"/>
      <c r="BB1271" s="2"/>
      <c r="BC1271" s="2"/>
      <c r="BD1271" s="2"/>
      <c r="BE1271" s="2"/>
      <c r="BF1271" s="2"/>
      <c r="BG1271" s="2"/>
      <c r="BH1271" s="2"/>
      <c r="BI1271" s="2"/>
      <c r="BJ1271" s="2"/>
      <c r="BK1271" s="2"/>
      <c r="BL1271" s="2"/>
      <c r="BM1271" s="2"/>
      <c r="BN1271" s="2"/>
      <c r="BO1271" s="2"/>
      <c r="BP1271" s="2"/>
      <c r="BQ1271" s="2"/>
      <c r="BR1271" s="2"/>
    </row>
    <row r="1272" spans="1:70" ht="16" customHeight="1" x14ac:dyDescent="0.25">
      <c r="A1272" s="24">
        <v>43042</v>
      </c>
      <c r="B1272" s="25">
        <v>0.78055555555555556</v>
      </c>
      <c r="C1272" s="21">
        <v>25</v>
      </c>
      <c r="D1272" s="21" t="s">
        <v>1254</v>
      </c>
      <c r="E1272" s="21" t="s">
        <v>1031</v>
      </c>
      <c r="F1272" s="21">
        <v>1</v>
      </c>
      <c r="G1272" s="21" t="s">
        <v>1057</v>
      </c>
      <c r="H1272" s="22" t="s">
        <v>1213</v>
      </c>
      <c r="I1272" s="21">
        <v>92101</v>
      </c>
      <c r="J1272" s="21" t="s">
        <v>474</v>
      </c>
      <c r="K1272" s="21" t="s">
        <v>1007</v>
      </c>
      <c r="L1272" s="2"/>
      <c r="M1272" s="2"/>
      <c r="N1272" s="2"/>
      <c r="O1272" s="2"/>
      <c r="P1272" s="2"/>
      <c r="Q1272" s="2"/>
      <c r="R1272" s="2"/>
      <c r="S1272" s="2"/>
      <c r="T1272" s="2"/>
      <c r="U1272" s="2"/>
      <c r="V1272" s="2"/>
      <c r="W1272" s="2"/>
      <c r="X1272" s="2"/>
      <c r="Y1272" s="2"/>
      <c r="Z1272" s="2"/>
      <c r="AA1272" s="2"/>
      <c r="AB1272" s="2"/>
      <c r="AC1272" s="2"/>
      <c r="AD1272" s="2"/>
      <c r="AE1272" s="2"/>
      <c r="AF1272" s="2"/>
      <c r="AG1272" s="2"/>
      <c r="AH1272" s="2"/>
      <c r="AI1272" s="2"/>
      <c r="AJ1272" s="2"/>
      <c r="AK1272" s="2"/>
      <c r="AL1272" s="2"/>
      <c r="AM1272" s="2"/>
      <c r="AN1272" s="2"/>
      <c r="AO1272" s="2"/>
      <c r="AP1272" s="2"/>
      <c r="AQ1272" s="2"/>
      <c r="AR1272" s="2"/>
      <c r="AS1272" s="2"/>
      <c r="AT1272" s="2"/>
      <c r="AU1272" s="2"/>
      <c r="AV1272" s="2"/>
      <c r="AW1272" s="2"/>
      <c r="AX1272" s="2"/>
      <c r="AY1272" s="2"/>
      <c r="AZ1272" s="2"/>
      <c r="BA1272" s="2"/>
      <c r="BB1272" s="2"/>
      <c r="BC1272" s="2"/>
      <c r="BD1272" s="2"/>
      <c r="BE1272" s="2"/>
      <c r="BF1272" s="2"/>
      <c r="BG1272" s="2"/>
      <c r="BH1272" s="2"/>
      <c r="BI1272" s="2"/>
      <c r="BJ1272" s="2"/>
      <c r="BK1272" s="2"/>
      <c r="BL1272" s="2"/>
      <c r="BM1272" s="2"/>
      <c r="BN1272" s="2"/>
      <c r="BO1272" s="2"/>
      <c r="BP1272" s="2"/>
      <c r="BQ1272" s="2"/>
      <c r="BR1272" s="2"/>
    </row>
    <row r="1273" spans="1:70" ht="16" customHeight="1" x14ac:dyDescent="0.25">
      <c r="A1273" s="24">
        <v>43042</v>
      </c>
      <c r="B1273" s="25">
        <v>0.84166666666666667</v>
      </c>
      <c r="C1273" s="21">
        <v>25</v>
      </c>
      <c r="D1273" s="21" t="s">
        <v>1254</v>
      </c>
      <c r="E1273" s="21" t="s">
        <v>1032</v>
      </c>
      <c r="F1273" s="21">
        <v>1</v>
      </c>
      <c r="G1273" s="21" t="s">
        <v>1057</v>
      </c>
      <c r="H1273" s="22" t="s">
        <v>1213</v>
      </c>
      <c r="I1273" s="21">
        <v>92101</v>
      </c>
      <c r="J1273" s="21" t="s">
        <v>342</v>
      </c>
      <c r="K1273" s="21" t="s">
        <v>1009</v>
      </c>
      <c r="L1273" s="2"/>
      <c r="M1273" s="2"/>
      <c r="N1273" s="2"/>
      <c r="O1273" s="2"/>
      <c r="P1273" s="2"/>
      <c r="Q1273" s="2"/>
      <c r="R1273" s="2"/>
      <c r="S1273" s="2"/>
      <c r="T1273" s="2"/>
      <c r="U1273" s="2"/>
      <c r="V1273" s="2"/>
      <c r="W1273" s="2"/>
      <c r="X1273" s="2"/>
      <c r="Y1273" s="2"/>
      <c r="Z1273" s="2"/>
      <c r="AA1273" s="2"/>
      <c r="AB1273" s="2"/>
      <c r="AC1273" s="2"/>
      <c r="AD1273" s="2"/>
      <c r="AE1273" s="2"/>
      <c r="AF1273" s="2"/>
      <c r="AG1273" s="2"/>
      <c r="AH1273" s="2"/>
      <c r="AI1273" s="2"/>
      <c r="AJ1273" s="2"/>
      <c r="AK1273" s="2"/>
      <c r="AL1273" s="2"/>
      <c r="AM1273" s="2"/>
      <c r="AN1273" s="2"/>
      <c r="AO1273" s="2"/>
      <c r="AP1273" s="2"/>
      <c r="AQ1273" s="2"/>
      <c r="AR1273" s="2"/>
      <c r="AS1273" s="2"/>
      <c r="AT1273" s="2"/>
      <c r="AU1273" s="2"/>
      <c r="AV1273" s="2"/>
      <c r="AW1273" s="2"/>
      <c r="AX1273" s="2"/>
      <c r="AY1273" s="2"/>
      <c r="AZ1273" s="2"/>
      <c r="BA1273" s="2"/>
      <c r="BB1273" s="2"/>
      <c r="BC1273" s="2"/>
      <c r="BD1273" s="2"/>
      <c r="BE1273" s="2"/>
      <c r="BF1273" s="2"/>
      <c r="BG1273" s="2"/>
      <c r="BH1273" s="2"/>
      <c r="BI1273" s="2"/>
      <c r="BJ1273" s="2"/>
      <c r="BK1273" s="2"/>
      <c r="BL1273" s="2"/>
      <c r="BM1273" s="2"/>
      <c r="BN1273" s="2"/>
      <c r="BO1273" s="2"/>
      <c r="BP1273" s="2"/>
      <c r="BQ1273" s="2"/>
      <c r="BR1273" s="2"/>
    </row>
    <row r="1274" spans="1:70" ht="16" customHeight="1" x14ac:dyDescent="0.25">
      <c r="A1274" s="24">
        <v>43042</v>
      </c>
      <c r="B1274" s="25">
        <v>0.85555555555555562</v>
      </c>
      <c r="C1274" s="21">
        <v>25</v>
      </c>
      <c r="D1274" s="21" t="s">
        <v>1254</v>
      </c>
      <c r="E1274" s="21" t="s">
        <v>459</v>
      </c>
      <c r="F1274" s="21">
        <v>2</v>
      </c>
      <c r="G1274" s="21" t="s">
        <v>1057</v>
      </c>
      <c r="H1274" s="22" t="s">
        <v>1213</v>
      </c>
      <c r="I1274" s="22">
        <v>92101</v>
      </c>
      <c r="J1274" s="21" t="s">
        <v>159</v>
      </c>
      <c r="K1274" s="21" t="s">
        <v>1007</v>
      </c>
      <c r="L1274" s="2"/>
      <c r="M1274" s="2"/>
      <c r="N1274" s="2"/>
      <c r="O1274" s="2"/>
      <c r="P1274" s="2"/>
      <c r="Q1274" s="2"/>
      <c r="R1274" s="2"/>
      <c r="S1274" s="2"/>
      <c r="T1274" s="2"/>
      <c r="U1274" s="2"/>
      <c r="V1274" s="2"/>
      <c r="W1274" s="2"/>
      <c r="X1274" s="2"/>
      <c r="Y1274" s="2"/>
      <c r="Z1274" s="2"/>
      <c r="AA1274" s="2"/>
      <c r="AB1274" s="2"/>
      <c r="AC1274" s="2"/>
      <c r="AD1274" s="2"/>
      <c r="AE1274" s="2"/>
      <c r="AF1274" s="2"/>
      <c r="AG1274" s="2"/>
      <c r="AH1274" s="2"/>
      <c r="AI1274" s="2"/>
      <c r="AJ1274" s="2"/>
      <c r="AK1274" s="2"/>
      <c r="AL1274" s="2"/>
      <c r="AM1274" s="2"/>
      <c r="AN1274" s="2"/>
      <c r="AO1274" s="2"/>
      <c r="AP1274" s="2"/>
      <c r="AQ1274" s="2"/>
      <c r="AR1274" s="2"/>
      <c r="AS1274" s="2"/>
      <c r="AT1274" s="2"/>
      <c r="AU1274" s="2"/>
      <c r="AV1274" s="2"/>
      <c r="AW1274" s="2"/>
      <c r="AX1274" s="2"/>
      <c r="AY1274" s="2"/>
      <c r="AZ1274" s="2"/>
      <c r="BA1274" s="2"/>
      <c r="BB1274" s="2"/>
      <c r="BC1274" s="2"/>
      <c r="BD1274" s="2"/>
      <c r="BE1274" s="2"/>
      <c r="BF1274" s="2"/>
      <c r="BG1274" s="2"/>
      <c r="BH1274" s="2"/>
      <c r="BI1274" s="2"/>
      <c r="BJ1274" s="2"/>
      <c r="BK1274" s="2"/>
      <c r="BL1274" s="2"/>
      <c r="BM1274" s="2"/>
      <c r="BN1274" s="2"/>
      <c r="BO1274" s="2"/>
      <c r="BP1274" s="2"/>
      <c r="BQ1274" s="2"/>
      <c r="BR1274" s="2"/>
    </row>
    <row r="1275" spans="1:70" ht="16" customHeight="1" x14ac:dyDescent="0.25">
      <c r="A1275" s="24">
        <v>43042</v>
      </c>
      <c r="B1275" s="25">
        <v>0.88402777777777775</v>
      </c>
      <c r="C1275" s="21">
        <v>25</v>
      </c>
      <c r="D1275" s="21" t="s">
        <v>1254</v>
      </c>
      <c r="E1275" s="21" t="s">
        <v>1033</v>
      </c>
      <c r="F1275" s="21">
        <v>1</v>
      </c>
      <c r="G1275" s="21" t="s">
        <v>1058</v>
      </c>
      <c r="H1275" s="21" t="s">
        <v>484</v>
      </c>
      <c r="I1275" s="21">
        <v>92130</v>
      </c>
      <c r="J1275" s="21" t="s">
        <v>1070</v>
      </c>
      <c r="K1275" s="21" t="s">
        <v>1006</v>
      </c>
      <c r="L1275" s="2"/>
      <c r="M1275" s="2"/>
      <c r="N1275" s="2"/>
      <c r="O1275" s="2"/>
      <c r="P1275" s="2"/>
      <c r="Q1275" s="2"/>
      <c r="R1275" s="2"/>
      <c r="S1275" s="2"/>
      <c r="T1275" s="2"/>
      <c r="U1275" s="2"/>
      <c r="V1275" s="2"/>
      <c r="W1275" s="2"/>
      <c r="X1275" s="2"/>
      <c r="Y1275" s="2"/>
      <c r="Z1275" s="2"/>
      <c r="AA1275" s="2"/>
      <c r="AB1275" s="2"/>
      <c r="AC1275" s="2"/>
      <c r="AD1275" s="2"/>
      <c r="AE1275" s="2"/>
      <c r="AF1275" s="2"/>
      <c r="AG1275" s="2"/>
      <c r="AH1275" s="2"/>
      <c r="AI1275" s="2"/>
      <c r="AJ1275" s="2"/>
      <c r="AK1275" s="2"/>
      <c r="AL1275" s="2"/>
      <c r="AM1275" s="2"/>
      <c r="AN1275" s="2"/>
      <c r="AO1275" s="2"/>
      <c r="AP1275" s="2"/>
      <c r="AQ1275" s="2"/>
      <c r="AR1275" s="2"/>
      <c r="AS1275" s="2"/>
      <c r="AT1275" s="2"/>
      <c r="AU1275" s="2"/>
      <c r="AV1275" s="2"/>
      <c r="AW1275" s="2"/>
      <c r="AX1275" s="2"/>
      <c r="AY1275" s="2"/>
      <c r="AZ1275" s="2"/>
      <c r="BA1275" s="2"/>
      <c r="BB1275" s="2"/>
      <c r="BC1275" s="2"/>
      <c r="BD1275" s="2"/>
      <c r="BE1275" s="2"/>
      <c r="BF1275" s="2"/>
      <c r="BG1275" s="2"/>
      <c r="BH1275" s="2"/>
      <c r="BI1275" s="2"/>
      <c r="BJ1275" s="2"/>
      <c r="BK1275" s="2"/>
      <c r="BL1275" s="2"/>
      <c r="BM1275" s="2"/>
      <c r="BN1275" s="2"/>
      <c r="BO1275" s="2"/>
      <c r="BP1275" s="2"/>
      <c r="BQ1275" s="2"/>
      <c r="BR1275" s="2"/>
    </row>
    <row r="1276" spans="1:70" ht="16" customHeight="1" x14ac:dyDescent="0.25">
      <c r="A1276" s="24">
        <v>43042</v>
      </c>
      <c r="B1276" s="25">
        <v>0.88680555555555562</v>
      </c>
      <c r="C1276" s="21">
        <v>25</v>
      </c>
      <c r="D1276" s="21" t="s">
        <v>1254</v>
      </c>
      <c r="E1276" s="21" t="s">
        <v>1034</v>
      </c>
      <c r="F1276" s="21">
        <v>2</v>
      </c>
      <c r="G1276" s="21" t="s">
        <v>1058</v>
      </c>
      <c r="H1276" s="21" t="s">
        <v>484</v>
      </c>
      <c r="I1276" s="21">
        <v>92130</v>
      </c>
      <c r="J1276" s="21" t="s">
        <v>1070</v>
      </c>
      <c r="K1276" s="21" t="s">
        <v>1008</v>
      </c>
      <c r="L1276" s="2"/>
      <c r="M1276" s="2"/>
      <c r="N1276" s="2"/>
      <c r="O1276" s="2"/>
      <c r="P1276" s="2"/>
      <c r="Q1276" s="2"/>
      <c r="R1276" s="2"/>
      <c r="S1276" s="2"/>
      <c r="T1276" s="2"/>
      <c r="U1276" s="2"/>
      <c r="V1276" s="2"/>
      <c r="W1276" s="2"/>
      <c r="X1276" s="2"/>
      <c r="Y1276" s="2"/>
      <c r="Z1276" s="2"/>
      <c r="AA1276" s="2"/>
      <c r="AB1276" s="2"/>
      <c r="AC1276" s="2"/>
      <c r="AD1276" s="2"/>
      <c r="AE1276" s="2"/>
      <c r="AF1276" s="2"/>
      <c r="AG1276" s="2"/>
      <c r="AH1276" s="2"/>
      <c r="AI1276" s="2"/>
      <c r="AJ1276" s="2"/>
      <c r="AK1276" s="2"/>
      <c r="AL1276" s="2"/>
      <c r="AM1276" s="2"/>
      <c r="AN1276" s="2"/>
      <c r="AO1276" s="2"/>
      <c r="AP1276" s="2"/>
      <c r="AQ1276" s="2"/>
      <c r="AR1276" s="2"/>
      <c r="AS1276" s="2"/>
      <c r="AT1276" s="2"/>
      <c r="AU1276" s="2"/>
      <c r="AV1276" s="2"/>
      <c r="AW1276" s="2"/>
      <c r="AX1276" s="2"/>
      <c r="AY1276" s="2"/>
      <c r="AZ1276" s="2"/>
      <c r="BA1276" s="2"/>
      <c r="BB1276" s="2"/>
      <c r="BC1276" s="2"/>
      <c r="BD1276" s="2"/>
      <c r="BE1276" s="2"/>
      <c r="BF1276" s="2"/>
      <c r="BG1276" s="2"/>
      <c r="BH1276" s="2"/>
      <c r="BI1276" s="2"/>
      <c r="BJ1276" s="2"/>
      <c r="BK1276" s="2"/>
      <c r="BL1276" s="2"/>
      <c r="BM1276" s="2"/>
      <c r="BN1276" s="2"/>
      <c r="BO1276" s="2"/>
      <c r="BP1276" s="2"/>
      <c r="BQ1276" s="2"/>
      <c r="BR1276" s="2"/>
    </row>
    <row r="1277" spans="1:70" ht="16" customHeight="1" x14ac:dyDescent="0.25">
      <c r="A1277" s="24">
        <v>43043</v>
      </c>
      <c r="B1277" s="25">
        <v>0.43124999999999997</v>
      </c>
      <c r="C1277" s="21">
        <v>25</v>
      </c>
      <c r="D1277" s="21" t="s">
        <v>1254</v>
      </c>
      <c r="E1277" s="21" t="s">
        <v>1037</v>
      </c>
      <c r="F1277" s="21">
        <v>1</v>
      </c>
      <c r="G1277" s="21" t="s">
        <v>1058</v>
      </c>
      <c r="H1277" s="22" t="s">
        <v>1185</v>
      </c>
      <c r="I1277" s="21">
        <v>92154</v>
      </c>
      <c r="J1277" s="22" t="s">
        <v>1091</v>
      </c>
      <c r="K1277" s="21" t="s">
        <v>1006</v>
      </c>
      <c r="L1277" s="2"/>
      <c r="M1277" s="2"/>
      <c r="N1277" s="2"/>
      <c r="O1277" s="2"/>
      <c r="P1277" s="2"/>
      <c r="Q1277" s="2"/>
      <c r="R1277" s="2"/>
      <c r="S1277" s="2"/>
      <c r="T1277" s="2"/>
      <c r="U1277" s="2"/>
      <c r="V1277" s="2"/>
      <c r="W1277" s="2"/>
      <c r="X1277" s="2"/>
      <c r="Y1277" s="2"/>
      <c r="Z1277" s="2"/>
      <c r="AA1277" s="2"/>
      <c r="AB1277" s="2"/>
      <c r="AC1277" s="2"/>
      <c r="AD1277" s="2"/>
      <c r="AE1277" s="2"/>
      <c r="AF1277" s="2"/>
      <c r="AG1277" s="2"/>
      <c r="AH1277" s="2"/>
      <c r="AI1277" s="2"/>
      <c r="AJ1277" s="2"/>
      <c r="AK1277" s="2"/>
      <c r="AL1277" s="2"/>
      <c r="AM1277" s="2"/>
      <c r="AN1277" s="2"/>
      <c r="AO1277" s="2"/>
      <c r="AP1277" s="2"/>
      <c r="AQ1277" s="2"/>
      <c r="AR1277" s="2"/>
      <c r="AS1277" s="2"/>
      <c r="AT1277" s="2"/>
      <c r="AU1277" s="2"/>
      <c r="AV1277" s="2"/>
      <c r="AW1277" s="2"/>
      <c r="AX1277" s="2"/>
      <c r="AY1277" s="2"/>
      <c r="AZ1277" s="2"/>
      <c r="BA1277" s="2"/>
      <c r="BB1277" s="2"/>
      <c r="BC1277" s="2"/>
      <c r="BD1277" s="2"/>
      <c r="BE1277" s="2"/>
      <c r="BF1277" s="2"/>
      <c r="BG1277" s="2"/>
      <c r="BH1277" s="2"/>
      <c r="BI1277" s="2"/>
      <c r="BJ1277" s="2"/>
      <c r="BK1277" s="2"/>
      <c r="BL1277" s="2"/>
      <c r="BM1277" s="2"/>
      <c r="BN1277" s="2"/>
      <c r="BO1277" s="2"/>
      <c r="BP1277" s="2"/>
      <c r="BQ1277" s="2"/>
      <c r="BR1277" s="2"/>
    </row>
    <row r="1278" spans="1:70" ht="16" customHeight="1" x14ac:dyDescent="0.25">
      <c r="A1278" s="24">
        <v>43043</v>
      </c>
      <c r="B1278" s="25">
        <v>0.4465277777777778</v>
      </c>
      <c r="C1278" s="21">
        <v>25</v>
      </c>
      <c r="D1278" s="21" t="s">
        <v>1254</v>
      </c>
      <c r="E1278" s="21" t="s">
        <v>1053</v>
      </c>
      <c r="F1278" s="21" t="s">
        <v>1418</v>
      </c>
      <c r="G1278" s="21" t="s">
        <v>1057</v>
      </c>
      <c r="H1278" s="21" t="s">
        <v>862</v>
      </c>
      <c r="I1278" s="21">
        <v>91945</v>
      </c>
      <c r="J1278" s="22" t="s">
        <v>1091</v>
      </c>
      <c r="K1278" s="21" t="s">
        <v>1006</v>
      </c>
      <c r="L1278" s="2"/>
      <c r="M1278" s="2"/>
      <c r="N1278" s="2"/>
      <c r="O1278" s="2"/>
      <c r="P1278" s="2"/>
      <c r="Q1278" s="2"/>
      <c r="R1278" s="2"/>
      <c r="S1278" s="2"/>
      <c r="T1278" s="2"/>
      <c r="U1278" s="2"/>
      <c r="V1278" s="2"/>
      <c r="W1278" s="2"/>
      <c r="X1278" s="2"/>
      <c r="Y1278" s="2"/>
      <c r="Z1278" s="2"/>
      <c r="AA1278" s="2"/>
      <c r="AB1278" s="2"/>
      <c r="AC1278" s="2"/>
      <c r="AD1278" s="2"/>
      <c r="AE1278" s="2"/>
      <c r="AF1278" s="2"/>
      <c r="AG1278" s="2"/>
      <c r="AH1278" s="2"/>
      <c r="AI1278" s="2"/>
      <c r="AJ1278" s="2"/>
      <c r="AK1278" s="2"/>
      <c r="AL1278" s="2"/>
      <c r="AM1278" s="2"/>
      <c r="AN1278" s="2"/>
      <c r="AO1278" s="2"/>
      <c r="AP1278" s="2"/>
      <c r="AQ1278" s="2"/>
      <c r="AR1278" s="2"/>
      <c r="AS1278" s="2"/>
      <c r="AT1278" s="2"/>
      <c r="AU1278" s="2"/>
      <c r="AV1278" s="2"/>
      <c r="AW1278" s="2"/>
      <c r="AX1278" s="2"/>
      <c r="AY1278" s="2"/>
      <c r="AZ1278" s="2"/>
      <c r="BA1278" s="2"/>
      <c r="BB1278" s="2"/>
      <c r="BC1278" s="2"/>
      <c r="BD1278" s="2"/>
      <c r="BE1278" s="2"/>
      <c r="BF1278" s="2"/>
      <c r="BG1278" s="2"/>
      <c r="BH1278" s="2"/>
      <c r="BI1278" s="2"/>
      <c r="BJ1278" s="2"/>
      <c r="BK1278" s="2"/>
      <c r="BL1278" s="2"/>
      <c r="BM1278" s="2"/>
      <c r="BN1278" s="2"/>
      <c r="BO1278" s="2"/>
      <c r="BP1278" s="2"/>
      <c r="BQ1278" s="2"/>
      <c r="BR1278" s="2"/>
    </row>
    <row r="1279" spans="1:70" ht="16" customHeight="1" x14ac:dyDescent="0.25">
      <c r="A1279" s="24">
        <v>43043</v>
      </c>
      <c r="B1279" s="25">
        <v>0.4604166666666667</v>
      </c>
      <c r="C1279" s="21">
        <v>25</v>
      </c>
      <c r="D1279" s="21" t="s">
        <v>1254</v>
      </c>
      <c r="E1279" s="21" t="s">
        <v>837</v>
      </c>
      <c r="F1279" s="21">
        <v>1</v>
      </c>
      <c r="G1279" s="21" t="s">
        <v>1058</v>
      </c>
      <c r="H1279" s="21" t="s">
        <v>862</v>
      </c>
      <c r="I1279" s="21">
        <v>91945</v>
      </c>
      <c r="J1279" s="21" t="s">
        <v>1070</v>
      </c>
      <c r="K1279" s="21" t="s">
        <v>1006</v>
      </c>
      <c r="L1279" s="2"/>
      <c r="M1279" s="2"/>
      <c r="N1279" s="2"/>
      <c r="O1279" s="2"/>
      <c r="P1279" s="2"/>
      <c r="Q1279" s="2"/>
      <c r="R1279" s="2"/>
      <c r="S1279" s="2"/>
      <c r="T1279" s="2"/>
      <c r="U1279" s="2"/>
      <c r="V1279" s="2"/>
      <c r="W1279" s="2"/>
      <c r="X1279" s="2"/>
      <c r="Y1279" s="2"/>
      <c r="Z1279" s="2"/>
      <c r="AA1279" s="2"/>
      <c r="AB1279" s="2"/>
      <c r="AC1279" s="2"/>
      <c r="AD1279" s="2"/>
      <c r="AE1279" s="2"/>
      <c r="AF1279" s="2"/>
      <c r="AG1279" s="2"/>
      <c r="AH1279" s="2"/>
      <c r="AI1279" s="2"/>
      <c r="AJ1279" s="2"/>
      <c r="AK1279" s="2"/>
      <c r="AL1279" s="2"/>
      <c r="AM1279" s="2"/>
      <c r="AN1279" s="2"/>
      <c r="AO1279" s="2"/>
      <c r="AP1279" s="2"/>
      <c r="AQ1279" s="2"/>
      <c r="AR1279" s="2"/>
      <c r="AS1279" s="2"/>
      <c r="AT1279" s="2"/>
      <c r="AU1279" s="2"/>
      <c r="AV1279" s="2"/>
      <c r="AW1279" s="2"/>
      <c r="AX1279" s="2"/>
      <c r="AY1279" s="2"/>
      <c r="AZ1279" s="2"/>
      <c r="BA1279" s="2"/>
      <c r="BB1279" s="2"/>
      <c r="BC1279" s="2"/>
      <c r="BD1279" s="2"/>
      <c r="BE1279" s="2"/>
      <c r="BF1279" s="2"/>
      <c r="BG1279" s="2"/>
      <c r="BH1279" s="2"/>
      <c r="BI1279" s="2"/>
      <c r="BJ1279" s="2"/>
      <c r="BK1279" s="2"/>
      <c r="BL1279" s="2"/>
      <c r="BM1279" s="2"/>
      <c r="BN1279" s="2"/>
      <c r="BO1279" s="2"/>
      <c r="BP1279" s="2"/>
      <c r="BQ1279" s="2"/>
      <c r="BR1279" s="2"/>
    </row>
    <row r="1280" spans="1:70" ht="16" customHeight="1" x14ac:dyDescent="0.25">
      <c r="A1280" s="24">
        <v>43043</v>
      </c>
      <c r="B1280" s="25">
        <v>0.4826388888888889</v>
      </c>
      <c r="C1280" s="21">
        <v>25</v>
      </c>
      <c r="D1280" s="21" t="s">
        <v>1254</v>
      </c>
      <c r="E1280" s="21" t="s">
        <v>96</v>
      </c>
      <c r="F1280" s="21">
        <v>1</v>
      </c>
      <c r="G1280" s="21" t="s">
        <v>1057</v>
      </c>
      <c r="H1280" s="21" t="s">
        <v>1480</v>
      </c>
      <c r="I1280" s="21">
        <v>91950</v>
      </c>
      <c r="J1280" s="22" t="s">
        <v>1091</v>
      </c>
      <c r="K1280" s="21" t="s">
        <v>1006</v>
      </c>
      <c r="L1280" s="2"/>
      <c r="M1280" s="2"/>
      <c r="N1280" s="2"/>
      <c r="O1280" s="2"/>
      <c r="P1280" s="2"/>
      <c r="Q1280" s="2"/>
      <c r="R1280" s="2"/>
      <c r="S1280" s="2"/>
      <c r="T1280" s="2"/>
      <c r="U1280" s="2"/>
      <c r="V1280" s="2"/>
      <c r="W1280" s="2"/>
      <c r="X1280" s="2"/>
      <c r="Y1280" s="2"/>
      <c r="Z1280" s="2"/>
      <c r="AA1280" s="2"/>
      <c r="AB1280" s="2"/>
      <c r="AC1280" s="2"/>
      <c r="AD1280" s="2"/>
      <c r="AE1280" s="2"/>
      <c r="AF1280" s="2"/>
      <c r="AG1280" s="2"/>
      <c r="AH1280" s="2"/>
      <c r="AI1280" s="2"/>
      <c r="AJ1280" s="2"/>
      <c r="AK1280" s="2"/>
      <c r="AL1280" s="2"/>
      <c r="AM1280" s="2"/>
      <c r="AN1280" s="2"/>
      <c r="AO1280" s="2"/>
      <c r="AP1280" s="2"/>
      <c r="AQ1280" s="2"/>
      <c r="AR1280" s="2"/>
      <c r="AS1280" s="2"/>
      <c r="AT1280" s="2"/>
      <c r="AU1280" s="2"/>
      <c r="AV1280" s="2"/>
      <c r="AW1280" s="2"/>
      <c r="AX1280" s="2"/>
      <c r="AY1280" s="2"/>
      <c r="AZ1280" s="2"/>
      <c r="BA1280" s="2"/>
      <c r="BB1280" s="2"/>
      <c r="BC1280" s="2"/>
      <c r="BD1280" s="2"/>
      <c r="BE1280" s="2"/>
      <c r="BF1280" s="2"/>
      <c r="BG1280" s="2"/>
      <c r="BH1280" s="2"/>
      <c r="BI1280" s="2"/>
      <c r="BJ1280" s="2"/>
      <c r="BK1280" s="2"/>
      <c r="BL1280" s="2"/>
      <c r="BM1280" s="2"/>
      <c r="BN1280" s="2"/>
      <c r="BO1280" s="2"/>
      <c r="BP1280" s="2"/>
      <c r="BQ1280" s="2"/>
      <c r="BR1280" s="2"/>
    </row>
    <row r="1281" spans="1:70" ht="16" customHeight="1" x14ac:dyDescent="0.25">
      <c r="A1281" s="24">
        <v>43043</v>
      </c>
      <c r="B1281" s="25">
        <v>0.5131944444444444</v>
      </c>
      <c r="C1281" s="21">
        <v>25</v>
      </c>
      <c r="D1281" s="21" t="s">
        <v>1254</v>
      </c>
      <c r="E1281" s="21" t="s">
        <v>1038</v>
      </c>
      <c r="F1281" s="21">
        <v>1</v>
      </c>
      <c r="G1281" s="21" t="s">
        <v>1058</v>
      </c>
      <c r="H1281" s="21" t="s">
        <v>1186</v>
      </c>
      <c r="I1281" s="21">
        <v>92136</v>
      </c>
      <c r="J1281" s="21" t="s">
        <v>1054</v>
      </c>
      <c r="K1281" s="21" t="s">
        <v>1007</v>
      </c>
      <c r="L1281" s="2"/>
      <c r="M1281" s="2"/>
      <c r="N1281" s="2"/>
      <c r="O1281" s="2"/>
      <c r="P1281" s="2"/>
      <c r="Q1281" s="2"/>
      <c r="R1281" s="2"/>
      <c r="S1281" s="2"/>
      <c r="T1281" s="2"/>
      <c r="U1281" s="2"/>
      <c r="V1281" s="2"/>
      <c r="W1281" s="2"/>
      <c r="X1281" s="2"/>
      <c r="Y1281" s="2"/>
      <c r="Z1281" s="2"/>
      <c r="AA1281" s="2"/>
      <c r="AB1281" s="2"/>
      <c r="AC1281" s="2"/>
      <c r="AD1281" s="2"/>
      <c r="AE1281" s="2"/>
      <c r="AF1281" s="2"/>
      <c r="AG1281" s="2"/>
      <c r="AH1281" s="2"/>
      <c r="AI1281" s="2"/>
      <c r="AJ1281" s="2"/>
      <c r="AK1281" s="2"/>
      <c r="AL1281" s="2"/>
      <c r="AM1281" s="2"/>
      <c r="AN1281" s="2"/>
      <c r="AO1281" s="2"/>
      <c r="AP1281" s="2"/>
      <c r="AQ1281" s="2"/>
      <c r="AR1281" s="2"/>
      <c r="AS1281" s="2"/>
      <c r="AT1281" s="2"/>
      <c r="AU1281" s="2"/>
      <c r="AV1281" s="2"/>
      <c r="AW1281" s="2"/>
      <c r="AX1281" s="2"/>
      <c r="AY1281" s="2"/>
      <c r="AZ1281" s="2"/>
      <c r="BA1281" s="2"/>
      <c r="BB1281" s="2"/>
      <c r="BC1281" s="2"/>
      <c r="BD1281" s="2"/>
      <c r="BE1281" s="2"/>
      <c r="BF1281" s="2"/>
      <c r="BG1281" s="2"/>
      <c r="BH1281" s="2"/>
      <c r="BI1281" s="2"/>
      <c r="BJ1281" s="2"/>
      <c r="BK1281" s="2"/>
      <c r="BL1281" s="2"/>
      <c r="BM1281" s="2"/>
      <c r="BN1281" s="2"/>
      <c r="BO1281" s="2"/>
      <c r="BP1281" s="2"/>
      <c r="BQ1281" s="2"/>
      <c r="BR1281" s="2"/>
    </row>
    <row r="1282" spans="1:70" ht="16" customHeight="1" x14ac:dyDescent="0.25">
      <c r="A1282" s="24">
        <v>43043</v>
      </c>
      <c r="B1282" s="25">
        <v>0.52638888888888891</v>
      </c>
      <c r="C1282" s="21">
        <v>25</v>
      </c>
      <c r="D1282" s="21" t="s">
        <v>1254</v>
      </c>
      <c r="E1282" s="21" t="s">
        <v>1039</v>
      </c>
      <c r="F1282" s="21">
        <v>1</v>
      </c>
      <c r="G1282" s="21" t="s">
        <v>1058</v>
      </c>
      <c r="H1282" s="22" t="s">
        <v>1213</v>
      </c>
      <c r="I1282" s="21">
        <v>92101</v>
      </c>
      <c r="J1282" s="21" t="s">
        <v>4</v>
      </c>
      <c r="K1282" s="21" t="s">
        <v>1007</v>
      </c>
      <c r="L1282" s="2"/>
      <c r="M1282" s="2"/>
      <c r="N1282" s="2"/>
      <c r="O1282" s="2"/>
      <c r="P1282" s="2"/>
      <c r="Q1282" s="2"/>
      <c r="R1282" s="2"/>
      <c r="S1282" s="2"/>
      <c r="T1282" s="2"/>
      <c r="U1282" s="2"/>
      <c r="V1282" s="2"/>
      <c r="W1282" s="2"/>
      <c r="X1282" s="2"/>
      <c r="Y1282" s="2"/>
      <c r="Z1282" s="2"/>
      <c r="AA1282" s="2"/>
      <c r="AB1282" s="2"/>
      <c r="AC1282" s="2"/>
      <c r="AD1282" s="2"/>
      <c r="AE1282" s="2"/>
      <c r="AF1282" s="2"/>
      <c r="AG1282" s="2"/>
      <c r="AH1282" s="2"/>
      <c r="AI1282" s="2"/>
      <c r="AJ1282" s="2"/>
      <c r="AK1282" s="2"/>
      <c r="AL1282" s="2"/>
      <c r="AM1282" s="2"/>
      <c r="AN1282" s="2"/>
      <c r="AO1282" s="2"/>
      <c r="AP1282" s="2"/>
      <c r="AQ1282" s="2"/>
      <c r="AR1282" s="2"/>
      <c r="AS1282" s="2"/>
      <c r="AT1282" s="2"/>
      <c r="AU1282" s="2"/>
      <c r="AV1282" s="2"/>
      <c r="AW1282" s="2"/>
      <c r="AX1282" s="2"/>
      <c r="AY1282" s="2"/>
      <c r="AZ1282" s="2"/>
      <c r="BA1282" s="2"/>
      <c r="BB1282" s="2"/>
      <c r="BC1282" s="2"/>
      <c r="BD1282" s="2"/>
      <c r="BE1282" s="2"/>
      <c r="BF1282" s="2"/>
      <c r="BG1282" s="2"/>
      <c r="BH1282" s="2"/>
      <c r="BI1282" s="2"/>
      <c r="BJ1282" s="2"/>
      <c r="BK1282" s="2"/>
      <c r="BL1282" s="2"/>
      <c r="BM1282" s="2"/>
      <c r="BN1282" s="2"/>
      <c r="BO1282" s="2"/>
      <c r="BP1282" s="2"/>
      <c r="BQ1282" s="2"/>
      <c r="BR1282" s="2"/>
    </row>
    <row r="1283" spans="1:70" ht="16" customHeight="1" x14ac:dyDescent="0.25">
      <c r="A1283" s="24">
        <v>43043</v>
      </c>
      <c r="B1283" s="25">
        <v>0.53819444444444442</v>
      </c>
      <c r="C1283" s="21">
        <v>25</v>
      </c>
      <c r="D1283" s="21" t="s">
        <v>1254</v>
      </c>
      <c r="E1283" s="21" t="s">
        <v>1040</v>
      </c>
      <c r="F1283" s="21">
        <v>1</v>
      </c>
      <c r="G1283" s="21" t="s">
        <v>1057</v>
      </c>
      <c r="H1283" s="21" t="s">
        <v>539</v>
      </c>
      <c r="I1283" s="21">
        <v>92108</v>
      </c>
      <c r="J1283" s="21" t="s">
        <v>384</v>
      </c>
      <c r="K1283" s="21" t="s">
        <v>1007</v>
      </c>
      <c r="L1283" s="2"/>
      <c r="M1283" s="2"/>
      <c r="N1283" s="2"/>
      <c r="O1283" s="2"/>
      <c r="P1283" s="2"/>
      <c r="Q1283" s="2"/>
      <c r="R1283" s="2"/>
      <c r="S1283" s="2"/>
      <c r="T1283" s="2"/>
      <c r="U1283" s="2"/>
      <c r="V1283" s="2"/>
      <c r="W1283" s="2"/>
      <c r="X1283" s="2"/>
      <c r="Y1283" s="2"/>
      <c r="Z1283" s="2"/>
      <c r="AA1283" s="2"/>
      <c r="AB1283" s="2"/>
      <c r="AC1283" s="2"/>
      <c r="AD1283" s="2"/>
      <c r="AE1283" s="2"/>
      <c r="AF1283" s="2"/>
      <c r="AG1283" s="2"/>
      <c r="AH1283" s="2"/>
      <c r="AI1283" s="2"/>
      <c r="AJ1283" s="2"/>
      <c r="AK1283" s="2"/>
      <c r="AL1283" s="2"/>
      <c r="AM1283" s="2"/>
      <c r="AN1283" s="2"/>
      <c r="AO1283" s="2"/>
      <c r="AP1283" s="2"/>
      <c r="AQ1283" s="2"/>
      <c r="AR1283" s="2"/>
      <c r="AS1283" s="2"/>
      <c r="AT1283" s="2"/>
      <c r="AU1283" s="2"/>
      <c r="AV1283" s="2"/>
      <c r="AW1283" s="2"/>
      <c r="AX1283" s="2"/>
      <c r="AY1283" s="2"/>
      <c r="AZ1283" s="2"/>
      <c r="BA1283" s="2"/>
      <c r="BB1283" s="2"/>
      <c r="BC1283" s="2"/>
      <c r="BD1283" s="2"/>
      <c r="BE1283" s="2"/>
      <c r="BF1283" s="2"/>
      <c r="BG1283" s="2"/>
      <c r="BH1283" s="2"/>
      <c r="BI1283" s="2"/>
      <c r="BJ1283" s="2"/>
      <c r="BK1283" s="2"/>
      <c r="BL1283" s="2"/>
      <c r="BM1283" s="2"/>
      <c r="BN1283" s="2"/>
      <c r="BO1283" s="2"/>
      <c r="BP1283" s="2"/>
      <c r="BQ1283" s="2"/>
      <c r="BR1283" s="2"/>
    </row>
    <row r="1284" spans="1:70" ht="16" customHeight="1" x14ac:dyDescent="0.25">
      <c r="A1284" s="24">
        <v>43043</v>
      </c>
      <c r="B1284" s="25">
        <v>0.54791666666666672</v>
      </c>
      <c r="C1284" s="21">
        <v>25</v>
      </c>
      <c r="D1284" s="21" t="s">
        <v>1254</v>
      </c>
      <c r="E1284" s="21" t="s">
        <v>510</v>
      </c>
      <c r="F1284" s="21">
        <v>2</v>
      </c>
      <c r="G1284" s="21" t="s">
        <v>1057</v>
      </c>
      <c r="H1284" s="21" t="s">
        <v>1214</v>
      </c>
      <c r="I1284" s="21">
        <v>92109</v>
      </c>
      <c r="J1284" s="21" t="s">
        <v>1309</v>
      </c>
      <c r="K1284" s="21" t="s">
        <v>1007</v>
      </c>
      <c r="L1284" s="2"/>
      <c r="M1284" s="2"/>
      <c r="N1284" s="2"/>
      <c r="O1284" s="2"/>
      <c r="P1284" s="2"/>
      <c r="Q1284" s="2"/>
      <c r="R1284" s="2"/>
      <c r="S1284" s="2"/>
      <c r="T1284" s="2"/>
      <c r="U1284" s="2"/>
      <c r="V1284" s="2"/>
      <c r="W1284" s="2"/>
      <c r="X1284" s="2"/>
      <c r="Y1284" s="2"/>
      <c r="Z1284" s="2"/>
      <c r="AA1284" s="2"/>
      <c r="AB1284" s="2"/>
      <c r="AC1284" s="2"/>
      <c r="AD1284" s="2"/>
      <c r="AE1284" s="2"/>
      <c r="AF1284" s="2"/>
      <c r="AG1284" s="2"/>
      <c r="AH1284" s="2"/>
      <c r="AI1284" s="2"/>
      <c r="AJ1284" s="2"/>
      <c r="AK1284" s="2"/>
      <c r="AL1284" s="2"/>
      <c r="AM1284" s="2"/>
      <c r="AN1284" s="2"/>
      <c r="AO1284" s="2"/>
      <c r="AP1284" s="2"/>
      <c r="AQ1284" s="2"/>
      <c r="AR1284" s="2"/>
      <c r="AS1284" s="2"/>
      <c r="AT1284" s="2"/>
      <c r="AU1284" s="2"/>
      <c r="AV1284" s="2"/>
      <c r="AW1284" s="2"/>
      <c r="AX1284" s="2"/>
      <c r="AY1284" s="2"/>
      <c r="AZ1284" s="2"/>
      <c r="BA1284" s="2"/>
      <c r="BB1284" s="2"/>
      <c r="BC1284" s="2"/>
      <c r="BD1284" s="2"/>
      <c r="BE1284" s="2"/>
      <c r="BF1284" s="2"/>
      <c r="BG1284" s="2"/>
      <c r="BH1284" s="2"/>
      <c r="BI1284" s="2"/>
      <c r="BJ1284" s="2"/>
      <c r="BK1284" s="2"/>
      <c r="BL1284" s="2"/>
      <c r="BM1284" s="2"/>
      <c r="BN1284" s="2"/>
      <c r="BO1284" s="2"/>
      <c r="BP1284" s="2"/>
      <c r="BQ1284" s="2"/>
      <c r="BR1284" s="2"/>
    </row>
    <row r="1285" spans="1:70" ht="16" customHeight="1" x14ac:dyDescent="0.25">
      <c r="A1285" s="24">
        <v>43043</v>
      </c>
      <c r="B1285" s="25">
        <v>0.56944444444444442</v>
      </c>
      <c r="C1285" s="21">
        <v>25</v>
      </c>
      <c r="D1285" s="21" t="s">
        <v>1254</v>
      </c>
      <c r="E1285" s="21" t="s">
        <v>1041</v>
      </c>
      <c r="F1285" s="21">
        <v>2</v>
      </c>
      <c r="G1285" s="21" t="s">
        <v>1057</v>
      </c>
      <c r="H1285" s="22" t="s">
        <v>539</v>
      </c>
      <c r="I1285" s="21">
        <v>92108</v>
      </c>
      <c r="J1285" s="21" t="s">
        <v>86</v>
      </c>
      <c r="K1285" s="21" t="s">
        <v>1007</v>
      </c>
      <c r="L1285" s="2"/>
      <c r="M1285" s="2"/>
      <c r="N1285" s="2"/>
      <c r="O1285" s="2"/>
      <c r="P1285" s="2"/>
      <c r="Q1285" s="2"/>
      <c r="R1285" s="2"/>
      <c r="S1285" s="2"/>
      <c r="T1285" s="2"/>
      <c r="U1285" s="2"/>
      <c r="V1285" s="2"/>
      <c r="W1285" s="2"/>
      <c r="X1285" s="2"/>
      <c r="Y1285" s="2"/>
      <c r="Z1285" s="2"/>
      <c r="AA1285" s="2"/>
      <c r="AB1285" s="2"/>
      <c r="AC1285" s="2"/>
      <c r="AD1285" s="2"/>
      <c r="AE1285" s="2"/>
      <c r="AF1285" s="2"/>
      <c r="AG1285" s="2"/>
      <c r="AH1285" s="2"/>
      <c r="AI1285" s="2"/>
      <c r="AJ1285" s="2"/>
      <c r="AK1285" s="2"/>
      <c r="AL1285" s="2"/>
      <c r="AM1285" s="2"/>
      <c r="AN1285" s="2"/>
      <c r="AO1285" s="2"/>
      <c r="AP1285" s="2"/>
      <c r="AQ1285" s="2"/>
      <c r="AR1285" s="2"/>
      <c r="AS1285" s="2"/>
      <c r="AT1285" s="2"/>
      <c r="AU1285" s="2"/>
      <c r="AV1285" s="2"/>
      <c r="AW1285" s="2"/>
      <c r="AX1285" s="2"/>
      <c r="AY1285" s="2"/>
      <c r="AZ1285" s="2"/>
      <c r="BA1285" s="2"/>
      <c r="BB1285" s="2"/>
      <c r="BC1285" s="2"/>
      <c r="BD1285" s="2"/>
      <c r="BE1285" s="2"/>
      <c r="BF1285" s="2"/>
      <c r="BG1285" s="2"/>
      <c r="BH1285" s="2"/>
      <c r="BI1285" s="2"/>
      <c r="BJ1285" s="2"/>
      <c r="BK1285" s="2"/>
      <c r="BL1285" s="2"/>
      <c r="BM1285" s="2"/>
      <c r="BN1285" s="2"/>
      <c r="BO1285" s="2"/>
      <c r="BP1285" s="2"/>
      <c r="BQ1285" s="2"/>
      <c r="BR1285" s="2"/>
    </row>
    <row r="1286" spans="1:70" ht="16" customHeight="1" x14ac:dyDescent="0.25">
      <c r="A1286" s="24">
        <v>43043</v>
      </c>
      <c r="B1286" s="25">
        <v>0.58194444444444449</v>
      </c>
      <c r="C1286" s="21">
        <v>25</v>
      </c>
      <c r="D1286" s="21" t="s">
        <v>1254</v>
      </c>
      <c r="E1286" s="21" t="s">
        <v>866</v>
      </c>
      <c r="F1286" s="21">
        <v>1</v>
      </c>
      <c r="G1286" s="21" t="s">
        <v>1058</v>
      </c>
      <c r="H1286" s="21" t="s">
        <v>56</v>
      </c>
      <c r="I1286" s="21">
        <v>92122</v>
      </c>
      <c r="J1286" s="21" t="s">
        <v>1055</v>
      </c>
      <c r="K1286" s="21" t="s">
        <v>1007</v>
      </c>
      <c r="L1286" s="2"/>
      <c r="M1286" s="2"/>
      <c r="N1286" s="2"/>
      <c r="O1286" s="2"/>
      <c r="P1286" s="2"/>
      <c r="Q1286" s="2"/>
      <c r="R1286" s="2"/>
      <c r="S1286" s="2"/>
      <c r="T1286" s="2"/>
      <c r="U1286" s="2"/>
      <c r="V1286" s="2"/>
      <c r="W1286" s="2"/>
      <c r="X1286" s="2"/>
      <c r="Y1286" s="2"/>
      <c r="Z1286" s="2"/>
      <c r="AA1286" s="2"/>
      <c r="AB1286" s="2"/>
      <c r="AC1286" s="2"/>
      <c r="AD1286" s="2"/>
      <c r="AE1286" s="2"/>
      <c r="AF1286" s="2"/>
      <c r="AG1286" s="2"/>
      <c r="AH1286" s="2"/>
      <c r="AI1286" s="2"/>
      <c r="AJ1286" s="2"/>
      <c r="AK1286" s="2"/>
      <c r="AL1286" s="2"/>
      <c r="AM1286" s="2"/>
      <c r="AN1286" s="2"/>
      <c r="AO1286" s="2"/>
      <c r="AP1286" s="2"/>
      <c r="AQ1286" s="2"/>
      <c r="AR1286" s="2"/>
      <c r="AS1286" s="2"/>
      <c r="AT1286" s="2"/>
      <c r="AU1286" s="2"/>
      <c r="AV1286" s="2"/>
      <c r="AW1286" s="2"/>
      <c r="AX1286" s="2"/>
      <c r="AY1286" s="2"/>
      <c r="AZ1286" s="2"/>
      <c r="BA1286" s="2"/>
      <c r="BB1286" s="2"/>
      <c r="BC1286" s="2"/>
      <c r="BD1286" s="2"/>
      <c r="BE1286" s="2"/>
      <c r="BF1286" s="2"/>
      <c r="BG1286" s="2"/>
      <c r="BH1286" s="2"/>
      <c r="BI1286" s="2"/>
      <c r="BJ1286" s="2"/>
      <c r="BK1286" s="2"/>
      <c r="BL1286" s="2"/>
      <c r="BM1286" s="2"/>
      <c r="BN1286" s="2"/>
      <c r="BO1286" s="2"/>
      <c r="BP1286" s="2"/>
      <c r="BQ1286" s="2"/>
      <c r="BR1286" s="2"/>
    </row>
    <row r="1287" spans="1:70" ht="16" customHeight="1" x14ac:dyDescent="0.25">
      <c r="A1287" s="24">
        <v>43043</v>
      </c>
      <c r="B1287" s="25">
        <v>0.59930555555555554</v>
      </c>
      <c r="C1287" s="21">
        <v>25</v>
      </c>
      <c r="D1287" s="21" t="s">
        <v>1254</v>
      </c>
      <c r="E1287" s="21" t="s">
        <v>1042</v>
      </c>
      <c r="F1287" s="21">
        <v>2</v>
      </c>
      <c r="G1287" s="21" t="s">
        <v>1057</v>
      </c>
      <c r="H1287" s="21" t="s">
        <v>51</v>
      </c>
      <c r="I1287" s="21">
        <v>92093</v>
      </c>
      <c r="J1287" s="21" t="s">
        <v>1310</v>
      </c>
      <c r="K1287" s="21" t="s">
        <v>1007</v>
      </c>
      <c r="L1287" s="2"/>
      <c r="M1287" s="2"/>
      <c r="N1287" s="2"/>
      <c r="O1287" s="2"/>
      <c r="P1287" s="2"/>
      <c r="Q1287" s="2"/>
      <c r="R1287" s="2"/>
      <c r="S1287" s="2"/>
      <c r="T1287" s="2"/>
      <c r="U1287" s="2"/>
      <c r="V1287" s="2"/>
      <c r="W1287" s="2"/>
      <c r="X1287" s="2"/>
      <c r="Y1287" s="2"/>
      <c r="Z1287" s="2"/>
      <c r="AA1287" s="2"/>
      <c r="AB1287" s="2"/>
      <c r="AC1287" s="2"/>
      <c r="AD1287" s="2"/>
      <c r="AE1287" s="2"/>
      <c r="AF1287" s="2"/>
      <c r="AG1287" s="2"/>
      <c r="AH1287" s="2"/>
      <c r="AI1287" s="2"/>
      <c r="AJ1287" s="2"/>
      <c r="AK1287" s="2"/>
      <c r="AL1287" s="2"/>
      <c r="AM1287" s="2"/>
      <c r="AN1287" s="2"/>
      <c r="AO1287" s="2"/>
      <c r="AP1287" s="2"/>
      <c r="AQ1287" s="2"/>
      <c r="AR1287" s="2"/>
      <c r="AS1287" s="2"/>
      <c r="AT1287" s="2"/>
      <c r="AU1287" s="2"/>
      <c r="AV1287" s="2"/>
      <c r="AW1287" s="2"/>
      <c r="AX1287" s="2"/>
      <c r="AY1287" s="2"/>
      <c r="AZ1287" s="2"/>
      <c r="BA1287" s="2"/>
      <c r="BB1287" s="2"/>
      <c r="BC1287" s="2"/>
      <c r="BD1287" s="2"/>
      <c r="BE1287" s="2"/>
      <c r="BF1287" s="2"/>
      <c r="BG1287" s="2"/>
      <c r="BH1287" s="2"/>
      <c r="BI1287" s="2"/>
      <c r="BJ1287" s="2"/>
      <c r="BK1287" s="2"/>
      <c r="BL1287" s="2"/>
      <c r="BM1287" s="2"/>
      <c r="BN1287" s="2"/>
      <c r="BO1287" s="2"/>
      <c r="BP1287" s="2"/>
      <c r="BQ1287" s="2"/>
      <c r="BR1287" s="2"/>
    </row>
    <row r="1288" spans="1:70" ht="16" customHeight="1" x14ac:dyDescent="0.25">
      <c r="A1288" s="24">
        <v>43043</v>
      </c>
      <c r="B1288" s="25">
        <v>0.625</v>
      </c>
      <c r="C1288" s="21">
        <v>25</v>
      </c>
      <c r="D1288" s="21" t="s">
        <v>1254</v>
      </c>
      <c r="E1288" s="21" t="s">
        <v>1043</v>
      </c>
      <c r="F1288" s="21">
        <v>4</v>
      </c>
      <c r="G1288" s="21" t="s">
        <v>1057</v>
      </c>
      <c r="H1288" s="21" t="s">
        <v>51</v>
      </c>
      <c r="I1288" s="21">
        <v>92037</v>
      </c>
      <c r="J1288" s="21" t="s">
        <v>293</v>
      </c>
      <c r="K1288" s="21" t="s">
        <v>1006</v>
      </c>
      <c r="L1288" s="2"/>
      <c r="M1288" s="2"/>
      <c r="N1288" s="2"/>
      <c r="O1288" s="2"/>
      <c r="P1288" s="2"/>
      <c r="Q1288" s="2"/>
      <c r="R1288" s="2"/>
      <c r="S1288" s="2"/>
      <c r="T1288" s="2"/>
      <c r="U1288" s="2"/>
      <c r="V1288" s="2"/>
      <c r="W1288" s="2"/>
      <c r="X1288" s="2"/>
      <c r="Y1288" s="2"/>
      <c r="Z1288" s="2"/>
      <c r="AA1288" s="2"/>
      <c r="AB1288" s="2"/>
      <c r="AC1288" s="2"/>
      <c r="AD1288" s="2"/>
      <c r="AE1288" s="2"/>
      <c r="AF1288" s="2"/>
      <c r="AG1288" s="2"/>
      <c r="AH1288" s="2"/>
      <c r="AI1288" s="2"/>
      <c r="AJ1288" s="2"/>
      <c r="AK1288" s="2"/>
      <c r="AL1288" s="2"/>
      <c r="AM1288" s="2"/>
      <c r="AN1288" s="2"/>
      <c r="AO1288" s="2"/>
      <c r="AP1288" s="2"/>
      <c r="AQ1288" s="2"/>
      <c r="AR1288" s="2"/>
      <c r="AS1288" s="2"/>
      <c r="AT1288" s="2"/>
      <c r="AU1288" s="2"/>
      <c r="AV1288" s="2"/>
      <c r="AW1288" s="2"/>
      <c r="AX1288" s="2"/>
      <c r="AY1288" s="2"/>
      <c r="AZ1288" s="2"/>
      <c r="BA1288" s="2"/>
      <c r="BB1288" s="2"/>
      <c r="BC1288" s="2"/>
      <c r="BD1288" s="2"/>
      <c r="BE1288" s="2"/>
      <c r="BF1288" s="2"/>
      <c r="BG1288" s="2"/>
      <c r="BH1288" s="2"/>
      <c r="BI1288" s="2"/>
      <c r="BJ1288" s="2"/>
      <c r="BK1288" s="2"/>
      <c r="BL1288" s="2"/>
      <c r="BM1288" s="2"/>
      <c r="BN1288" s="2"/>
      <c r="BO1288" s="2"/>
      <c r="BP1288" s="2"/>
      <c r="BQ1288" s="2"/>
      <c r="BR1288" s="2"/>
    </row>
    <row r="1289" spans="1:70" ht="16" customHeight="1" x14ac:dyDescent="0.25">
      <c r="A1289" s="24">
        <v>43043</v>
      </c>
      <c r="B1289" s="25">
        <v>0.64444444444444449</v>
      </c>
      <c r="C1289" s="21">
        <v>25</v>
      </c>
      <c r="D1289" s="21" t="s">
        <v>1254</v>
      </c>
      <c r="E1289" s="21" t="s">
        <v>176</v>
      </c>
      <c r="F1289" s="21">
        <v>3</v>
      </c>
      <c r="G1289" s="21" t="s">
        <v>1057</v>
      </c>
      <c r="H1289" s="22" t="s">
        <v>1213</v>
      </c>
      <c r="I1289" s="21">
        <v>92101</v>
      </c>
      <c r="J1289" s="21" t="s">
        <v>601</v>
      </c>
      <c r="K1289" s="21" t="s">
        <v>1007</v>
      </c>
      <c r="L1289" s="2"/>
      <c r="M1289" s="2"/>
      <c r="N1289" s="2"/>
      <c r="O1289" s="2"/>
      <c r="P1289" s="2"/>
      <c r="Q1289" s="2"/>
      <c r="R1289" s="2"/>
      <c r="S1289" s="2"/>
      <c r="T1289" s="2"/>
      <c r="U1289" s="2"/>
      <c r="V1289" s="2"/>
      <c r="W1289" s="2"/>
      <c r="X1289" s="2"/>
      <c r="Y1289" s="2"/>
      <c r="Z1289" s="2"/>
      <c r="AA1289" s="2"/>
      <c r="AB1289" s="2"/>
      <c r="AC1289" s="2"/>
      <c r="AD1289" s="2"/>
      <c r="AE1289" s="2"/>
      <c r="AF1289" s="2"/>
      <c r="AG1289" s="2"/>
      <c r="AH1289" s="2"/>
      <c r="AI1289" s="2"/>
      <c r="AJ1289" s="2"/>
      <c r="AK1289" s="2"/>
      <c r="AL1289" s="2"/>
      <c r="AM1289" s="2"/>
      <c r="AN1289" s="2"/>
      <c r="AO1289" s="2"/>
      <c r="AP1289" s="2"/>
      <c r="AQ1289" s="2"/>
      <c r="AR1289" s="2"/>
      <c r="AS1289" s="2"/>
      <c r="AT1289" s="2"/>
      <c r="AU1289" s="2"/>
      <c r="AV1289" s="2"/>
      <c r="AW1289" s="2"/>
      <c r="AX1289" s="2"/>
      <c r="AY1289" s="2"/>
      <c r="AZ1289" s="2"/>
      <c r="BA1289" s="2"/>
      <c r="BB1289" s="2"/>
      <c r="BC1289" s="2"/>
      <c r="BD1289" s="2"/>
      <c r="BE1289" s="2"/>
      <c r="BF1289" s="2"/>
      <c r="BG1289" s="2"/>
      <c r="BH1289" s="2"/>
      <c r="BI1289" s="2"/>
      <c r="BJ1289" s="2"/>
      <c r="BK1289" s="2"/>
      <c r="BL1289" s="2"/>
      <c r="BM1289" s="2"/>
      <c r="BN1289" s="2"/>
      <c r="BO1289" s="2"/>
      <c r="BP1289" s="2"/>
      <c r="BQ1289" s="2"/>
      <c r="BR1289" s="2"/>
    </row>
    <row r="1290" spans="1:70" ht="16" customHeight="1" x14ac:dyDescent="0.25">
      <c r="A1290" s="24">
        <v>43043</v>
      </c>
      <c r="B1290" s="25">
        <v>0.66666666666666663</v>
      </c>
      <c r="C1290" s="21">
        <v>25</v>
      </c>
      <c r="D1290" s="21" t="s">
        <v>1254</v>
      </c>
      <c r="E1290" s="21" t="s">
        <v>1044</v>
      </c>
      <c r="F1290" s="21">
        <v>1</v>
      </c>
      <c r="G1290" s="21" t="s">
        <v>1057</v>
      </c>
      <c r="H1290" s="22" t="s">
        <v>1213</v>
      </c>
      <c r="I1290" s="21">
        <v>92101</v>
      </c>
      <c r="J1290" s="21" t="s">
        <v>142</v>
      </c>
      <c r="K1290" s="21" t="s">
        <v>1007</v>
      </c>
      <c r="L1290" s="2"/>
      <c r="M1290" s="2"/>
      <c r="N1290" s="2"/>
      <c r="O1290" s="2"/>
      <c r="P1290" s="2"/>
      <c r="Q1290" s="2"/>
      <c r="R1290" s="2"/>
      <c r="S1290" s="2"/>
      <c r="T1290" s="2"/>
      <c r="U1290" s="2"/>
      <c r="V1290" s="2"/>
      <c r="W1290" s="2"/>
      <c r="X1290" s="2"/>
      <c r="Y1290" s="2"/>
      <c r="Z1290" s="2"/>
      <c r="AA1290" s="2"/>
      <c r="AB1290" s="2"/>
      <c r="AC1290" s="2"/>
      <c r="AD1290" s="2"/>
      <c r="AE1290" s="2"/>
      <c r="AF1290" s="2"/>
      <c r="AG1290" s="2"/>
      <c r="AH1290" s="2"/>
      <c r="AI1290" s="2"/>
      <c r="AJ1290" s="2"/>
      <c r="AK1290" s="2"/>
      <c r="AL1290" s="2"/>
      <c r="AM1290" s="2"/>
      <c r="AN1290" s="2"/>
      <c r="AO1290" s="2"/>
      <c r="AP1290" s="2"/>
      <c r="AQ1290" s="2"/>
      <c r="AR1290" s="2"/>
      <c r="AS1290" s="2"/>
      <c r="AT1290" s="2"/>
      <c r="AU1290" s="2"/>
      <c r="AV1290" s="2"/>
      <c r="AW1290" s="2"/>
      <c r="AX1290" s="2"/>
      <c r="AY1290" s="2"/>
      <c r="AZ1290" s="2"/>
      <c r="BA1290" s="2"/>
      <c r="BB1290" s="2"/>
      <c r="BC1290" s="2"/>
      <c r="BD1290" s="2"/>
      <c r="BE1290" s="2"/>
      <c r="BF1290" s="2"/>
      <c r="BG1290" s="2"/>
      <c r="BH1290" s="2"/>
      <c r="BI1290" s="2"/>
      <c r="BJ1290" s="2"/>
      <c r="BK1290" s="2"/>
      <c r="BL1290" s="2"/>
      <c r="BM1290" s="2"/>
      <c r="BN1290" s="2"/>
      <c r="BO1290" s="2"/>
      <c r="BP1290" s="2"/>
      <c r="BQ1290" s="2"/>
      <c r="BR1290" s="2"/>
    </row>
    <row r="1291" spans="1:70" ht="16" customHeight="1" x14ac:dyDescent="0.25">
      <c r="A1291" s="24">
        <v>43043</v>
      </c>
      <c r="B1291" s="25">
        <v>0.69027777777777777</v>
      </c>
      <c r="C1291" s="21">
        <v>25</v>
      </c>
      <c r="D1291" s="21" t="s">
        <v>1254</v>
      </c>
      <c r="E1291" s="21" t="s">
        <v>231</v>
      </c>
      <c r="F1291" s="21">
        <v>3</v>
      </c>
      <c r="G1291" s="21" t="s">
        <v>1057</v>
      </c>
      <c r="H1291" s="21" t="s">
        <v>1183</v>
      </c>
      <c r="I1291" s="21">
        <v>92121</v>
      </c>
      <c r="J1291" s="21" t="s">
        <v>4</v>
      </c>
      <c r="K1291" s="21" t="s">
        <v>1006</v>
      </c>
      <c r="L1291" s="2"/>
      <c r="M1291" s="2"/>
      <c r="N1291" s="2"/>
      <c r="O1291" s="2"/>
      <c r="P1291" s="2"/>
      <c r="Q1291" s="2"/>
      <c r="R1291" s="2"/>
      <c r="S1291" s="2"/>
      <c r="T1291" s="2"/>
      <c r="U1291" s="2"/>
      <c r="V1291" s="2"/>
      <c r="W1291" s="2"/>
      <c r="X1291" s="2"/>
      <c r="Y1291" s="2"/>
      <c r="Z1291" s="2"/>
      <c r="AA1291" s="2"/>
      <c r="AB1291" s="2"/>
      <c r="AC1291" s="2"/>
      <c r="AD1291" s="2"/>
      <c r="AE1291" s="2"/>
      <c r="AF1291" s="2"/>
      <c r="AG1291" s="2"/>
      <c r="AH1291" s="2"/>
      <c r="AI1291" s="2"/>
      <c r="AJ1291" s="2"/>
      <c r="AK1291" s="2"/>
      <c r="AL1291" s="2"/>
      <c r="AM1291" s="2"/>
      <c r="AN1291" s="2"/>
      <c r="AO1291" s="2"/>
      <c r="AP1291" s="2"/>
      <c r="AQ1291" s="2"/>
      <c r="AR1291" s="2"/>
      <c r="AS1291" s="2"/>
      <c r="AT1291" s="2"/>
      <c r="AU1291" s="2"/>
      <c r="AV1291" s="2"/>
      <c r="AW1291" s="2"/>
      <c r="AX1291" s="2"/>
      <c r="AY1291" s="2"/>
      <c r="AZ1291" s="2"/>
      <c r="BA1291" s="2"/>
      <c r="BB1291" s="2"/>
      <c r="BC1291" s="2"/>
      <c r="BD1291" s="2"/>
      <c r="BE1291" s="2"/>
      <c r="BF1291" s="2"/>
      <c r="BG1291" s="2"/>
      <c r="BH1291" s="2"/>
      <c r="BI1291" s="2"/>
      <c r="BJ1291" s="2"/>
      <c r="BK1291" s="2"/>
      <c r="BL1291" s="2"/>
      <c r="BM1291" s="2"/>
      <c r="BN1291" s="2"/>
      <c r="BO1291" s="2"/>
      <c r="BP1291" s="2"/>
      <c r="BQ1291" s="2"/>
      <c r="BR1291" s="2"/>
    </row>
    <row r="1292" spans="1:70" ht="16" customHeight="1" x14ac:dyDescent="0.25">
      <c r="A1292" s="24">
        <v>43043</v>
      </c>
      <c r="B1292" s="25">
        <v>0.70624999999999993</v>
      </c>
      <c r="C1292" s="21">
        <v>25</v>
      </c>
      <c r="D1292" s="21" t="s">
        <v>1254</v>
      </c>
      <c r="E1292" s="21" t="s">
        <v>1045</v>
      </c>
      <c r="F1292" s="21">
        <v>4</v>
      </c>
      <c r="G1292" s="21" t="s">
        <v>1057</v>
      </c>
      <c r="H1292" s="21" t="s">
        <v>224</v>
      </c>
      <c r="I1292" s="21">
        <v>92126</v>
      </c>
      <c r="J1292" s="21" t="s">
        <v>16</v>
      </c>
      <c r="K1292" s="21" t="s">
        <v>1006</v>
      </c>
      <c r="L1292" s="2"/>
      <c r="M1292" s="2"/>
      <c r="N1292" s="2"/>
      <c r="O1292" s="2"/>
      <c r="P1292" s="2"/>
      <c r="Q1292" s="2"/>
      <c r="R1292" s="2"/>
      <c r="S1292" s="2"/>
      <c r="T1292" s="2"/>
      <c r="U1292" s="2"/>
      <c r="V1292" s="2"/>
      <c r="W1292" s="2"/>
      <c r="X1292" s="2"/>
      <c r="Y1292" s="2"/>
      <c r="Z1292" s="2"/>
      <c r="AA1292" s="2"/>
      <c r="AB1292" s="2"/>
      <c r="AC1292" s="2"/>
      <c r="AD1292" s="2"/>
      <c r="AE1292" s="2"/>
      <c r="AF1292" s="2"/>
      <c r="AG1292" s="2"/>
      <c r="AH1292" s="2"/>
      <c r="AI1292" s="2"/>
      <c r="AJ1292" s="2"/>
      <c r="AK1292" s="2"/>
      <c r="AL1292" s="2"/>
      <c r="AM1292" s="2"/>
      <c r="AN1292" s="2"/>
      <c r="AO1292" s="2"/>
      <c r="AP1292" s="2"/>
      <c r="AQ1292" s="2"/>
      <c r="AR1292" s="2"/>
      <c r="AS1292" s="2"/>
      <c r="AT1292" s="2"/>
      <c r="AU1292" s="2"/>
      <c r="AV1292" s="2"/>
      <c r="AW1292" s="2"/>
      <c r="AX1292" s="2"/>
      <c r="AY1292" s="2"/>
      <c r="AZ1292" s="2"/>
      <c r="BA1292" s="2"/>
      <c r="BB1292" s="2"/>
      <c r="BC1292" s="2"/>
      <c r="BD1292" s="2"/>
      <c r="BE1292" s="2"/>
      <c r="BF1292" s="2"/>
      <c r="BG1292" s="2"/>
      <c r="BH1292" s="2"/>
      <c r="BI1292" s="2"/>
      <c r="BJ1292" s="2"/>
      <c r="BK1292" s="2"/>
      <c r="BL1292" s="2"/>
      <c r="BM1292" s="2"/>
      <c r="BN1292" s="2"/>
      <c r="BO1292" s="2"/>
      <c r="BP1292" s="2"/>
      <c r="BQ1292" s="2"/>
      <c r="BR1292" s="2"/>
    </row>
    <row r="1293" spans="1:70" ht="16" customHeight="1" x14ac:dyDescent="0.25">
      <c r="A1293" s="24">
        <v>43043</v>
      </c>
      <c r="B1293" s="25">
        <v>0.71180555555555547</v>
      </c>
      <c r="C1293" s="21">
        <v>25</v>
      </c>
      <c r="D1293" s="21" t="s">
        <v>1254</v>
      </c>
      <c r="E1293" s="21" t="s">
        <v>176</v>
      </c>
      <c r="F1293" s="21">
        <v>1</v>
      </c>
      <c r="G1293" s="21" t="s">
        <v>1057</v>
      </c>
      <c r="H1293" s="21" t="s">
        <v>1183</v>
      </c>
      <c r="I1293" s="21">
        <v>92121</v>
      </c>
      <c r="J1293" s="21" t="s">
        <v>557</v>
      </c>
      <c r="K1293" s="21" t="s">
        <v>1007</v>
      </c>
      <c r="L1293" s="2"/>
      <c r="M1293" s="2"/>
      <c r="N1293" s="2"/>
      <c r="O1293" s="2"/>
      <c r="P1293" s="2"/>
      <c r="Q1293" s="2"/>
      <c r="R1293" s="2"/>
      <c r="S1293" s="2"/>
      <c r="T1293" s="2"/>
      <c r="U1293" s="2"/>
      <c r="V1293" s="2"/>
      <c r="W1293" s="2"/>
      <c r="X1293" s="2"/>
      <c r="Y1293" s="2"/>
      <c r="Z1293" s="2"/>
      <c r="AA1293" s="2"/>
      <c r="AB1293" s="2"/>
      <c r="AC1293" s="2"/>
      <c r="AD1293" s="2"/>
      <c r="AE1293" s="2"/>
      <c r="AF1293" s="2"/>
      <c r="AG1293" s="2"/>
      <c r="AH1293" s="2"/>
      <c r="AI1293" s="2"/>
      <c r="AJ1293" s="2"/>
      <c r="AK1293" s="2"/>
      <c r="AL1293" s="2"/>
      <c r="AM1293" s="2"/>
      <c r="AN1293" s="2"/>
      <c r="AO1293" s="2"/>
      <c r="AP1293" s="2"/>
      <c r="AQ1293" s="2"/>
      <c r="AR1293" s="2"/>
      <c r="AS1293" s="2"/>
      <c r="AT1293" s="2"/>
      <c r="AU1293" s="2"/>
      <c r="AV1293" s="2"/>
      <c r="AW1293" s="2"/>
      <c r="AX1293" s="2"/>
      <c r="AY1293" s="2"/>
      <c r="AZ1293" s="2"/>
      <c r="BA1293" s="2"/>
      <c r="BB1293" s="2"/>
      <c r="BC1293" s="2"/>
      <c r="BD1293" s="2"/>
      <c r="BE1293" s="2"/>
      <c r="BF1293" s="2"/>
      <c r="BG1293" s="2"/>
      <c r="BH1293" s="2"/>
      <c r="BI1293" s="2"/>
      <c r="BJ1293" s="2"/>
      <c r="BK1293" s="2"/>
      <c r="BL1293" s="2"/>
      <c r="BM1293" s="2"/>
      <c r="BN1293" s="2"/>
      <c r="BO1293" s="2"/>
      <c r="BP1293" s="2"/>
      <c r="BQ1293" s="2"/>
      <c r="BR1293" s="2"/>
    </row>
    <row r="1294" spans="1:70" ht="16" customHeight="1" x14ac:dyDescent="0.25">
      <c r="A1294" s="24">
        <v>43043</v>
      </c>
      <c r="B1294" s="25">
        <v>0.7319444444444444</v>
      </c>
      <c r="C1294" s="21">
        <v>25</v>
      </c>
      <c r="D1294" s="21" t="s">
        <v>1254</v>
      </c>
      <c r="E1294" s="21" t="s">
        <v>1047</v>
      </c>
      <c r="F1294" s="21">
        <v>2</v>
      </c>
      <c r="G1294" s="21" t="s">
        <v>1058</v>
      </c>
      <c r="H1294" s="21" t="s">
        <v>1056</v>
      </c>
      <c r="I1294" s="21">
        <v>92139</v>
      </c>
      <c r="J1294" s="21" t="s">
        <v>1070</v>
      </c>
      <c r="K1294" s="21" t="s">
        <v>1008</v>
      </c>
      <c r="L1294" s="2"/>
      <c r="M1294" s="2"/>
      <c r="N1294" s="2"/>
      <c r="O1294" s="2"/>
      <c r="P1294" s="2"/>
      <c r="Q1294" s="2"/>
      <c r="R1294" s="2"/>
      <c r="S1294" s="2"/>
      <c r="T1294" s="2"/>
      <c r="U1294" s="2"/>
      <c r="V1294" s="2"/>
      <c r="W1294" s="2"/>
      <c r="X1294" s="2"/>
      <c r="Y1294" s="2"/>
      <c r="Z1294" s="2"/>
      <c r="AA1294" s="2"/>
      <c r="AB1294" s="2"/>
      <c r="AC1294" s="2"/>
      <c r="AD1294" s="2"/>
      <c r="AE1294" s="2"/>
      <c r="AF1294" s="2"/>
      <c r="AG1294" s="2"/>
      <c r="AH1294" s="2"/>
      <c r="AI1294" s="2"/>
      <c r="AJ1294" s="2"/>
      <c r="AK1294" s="2"/>
      <c r="AL1294" s="2"/>
      <c r="AM1294" s="2"/>
      <c r="AN1294" s="2"/>
      <c r="AO1294" s="2"/>
      <c r="AP1294" s="2"/>
      <c r="AQ1294" s="2"/>
      <c r="AR1294" s="2"/>
      <c r="AS1294" s="2"/>
      <c r="AT1294" s="2"/>
      <c r="AU1294" s="2"/>
      <c r="AV1294" s="2"/>
      <c r="AW1294" s="2"/>
      <c r="AX1294" s="2"/>
      <c r="AY1294" s="2"/>
      <c r="AZ1294" s="2"/>
      <c r="BA1294" s="2"/>
      <c r="BB1294" s="2"/>
      <c r="BC1294" s="2"/>
      <c r="BD1294" s="2"/>
      <c r="BE1294" s="2"/>
      <c r="BF1294" s="2"/>
      <c r="BG1294" s="2"/>
      <c r="BH1294" s="2"/>
      <c r="BI1294" s="2"/>
      <c r="BJ1294" s="2"/>
      <c r="BK1294" s="2"/>
      <c r="BL1294" s="2"/>
      <c r="BM1294" s="2"/>
      <c r="BN1294" s="2"/>
      <c r="BO1294" s="2"/>
      <c r="BP1294" s="2"/>
      <c r="BQ1294" s="2"/>
      <c r="BR1294" s="2"/>
    </row>
    <row r="1295" spans="1:70" ht="16" customHeight="1" x14ac:dyDescent="0.25">
      <c r="A1295" s="24">
        <v>43043</v>
      </c>
      <c r="B1295" s="25">
        <v>0.76250000000000007</v>
      </c>
      <c r="C1295" s="21">
        <v>25</v>
      </c>
      <c r="D1295" s="21" t="s">
        <v>1254</v>
      </c>
      <c r="E1295" s="21" t="s">
        <v>217</v>
      </c>
      <c r="F1295" s="21">
        <v>2</v>
      </c>
      <c r="G1295" s="21" t="s">
        <v>1057</v>
      </c>
      <c r="H1295" s="21" t="s">
        <v>1480</v>
      </c>
      <c r="I1295" s="21">
        <v>91950</v>
      </c>
      <c r="J1295" s="21" t="s">
        <v>1070</v>
      </c>
      <c r="K1295" s="21" t="s">
        <v>1006</v>
      </c>
      <c r="L1295" s="2"/>
      <c r="M1295" s="2"/>
      <c r="N1295" s="2"/>
      <c r="O1295" s="2"/>
      <c r="P1295" s="2"/>
      <c r="Q1295" s="2"/>
      <c r="R1295" s="2"/>
      <c r="S1295" s="2"/>
      <c r="T1295" s="2"/>
      <c r="U1295" s="2"/>
      <c r="V1295" s="2"/>
      <c r="W1295" s="2"/>
      <c r="X1295" s="2"/>
      <c r="Y1295" s="2"/>
      <c r="Z1295" s="2"/>
      <c r="AA1295" s="2"/>
      <c r="AB1295" s="2"/>
      <c r="AC1295" s="2"/>
      <c r="AD1295" s="2"/>
      <c r="AE1295" s="2"/>
      <c r="AF1295" s="2"/>
      <c r="AG1295" s="2"/>
      <c r="AH1295" s="2"/>
      <c r="AI1295" s="2"/>
      <c r="AJ1295" s="2"/>
      <c r="AK1295" s="2"/>
      <c r="AL1295" s="2"/>
      <c r="AM1295" s="2"/>
      <c r="AN1295" s="2"/>
      <c r="AO1295" s="2"/>
      <c r="AP1295" s="2"/>
      <c r="AQ1295" s="2"/>
      <c r="AR1295" s="2"/>
      <c r="AS1295" s="2"/>
      <c r="AT1295" s="2"/>
      <c r="AU1295" s="2"/>
      <c r="AV1295" s="2"/>
      <c r="AW1295" s="2"/>
      <c r="AX1295" s="2"/>
      <c r="AY1295" s="2"/>
      <c r="AZ1295" s="2"/>
      <c r="BA1295" s="2"/>
      <c r="BB1295" s="2"/>
      <c r="BC1295" s="2"/>
      <c r="BD1295" s="2"/>
      <c r="BE1295" s="2"/>
      <c r="BF1295" s="2"/>
      <c r="BG1295" s="2"/>
      <c r="BH1295" s="2"/>
      <c r="BI1295" s="2"/>
      <c r="BJ1295" s="2"/>
      <c r="BK1295" s="2"/>
      <c r="BL1295" s="2"/>
      <c r="BM1295" s="2"/>
      <c r="BN1295" s="2"/>
      <c r="BO1295" s="2"/>
      <c r="BP1295" s="2"/>
      <c r="BQ1295" s="2"/>
      <c r="BR1295" s="2"/>
    </row>
    <row r="1296" spans="1:70" ht="16" customHeight="1" x14ac:dyDescent="0.25">
      <c r="A1296" s="24">
        <v>43043</v>
      </c>
      <c r="B1296" s="25">
        <v>0.78541666666666676</v>
      </c>
      <c r="C1296" s="21">
        <v>25</v>
      </c>
      <c r="D1296" s="21" t="s">
        <v>1254</v>
      </c>
      <c r="E1296" s="21" t="s">
        <v>1048</v>
      </c>
      <c r="F1296" s="21">
        <v>1</v>
      </c>
      <c r="G1296" s="21" t="s">
        <v>1058</v>
      </c>
      <c r="H1296" s="21" t="s">
        <v>338</v>
      </c>
      <c r="I1296" s="21">
        <v>92139</v>
      </c>
      <c r="J1296" s="21" t="s">
        <v>159</v>
      </c>
      <c r="K1296" s="21" t="s">
        <v>1007</v>
      </c>
      <c r="L1296" s="2"/>
      <c r="M1296" s="2"/>
      <c r="N1296" s="2"/>
      <c r="O1296" s="2"/>
      <c r="P1296" s="2"/>
      <c r="Q1296" s="2"/>
      <c r="R1296" s="2"/>
      <c r="S1296" s="2"/>
      <c r="T1296" s="2"/>
      <c r="U1296" s="2"/>
      <c r="V1296" s="2"/>
      <c r="W1296" s="2"/>
      <c r="X1296" s="2"/>
      <c r="Y1296" s="2"/>
      <c r="Z1296" s="2"/>
      <c r="AA1296" s="2"/>
      <c r="AB1296" s="2"/>
      <c r="AC1296" s="2"/>
      <c r="AD1296" s="2"/>
      <c r="AE1296" s="2"/>
      <c r="AF1296" s="2"/>
      <c r="AG1296" s="2"/>
      <c r="AH1296" s="2"/>
      <c r="AI1296" s="2"/>
      <c r="AJ1296" s="2"/>
      <c r="AK1296" s="2"/>
      <c r="AL1296" s="2"/>
      <c r="AM1296" s="2"/>
      <c r="AN1296" s="2"/>
      <c r="AO1296" s="2"/>
      <c r="AP1296" s="2"/>
      <c r="AQ1296" s="2"/>
      <c r="AR1296" s="2"/>
      <c r="AS1296" s="2"/>
      <c r="AT1296" s="2"/>
      <c r="AU1296" s="2"/>
      <c r="AV1296" s="2"/>
      <c r="AW1296" s="2"/>
      <c r="AX1296" s="2"/>
      <c r="AY1296" s="2"/>
      <c r="AZ1296" s="2"/>
      <c r="BA1296" s="2"/>
      <c r="BB1296" s="2"/>
      <c r="BC1296" s="2"/>
      <c r="BD1296" s="2"/>
      <c r="BE1296" s="2"/>
      <c r="BF1296" s="2"/>
      <c r="BG1296" s="2"/>
      <c r="BH1296" s="2"/>
      <c r="BI1296" s="2"/>
      <c r="BJ1296" s="2"/>
      <c r="BK1296" s="2"/>
      <c r="BL1296" s="2"/>
      <c r="BM1296" s="2"/>
      <c r="BN1296" s="2"/>
      <c r="BO1296" s="2"/>
      <c r="BP1296" s="2"/>
      <c r="BQ1296" s="2"/>
      <c r="BR1296" s="2"/>
    </row>
    <row r="1297" spans="1:70" ht="16" customHeight="1" x14ac:dyDescent="0.25">
      <c r="A1297" s="24">
        <v>43043</v>
      </c>
      <c r="B1297" s="25">
        <v>0.7895833333333333</v>
      </c>
      <c r="C1297" s="21">
        <v>25</v>
      </c>
      <c r="D1297" s="21" t="s">
        <v>1254</v>
      </c>
      <c r="E1297" s="21" t="s">
        <v>176</v>
      </c>
      <c r="F1297" s="21">
        <v>1</v>
      </c>
      <c r="G1297" s="21" t="s">
        <v>1058</v>
      </c>
      <c r="H1297" s="21" t="s">
        <v>1480</v>
      </c>
      <c r="I1297" s="21">
        <v>91950</v>
      </c>
      <c r="J1297" s="21" t="s">
        <v>69</v>
      </c>
      <c r="K1297" s="21" t="s">
        <v>1007</v>
      </c>
      <c r="L1297" s="2"/>
      <c r="M1297" s="2"/>
      <c r="N1297" s="2"/>
      <c r="O1297" s="2"/>
      <c r="P1297" s="2"/>
      <c r="Q1297" s="2"/>
      <c r="R1297" s="2"/>
      <c r="S1297" s="2"/>
      <c r="T1297" s="2"/>
      <c r="U1297" s="2"/>
      <c r="V1297" s="2"/>
      <c r="W1297" s="2"/>
      <c r="X1297" s="2"/>
      <c r="Y1297" s="2"/>
      <c r="Z1297" s="2"/>
      <c r="AA1297" s="2"/>
      <c r="AB1297" s="2"/>
      <c r="AC1297" s="2"/>
      <c r="AD1297" s="2"/>
      <c r="AE1297" s="2"/>
      <c r="AF1297" s="2"/>
      <c r="AG1297" s="2"/>
      <c r="AH1297" s="2"/>
      <c r="AI1297" s="2"/>
      <c r="AJ1297" s="2"/>
      <c r="AK1297" s="2"/>
      <c r="AL1297" s="2"/>
      <c r="AM1297" s="2"/>
      <c r="AN1297" s="2"/>
      <c r="AO1297" s="2"/>
      <c r="AP1297" s="2"/>
      <c r="AQ1297" s="2"/>
      <c r="AR1297" s="2"/>
      <c r="AS1297" s="2"/>
      <c r="AT1297" s="2"/>
      <c r="AU1297" s="2"/>
      <c r="AV1297" s="2"/>
      <c r="AW1297" s="2"/>
      <c r="AX1297" s="2"/>
      <c r="AY1297" s="2"/>
      <c r="AZ1297" s="2"/>
      <c r="BA1297" s="2"/>
      <c r="BB1297" s="2"/>
      <c r="BC1297" s="2"/>
      <c r="BD1297" s="2"/>
      <c r="BE1297" s="2"/>
      <c r="BF1297" s="2"/>
      <c r="BG1297" s="2"/>
      <c r="BH1297" s="2"/>
      <c r="BI1297" s="2"/>
      <c r="BJ1297" s="2"/>
      <c r="BK1297" s="2"/>
      <c r="BL1297" s="2"/>
      <c r="BM1297" s="2"/>
      <c r="BN1297" s="2"/>
      <c r="BO1297" s="2"/>
      <c r="BP1297" s="2"/>
      <c r="BQ1297" s="2"/>
      <c r="BR1297" s="2"/>
    </row>
    <row r="1298" spans="1:70" ht="16" customHeight="1" x14ac:dyDescent="0.25">
      <c r="A1298" s="24">
        <v>43043</v>
      </c>
      <c r="B1298" s="25">
        <v>0.81736111111111109</v>
      </c>
      <c r="C1298" s="21">
        <v>25</v>
      </c>
      <c r="D1298" s="21" t="s">
        <v>1254</v>
      </c>
      <c r="E1298" s="21" t="s">
        <v>330</v>
      </c>
      <c r="F1298" s="21">
        <v>1</v>
      </c>
      <c r="G1298" s="21" t="s">
        <v>1057</v>
      </c>
      <c r="H1298" s="21" t="s">
        <v>1186</v>
      </c>
      <c r="I1298" s="21">
        <v>92136</v>
      </c>
      <c r="J1298" s="21" t="s">
        <v>72</v>
      </c>
      <c r="K1298" s="21" t="s">
        <v>1007</v>
      </c>
      <c r="L1298" s="2"/>
      <c r="M1298" s="2"/>
      <c r="N1298" s="2"/>
      <c r="O1298" s="2"/>
      <c r="P1298" s="2"/>
      <c r="Q1298" s="2"/>
      <c r="R1298" s="2"/>
      <c r="S1298" s="2"/>
      <c r="T1298" s="2"/>
      <c r="U1298" s="2"/>
      <c r="V1298" s="2"/>
      <c r="W1298" s="2"/>
      <c r="X1298" s="2"/>
      <c r="Y1298" s="2"/>
      <c r="Z1298" s="2"/>
      <c r="AA1298" s="2"/>
      <c r="AB1298" s="2"/>
      <c r="AC1298" s="2"/>
      <c r="AD1298" s="2"/>
      <c r="AE1298" s="2"/>
      <c r="AF1298" s="2"/>
      <c r="AG1298" s="2"/>
      <c r="AH1298" s="2"/>
      <c r="AI1298" s="2"/>
      <c r="AJ1298" s="2"/>
      <c r="AK1298" s="2"/>
      <c r="AL1298" s="2"/>
      <c r="AM1298" s="2"/>
      <c r="AN1298" s="2"/>
      <c r="AO1298" s="2"/>
      <c r="AP1298" s="2"/>
      <c r="AQ1298" s="2"/>
      <c r="AR1298" s="2"/>
      <c r="AS1298" s="2"/>
      <c r="AT1298" s="2"/>
      <c r="AU1298" s="2"/>
      <c r="AV1298" s="2"/>
      <c r="AW1298" s="2"/>
      <c r="AX1298" s="2"/>
      <c r="AY1298" s="2"/>
      <c r="AZ1298" s="2"/>
      <c r="BA1298" s="2"/>
      <c r="BB1298" s="2"/>
      <c r="BC1298" s="2"/>
      <c r="BD1298" s="2"/>
      <c r="BE1298" s="2"/>
      <c r="BF1298" s="2"/>
      <c r="BG1298" s="2"/>
      <c r="BH1298" s="2"/>
      <c r="BI1298" s="2"/>
      <c r="BJ1298" s="2"/>
      <c r="BK1298" s="2"/>
      <c r="BL1298" s="2"/>
      <c r="BM1298" s="2"/>
      <c r="BN1298" s="2"/>
      <c r="BO1298" s="2"/>
      <c r="BP1298" s="2"/>
      <c r="BQ1298" s="2"/>
      <c r="BR1298" s="2"/>
    </row>
    <row r="1299" spans="1:70" ht="16" customHeight="1" x14ac:dyDescent="0.25">
      <c r="A1299" s="24">
        <v>43043</v>
      </c>
      <c r="B1299" s="25">
        <v>0.82847222222222217</v>
      </c>
      <c r="C1299" s="21">
        <v>25</v>
      </c>
      <c r="D1299" s="21" t="s">
        <v>1254</v>
      </c>
      <c r="E1299" s="21" t="s">
        <v>1049</v>
      </c>
      <c r="F1299" s="21">
        <v>4</v>
      </c>
      <c r="G1299" s="21" t="s">
        <v>1057</v>
      </c>
      <c r="H1299" s="22" t="s">
        <v>1213</v>
      </c>
      <c r="I1299" s="21">
        <v>92101</v>
      </c>
      <c r="J1299" s="21" t="s">
        <v>1180</v>
      </c>
      <c r="K1299" s="21" t="s">
        <v>1007</v>
      </c>
      <c r="L1299" s="2"/>
      <c r="M1299" s="2"/>
      <c r="N1299" s="2"/>
      <c r="O1299" s="2"/>
      <c r="P1299" s="2"/>
      <c r="Q1299" s="2"/>
      <c r="R1299" s="2"/>
      <c r="S1299" s="2"/>
      <c r="T1299" s="2"/>
      <c r="U1299" s="2"/>
      <c r="V1299" s="2"/>
      <c r="W1299" s="2"/>
      <c r="X1299" s="2"/>
      <c r="Y1299" s="2"/>
      <c r="Z1299" s="2"/>
      <c r="AA1299" s="2"/>
      <c r="AB1299" s="2"/>
      <c r="AC1299" s="2"/>
      <c r="AD1299" s="2"/>
      <c r="AE1299" s="2"/>
      <c r="AF1299" s="2"/>
      <c r="AG1299" s="2"/>
      <c r="AH1299" s="2"/>
      <c r="AI1299" s="2"/>
      <c r="AJ1299" s="2"/>
      <c r="AK1299" s="2"/>
      <c r="AL1299" s="2"/>
      <c r="AM1299" s="2"/>
      <c r="AN1299" s="2"/>
      <c r="AO1299" s="2"/>
      <c r="AP1299" s="2"/>
      <c r="AQ1299" s="2"/>
      <c r="AR1299" s="2"/>
      <c r="AS1299" s="2"/>
      <c r="AT1299" s="2"/>
      <c r="AU1299" s="2"/>
      <c r="AV1299" s="2"/>
      <c r="AW1299" s="2"/>
      <c r="AX1299" s="2"/>
      <c r="AY1299" s="2"/>
      <c r="AZ1299" s="2"/>
      <c r="BA1299" s="2"/>
      <c r="BB1299" s="2"/>
      <c r="BC1299" s="2"/>
      <c r="BD1299" s="2"/>
      <c r="BE1299" s="2"/>
      <c r="BF1299" s="2"/>
      <c r="BG1299" s="2"/>
      <c r="BH1299" s="2"/>
      <c r="BI1299" s="2"/>
      <c r="BJ1299" s="2"/>
      <c r="BK1299" s="2"/>
      <c r="BL1299" s="2"/>
      <c r="BM1299" s="2"/>
      <c r="BN1299" s="2"/>
      <c r="BO1299" s="2"/>
      <c r="BP1299" s="2"/>
      <c r="BQ1299" s="2"/>
      <c r="BR1299" s="2"/>
    </row>
    <row r="1300" spans="1:70" ht="16" customHeight="1" x14ac:dyDescent="0.25">
      <c r="A1300" s="24">
        <v>43043</v>
      </c>
      <c r="B1300" s="25">
        <v>0.84375</v>
      </c>
      <c r="C1300" s="21">
        <v>25</v>
      </c>
      <c r="D1300" s="21" t="s">
        <v>1254</v>
      </c>
      <c r="E1300" s="21" t="s">
        <v>1050</v>
      </c>
      <c r="F1300" s="21">
        <v>1</v>
      </c>
      <c r="G1300" s="21" t="s">
        <v>1058</v>
      </c>
      <c r="H1300" s="21" t="s">
        <v>70</v>
      </c>
      <c r="I1300" s="21">
        <v>92116</v>
      </c>
      <c r="J1300" s="21" t="s">
        <v>1070</v>
      </c>
      <c r="K1300" s="21" t="s">
        <v>1006</v>
      </c>
      <c r="L1300" s="2"/>
      <c r="M1300" s="2"/>
      <c r="N1300" s="2"/>
      <c r="O1300" s="2"/>
      <c r="P1300" s="2"/>
      <c r="Q1300" s="2"/>
      <c r="R1300" s="2"/>
      <c r="S1300" s="2"/>
      <c r="T1300" s="2"/>
      <c r="U1300" s="2"/>
      <c r="V1300" s="2"/>
      <c r="W1300" s="2"/>
      <c r="X1300" s="2"/>
      <c r="Y1300" s="2"/>
      <c r="Z1300" s="2"/>
      <c r="AA1300" s="2"/>
      <c r="AB1300" s="2"/>
      <c r="AC1300" s="2"/>
      <c r="AD1300" s="2"/>
      <c r="AE1300" s="2"/>
      <c r="AF1300" s="2"/>
      <c r="AG1300" s="2"/>
      <c r="AH1300" s="2"/>
      <c r="AI1300" s="2"/>
      <c r="AJ1300" s="2"/>
      <c r="AK1300" s="2"/>
      <c r="AL1300" s="2"/>
      <c r="AM1300" s="2"/>
      <c r="AN1300" s="2"/>
      <c r="AO1300" s="2"/>
      <c r="AP1300" s="2"/>
      <c r="AQ1300" s="2"/>
      <c r="AR1300" s="2"/>
      <c r="AS1300" s="2"/>
      <c r="AT1300" s="2"/>
      <c r="AU1300" s="2"/>
      <c r="AV1300" s="2"/>
      <c r="AW1300" s="2"/>
      <c r="AX1300" s="2"/>
      <c r="AY1300" s="2"/>
      <c r="AZ1300" s="2"/>
      <c r="BA1300" s="2"/>
      <c r="BB1300" s="2"/>
      <c r="BC1300" s="2"/>
      <c r="BD1300" s="2"/>
      <c r="BE1300" s="2"/>
      <c r="BF1300" s="2"/>
      <c r="BG1300" s="2"/>
      <c r="BH1300" s="2"/>
      <c r="BI1300" s="2"/>
      <c r="BJ1300" s="2"/>
      <c r="BK1300" s="2"/>
      <c r="BL1300" s="2"/>
      <c r="BM1300" s="2"/>
      <c r="BN1300" s="2"/>
      <c r="BO1300" s="2"/>
      <c r="BP1300" s="2"/>
      <c r="BQ1300" s="2"/>
      <c r="BR1300" s="2"/>
    </row>
    <row r="1301" spans="1:70" ht="16" customHeight="1" x14ac:dyDescent="0.25">
      <c r="A1301" s="24">
        <v>43043</v>
      </c>
      <c r="B1301" s="25">
        <v>0.85069444444444453</v>
      </c>
      <c r="C1301" s="21">
        <v>25</v>
      </c>
      <c r="D1301" s="21" t="s">
        <v>1254</v>
      </c>
      <c r="E1301" s="21" t="s">
        <v>1051</v>
      </c>
      <c r="F1301" s="21">
        <v>1</v>
      </c>
      <c r="G1301" s="21" t="s">
        <v>1058</v>
      </c>
      <c r="H1301" s="21" t="s">
        <v>168</v>
      </c>
      <c r="I1301" s="21">
        <v>92105</v>
      </c>
      <c r="J1301" s="21" t="s">
        <v>16</v>
      </c>
      <c r="K1301" s="21" t="s">
        <v>1006</v>
      </c>
      <c r="L1301" s="2"/>
      <c r="M1301" s="2"/>
      <c r="N1301" s="2"/>
      <c r="O1301" s="2"/>
      <c r="P1301" s="2"/>
      <c r="Q1301" s="2"/>
      <c r="R1301" s="2"/>
      <c r="S1301" s="2"/>
      <c r="T1301" s="2"/>
      <c r="U1301" s="2"/>
      <c r="V1301" s="2"/>
      <c r="W1301" s="2"/>
      <c r="X1301" s="2"/>
      <c r="Y1301" s="2"/>
      <c r="Z1301" s="2"/>
      <c r="AA1301" s="2"/>
      <c r="AB1301" s="2"/>
      <c r="AC1301" s="2"/>
      <c r="AD1301" s="2"/>
      <c r="AE1301" s="2"/>
      <c r="AF1301" s="2"/>
      <c r="AG1301" s="2"/>
      <c r="AH1301" s="2"/>
      <c r="AI1301" s="2"/>
      <c r="AJ1301" s="2"/>
      <c r="AK1301" s="2"/>
      <c r="AL1301" s="2"/>
      <c r="AM1301" s="2"/>
      <c r="AN1301" s="2"/>
      <c r="AO1301" s="2"/>
      <c r="AP1301" s="2"/>
      <c r="AQ1301" s="2"/>
      <c r="AR1301" s="2"/>
      <c r="AS1301" s="2"/>
      <c r="AT1301" s="2"/>
      <c r="AU1301" s="2"/>
      <c r="AV1301" s="2"/>
      <c r="AW1301" s="2"/>
      <c r="AX1301" s="2"/>
      <c r="AY1301" s="2"/>
      <c r="AZ1301" s="2"/>
      <c r="BA1301" s="2"/>
      <c r="BB1301" s="2"/>
      <c r="BC1301" s="2"/>
      <c r="BD1301" s="2"/>
      <c r="BE1301" s="2"/>
      <c r="BF1301" s="2"/>
      <c r="BG1301" s="2"/>
      <c r="BH1301" s="2"/>
      <c r="BI1301" s="2"/>
      <c r="BJ1301" s="2"/>
      <c r="BK1301" s="2"/>
      <c r="BL1301" s="2"/>
      <c r="BM1301" s="2"/>
      <c r="BN1301" s="2"/>
      <c r="BO1301" s="2"/>
      <c r="BP1301" s="2"/>
      <c r="BQ1301" s="2"/>
      <c r="BR1301" s="2"/>
    </row>
    <row r="1302" spans="1:70" ht="16" customHeight="1" x14ac:dyDescent="0.25">
      <c r="A1302" s="24">
        <v>43043</v>
      </c>
      <c r="B1302" s="25">
        <v>0.87777777777777777</v>
      </c>
      <c r="C1302" s="21">
        <v>25</v>
      </c>
      <c r="D1302" s="21" t="s">
        <v>1254</v>
      </c>
      <c r="E1302" s="21" t="s">
        <v>151</v>
      </c>
      <c r="F1302" s="21">
        <v>4</v>
      </c>
      <c r="G1302" s="21" t="s">
        <v>1057</v>
      </c>
      <c r="H1302" s="21" t="s">
        <v>168</v>
      </c>
      <c r="I1302" s="21">
        <v>92105</v>
      </c>
      <c r="J1302" s="21" t="s">
        <v>1070</v>
      </c>
      <c r="K1302" s="21" t="s">
        <v>1009</v>
      </c>
      <c r="L1302" s="2"/>
      <c r="M1302" s="2"/>
      <c r="N1302" s="2"/>
      <c r="O1302" s="2"/>
      <c r="P1302" s="2"/>
      <c r="Q1302" s="2"/>
      <c r="R1302" s="2"/>
      <c r="S1302" s="2"/>
      <c r="T1302" s="2"/>
      <c r="U1302" s="2"/>
      <c r="V1302" s="2"/>
      <c r="W1302" s="2"/>
      <c r="X1302" s="2"/>
      <c r="Y1302" s="2"/>
      <c r="Z1302" s="2"/>
      <c r="AA1302" s="2"/>
      <c r="AB1302" s="2"/>
      <c r="AC1302" s="2"/>
      <c r="AD1302" s="2"/>
      <c r="AE1302" s="2"/>
      <c r="AF1302" s="2"/>
      <c r="AG1302" s="2"/>
      <c r="AH1302" s="2"/>
      <c r="AI1302" s="2"/>
      <c r="AJ1302" s="2"/>
      <c r="AK1302" s="2"/>
      <c r="AL1302" s="2"/>
      <c r="AM1302" s="2"/>
      <c r="AN1302" s="2"/>
      <c r="AO1302" s="2"/>
      <c r="AP1302" s="2"/>
      <c r="AQ1302" s="2"/>
      <c r="AR1302" s="2"/>
      <c r="AS1302" s="2"/>
      <c r="AT1302" s="2"/>
      <c r="AU1302" s="2"/>
      <c r="AV1302" s="2"/>
      <c r="AW1302" s="2"/>
      <c r="AX1302" s="2"/>
      <c r="AY1302" s="2"/>
      <c r="AZ1302" s="2"/>
      <c r="BA1302" s="2"/>
      <c r="BB1302" s="2"/>
      <c r="BC1302" s="2"/>
      <c r="BD1302" s="2"/>
      <c r="BE1302" s="2"/>
      <c r="BF1302" s="2"/>
      <c r="BG1302" s="2"/>
      <c r="BH1302" s="2"/>
      <c r="BI1302" s="2"/>
      <c r="BJ1302" s="2"/>
      <c r="BK1302" s="2"/>
      <c r="BL1302" s="2"/>
      <c r="BM1302" s="2"/>
      <c r="BN1302" s="2"/>
      <c r="BO1302" s="2"/>
      <c r="BP1302" s="2"/>
      <c r="BQ1302" s="2"/>
      <c r="BR1302" s="2"/>
    </row>
    <row r="1303" spans="1:70" ht="16" customHeight="1" x14ac:dyDescent="0.25">
      <c r="A1303" s="24">
        <v>43043</v>
      </c>
      <c r="B1303" s="25">
        <v>0.8881944444444444</v>
      </c>
      <c r="C1303" s="21">
        <v>25</v>
      </c>
      <c r="D1303" s="21" t="s">
        <v>1254</v>
      </c>
      <c r="E1303" s="21" t="s">
        <v>424</v>
      </c>
      <c r="F1303" s="21">
        <v>1</v>
      </c>
      <c r="G1303" s="21" t="s">
        <v>1057</v>
      </c>
      <c r="H1303" s="22" t="s">
        <v>1213</v>
      </c>
      <c r="I1303" s="21">
        <v>92101</v>
      </c>
      <c r="J1303" s="21" t="s">
        <v>623</v>
      </c>
      <c r="K1303" s="21" t="s">
        <v>1008</v>
      </c>
      <c r="L1303" s="2"/>
      <c r="M1303" s="2"/>
      <c r="N1303" s="2"/>
      <c r="O1303" s="2"/>
      <c r="P1303" s="2"/>
      <c r="Q1303" s="2"/>
      <c r="R1303" s="2"/>
      <c r="S1303" s="2"/>
      <c r="T1303" s="2"/>
      <c r="U1303" s="2"/>
      <c r="V1303" s="2"/>
      <c r="W1303" s="2"/>
      <c r="X1303" s="2"/>
      <c r="Y1303" s="2"/>
      <c r="Z1303" s="2"/>
      <c r="AA1303" s="2"/>
      <c r="AB1303" s="2"/>
      <c r="AC1303" s="2"/>
      <c r="AD1303" s="2"/>
      <c r="AE1303" s="2"/>
      <c r="AF1303" s="2"/>
      <c r="AG1303" s="2"/>
      <c r="AH1303" s="2"/>
      <c r="AI1303" s="2"/>
      <c r="AJ1303" s="2"/>
      <c r="AK1303" s="2"/>
      <c r="AL1303" s="2"/>
      <c r="AM1303" s="2"/>
      <c r="AN1303" s="2"/>
      <c r="AO1303" s="2"/>
      <c r="AP1303" s="2"/>
      <c r="AQ1303" s="2"/>
      <c r="AR1303" s="2"/>
      <c r="AS1303" s="2"/>
      <c r="AT1303" s="2"/>
      <c r="AU1303" s="2"/>
      <c r="AV1303" s="2"/>
      <c r="AW1303" s="2"/>
      <c r="AX1303" s="2"/>
      <c r="AY1303" s="2"/>
      <c r="AZ1303" s="2"/>
      <c r="BA1303" s="2"/>
      <c r="BB1303" s="2"/>
      <c r="BC1303" s="2"/>
      <c r="BD1303" s="2"/>
      <c r="BE1303" s="2"/>
      <c r="BF1303" s="2"/>
      <c r="BG1303" s="2"/>
      <c r="BH1303" s="2"/>
      <c r="BI1303" s="2"/>
      <c r="BJ1303" s="2"/>
      <c r="BK1303" s="2"/>
      <c r="BL1303" s="2"/>
      <c r="BM1303" s="2"/>
      <c r="BN1303" s="2"/>
      <c r="BO1303" s="2"/>
      <c r="BP1303" s="2"/>
      <c r="BQ1303" s="2"/>
      <c r="BR1303" s="2"/>
    </row>
    <row r="1304" spans="1:70" ht="16" customHeight="1" x14ac:dyDescent="0.25">
      <c r="A1304" s="24">
        <v>43043</v>
      </c>
      <c r="B1304" s="25">
        <v>0.90347222222222223</v>
      </c>
      <c r="C1304" s="21">
        <v>25</v>
      </c>
      <c r="D1304" s="21" t="s">
        <v>1254</v>
      </c>
      <c r="E1304" s="21" t="s">
        <v>314</v>
      </c>
      <c r="F1304" s="21">
        <v>2</v>
      </c>
      <c r="G1304" s="21" t="s">
        <v>1057</v>
      </c>
      <c r="H1304" s="22" t="s">
        <v>1213</v>
      </c>
      <c r="I1304" s="21">
        <v>92101</v>
      </c>
      <c r="J1304" s="21" t="s">
        <v>1092</v>
      </c>
      <c r="K1304" s="21" t="s">
        <v>1007</v>
      </c>
      <c r="L1304" s="2"/>
      <c r="M1304" s="2"/>
      <c r="N1304" s="2"/>
      <c r="O1304" s="2"/>
      <c r="P1304" s="2"/>
      <c r="Q1304" s="2"/>
      <c r="R1304" s="2"/>
      <c r="S1304" s="2"/>
      <c r="T1304" s="2"/>
      <c r="U1304" s="2"/>
      <c r="V1304" s="2"/>
      <c r="W1304" s="2"/>
      <c r="X1304" s="2"/>
      <c r="Y1304" s="2"/>
      <c r="Z1304" s="2"/>
      <c r="AA1304" s="2"/>
      <c r="AB1304" s="2"/>
      <c r="AC1304" s="2"/>
      <c r="AD1304" s="2"/>
      <c r="AE1304" s="2"/>
      <c r="AF1304" s="2"/>
      <c r="AG1304" s="2"/>
      <c r="AH1304" s="2"/>
      <c r="AI1304" s="2"/>
      <c r="AJ1304" s="2"/>
      <c r="AK1304" s="2"/>
      <c r="AL1304" s="2"/>
      <c r="AM1304" s="2"/>
      <c r="AN1304" s="2"/>
      <c r="AO1304" s="2"/>
      <c r="AP1304" s="2"/>
      <c r="AQ1304" s="2"/>
      <c r="AR1304" s="2"/>
      <c r="AS1304" s="2"/>
      <c r="AT1304" s="2"/>
      <c r="AU1304" s="2"/>
      <c r="AV1304" s="2"/>
      <c r="AW1304" s="2"/>
      <c r="AX1304" s="2"/>
      <c r="AY1304" s="2"/>
      <c r="AZ1304" s="2"/>
      <c r="BA1304" s="2"/>
      <c r="BB1304" s="2"/>
      <c r="BC1304" s="2"/>
      <c r="BD1304" s="2"/>
      <c r="BE1304" s="2"/>
      <c r="BF1304" s="2"/>
      <c r="BG1304" s="2"/>
      <c r="BH1304" s="2"/>
      <c r="BI1304" s="2"/>
      <c r="BJ1304" s="2"/>
      <c r="BK1304" s="2"/>
      <c r="BL1304" s="2"/>
      <c r="BM1304" s="2"/>
      <c r="BN1304" s="2"/>
      <c r="BO1304" s="2"/>
      <c r="BP1304" s="2"/>
      <c r="BQ1304" s="2"/>
      <c r="BR1304" s="2"/>
    </row>
    <row r="1305" spans="1:70" ht="16" customHeight="1" x14ac:dyDescent="0.25">
      <c r="A1305" s="24">
        <v>43043</v>
      </c>
      <c r="B1305" s="25">
        <v>0.91041666666666676</v>
      </c>
      <c r="C1305" s="21">
        <v>25</v>
      </c>
      <c r="D1305" s="21" t="s">
        <v>1254</v>
      </c>
      <c r="E1305" s="21" t="s">
        <v>1052</v>
      </c>
      <c r="F1305" s="21">
        <v>2</v>
      </c>
      <c r="G1305" s="21" t="s">
        <v>1058</v>
      </c>
      <c r="H1305" s="22" t="s">
        <v>1213</v>
      </c>
      <c r="I1305" s="21">
        <v>92101</v>
      </c>
      <c r="J1305" s="21" t="s">
        <v>1311</v>
      </c>
      <c r="K1305" s="21" t="s">
        <v>1007</v>
      </c>
      <c r="L1305" s="2"/>
      <c r="M1305" s="2"/>
      <c r="N1305" s="2"/>
      <c r="O1305" s="2"/>
      <c r="P1305" s="2"/>
      <c r="Q1305" s="2"/>
      <c r="R1305" s="2"/>
      <c r="S1305" s="2"/>
      <c r="T1305" s="2"/>
      <c r="U1305" s="2"/>
      <c r="V1305" s="2"/>
      <c r="W1305" s="2"/>
      <c r="X1305" s="2"/>
      <c r="Y1305" s="2"/>
      <c r="Z1305" s="2"/>
      <c r="AA1305" s="2"/>
      <c r="AB1305" s="2"/>
      <c r="AC1305" s="2"/>
      <c r="AD1305" s="2"/>
      <c r="AE1305" s="2"/>
      <c r="AF1305" s="2"/>
      <c r="AG1305" s="2"/>
      <c r="AH1305" s="2"/>
      <c r="AI1305" s="2"/>
      <c r="AJ1305" s="2"/>
      <c r="AK1305" s="2"/>
      <c r="AL1305" s="2"/>
      <c r="AM1305" s="2"/>
      <c r="AN1305" s="2"/>
      <c r="AO1305" s="2"/>
      <c r="AP1305" s="2"/>
      <c r="AQ1305" s="2"/>
      <c r="AR1305" s="2"/>
      <c r="AS1305" s="2"/>
      <c r="AT1305" s="2"/>
      <c r="AU1305" s="2"/>
      <c r="AV1305" s="2"/>
      <c r="AW1305" s="2"/>
      <c r="AX1305" s="2"/>
      <c r="AY1305" s="2"/>
      <c r="AZ1305" s="2"/>
      <c r="BA1305" s="2"/>
      <c r="BB1305" s="2"/>
      <c r="BC1305" s="2"/>
      <c r="BD1305" s="2"/>
      <c r="BE1305" s="2"/>
      <c r="BF1305" s="2"/>
      <c r="BG1305" s="2"/>
      <c r="BH1305" s="2"/>
      <c r="BI1305" s="2"/>
      <c r="BJ1305" s="2"/>
      <c r="BK1305" s="2"/>
      <c r="BL1305" s="2"/>
      <c r="BM1305" s="2"/>
      <c r="BN1305" s="2"/>
      <c r="BO1305" s="2"/>
      <c r="BP1305" s="2"/>
      <c r="BQ1305" s="2"/>
      <c r="BR1305" s="2"/>
    </row>
    <row r="1306" spans="1:70" ht="16" customHeight="1" x14ac:dyDescent="0.25">
      <c r="A1306" s="24">
        <v>43043</v>
      </c>
      <c r="B1306" s="25">
        <v>0.97083333333333333</v>
      </c>
      <c r="C1306" s="21">
        <v>25</v>
      </c>
      <c r="D1306" s="21" t="s">
        <v>1254</v>
      </c>
      <c r="E1306" s="21" t="s">
        <v>57</v>
      </c>
      <c r="F1306" s="21">
        <v>2</v>
      </c>
      <c r="G1306" s="21" t="s">
        <v>1057</v>
      </c>
      <c r="H1306" s="21" t="s">
        <v>788</v>
      </c>
      <c r="I1306" s="21">
        <v>91911</v>
      </c>
      <c r="J1306" s="21" t="s">
        <v>1312</v>
      </c>
      <c r="K1306" s="21" t="s">
        <v>1009</v>
      </c>
      <c r="L1306" s="2"/>
      <c r="M1306" s="2"/>
      <c r="N1306" s="2"/>
      <c r="O1306" s="2"/>
      <c r="P1306" s="2"/>
      <c r="Q1306" s="2"/>
      <c r="R1306" s="2"/>
      <c r="S1306" s="2"/>
      <c r="T1306" s="2"/>
      <c r="U1306" s="2"/>
      <c r="V1306" s="2"/>
      <c r="W1306" s="2"/>
      <c r="X1306" s="2"/>
      <c r="Y1306" s="2"/>
      <c r="Z1306" s="2"/>
      <c r="AA1306" s="2"/>
      <c r="AB1306" s="2"/>
      <c r="AC1306" s="2"/>
      <c r="AD1306" s="2"/>
      <c r="AE1306" s="2"/>
      <c r="AF1306" s="2"/>
      <c r="AG1306" s="2"/>
      <c r="AH1306" s="2"/>
      <c r="AI1306" s="2"/>
      <c r="AJ1306" s="2"/>
      <c r="AK1306" s="2"/>
      <c r="AL1306" s="2"/>
      <c r="AM1306" s="2"/>
      <c r="AN1306" s="2"/>
      <c r="AO1306" s="2"/>
      <c r="AP1306" s="2"/>
      <c r="AQ1306" s="2"/>
      <c r="AR1306" s="2"/>
      <c r="AS1306" s="2"/>
      <c r="AT1306" s="2"/>
      <c r="AU1306" s="2"/>
      <c r="AV1306" s="2"/>
      <c r="AW1306" s="2"/>
      <c r="AX1306" s="2"/>
      <c r="AY1306" s="2"/>
      <c r="AZ1306" s="2"/>
      <c r="BA1306" s="2"/>
      <c r="BB1306" s="2"/>
      <c r="BC1306" s="2"/>
      <c r="BD1306" s="2"/>
      <c r="BE1306" s="2"/>
      <c r="BF1306" s="2"/>
      <c r="BG1306" s="2"/>
      <c r="BH1306" s="2"/>
      <c r="BI1306" s="2"/>
      <c r="BJ1306" s="2"/>
      <c r="BK1306" s="2"/>
      <c r="BL1306" s="2"/>
      <c r="BM1306" s="2"/>
      <c r="BN1306" s="2"/>
      <c r="BO1306" s="2"/>
      <c r="BP1306" s="2"/>
      <c r="BQ1306" s="2"/>
      <c r="BR1306" s="2"/>
    </row>
    <row r="1307" spans="1:70" ht="16" customHeight="1" x14ac:dyDescent="0.25">
      <c r="A1307" s="24">
        <v>43049</v>
      </c>
      <c r="B1307" s="25">
        <v>0.4694444444444445</v>
      </c>
      <c r="C1307" s="21">
        <v>26</v>
      </c>
      <c r="D1307" s="21" t="s">
        <v>1254</v>
      </c>
      <c r="E1307" s="21" t="s">
        <v>522</v>
      </c>
      <c r="F1307" s="21">
        <v>1</v>
      </c>
      <c r="G1307" s="21" t="s">
        <v>1057</v>
      </c>
      <c r="H1307" s="21" t="s">
        <v>30</v>
      </c>
      <c r="I1307" s="21">
        <v>92173</v>
      </c>
      <c r="J1307" s="21" t="s">
        <v>1070</v>
      </c>
      <c r="K1307" s="21" t="s">
        <v>1006</v>
      </c>
      <c r="L1307" s="2"/>
      <c r="M1307" s="2"/>
      <c r="N1307" s="2"/>
      <c r="O1307" s="2"/>
      <c r="P1307" s="2"/>
      <c r="Q1307" s="2"/>
      <c r="R1307" s="2"/>
      <c r="S1307" s="2"/>
      <c r="T1307" s="2"/>
      <c r="U1307" s="2"/>
      <c r="V1307" s="2"/>
      <c r="W1307" s="2"/>
      <c r="X1307" s="2"/>
      <c r="Y1307" s="2"/>
      <c r="Z1307" s="2"/>
      <c r="AA1307" s="2"/>
      <c r="AB1307" s="2"/>
      <c r="AC1307" s="2"/>
      <c r="AD1307" s="2"/>
      <c r="AE1307" s="2"/>
      <c r="AF1307" s="2"/>
      <c r="AG1307" s="2"/>
      <c r="AH1307" s="2"/>
      <c r="AI1307" s="2"/>
      <c r="AJ1307" s="2"/>
      <c r="AK1307" s="2"/>
      <c r="AL1307" s="2"/>
      <c r="AM1307" s="2"/>
      <c r="AN1307" s="2"/>
      <c r="AO1307" s="2"/>
      <c r="AP1307" s="2"/>
      <c r="AQ1307" s="2"/>
      <c r="AR1307" s="2"/>
      <c r="AS1307" s="2"/>
      <c r="AT1307" s="2"/>
      <c r="AU1307" s="2"/>
      <c r="AV1307" s="2"/>
      <c r="AW1307" s="2"/>
      <c r="AX1307" s="2"/>
      <c r="AY1307" s="2"/>
      <c r="AZ1307" s="2"/>
      <c r="BA1307" s="2"/>
      <c r="BB1307" s="2"/>
      <c r="BC1307" s="2"/>
      <c r="BD1307" s="2"/>
      <c r="BE1307" s="2"/>
      <c r="BF1307" s="2"/>
      <c r="BG1307" s="2"/>
      <c r="BH1307" s="2"/>
      <c r="BI1307" s="2"/>
      <c r="BJ1307" s="2"/>
      <c r="BK1307" s="2"/>
      <c r="BL1307" s="2"/>
      <c r="BM1307" s="2"/>
      <c r="BN1307" s="2"/>
      <c r="BO1307" s="2"/>
      <c r="BP1307" s="2"/>
      <c r="BQ1307" s="2"/>
      <c r="BR1307" s="2"/>
    </row>
    <row r="1308" spans="1:70" ht="16" customHeight="1" x14ac:dyDescent="0.25">
      <c r="A1308" s="24">
        <v>43049</v>
      </c>
      <c r="B1308" s="25">
        <v>0.4826388888888889</v>
      </c>
      <c r="C1308" s="21">
        <v>26</v>
      </c>
      <c r="D1308" s="21" t="s">
        <v>1254</v>
      </c>
      <c r="E1308" s="21" t="s">
        <v>1059</v>
      </c>
      <c r="F1308" s="21">
        <v>1</v>
      </c>
      <c r="G1308" s="21" t="s">
        <v>1057</v>
      </c>
      <c r="H1308" s="21" t="s">
        <v>788</v>
      </c>
      <c r="I1308" s="21">
        <v>91914</v>
      </c>
      <c r="J1308" s="21" t="s">
        <v>1070</v>
      </c>
      <c r="K1308" s="21" t="s">
        <v>1006</v>
      </c>
      <c r="L1308" s="2"/>
      <c r="M1308" s="2"/>
      <c r="N1308" s="2"/>
      <c r="O1308" s="2"/>
      <c r="P1308" s="2"/>
      <c r="Q1308" s="2"/>
      <c r="R1308" s="2"/>
      <c r="S1308" s="2"/>
      <c r="T1308" s="2"/>
      <c r="U1308" s="2"/>
      <c r="V1308" s="2"/>
      <c r="W1308" s="2"/>
      <c r="X1308" s="2"/>
      <c r="Y1308" s="2"/>
      <c r="Z1308" s="2"/>
      <c r="AA1308" s="2"/>
      <c r="AB1308" s="2"/>
      <c r="AC1308" s="2"/>
      <c r="AD1308" s="2"/>
      <c r="AE1308" s="2"/>
      <c r="AF1308" s="2"/>
      <c r="AG1308" s="2"/>
      <c r="AH1308" s="2"/>
      <c r="AI1308" s="2"/>
      <c r="AJ1308" s="2"/>
      <c r="AK1308" s="2"/>
      <c r="AL1308" s="2"/>
      <c r="AM1308" s="2"/>
      <c r="AN1308" s="2"/>
      <c r="AO1308" s="2"/>
      <c r="AP1308" s="2"/>
      <c r="AQ1308" s="2"/>
      <c r="AR1308" s="2"/>
      <c r="AS1308" s="2"/>
      <c r="AT1308" s="2"/>
      <c r="AU1308" s="2"/>
      <c r="AV1308" s="2"/>
      <c r="AW1308" s="2"/>
      <c r="AX1308" s="2"/>
      <c r="AY1308" s="2"/>
      <c r="AZ1308" s="2"/>
      <c r="BA1308" s="2"/>
      <c r="BB1308" s="2"/>
      <c r="BC1308" s="2"/>
      <c r="BD1308" s="2"/>
      <c r="BE1308" s="2"/>
      <c r="BF1308" s="2"/>
      <c r="BG1308" s="2"/>
      <c r="BH1308" s="2"/>
      <c r="BI1308" s="2"/>
      <c r="BJ1308" s="2"/>
      <c r="BK1308" s="2"/>
      <c r="BL1308" s="2"/>
      <c r="BM1308" s="2"/>
      <c r="BN1308" s="2"/>
      <c r="BO1308" s="2"/>
      <c r="BP1308" s="2"/>
      <c r="BQ1308" s="2"/>
      <c r="BR1308" s="2"/>
    </row>
    <row r="1309" spans="1:70" ht="16" customHeight="1" x14ac:dyDescent="0.25">
      <c r="A1309" s="24">
        <v>43049</v>
      </c>
      <c r="B1309" s="25">
        <v>0.50902777777777775</v>
      </c>
      <c r="C1309" s="21">
        <v>26</v>
      </c>
      <c r="D1309" s="21" t="s">
        <v>1254</v>
      </c>
      <c r="E1309" s="21" t="s">
        <v>87</v>
      </c>
      <c r="F1309" s="21">
        <v>1</v>
      </c>
      <c r="G1309" s="21" t="s">
        <v>1057</v>
      </c>
      <c r="H1309" s="22" t="s">
        <v>1213</v>
      </c>
      <c r="I1309" s="21">
        <v>92101</v>
      </c>
      <c r="J1309" s="21" t="s">
        <v>400</v>
      </c>
      <c r="K1309" s="21" t="s">
        <v>1009</v>
      </c>
      <c r="L1309" s="2"/>
      <c r="M1309" s="2"/>
      <c r="N1309" s="2"/>
      <c r="O1309" s="2"/>
      <c r="P1309" s="2"/>
      <c r="Q1309" s="2"/>
      <c r="R1309" s="2"/>
      <c r="S1309" s="2"/>
      <c r="T1309" s="2"/>
      <c r="U1309" s="2"/>
      <c r="V1309" s="2"/>
      <c r="W1309" s="2"/>
      <c r="X1309" s="2"/>
      <c r="Y1309" s="2"/>
      <c r="Z1309" s="2"/>
      <c r="AA1309" s="2"/>
      <c r="AB1309" s="2"/>
      <c r="AC1309" s="2"/>
      <c r="AD1309" s="2"/>
      <c r="AE1309" s="2"/>
      <c r="AF1309" s="2"/>
      <c r="AG1309" s="2"/>
      <c r="AH1309" s="2"/>
      <c r="AI1309" s="2"/>
      <c r="AJ1309" s="2"/>
      <c r="AK1309" s="2"/>
      <c r="AL1309" s="2"/>
      <c r="AM1309" s="2"/>
      <c r="AN1309" s="2"/>
      <c r="AO1309" s="2"/>
      <c r="AP1309" s="2"/>
      <c r="AQ1309" s="2"/>
      <c r="AR1309" s="2"/>
      <c r="AS1309" s="2"/>
      <c r="AT1309" s="2"/>
      <c r="AU1309" s="2"/>
      <c r="AV1309" s="2"/>
      <c r="AW1309" s="2"/>
      <c r="AX1309" s="2"/>
      <c r="AY1309" s="2"/>
      <c r="AZ1309" s="2"/>
      <c r="BA1309" s="2"/>
      <c r="BB1309" s="2"/>
      <c r="BC1309" s="2"/>
      <c r="BD1309" s="2"/>
      <c r="BE1309" s="2"/>
      <c r="BF1309" s="2"/>
      <c r="BG1309" s="2"/>
      <c r="BH1309" s="2"/>
      <c r="BI1309" s="2"/>
      <c r="BJ1309" s="2"/>
      <c r="BK1309" s="2"/>
      <c r="BL1309" s="2"/>
      <c r="BM1309" s="2"/>
      <c r="BN1309" s="2"/>
      <c r="BO1309" s="2"/>
      <c r="BP1309" s="2"/>
      <c r="BQ1309" s="2"/>
      <c r="BR1309" s="2"/>
    </row>
    <row r="1310" spans="1:70" ht="16" customHeight="1" x14ac:dyDescent="0.25">
      <c r="A1310" s="24">
        <v>43049</v>
      </c>
      <c r="B1310" s="25">
        <v>0.53611111111111109</v>
      </c>
      <c r="C1310" s="21">
        <v>26</v>
      </c>
      <c r="D1310" s="21" t="s">
        <v>1254</v>
      </c>
      <c r="E1310" s="21" t="s">
        <v>1060</v>
      </c>
      <c r="F1310" s="21">
        <v>2</v>
      </c>
      <c r="G1310" s="21" t="s">
        <v>1057</v>
      </c>
      <c r="H1310" s="21" t="s">
        <v>1214</v>
      </c>
      <c r="I1310" s="21">
        <v>92109</v>
      </c>
      <c r="J1310" s="21" t="s">
        <v>25</v>
      </c>
      <c r="K1310" s="21" t="s">
        <v>1007</v>
      </c>
      <c r="L1310" s="2"/>
      <c r="M1310" s="2"/>
      <c r="N1310" s="2"/>
      <c r="O1310" s="2"/>
      <c r="P1310" s="2"/>
      <c r="Q1310" s="2"/>
      <c r="R1310" s="2"/>
      <c r="S1310" s="2"/>
      <c r="T1310" s="2"/>
      <c r="U1310" s="2"/>
      <c r="V1310" s="2"/>
      <c r="W1310" s="2"/>
      <c r="X1310" s="2"/>
      <c r="Y1310" s="2"/>
      <c r="Z1310" s="2"/>
      <c r="AA1310" s="2"/>
      <c r="AB1310" s="2"/>
      <c r="AC1310" s="2"/>
      <c r="AD1310" s="2"/>
      <c r="AE1310" s="2"/>
      <c r="AF1310" s="2"/>
      <c r="AG1310" s="2"/>
      <c r="AH1310" s="2"/>
      <c r="AI1310" s="2"/>
      <c r="AJ1310" s="2"/>
      <c r="AK1310" s="2"/>
      <c r="AL1310" s="2"/>
      <c r="AM1310" s="2"/>
      <c r="AN1310" s="2"/>
      <c r="AO1310" s="2"/>
      <c r="AP1310" s="2"/>
      <c r="AQ1310" s="2"/>
      <c r="AR1310" s="2"/>
      <c r="AS1310" s="2"/>
      <c r="AT1310" s="2"/>
      <c r="AU1310" s="2"/>
      <c r="AV1310" s="2"/>
      <c r="AW1310" s="2"/>
      <c r="AX1310" s="2"/>
      <c r="AY1310" s="2"/>
      <c r="AZ1310" s="2"/>
      <c r="BA1310" s="2"/>
      <c r="BB1310" s="2"/>
      <c r="BC1310" s="2"/>
      <c r="BD1310" s="2"/>
      <c r="BE1310" s="2"/>
      <c r="BF1310" s="2"/>
      <c r="BG1310" s="2"/>
      <c r="BH1310" s="2"/>
      <c r="BI1310" s="2"/>
      <c r="BJ1310" s="2"/>
      <c r="BK1310" s="2"/>
      <c r="BL1310" s="2"/>
      <c r="BM1310" s="2"/>
      <c r="BN1310" s="2"/>
      <c r="BO1310" s="2"/>
      <c r="BP1310" s="2"/>
      <c r="BQ1310" s="2"/>
      <c r="BR1310" s="2"/>
    </row>
    <row r="1311" spans="1:70" ht="16" customHeight="1" x14ac:dyDescent="0.25">
      <c r="A1311" s="24">
        <v>43049</v>
      </c>
      <c r="B1311" s="25">
        <v>0.56458333333333333</v>
      </c>
      <c r="C1311" s="21">
        <v>26</v>
      </c>
      <c r="D1311" s="21" t="s">
        <v>1254</v>
      </c>
      <c r="E1311" s="21" t="s">
        <v>1061</v>
      </c>
      <c r="F1311" s="21">
        <v>2</v>
      </c>
      <c r="G1311" s="21" t="s">
        <v>1058</v>
      </c>
      <c r="H1311" s="21" t="s">
        <v>296</v>
      </c>
      <c r="I1311" s="21">
        <v>92111</v>
      </c>
      <c r="J1311" s="21" t="s">
        <v>293</v>
      </c>
      <c r="K1311" s="21" t="s">
        <v>1009</v>
      </c>
      <c r="L1311" s="2"/>
      <c r="M1311" s="2"/>
      <c r="N1311" s="2"/>
      <c r="O1311" s="2"/>
      <c r="P1311" s="2"/>
      <c r="Q1311" s="2"/>
      <c r="R1311" s="2"/>
      <c r="S1311" s="2"/>
      <c r="T1311" s="2"/>
      <c r="U1311" s="2"/>
      <c r="V1311" s="2"/>
      <c r="W1311" s="2"/>
      <c r="X1311" s="2"/>
      <c r="Y1311" s="2"/>
      <c r="Z1311" s="2"/>
      <c r="AA1311" s="2"/>
      <c r="AB1311" s="2"/>
      <c r="AC1311" s="2"/>
      <c r="AD1311" s="2"/>
      <c r="AE1311" s="2"/>
      <c r="AF1311" s="2"/>
      <c r="AG1311" s="2"/>
      <c r="AH1311" s="2"/>
      <c r="AI1311" s="2"/>
      <c r="AJ1311" s="2"/>
      <c r="AK1311" s="2"/>
      <c r="AL1311" s="2"/>
      <c r="AM1311" s="2"/>
      <c r="AN1311" s="2"/>
      <c r="AO1311" s="2"/>
      <c r="AP1311" s="2"/>
      <c r="AQ1311" s="2"/>
      <c r="AR1311" s="2"/>
      <c r="AS1311" s="2"/>
      <c r="AT1311" s="2"/>
      <c r="AU1311" s="2"/>
      <c r="AV1311" s="2"/>
      <c r="AW1311" s="2"/>
      <c r="AX1311" s="2"/>
      <c r="AY1311" s="2"/>
      <c r="AZ1311" s="2"/>
      <c r="BA1311" s="2"/>
      <c r="BB1311" s="2"/>
      <c r="BC1311" s="2"/>
      <c r="BD1311" s="2"/>
      <c r="BE1311" s="2"/>
      <c r="BF1311" s="2"/>
      <c r="BG1311" s="2"/>
      <c r="BH1311" s="2"/>
      <c r="BI1311" s="2"/>
      <c r="BJ1311" s="2"/>
      <c r="BK1311" s="2"/>
      <c r="BL1311" s="2"/>
      <c r="BM1311" s="2"/>
      <c r="BN1311" s="2"/>
      <c r="BO1311" s="2"/>
      <c r="BP1311" s="2"/>
      <c r="BQ1311" s="2"/>
      <c r="BR1311" s="2"/>
    </row>
    <row r="1312" spans="1:70" ht="16" customHeight="1" x14ac:dyDescent="0.25">
      <c r="A1312" s="24">
        <v>43049</v>
      </c>
      <c r="B1312" s="25">
        <v>0.58750000000000002</v>
      </c>
      <c r="C1312" s="21">
        <v>26</v>
      </c>
      <c r="D1312" s="21" t="s">
        <v>1254</v>
      </c>
      <c r="E1312" s="21" t="s">
        <v>1062</v>
      </c>
      <c r="F1312" s="21">
        <v>1</v>
      </c>
      <c r="G1312" s="21" t="s">
        <v>1058</v>
      </c>
      <c r="H1312" s="21" t="s">
        <v>1206</v>
      </c>
      <c r="I1312" s="21">
        <v>92115</v>
      </c>
      <c r="J1312" s="21" t="s">
        <v>1119</v>
      </c>
      <c r="K1312" s="21" t="s">
        <v>1007</v>
      </c>
      <c r="L1312" s="2"/>
      <c r="M1312" s="2"/>
      <c r="N1312" s="2"/>
      <c r="O1312" s="2"/>
      <c r="P1312" s="2"/>
      <c r="Q1312" s="2"/>
      <c r="R1312" s="2"/>
      <c r="S1312" s="2"/>
      <c r="T1312" s="2"/>
      <c r="U1312" s="2"/>
      <c r="V1312" s="2"/>
      <c r="W1312" s="2"/>
      <c r="X1312" s="2"/>
      <c r="Y1312" s="2"/>
      <c r="Z1312" s="2"/>
      <c r="AA1312" s="2"/>
      <c r="AB1312" s="2"/>
      <c r="AC1312" s="2"/>
      <c r="AD1312" s="2"/>
      <c r="AE1312" s="2"/>
      <c r="AF1312" s="2"/>
      <c r="AG1312" s="2"/>
      <c r="AH1312" s="2"/>
      <c r="AI1312" s="2"/>
      <c r="AJ1312" s="2"/>
      <c r="AK1312" s="2"/>
      <c r="AL1312" s="2"/>
      <c r="AM1312" s="2"/>
      <c r="AN1312" s="2"/>
      <c r="AO1312" s="2"/>
      <c r="AP1312" s="2"/>
      <c r="AQ1312" s="2"/>
      <c r="AR1312" s="2"/>
      <c r="AS1312" s="2"/>
      <c r="AT1312" s="2"/>
      <c r="AU1312" s="2"/>
      <c r="AV1312" s="2"/>
      <c r="AW1312" s="2"/>
      <c r="AX1312" s="2"/>
      <c r="AY1312" s="2"/>
      <c r="AZ1312" s="2"/>
      <c r="BA1312" s="2"/>
      <c r="BB1312" s="2"/>
      <c r="BC1312" s="2"/>
      <c r="BD1312" s="2"/>
      <c r="BE1312" s="2"/>
      <c r="BF1312" s="2"/>
      <c r="BG1312" s="2"/>
      <c r="BH1312" s="2"/>
      <c r="BI1312" s="2"/>
      <c r="BJ1312" s="2"/>
      <c r="BK1312" s="2"/>
      <c r="BL1312" s="2"/>
      <c r="BM1312" s="2"/>
      <c r="BN1312" s="2"/>
      <c r="BO1312" s="2"/>
      <c r="BP1312" s="2"/>
      <c r="BQ1312" s="2"/>
      <c r="BR1312" s="2"/>
    </row>
    <row r="1313" spans="1:70" ht="16" customHeight="1" x14ac:dyDescent="0.25">
      <c r="A1313" s="24">
        <v>43049</v>
      </c>
      <c r="B1313" s="25">
        <v>0.59027777777777779</v>
      </c>
      <c r="C1313" s="21">
        <v>26</v>
      </c>
      <c r="D1313" s="21" t="s">
        <v>1254</v>
      </c>
      <c r="E1313" s="21" t="s">
        <v>1063</v>
      </c>
      <c r="F1313" s="21">
        <v>1</v>
      </c>
      <c r="G1313" s="21" t="s">
        <v>1058</v>
      </c>
      <c r="H1313" s="21" t="s">
        <v>1484</v>
      </c>
      <c r="I1313" s="21">
        <v>91941</v>
      </c>
      <c r="J1313" s="21" t="s">
        <v>1181</v>
      </c>
      <c r="K1313" s="21" t="s">
        <v>1009</v>
      </c>
      <c r="L1313" s="2"/>
      <c r="M1313" s="2"/>
      <c r="N1313" s="2"/>
      <c r="O1313" s="2"/>
      <c r="P1313" s="2"/>
      <c r="Q1313" s="2"/>
      <c r="R1313" s="2"/>
      <c r="S1313" s="2"/>
      <c r="T1313" s="2"/>
      <c r="U1313" s="2"/>
      <c r="V1313" s="2"/>
      <c r="W1313" s="2"/>
      <c r="X1313" s="2"/>
      <c r="Y1313" s="2"/>
      <c r="Z1313" s="2"/>
      <c r="AA1313" s="2"/>
      <c r="AB1313" s="2"/>
      <c r="AC1313" s="2"/>
      <c r="AD1313" s="2"/>
      <c r="AE1313" s="2"/>
      <c r="AF1313" s="2"/>
      <c r="AG1313" s="2"/>
      <c r="AH1313" s="2"/>
      <c r="AI1313" s="2"/>
      <c r="AJ1313" s="2"/>
      <c r="AK1313" s="2"/>
      <c r="AL1313" s="2"/>
      <c r="AM1313" s="2"/>
      <c r="AN1313" s="2"/>
      <c r="AO1313" s="2"/>
      <c r="AP1313" s="2"/>
      <c r="AQ1313" s="2"/>
      <c r="AR1313" s="2"/>
      <c r="AS1313" s="2"/>
      <c r="AT1313" s="2"/>
      <c r="AU1313" s="2"/>
      <c r="AV1313" s="2"/>
      <c r="AW1313" s="2"/>
      <c r="AX1313" s="2"/>
      <c r="AY1313" s="2"/>
      <c r="AZ1313" s="2"/>
      <c r="BA1313" s="2"/>
      <c r="BB1313" s="2"/>
      <c r="BC1313" s="2"/>
      <c r="BD1313" s="2"/>
      <c r="BE1313" s="2"/>
      <c r="BF1313" s="2"/>
      <c r="BG1313" s="2"/>
      <c r="BH1313" s="2"/>
      <c r="BI1313" s="2"/>
      <c r="BJ1313" s="2"/>
      <c r="BK1313" s="2"/>
      <c r="BL1313" s="2"/>
      <c r="BM1313" s="2"/>
      <c r="BN1313" s="2"/>
      <c r="BO1313" s="2"/>
      <c r="BP1313" s="2"/>
      <c r="BQ1313" s="2"/>
      <c r="BR1313" s="2"/>
    </row>
    <row r="1314" spans="1:70" ht="16" customHeight="1" x14ac:dyDescent="0.25">
      <c r="A1314" s="24">
        <v>43049</v>
      </c>
      <c r="B1314" s="25">
        <v>0.625</v>
      </c>
      <c r="C1314" s="21">
        <v>26</v>
      </c>
      <c r="D1314" s="21" t="s">
        <v>1254</v>
      </c>
      <c r="E1314" s="21" t="s">
        <v>841</v>
      </c>
      <c r="F1314" s="21">
        <v>1</v>
      </c>
      <c r="G1314" s="21" t="s">
        <v>1057</v>
      </c>
      <c r="H1314" s="21" t="s">
        <v>58</v>
      </c>
      <c r="I1314" s="21">
        <v>91978</v>
      </c>
      <c r="J1314" s="21" t="s">
        <v>1070</v>
      </c>
      <c r="K1314" s="21" t="s">
        <v>1008</v>
      </c>
      <c r="L1314" s="2"/>
      <c r="M1314" s="2"/>
      <c r="N1314" s="2"/>
      <c r="O1314" s="2"/>
      <c r="P1314" s="2"/>
      <c r="Q1314" s="2"/>
      <c r="R1314" s="2"/>
      <c r="S1314" s="2"/>
      <c r="T1314" s="2"/>
      <c r="U1314" s="2"/>
      <c r="V1314" s="2"/>
      <c r="W1314" s="2"/>
      <c r="X1314" s="2"/>
      <c r="Y1314" s="2"/>
      <c r="Z1314" s="2"/>
      <c r="AA1314" s="2"/>
      <c r="AB1314" s="2"/>
      <c r="AC1314" s="2"/>
      <c r="AD1314" s="2"/>
      <c r="AE1314" s="2"/>
      <c r="AF1314" s="2"/>
      <c r="AG1314" s="2"/>
      <c r="AH1314" s="2"/>
      <c r="AI1314" s="2"/>
      <c r="AJ1314" s="2"/>
      <c r="AK1314" s="2"/>
      <c r="AL1314" s="2"/>
      <c r="AM1314" s="2"/>
      <c r="AN1314" s="2"/>
      <c r="AO1314" s="2"/>
      <c r="AP1314" s="2"/>
      <c r="AQ1314" s="2"/>
      <c r="AR1314" s="2"/>
      <c r="AS1314" s="2"/>
      <c r="AT1314" s="2"/>
      <c r="AU1314" s="2"/>
      <c r="AV1314" s="2"/>
      <c r="AW1314" s="2"/>
      <c r="AX1314" s="2"/>
      <c r="AY1314" s="2"/>
      <c r="AZ1314" s="2"/>
      <c r="BA1314" s="2"/>
      <c r="BB1314" s="2"/>
      <c r="BC1314" s="2"/>
      <c r="BD1314" s="2"/>
      <c r="BE1314" s="2"/>
      <c r="BF1314" s="2"/>
      <c r="BG1314" s="2"/>
      <c r="BH1314" s="2"/>
      <c r="BI1314" s="2"/>
      <c r="BJ1314" s="2"/>
      <c r="BK1314" s="2"/>
      <c r="BL1314" s="2"/>
      <c r="BM1314" s="2"/>
      <c r="BN1314" s="2"/>
      <c r="BO1314" s="2"/>
      <c r="BP1314" s="2"/>
      <c r="BQ1314" s="2"/>
      <c r="BR1314" s="2"/>
    </row>
    <row r="1315" spans="1:70" ht="16" customHeight="1" x14ac:dyDescent="0.25">
      <c r="A1315" s="24">
        <v>43049</v>
      </c>
      <c r="B1315" s="25">
        <v>0.6333333333333333</v>
      </c>
      <c r="C1315" s="21">
        <v>26</v>
      </c>
      <c r="D1315" s="21" t="s">
        <v>1254</v>
      </c>
      <c r="E1315" s="21" t="s">
        <v>1064</v>
      </c>
      <c r="F1315" s="21">
        <v>1</v>
      </c>
      <c r="G1315" s="21" t="s">
        <v>1057</v>
      </c>
      <c r="H1315" s="21" t="s">
        <v>6</v>
      </c>
      <c r="I1315" s="21">
        <v>92103</v>
      </c>
      <c r="J1315" s="21" t="s">
        <v>1071</v>
      </c>
      <c r="K1315" s="21" t="s">
        <v>1007</v>
      </c>
      <c r="L1315" s="2"/>
      <c r="M1315" s="2"/>
      <c r="N1315" s="2"/>
      <c r="O1315" s="2"/>
      <c r="P1315" s="2"/>
      <c r="Q1315" s="2"/>
      <c r="R1315" s="2"/>
      <c r="S1315" s="2"/>
      <c r="T1315" s="2"/>
      <c r="U1315" s="2"/>
      <c r="V1315" s="2"/>
      <c r="W1315" s="2"/>
      <c r="X1315" s="2"/>
      <c r="Y1315" s="2"/>
      <c r="Z1315" s="2"/>
      <c r="AA1315" s="2"/>
      <c r="AB1315" s="2"/>
      <c r="AC1315" s="2"/>
      <c r="AD1315" s="2"/>
      <c r="AE1315" s="2"/>
      <c r="AF1315" s="2"/>
      <c r="AG1315" s="2"/>
      <c r="AH1315" s="2"/>
      <c r="AI1315" s="2"/>
      <c r="AJ1315" s="2"/>
      <c r="AK1315" s="2"/>
      <c r="AL1315" s="2"/>
      <c r="AM1315" s="2"/>
      <c r="AN1315" s="2"/>
      <c r="AO1315" s="2"/>
      <c r="AP1315" s="2"/>
      <c r="AQ1315" s="2"/>
      <c r="AR1315" s="2"/>
      <c r="AS1315" s="2"/>
      <c r="AT1315" s="2"/>
      <c r="AU1315" s="2"/>
      <c r="AV1315" s="2"/>
      <c r="AW1315" s="2"/>
      <c r="AX1315" s="2"/>
      <c r="AY1315" s="2"/>
      <c r="AZ1315" s="2"/>
      <c r="BA1315" s="2"/>
      <c r="BB1315" s="2"/>
      <c r="BC1315" s="2"/>
      <c r="BD1315" s="2"/>
      <c r="BE1315" s="2"/>
      <c r="BF1315" s="2"/>
      <c r="BG1315" s="2"/>
      <c r="BH1315" s="2"/>
      <c r="BI1315" s="2"/>
      <c r="BJ1315" s="2"/>
      <c r="BK1315" s="2"/>
      <c r="BL1315" s="2"/>
      <c r="BM1315" s="2"/>
      <c r="BN1315" s="2"/>
      <c r="BO1315" s="2"/>
      <c r="BP1315" s="2"/>
      <c r="BQ1315" s="2"/>
      <c r="BR1315" s="2"/>
    </row>
    <row r="1316" spans="1:70" ht="16" customHeight="1" x14ac:dyDescent="0.25">
      <c r="A1316" s="24">
        <v>43049</v>
      </c>
      <c r="B1316" s="25">
        <v>0.65138888888888891</v>
      </c>
      <c r="C1316" s="21">
        <v>26</v>
      </c>
      <c r="D1316" s="21" t="s">
        <v>1254</v>
      </c>
      <c r="E1316" s="21" t="s">
        <v>68</v>
      </c>
      <c r="F1316" s="21">
        <v>3</v>
      </c>
      <c r="G1316" s="21" t="s">
        <v>1057</v>
      </c>
      <c r="H1316" s="21" t="s">
        <v>6</v>
      </c>
      <c r="I1316" s="21">
        <v>92103</v>
      </c>
      <c r="J1316" s="21" t="s">
        <v>1166</v>
      </c>
      <c r="K1316" s="21" t="s">
        <v>1007</v>
      </c>
      <c r="L1316" s="2"/>
      <c r="M1316" s="2"/>
      <c r="N1316" s="2"/>
      <c r="O1316" s="2"/>
      <c r="P1316" s="2"/>
      <c r="Q1316" s="2"/>
      <c r="R1316" s="2"/>
      <c r="S1316" s="2"/>
      <c r="T1316" s="2"/>
      <c r="U1316" s="2"/>
      <c r="V1316" s="2"/>
      <c r="W1316" s="2"/>
      <c r="X1316" s="2"/>
      <c r="Y1316" s="2"/>
      <c r="Z1316" s="2"/>
      <c r="AA1316" s="2"/>
      <c r="AB1316" s="2"/>
      <c r="AC1316" s="2"/>
      <c r="AD1316" s="2"/>
      <c r="AE1316" s="2"/>
      <c r="AF1316" s="2"/>
      <c r="AG1316" s="2"/>
      <c r="AH1316" s="2"/>
      <c r="AI1316" s="2"/>
      <c r="AJ1316" s="2"/>
      <c r="AK1316" s="2"/>
      <c r="AL1316" s="2"/>
      <c r="AM1316" s="2"/>
      <c r="AN1316" s="2"/>
      <c r="AO1316" s="2"/>
      <c r="AP1316" s="2"/>
      <c r="AQ1316" s="2"/>
      <c r="AR1316" s="2"/>
      <c r="AS1316" s="2"/>
      <c r="AT1316" s="2"/>
      <c r="AU1316" s="2"/>
      <c r="AV1316" s="2"/>
      <c r="AW1316" s="2"/>
      <c r="AX1316" s="2"/>
      <c r="AY1316" s="2"/>
      <c r="AZ1316" s="2"/>
      <c r="BA1316" s="2"/>
      <c r="BB1316" s="2"/>
      <c r="BC1316" s="2"/>
      <c r="BD1316" s="2"/>
      <c r="BE1316" s="2"/>
      <c r="BF1316" s="2"/>
      <c r="BG1316" s="2"/>
      <c r="BH1316" s="2"/>
      <c r="BI1316" s="2"/>
      <c r="BJ1316" s="2"/>
      <c r="BK1316" s="2"/>
      <c r="BL1316" s="2"/>
      <c r="BM1316" s="2"/>
      <c r="BN1316" s="2"/>
      <c r="BO1316" s="2"/>
      <c r="BP1316" s="2"/>
      <c r="BQ1316" s="2"/>
      <c r="BR1316" s="2"/>
    </row>
    <row r="1317" spans="1:70" ht="16" customHeight="1" x14ac:dyDescent="0.25">
      <c r="A1317" s="24">
        <v>43049</v>
      </c>
      <c r="B1317" s="25">
        <v>0.65763888888888888</v>
      </c>
      <c r="C1317" s="21">
        <v>26</v>
      </c>
      <c r="D1317" s="21" t="s">
        <v>1254</v>
      </c>
      <c r="E1317" s="21" t="s">
        <v>1065</v>
      </c>
      <c r="F1317" s="21">
        <v>1</v>
      </c>
      <c r="G1317" s="21" t="s">
        <v>1057</v>
      </c>
      <c r="H1317" s="21" t="s">
        <v>73</v>
      </c>
      <c r="I1317" s="21">
        <v>92104</v>
      </c>
      <c r="J1317" s="21" t="s">
        <v>1070</v>
      </c>
      <c r="K1317" s="21" t="s">
        <v>1007</v>
      </c>
      <c r="L1317" s="2"/>
      <c r="M1317" s="2"/>
      <c r="N1317" s="2"/>
      <c r="O1317" s="2"/>
      <c r="P1317" s="2"/>
      <c r="Q1317" s="2"/>
      <c r="R1317" s="2"/>
      <c r="S1317" s="2"/>
      <c r="T1317" s="2"/>
      <c r="U1317" s="2"/>
      <c r="V1317" s="2"/>
      <c r="W1317" s="2"/>
      <c r="X1317" s="2"/>
      <c r="Y1317" s="2"/>
      <c r="Z1317" s="2"/>
      <c r="AA1317" s="2"/>
      <c r="AB1317" s="2"/>
      <c r="AC1317" s="2"/>
      <c r="AD1317" s="2"/>
      <c r="AE1317" s="2"/>
      <c r="AF1317" s="2"/>
      <c r="AG1317" s="2"/>
      <c r="AH1317" s="2"/>
      <c r="AI1317" s="2"/>
      <c r="AJ1317" s="2"/>
      <c r="AK1317" s="2"/>
      <c r="AL1317" s="2"/>
      <c r="AM1317" s="2"/>
      <c r="AN1317" s="2"/>
      <c r="AO1317" s="2"/>
      <c r="AP1317" s="2"/>
      <c r="AQ1317" s="2"/>
      <c r="AR1317" s="2"/>
      <c r="AS1317" s="2"/>
      <c r="AT1317" s="2"/>
      <c r="AU1317" s="2"/>
      <c r="AV1317" s="2"/>
      <c r="AW1317" s="2"/>
      <c r="AX1317" s="2"/>
      <c r="AY1317" s="2"/>
      <c r="AZ1317" s="2"/>
      <c r="BA1317" s="2"/>
      <c r="BB1317" s="2"/>
      <c r="BC1317" s="2"/>
      <c r="BD1317" s="2"/>
      <c r="BE1317" s="2"/>
      <c r="BF1317" s="2"/>
      <c r="BG1317" s="2"/>
      <c r="BH1317" s="2"/>
      <c r="BI1317" s="2"/>
      <c r="BJ1317" s="2"/>
      <c r="BK1317" s="2"/>
      <c r="BL1317" s="2"/>
      <c r="BM1317" s="2"/>
      <c r="BN1317" s="2"/>
      <c r="BO1317" s="2"/>
      <c r="BP1317" s="2"/>
      <c r="BQ1317" s="2"/>
      <c r="BR1317" s="2"/>
    </row>
    <row r="1318" spans="1:70" ht="16" customHeight="1" x14ac:dyDescent="0.25">
      <c r="A1318" s="24">
        <v>43049</v>
      </c>
      <c r="B1318" s="25">
        <v>0.67986111111111114</v>
      </c>
      <c r="C1318" s="21">
        <v>26</v>
      </c>
      <c r="D1318" s="21" t="s">
        <v>1254</v>
      </c>
      <c r="E1318" s="21" t="s">
        <v>308</v>
      </c>
      <c r="F1318" s="21">
        <v>1</v>
      </c>
      <c r="G1318" s="21" t="s">
        <v>1058</v>
      </c>
      <c r="H1318" s="22" t="s">
        <v>6</v>
      </c>
      <c r="I1318" s="22">
        <v>92103</v>
      </c>
      <c r="J1318" s="21" t="s">
        <v>1070</v>
      </c>
      <c r="K1318" s="21" t="s">
        <v>1008</v>
      </c>
      <c r="L1318" s="2"/>
      <c r="M1318" s="2"/>
      <c r="N1318" s="2"/>
      <c r="O1318" s="2"/>
      <c r="P1318" s="2"/>
      <c r="Q1318" s="2"/>
      <c r="R1318" s="2"/>
      <c r="S1318" s="2"/>
      <c r="T1318" s="2"/>
      <c r="U1318" s="2"/>
      <c r="V1318" s="2"/>
      <c r="W1318" s="2"/>
      <c r="X1318" s="2"/>
      <c r="Y1318" s="2"/>
      <c r="Z1318" s="2"/>
      <c r="AA1318" s="2"/>
      <c r="AB1318" s="2"/>
      <c r="AC1318" s="2"/>
      <c r="AD1318" s="2"/>
      <c r="AE1318" s="2"/>
      <c r="AF1318" s="2"/>
      <c r="AG1318" s="2"/>
      <c r="AH1318" s="2"/>
      <c r="AI1318" s="2"/>
      <c r="AJ1318" s="2"/>
      <c r="AK1318" s="2"/>
      <c r="AL1318" s="2"/>
      <c r="AM1318" s="2"/>
      <c r="AN1318" s="2"/>
      <c r="AO1318" s="2"/>
      <c r="AP1318" s="2"/>
      <c r="AQ1318" s="2"/>
      <c r="AR1318" s="2"/>
      <c r="AS1318" s="2"/>
      <c r="AT1318" s="2"/>
      <c r="AU1318" s="2"/>
      <c r="AV1318" s="2"/>
      <c r="AW1318" s="2"/>
      <c r="AX1318" s="2"/>
      <c r="AY1318" s="2"/>
      <c r="AZ1318" s="2"/>
      <c r="BA1318" s="2"/>
      <c r="BB1318" s="2"/>
      <c r="BC1318" s="2"/>
      <c r="BD1318" s="2"/>
      <c r="BE1318" s="2"/>
      <c r="BF1318" s="2"/>
      <c r="BG1318" s="2"/>
      <c r="BH1318" s="2"/>
      <c r="BI1318" s="2"/>
      <c r="BJ1318" s="2"/>
      <c r="BK1318" s="2"/>
      <c r="BL1318" s="2"/>
      <c r="BM1318" s="2"/>
      <c r="BN1318" s="2"/>
      <c r="BO1318" s="2"/>
      <c r="BP1318" s="2"/>
      <c r="BQ1318" s="2"/>
      <c r="BR1318" s="2"/>
    </row>
    <row r="1319" spans="1:70" ht="16" customHeight="1" x14ac:dyDescent="0.25">
      <c r="A1319" s="24">
        <v>43049</v>
      </c>
      <c r="B1319" s="25">
        <v>0.68611111111111101</v>
      </c>
      <c r="C1319" s="21">
        <v>26</v>
      </c>
      <c r="D1319" s="21" t="s">
        <v>1254</v>
      </c>
      <c r="E1319" s="21" t="s">
        <v>231</v>
      </c>
      <c r="F1319" s="21">
        <v>3</v>
      </c>
      <c r="G1319" s="21" t="s">
        <v>1057</v>
      </c>
      <c r="H1319" s="22" t="s">
        <v>1213</v>
      </c>
      <c r="I1319" s="21">
        <v>92101</v>
      </c>
      <c r="J1319" s="21" t="s">
        <v>1313</v>
      </c>
      <c r="K1319" s="21" t="s">
        <v>1007</v>
      </c>
      <c r="L1319" s="2"/>
      <c r="M1319" s="2"/>
      <c r="N1319" s="2"/>
      <c r="O1319" s="2"/>
      <c r="P1319" s="2"/>
      <c r="Q1319" s="2"/>
      <c r="R1319" s="2"/>
      <c r="S1319" s="2"/>
      <c r="T1319" s="2"/>
      <c r="U1319" s="2"/>
      <c r="V1319" s="2"/>
      <c r="W1319" s="2"/>
      <c r="X1319" s="2"/>
      <c r="Y1319" s="2"/>
      <c r="Z1319" s="2"/>
      <c r="AA1319" s="2"/>
      <c r="AB1319" s="2"/>
      <c r="AC1319" s="2"/>
      <c r="AD1319" s="2"/>
      <c r="AE1319" s="2"/>
      <c r="AF1319" s="2"/>
      <c r="AG1319" s="2"/>
      <c r="AH1319" s="2"/>
      <c r="AI1319" s="2"/>
      <c r="AJ1319" s="2"/>
      <c r="AK1319" s="2"/>
      <c r="AL1319" s="2"/>
      <c r="AM1319" s="2"/>
      <c r="AN1319" s="2"/>
      <c r="AO1319" s="2"/>
      <c r="AP1319" s="2"/>
      <c r="AQ1319" s="2"/>
      <c r="AR1319" s="2"/>
      <c r="AS1319" s="2"/>
      <c r="AT1319" s="2"/>
      <c r="AU1319" s="2"/>
      <c r="AV1319" s="2"/>
      <c r="AW1319" s="2"/>
      <c r="AX1319" s="2"/>
      <c r="AY1319" s="2"/>
      <c r="AZ1319" s="2"/>
      <c r="BA1319" s="2"/>
      <c r="BB1319" s="2"/>
      <c r="BC1319" s="2"/>
      <c r="BD1319" s="2"/>
      <c r="BE1319" s="2"/>
      <c r="BF1319" s="2"/>
      <c r="BG1319" s="2"/>
      <c r="BH1319" s="2"/>
      <c r="BI1319" s="2"/>
      <c r="BJ1319" s="2"/>
      <c r="BK1319" s="2"/>
      <c r="BL1319" s="2"/>
      <c r="BM1319" s="2"/>
      <c r="BN1319" s="2"/>
      <c r="BO1319" s="2"/>
      <c r="BP1319" s="2"/>
      <c r="BQ1319" s="2"/>
      <c r="BR1319" s="2"/>
    </row>
    <row r="1320" spans="1:70" ht="16" customHeight="1" x14ac:dyDescent="0.25">
      <c r="A1320" s="24">
        <v>43049</v>
      </c>
      <c r="B1320" s="25">
        <v>0.73819444444444438</v>
      </c>
      <c r="C1320" s="21">
        <v>26</v>
      </c>
      <c r="D1320" s="21" t="s">
        <v>1254</v>
      </c>
      <c r="E1320" s="21" t="s">
        <v>1066</v>
      </c>
      <c r="F1320" s="21">
        <v>1</v>
      </c>
      <c r="G1320" s="21" t="s">
        <v>1057</v>
      </c>
      <c r="H1320" s="21" t="s">
        <v>1480</v>
      </c>
      <c r="I1320" s="21">
        <v>91950</v>
      </c>
      <c r="J1320" s="21" t="s">
        <v>1070</v>
      </c>
      <c r="K1320" s="21" t="s">
        <v>1006</v>
      </c>
      <c r="L1320" s="2"/>
      <c r="M1320" s="2"/>
      <c r="N1320" s="2"/>
      <c r="O1320" s="2"/>
      <c r="P1320" s="2"/>
      <c r="Q1320" s="2"/>
      <c r="R1320" s="2"/>
      <c r="S1320" s="2"/>
      <c r="T1320" s="2"/>
      <c r="U1320" s="2"/>
      <c r="V1320" s="2"/>
      <c r="W1320" s="2"/>
      <c r="X1320" s="2"/>
      <c r="Y1320" s="2"/>
      <c r="Z1320" s="2"/>
      <c r="AA1320" s="2"/>
      <c r="AB1320" s="2"/>
      <c r="AC1320" s="2"/>
      <c r="AD1320" s="2"/>
      <c r="AE1320" s="2"/>
      <c r="AF1320" s="2"/>
      <c r="AG1320" s="2"/>
      <c r="AH1320" s="2"/>
      <c r="AI1320" s="2"/>
      <c r="AJ1320" s="2"/>
      <c r="AK1320" s="2"/>
      <c r="AL1320" s="2"/>
      <c r="AM1320" s="2"/>
      <c r="AN1320" s="2"/>
      <c r="AO1320" s="2"/>
      <c r="AP1320" s="2"/>
      <c r="AQ1320" s="2"/>
      <c r="AR1320" s="2"/>
      <c r="AS1320" s="2"/>
      <c r="AT1320" s="2"/>
      <c r="AU1320" s="2"/>
      <c r="AV1320" s="2"/>
      <c r="AW1320" s="2"/>
      <c r="AX1320" s="2"/>
      <c r="AY1320" s="2"/>
      <c r="AZ1320" s="2"/>
      <c r="BA1320" s="2"/>
      <c r="BB1320" s="2"/>
      <c r="BC1320" s="2"/>
      <c r="BD1320" s="2"/>
      <c r="BE1320" s="2"/>
      <c r="BF1320" s="2"/>
      <c r="BG1320" s="2"/>
      <c r="BH1320" s="2"/>
      <c r="BI1320" s="2"/>
      <c r="BJ1320" s="2"/>
      <c r="BK1320" s="2"/>
      <c r="BL1320" s="2"/>
      <c r="BM1320" s="2"/>
      <c r="BN1320" s="2"/>
      <c r="BO1320" s="2"/>
      <c r="BP1320" s="2"/>
      <c r="BQ1320" s="2"/>
      <c r="BR1320" s="2"/>
    </row>
    <row r="1321" spans="1:70" ht="16" customHeight="1" x14ac:dyDescent="0.25">
      <c r="A1321" s="24">
        <v>43049</v>
      </c>
      <c r="B1321" s="25">
        <v>0.75</v>
      </c>
      <c r="C1321" s="21">
        <v>26</v>
      </c>
      <c r="D1321" s="21" t="s">
        <v>1254</v>
      </c>
      <c r="E1321" s="21" t="s">
        <v>110</v>
      </c>
      <c r="F1321" s="21">
        <v>2</v>
      </c>
      <c r="G1321" s="21" t="s">
        <v>1057</v>
      </c>
      <c r="H1321" s="21" t="s">
        <v>1198</v>
      </c>
      <c r="I1321" s="21">
        <v>92110</v>
      </c>
      <c r="J1321" s="21" t="s">
        <v>1144</v>
      </c>
      <c r="K1321" s="21" t="s">
        <v>1009</v>
      </c>
      <c r="L1321" s="2"/>
      <c r="M1321" s="2"/>
      <c r="N1321" s="2"/>
      <c r="O1321" s="2"/>
      <c r="P1321" s="2"/>
      <c r="Q1321" s="2"/>
      <c r="R1321" s="2"/>
      <c r="S1321" s="2"/>
      <c r="T1321" s="2"/>
      <c r="U1321" s="2"/>
      <c r="V1321" s="2"/>
      <c r="W1321" s="2"/>
      <c r="X1321" s="2"/>
      <c r="Y1321" s="2"/>
      <c r="Z1321" s="2"/>
      <c r="AA1321" s="2"/>
      <c r="AB1321" s="2"/>
      <c r="AC1321" s="2"/>
      <c r="AD1321" s="2"/>
      <c r="AE1321" s="2"/>
      <c r="AF1321" s="2"/>
      <c r="AG1321" s="2"/>
      <c r="AH1321" s="2"/>
      <c r="AI1321" s="2"/>
      <c r="AJ1321" s="2"/>
      <c r="AK1321" s="2"/>
      <c r="AL1321" s="2"/>
      <c r="AM1321" s="2"/>
      <c r="AN1321" s="2"/>
      <c r="AO1321" s="2"/>
      <c r="AP1321" s="2"/>
      <c r="AQ1321" s="2"/>
      <c r="AR1321" s="2"/>
      <c r="AS1321" s="2"/>
      <c r="AT1321" s="2"/>
      <c r="AU1321" s="2"/>
      <c r="AV1321" s="2"/>
      <c r="AW1321" s="2"/>
      <c r="AX1321" s="2"/>
      <c r="AY1321" s="2"/>
      <c r="AZ1321" s="2"/>
      <c r="BA1321" s="2"/>
      <c r="BB1321" s="2"/>
      <c r="BC1321" s="2"/>
      <c r="BD1321" s="2"/>
      <c r="BE1321" s="2"/>
      <c r="BF1321" s="2"/>
      <c r="BG1321" s="2"/>
      <c r="BH1321" s="2"/>
      <c r="BI1321" s="2"/>
      <c r="BJ1321" s="2"/>
      <c r="BK1321" s="2"/>
      <c r="BL1321" s="2"/>
      <c r="BM1321" s="2"/>
      <c r="BN1321" s="2"/>
      <c r="BO1321" s="2"/>
      <c r="BP1321" s="2"/>
      <c r="BQ1321" s="2"/>
      <c r="BR1321" s="2"/>
    </row>
    <row r="1322" spans="1:70" ht="16" customHeight="1" x14ac:dyDescent="0.25">
      <c r="A1322" s="24">
        <v>43049</v>
      </c>
      <c r="B1322" s="25">
        <v>0.79722222222222217</v>
      </c>
      <c r="C1322" s="21">
        <v>26</v>
      </c>
      <c r="D1322" s="21" t="s">
        <v>1254</v>
      </c>
      <c r="E1322" s="21" t="s">
        <v>1067</v>
      </c>
      <c r="F1322" s="21">
        <v>4</v>
      </c>
      <c r="G1322" s="21" t="s">
        <v>1057</v>
      </c>
      <c r="H1322" s="22" t="s">
        <v>1213</v>
      </c>
      <c r="I1322" s="21">
        <v>92101</v>
      </c>
      <c r="J1322" s="21" t="s">
        <v>1314</v>
      </c>
      <c r="K1322" s="21" t="s">
        <v>1007</v>
      </c>
      <c r="L1322" s="2"/>
      <c r="M1322" s="2"/>
      <c r="N1322" s="2"/>
      <c r="O1322" s="2"/>
      <c r="P1322" s="2"/>
      <c r="Q1322" s="2"/>
      <c r="R1322" s="2"/>
      <c r="S1322" s="2"/>
      <c r="T1322" s="2"/>
      <c r="U1322" s="2"/>
      <c r="V1322" s="2"/>
      <c r="W1322" s="2"/>
      <c r="X1322" s="2"/>
      <c r="Y1322" s="2"/>
      <c r="Z1322" s="2"/>
      <c r="AA1322" s="2"/>
      <c r="AB1322" s="2"/>
      <c r="AC1322" s="2"/>
      <c r="AD1322" s="2"/>
      <c r="AE1322" s="2"/>
      <c r="AF1322" s="2"/>
      <c r="AG1322" s="2"/>
      <c r="AH1322" s="2"/>
      <c r="AI1322" s="2"/>
      <c r="AJ1322" s="2"/>
      <c r="AK1322" s="2"/>
      <c r="AL1322" s="2"/>
      <c r="AM1322" s="2"/>
      <c r="AN1322" s="2"/>
      <c r="AO1322" s="2"/>
      <c r="AP1322" s="2"/>
      <c r="AQ1322" s="2"/>
      <c r="AR1322" s="2"/>
      <c r="AS1322" s="2"/>
      <c r="AT1322" s="2"/>
      <c r="AU1322" s="2"/>
      <c r="AV1322" s="2"/>
      <c r="AW1322" s="2"/>
      <c r="AX1322" s="2"/>
      <c r="AY1322" s="2"/>
      <c r="AZ1322" s="2"/>
      <c r="BA1322" s="2"/>
      <c r="BB1322" s="2"/>
      <c r="BC1322" s="2"/>
      <c r="BD1322" s="2"/>
      <c r="BE1322" s="2"/>
      <c r="BF1322" s="2"/>
      <c r="BG1322" s="2"/>
      <c r="BH1322" s="2"/>
      <c r="BI1322" s="2"/>
      <c r="BJ1322" s="2"/>
      <c r="BK1322" s="2"/>
      <c r="BL1322" s="2"/>
      <c r="BM1322" s="2"/>
      <c r="BN1322" s="2"/>
      <c r="BO1322" s="2"/>
      <c r="BP1322" s="2"/>
      <c r="BQ1322" s="2"/>
      <c r="BR1322" s="2"/>
    </row>
    <row r="1323" spans="1:70" ht="16" customHeight="1" x14ac:dyDescent="0.25">
      <c r="A1323" s="24">
        <v>43049</v>
      </c>
      <c r="B1323" s="25">
        <v>0.83888888888888891</v>
      </c>
      <c r="C1323" s="21">
        <v>26</v>
      </c>
      <c r="D1323" s="21" t="s">
        <v>1254</v>
      </c>
      <c r="E1323" s="21" t="s">
        <v>143</v>
      </c>
      <c r="F1323" s="21">
        <v>1</v>
      </c>
      <c r="G1323" s="21" t="s">
        <v>1057</v>
      </c>
      <c r="H1323" s="21" t="s">
        <v>1186</v>
      </c>
      <c r="I1323" s="21">
        <v>92136</v>
      </c>
      <c r="J1323" s="21" t="s">
        <v>1071</v>
      </c>
      <c r="K1323" s="21" t="s">
        <v>1007</v>
      </c>
      <c r="L1323" s="2"/>
      <c r="M1323" s="2"/>
      <c r="N1323" s="2"/>
      <c r="O1323" s="2"/>
      <c r="P1323" s="2"/>
      <c r="Q1323" s="2"/>
      <c r="R1323" s="2"/>
      <c r="S1323" s="2"/>
      <c r="T1323" s="2"/>
      <c r="U1323" s="2"/>
      <c r="V1323" s="2"/>
      <c r="W1323" s="2"/>
      <c r="X1323" s="2"/>
      <c r="Y1323" s="2"/>
      <c r="Z1323" s="2"/>
      <c r="AA1323" s="2"/>
      <c r="AB1323" s="2"/>
      <c r="AC1323" s="2"/>
      <c r="AD1323" s="2"/>
      <c r="AE1323" s="2"/>
      <c r="AF1323" s="2"/>
      <c r="AG1323" s="2"/>
      <c r="AH1323" s="2"/>
      <c r="AI1323" s="2"/>
      <c r="AJ1323" s="2"/>
      <c r="AK1323" s="2"/>
      <c r="AL1323" s="2"/>
      <c r="AM1323" s="2"/>
      <c r="AN1323" s="2"/>
      <c r="AO1323" s="2"/>
      <c r="AP1323" s="2"/>
      <c r="AQ1323" s="2"/>
      <c r="AR1323" s="2"/>
      <c r="AS1323" s="2"/>
      <c r="AT1323" s="2"/>
      <c r="AU1323" s="2"/>
      <c r="AV1323" s="2"/>
      <c r="AW1323" s="2"/>
      <c r="AX1323" s="2"/>
      <c r="AY1323" s="2"/>
      <c r="AZ1323" s="2"/>
      <c r="BA1323" s="2"/>
      <c r="BB1323" s="2"/>
      <c r="BC1323" s="2"/>
      <c r="BD1323" s="2"/>
      <c r="BE1323" s="2"/>
      <c r="BF1323" s="2"/>
      <c r="BG1323" s="2"/>
      <c r="BH1323" s="2"/>
      <c r="BI1323" s="2"/>
      <c r="BJ1323" s="2"/>
      <c r="BK1323" s="2"/>
      <c r="BL1323" s="2"/>
      <c r="BM1323" s="2"/>
      <c r="BN1323" s="2"/>
      <c r="BO1323" s="2"/>
      <c r="BP1323" s="2"/>
      <c r="BQ1323" s="2"/>
      <c r="BR1323" s="2"/>
    </row>
    <row r="1324" spans="1:70" ht="16" customHeight="1" x14ac:dyDescent="0.25">
      <c r="A1324" s="24">
        <v>43049</v>
      </c>
      <c r="B1324" s="25">
        <v>0.88541666666666663</v>
      </c>
      <c r="C1324" s="21">
        <v>26</v>
      </c>
      <c r="D1324" s="21" t="s">
        <v>1254</v>
      </c>
      <c r="E1324" s="21" t="s">
        <v>393</v>
      </c>
      <c r="F1324" s="21">
        <v>2</v>
      </c>
      <c r="G1324" s="21" t="s">
        <v>1058</v>
      </c>
      <c r="H1324" s="21" t="s">
        <v>788</v>
      </c>
      <c r="I1324" s="21">
        <v>91910</v>
      </c>
      <c r="J1324" s="21" t="s">
        <v>35</v>
      </c>
      <c r="K1324" s="21" t="s">
        <v>1007</v>
      </c>
      <c r="L1324" s="2"/>
      <c r="M1324" s="2"/>
      <c r="N1324" s="2"/>
      <c r="O1324" s="2"/>
      <c r="P1324" s="2"/>
      <c r="Q1324" s="2"/>
      <c r="R1324" s="2"/>
      <c r="S1324" s="2"/>
      <c r="T1324" s="2"/>
      <c r="U1324" s="2"/>
      <c r="V1324" s="2"/>
      <c r="W1324" s="2"/>
      <c r="X1324" s="2"/>
      <c r="Y1324" s="2"/>
      <c r="Z1324" s="2"/>
      <c r="AA1324" s="2"/>
      <c r="AB1324" s="2"/>
      <c r="AC1324" s="2"/>
      <c r="AD1324" s="2"/>
      <c r="AE1324" s="2"/>
      <c r="AF1324" s="2"/>
      <c r="AG1324" s="2"/>
      <c r="AH1324" s="2"/>
      <c r="AI1324" s="2"/>
      <c r="AJ1324" s="2"/>
      <c r="AK1324" s="2"/>
      <c r="AL1324" s="2"/>
      <c r="AM1324" s="2"/>
      <c r="AN1324" s="2"/>
      <c r="AO1324" s="2"/>
      <c r="AP1324" s="2"/>
      <c r="AQ1324" s="2"/>
      <c r="AR1324" s="2"/>
      <c r="AS1324" s="2"/>
      <c r="AT1324" s="2"/>
      <c r="AU1324" s="2"/>
      <c r="AV1324" s="2"/>
      <c r="AW1324" s="2"/>
      <c r="AX1324" s="2"/>
      <c r="AY1324" s="2"/>
      <c r="AZ1324" s="2"/>
      <c r="BA1324" s="2"/>
      <c r="BB1324" s="2"/>
      <c r="BC1324" s="2"/>
      <c r="BD1324" s="2"/>
      <c r="BE1324" s="2"/>
      <c r="BF1324" s="2"/>
      <c r="BG1324" s="2"/>
      <c r="BH1324" s="2"/>
      <c r="BI1324" s="2"/>
      <c r="BJ1324" s="2"/>
      <c r="BK1324" s="2"/>
      <c r="BL1324" s="2"/>
      <c r="BM1324" s="2"/>
      <c r="BN1324" s="2"/>
      <c r="BO1324" s="2"/>
      <c r="BP1324" s="2"/>
      <c r="BQ1324" s="2"/>
      <c r="BR1324" s="2"/>
    </row>
    <row r="1325" spans="1:70" ht="16" customHeight="1" x14ac:dyDescent="0.25">
      <c r="A1325" s="24">
        <v>43049</v>
      </c>
      <c r="B1325" s="25">
        <v>0.9194444444444444</v>
      </c>
      <c r="C1325" s="21">
        <v>26</v>
      </c>
      <c r="D1325" s="21" t="s">
        <v>1254</v>
      </c>
      <c r="E1325" s="21" t="s">
        <v>171</v>
      </c>
      <c r="F1325" s="21">
        <v>1</v>
      </c>
      <c r="G1325" s="21" t="s">
        <v>1058</v>
      </c>
      <c r="H1325" s="22" t="s">
        <v>1213</v>
      </c>
      <c r="I1325" s="21">
        <v>92101</v>
      </c>
      <c r="J1325" s="23" t="s">
        <v>226</v>
      </c>
      <c r="K1325" s="21" t="s">
        <v>1006</v>
      </c>
      <c r="L1325" s="2"/>
      <c r="M1325" s="2"/>
      <c r="N1325" s="2"/>
      <c r="O1325" s="2"/>
      <c r="P1325" s="2"/>
      <c r="Q1325" s="2"/>
      <c r="R1325" s="2"/>
      <c r="S1325" s="2"/>
      <c r="T1325" s="2"/>
      <c r="U1325" s="2"/>
      <c r="V1325" s="2"/>
      <c r="W1325" s="2"/>
      <c r="X1325" s="2"/>
      <c r="Y1325" s="2"/>
      <c r="Z1325" s="2"/>
      <c r="AA1325" s="2"/>
      <c r="AB1325" s="2"/>
      <c r="AC1325" s="2"/>
      <c r="AD1325" s="2"/>
      <c r="AE1325" s="2"/>
      <c r="AF1325" s="2"/>
      <c r="AG1325" s="2"/>
      <c r="AH1325" s="2"/>
      <c r="AI1325" s="2"/>
      <c r="AJ1325" s="2"/>
      <c r="AK1325" s="2"/>
      <c r="AL1325" s="2"/>
      <c r="AM1325" s="2"/>
      <c r="AN1325" s="2"/>
      <c r="AO1325" s="2"/>
      <c r="AP1325" s="2"/>
      <c r="AQ1325" s="2"/>
      <c r="AR1325" s="2"/>
      <c r="AS1325" s="2"/>
      <c r="AT1325" s="2"/>
      <c r="AU1325" s="2"/>
      <c r="AV1325" s="2"/>
      <c r="AW1325" s="2"/>
      <c r="AX1325" s="2"/>
      <c r="AY1325" s="2"/>
      <c r="AZ1325" s="2"/>
      <c r="BA1325" s="2"/>
      <c r="BB1325" s="2"/>
      <c r="BC1325" s="2"/>
      <c r="BD1325" s="2"/>
      <c r="BE1325" s="2"/>
      <c r="BF1325" s="2"/>
      <c r="BG1325" s="2"/>
      <c r="BH1325" s="2"/>
      <c r="BI1325" s="2"/>
      <c r="BJ1325" s="2"/>
      <c r="BK1325" s="2"/>
      <c r="BL1325" s="2"/>
      <c r="BM1325" s="2"/>
      <c r="BN1325" s="2"/>
      <c r="BO1325" s="2"/>
      <c r="BP1325" s="2"/>
      <c r="BQ1325" s="2"/>
      <c r="BR1325" s="2"/>
    </row>
    <row r="1326" spans="1:70" ht="16" customHeight="1" x14ac:dyDescent="0.25">
      <c r="A1326" s="24">
        <v>43049</v>
      </c>
      <c r="B1326" s="25">
        <v>0.92291666666666661</v>
      </c>
      <c r="C1326" s="21">
        <v>26</v>
      </c>
      <c r="D1326" s="21" t="s">
        <v>1254</v>
      </c>
      <c r="E1326" s="21" t="s">
        <v>488</v>
      </c>
      <c r="F1326" s="21">
        <v>1</v>
      </c>
      <c r="G1326" s="21" t="s">
        <v>1058</v>
      </c>
      <c r="H1326" s="22" t="s">
        <v>1213</v>
      </c>
      <c r="I1326" s="21">
        <v>92101</v>
      </c>
      <c r="J1326" s="21" t="s">
        <v>113</v>
      </c>
      <c r="K1326" s="21" t="s">
        <v>1007</v>
      </c>
      <c r="L1326" s="2"/>
      <c r="M1326" s="2"/>
      <c r="N1326" s="2"/>
      <c r="O1326" s="2"/>
      <c r="P1326" s="2"/>
      <c r="Q1326" s="2"/>
      <c r="R1326" s="2"/>
      <c r="S1326" s="2"/>
      <c r="T1326" s="2"/>
      <c r="U1326" s="2"/>
      <c r="V1326" s="2"/>
      <c r="W1326" s="2"/>
      <c r="X1326" s="2"/>
      <c r="Y1326" s="2"/>
      <c r="Z1326" s="2"/>
      <c r="AA1326" s="2"/>
      <c r="AB1326" s="2"/>
      <c r="AC1326" s="2"/>
      <c r="AD1326" s="2"/>
      <c r="AE1326" s="2"/>
      <c r="AF1326" s="2"/>
      <c r="AG1326" s="2"/>
      <c r="AH1326" s="2"/>
      <c r="AI1326" s="2"/>
      <c r="AJ1326" s="2"/>
      <c r="AK1326" s="2"/>
      <c r="AL1326" s="2"/>
      <c r="AM1326" s="2"/>
      <c r="AN1326" s="2"/>
      <c r="AO1326" s="2"/>
      <c r="AP1326" s="2"/>
      <c r="AQ1326" s="2"/>
      <c r="AR1326" s="2"/>
      <c r="AS1326" s="2"/>
      <c r="AT1326" s="2"/>
      <c r="AU1326" s="2"/>
      <c r="AV1326" s="2"/>
      <c r="AW1326" s="2"/>
      <c r="AX1326" s="2"/>
      <c r="AY1326" s="2"/>
      <c r="AZ1326" s="2"/>
      <c r="BA1326" s="2"/>
      <c r="BB1326" s="2"/>
      <c r="BC1326" s="2"/>
      <c r="BD1326" s="2"/>
      <c r="BE1326" s="2"/>
      <c r="BF1326" s="2"/>
      <c r="BG1326" s="2"/>
      <c r="BH1326" s="2"/>
      <c r="BI1326" s="2"/>
      <c r="BJ1326" s="2"/>
      <c r="BK1326" s="2"/>
      <c r="BL1326" s="2"/>
      <c r="BM1326" s="2"/>
      <c r="BN1326" s="2"/>
      <c r="BO1326" s="2"/>
      <c r="BP1326" s="2"/>
      <c r="BQ1326" s="2"/>
      <c r="BR1326" s="2"/>
    </row>
    <row r="1327" spans="1:70" ht="16" customHeight="1" x14ac:dyDescent="0.25">
      <c r="A1327" s="24">
        <v>43049</v>
      </c>
      <c r="B1327" s="25">
        <v>0.93125000000000002</v>
      </c>
      <c r="C1327" s="21">
        <v>26</v>
      </c>
      <c r="D1327" s="21" t="s">
        <v>1254</v>
      </c>
      <c r="E1327" s="21" t="s">
        <v>1068</v>
      </c>
      <c r="F1327" s="21">
        <v>1</v>
      </c>
      <c r="G1327" s="21" t="s">
        <v>1058</v>
      </c>
      <c r="H1327" s="22" t="s">
        <v>1213</v>
      </c>
      <c r="I1327" s="21">
        <v>92101</v>
      </c>
      <c r="J1327" s="21" t="s">
        <v>342</v>
      </c>
      <c r="K1327" s="21" t="s">
        <v>1009</v>
      </c>
      <c r="L1327" s="2"/>
      <c r="M1327" s="2"/>
      <c r="N1327" s="2"/>
      <c r="O1327" s="2"/>
      <c r="P1327" s="2"/>
      <c r="Q1327" s="2"/>
      <c r="R1327" s="2"/>
      <c r="S1327" s="2"/>
      <c r="T1327" s="2"/>
      <c r="U1327" s="2"/>
      <c r="V1327" s="2"/>
      <c r="W1327" s="2"/>
      <c r="X1327" s="2"/>
      <c r="Y1327" s="2"/>
      <c r="Z1327" s="2"/>
      <c r="AA1327" s="2"/>
      <c r="AB1327" s="2"/>
      <c r="AC1327" s="2"/>
      <c r="AD1327" s="2"/>
      <c r="AE1327" s="2"/>
      <c r="AF1327" s="2"/>
      <c r="AG1327" s="2"/>
      <c r="AH1327" s="2"/>
      <c r="AI1327" s="2"/>
      <c r="AJ1327" s="2"/>
      <c r="AK1327" s="2"/>
      <c r="AL1327" s="2"/>
      <c r="AM1327" s="2"/>
      <c r="AN1327" s="2"/>
      <c r="AO1327" s="2"/>
      <c r="AP1327" s="2"/>
      <c r="AQ1327" s="2"/>
      <c r="AR1327" s="2"/>
      <c r="AS1327" s="2"/>
      <c r="AT1327" s="2"/>
      <c r="AU1327" s="2"/>
      <c r="AV1327" s="2"/>
      <c r="AW1327" s="2"/>
      <c r="AX1327" s="2"/>
      <c r="AY1327" s="2"/>
      <c r="AZ1327" s="2"/>
      <c r="BA1327" s="2"/>
      <c r="BB1327" s="2"/>
      <c r="BC1327" s="2"/>
      <c r="BD1327" s="2"/>
      <c r="BE1327" s="2"/>
      <c r="BF1327" s="2"/>
      <c r="BG1327" s="2"/>
      <c r="BH1327" s="2"/>
      <c r="BI1327" s="2"/>
      <c r="BJ1327" s="2"/>
      <c r="BK1327" s="2"/>
      <c r="BL1327" s="2"/>
      <c r="BM1327" s="2"/>
      <c r="BN1327" s="2"/>
      <c r="BO1327" s="2"/>
      <c r="BP1327" s="2"/>
      <c r="BQ1327" s="2"/>
      <c r="BR1327" s="2"/>
    </row>
    <row r="1328" spans="1:70" ht="16" customHeight="1" x14ac:dyDescent="0.25">
      <c r="A1328" s="24">
        <v>43049</v>
      </c>
      <c r="B1328" s="25">
        <v>0.95208333333333339</v>
      </c>
      <c r="C1328" s="21">
        <v>26</v>
      </c>
      <c r="D1328" s="21" t="s">
        <v>1254</v>
      </c>
      <c r="E1328" s="21" t="s">
        <v>1069</v>
      </c>
      <c r="F1328" s="21">
        <v>1</v>
      </c>
      <c r="G1328" s="21" t="s">
        <v>1058</v>
      </c>
      <c r="H1328" s="21" t="s">
        <v>73</v>
      </c>
      <c r="I1328" s="21">
        <v>92104</v>
      </c>
      <c r="J1328" s="21" t="s">
        <v>1070</v>
      </c>
      <c r="K1328" s="21" t="s">
        <v>1006</v>
      </c>
      <c r="L1328" s="2"/>
      <c r="M1328" s="2"/>
      <c r="N1328" s="2"/>
      <c r="O1328" s="2"/>
      <c r="P1328" s="2"/>
      <c r="Q1328" s="2"/>
      <c r="R1328" s="2"/>
      <c r="S1328" s="2"/>
      <c r="T1328" s="2"/>
      <c r="U1328" s="2"/>
      <c r="V1328" s="2"/>
      <c r="W1328" s="2"/>
      <c r="X1328" s="2"/>
      <c r="Y1328" s="2"/>
      <c r="Z1328" s="2"/>
      <c r="AA1328" s="2"/>
      <c r="AB1328" s="2"/>
      <c r="AC1328" s="2"/>
      <c r="AD1328" s="2"/>
      <c r="AE1328" s="2"/>
      <c r="AF1328" s="2"/>
      <c r="AG1328" s="2"/>
      <c r="AH1328" s="2"/>
      <c r="AI1328" s="2"/>
      <c r="AJ1328" s="2"/>
      <c r="AK1328" s="2"/>
      <c r="AL1328" s="2"/>
      <c r="AM1328" s="2"/>
      <c r="AN1328" s="2"/>
      <c r="AO1328" s="2"/>
      <c r="AP1328" s="2"/>
      <c r="AQ1328" s="2"/>
      <c r="AR1328" s="2"/>
      <c r="AS1328" s="2"/>
      <c r="AT1328" s="2"/>
      <c r="AU1328" s="2"/>
      <c r="AV1328" s="2"/>
      <c r="AW1328" s="2"/>
      <c r="AX1328" s="2"/>
      <c r="AY1328" s="2"/>
      <c r="AZ1328" s="2"/>
      <c r="BA1328" s="2"/>
      <c r="BB1328" s="2"/>
      <c r="BC1328" s="2"/>
      <c r="BD1328" s="2"/>
      <c r="BE1328" s="2"/>
      <c r="BF1328" s="2"/>
      <c r="BG1328" s="2"/>
      <c r="BH1328" s="2"/>
      <c r="BI1328" s="2"/>
      <c r="BJ1328" s="2"/>
      <c r="BK1328" s="2"/>
      <c r="BL1328" s="2"/>
      <c r="BM1328" s="2"/>
      <c r="BN1328" s="2"/>
      <c r="BO1328" s="2"/>
      <c r="BP1328" s="2"/>
      <c r="BQ1328" s="2"/>
      <c r="BR1328" s="2"/>
    </row>
    <row r="1329" spans="1:70" ht="16" customHeight="1" x14ac:dyDescent="0.25">
      <c r="A1329" s="24">
        <v>43050</v>
      </c>
      <c r="B1329" s="25">
        <v>0.49305555555555558</v>
      </c>
      <c r="C1329" s="21">
        <v>26</v>
      </c>
      <c r="D1329" s="21" t="s">
        <v>1254</v>
      </c>
      <c r="E1329" s="21" t="s">
        <v>1072</v>
      </c>
      <c r="F1329" s="21">
        <v>1</v>
      </c>
      <c r="G1329" s="21" t="s">
        <v>1057</v>
      </c>
      <c r="H1329" s="21" t="s">
        <v>42</v>
      </c>
      <c r="I1329" s="21">
        <v>92101</v>
      </c>
      <c r="J1329" s="21" t="s">
        <v>86</v>
      </c>
      <c r="K1329" s="21" t="s">
        <v>1009</v>
      </c>
      <c r="L1329" s="2"/>
      <c r="M1329" s="2"/>
      <c r="N1329" s="2"/>
      <c r="O1329" s="2"/>
      <c r="P1329" s="2"/>
      <c r="Q1329" s="2"/>
      <c r="R1329" s="2"/>
      <c r="S1329" s="2"/>
      <c r="T1329" s="2"/>
      <c r="U1329" s="2"/>
      <c r="V1329" s="2"/>
      <c r="W1329" s="2"/>
      <c r="X1329" s="2"/>
      <c r="Y1329" s="2"/>
      <c r="Z1329" s="2"/>
      <c r="AA1329" s="2"/>
      <c r="AB1329" s="2"/>
      <c r="AC1329" s="2"/>
      <c r="AD1329" s="2"/>
      <c r="AE1329" s="2"/>
      <c r="AF1329" s="2"/>
      <c r="AG1329" s="2"/>
      <c r="AH1329" s="2"/>
      <c r="AI1329" s="2"/>
      <c r="AJ1329" s="2"/>
      <c r="AK1329" s="2"/>
      <c r="AL1329" s="2"/>
      <c r="AM1329" s="2"/>
      <c r="AN1329" s="2"/>
      <c r="AO1329" s="2"/>
      <c r="AP1329" s="2"/>
      <c r="AQ1329" s="2"/>
      <c r="AR1329" s="2"/>
      <c r="AS1329" s="2"/>
      <c r="AT1329" s="2"/>
      <c r="AU1329" s="2"/>
      <c r="AV1329" s="2"/>
      <c r="AW1329" s="2"/>
      <c r="AX1329" s="2"/>
      <c r="AY1329" s="2"/>
      <c r="AZ1329" s="2"/>
      <c r="BA1329" s="2"/>
      <c r="BB1329" s="2"/>
      <c r="BC1329" s="2"/>
      <c r="BD1329" s="2"/>
      <c r="BE1329" s="2"/>
      <c r="BF1329" s="2"/>
      <c r="BG1329" s="2"/>
      <c r="BH1329" s="2"/>
      <c r="BI1329" s="2"/>
      <c r="BJ1329" s="2"/>
      <c r="BK1329" s="2"/>
      <c r="BL1329" s="2"/>
      <c r="BM1329" s="2"/>
      <c r="BN1329" s="2"/>
      <c r="BO1329" s="2"/>
      <c r="BP1329" s="2"/>
      <c r="BQ1329" s="2"/>
      <c r="BR1329" s="2"/>
    </row>
    <row r="1330" spans="1:70" ht="16" customHeight="1" x14ac:dyDescent="0.25">
      <c r="A1330" s="24">
        <v>43050</v>
      </c>
      <c r="B1330" s="25">
        <v>0.5395833333333333</v>
      </c>
      <c r="C1330" s="21">
        <v>26</v>
      </c>
      <c r="D1330" s="21" t="s">
        <v>1254</v>
      </c>
      <c r="E1330" s="21" t="s">
        <v>1073</v>
      </c>
      <c r="F1330" s="21">
        <v>1</v>
      </c>
      <c r="G1330" s="21" t="s">
        <v>1058</v>
      </c>
      <c r="H1330" s="21" t="s">
        <v>73</v>
      </c>
      <c r="I1330" s="21">
        <v>92104</v>
      </c>
      <c r="J1330" s="21" t="s">
        <v>1071</v>
      </c>
      <c r="K1330" s="21" t="s">
        <v>1007</v>
      </c>
      <c r="L1330" s="2"/>
      <c r="M1330" s="2"/>
      <c r="N1330" s="2"/>
      <c r="O1330" s="2"/>
      <c r="P1330" s="2"/>
      <c r="Q1330" s="2"/>
      <c r="R1330" s="2"/>
      <c r="S1330" s="2"/>
      <c r="T1330" s="2"/>
      <c r="U1330" s="2"/>
      <c r="V1330" s="2"/>
      <c r="W1330" s="2"/>
      <c r="X1330" s="2"/>
      <c r="Y1330" s="2"/>
      <c r="Z1330" s="2"/>
      <c r="AA1330" s="2"/>
      <c r="AB1330" s="2"/>
      <c r="AC1330" s="2"/>
      <c r="AD1330" s="2"/>
      <c r="AE1330" s="2"/>
      <c r="AF1330" s="2"/>
      <c r="AG1330" s="2"/>
      <c r="AH1330" s="2"/>
      <c r="AI1330" s="2"/>
      <c r="AJ1330" s="2"/>
      <c r="AK1330" s="2"/>
      <c r="AL1330" s="2"/>
      <c r="AM1330" s="2"/>
      <c r="AN1330" s="2"/>
      <c r="AO1330" s="2"/>
      <c r="AP1330" s="2"/>
      <c r="AQ1330" s="2"/>
      <c r="AR1330" s="2"/>
      <c r="AS1330" s="2"/>
      <c r="AT1330" s="2"/>
      <c r="AU1330" s="2"/>
      <c r="AV1330" s="2"/>
      <c r="AW1330" s="2"/>
      <c r="AX1330" s="2"/>
      <c r="AY1330" s="2"/>
      <c r="AZ1330" s="2"/>
      <c r="BA1330" s="2"/>
      <c r="BB1330" s="2"/>
      <c r="BC1330" s="2"/>
      <c r="BD1330" s="2"/>
      <c r="BE1330" s="2"/>
      <c r="BF1330" s="2"/>
      <c r="BG1330" s="2"/>
      <c r="BH1330" s="2"/>
      <c r="BI1330" s="2"/>
      <c r="BJ1330" s="2"/>
      <c r="BK1330" s="2"/>
      <c r="BL1330" s="2"/>
      <c r="BM1330" s="2"/>
      <c r="BN1330" s="2"/>
      <c r="BO1330" s="2"/>
      <c r="BP1330" s="2"/>
      <c r="BQ1330" s="2"/>
      <c r="BR1330" s="2"/>
    </row>
    <row r="1331" spans="1:70" ht="16" customHeight="1" x14ac:dyDescent="0.25">
      <c r="A1331" s="24">
        <v>43050</v>
      </c>
      <c r="B1331" s="25">
        <v>0.5493055555555556</v>
      </c>
      <c r="C1331" s="21">
        <v>26</v>
      </c>
      <c r="D1331" s="21" t="s">
        <v>1254</v>
      </c>
      <c r="E1331" s="21" t="s">
        <v>606</v>
      </c>
      <c r="F1331" s="21">
        <v>1</v>
      </c>
      <c r="G1331" s="21" t="s">
        <v>1057</v>
      </c>
      <c r="H1331" s="21" t="s">
        <v>1206</v>
      </c>
      <c r="I1331" s="21">
        <v>92115</v>
      </c>
      <c r="J1331" s="21" t="s">
        <v>1020</v>
      </c>
      <c r="K1331" s="21" t="s">
        <v>1007</v>
      </c>
      <c r="L1331" s="2"/>
      <c r="M1331" s="2"/>
      <c r="N1331" s="2"/>
      <c r="O1331" s="2"/>
      <c r="P1331" s="2"/>
      <c r="Q1331" s="2"/>
      <c r="R1331" s="2"/>
      <c r="S1331" s="2"/>
      <c r="T1331" s="2"/>
      <c r="U1331" s="2"/>
      <c r="V1331" s="2"/>
      <c r="W1331" s="2"/>
      <c r="X1331" s="2"/>
      <c r="Y1331" s="2"/>
      <c r="Z1331" s="2"/>
      <c r="AA1331" s="2"/>
      <c r="AB1331" s="2"/>
      <c r="AC1331" s="2"/>
      <c r="AD1331" s="2"/>
      <c r="AE1331" s="2"/>
      <c r="AF1331" s="2"/>
      <c r="AG1331" s="2"/>
      <c r="AH1331" s="2"/>
      <c r="AI1331" s="2"/>
      <c r="AJ1331" s="2"/>
      <c r="AK1331" s="2"/>
      <c r="AL1331" s="2"/>
      <c r="AM1331" s="2"/>
      <c r="AN1331" s="2"/>
      <c r="AO1331" s="2"/>
      <c r="AP1331" s="2"/>
      <c r="AQ1331" s="2"/>
      <c r="AR1331" s="2"/>
      <c r="AS1331" s="2"/>
      <c r="AT1331" s="2"/>
      <c r="AU1331" s="2"/>
      <c r="AV1331" s="2"/>
      <c r="AW1331" s="2"/>
      <c r="AX1331" s="2"/>
      <c r="AY1331" s="2"/>
      <c r="AZ1331" s="2"/>
      <c r="BA1331" s="2"/>
      <c r="BB1331" s="2"/>
      <c r="BC1331" s="2"/>
      <c r="BD1331" s="2"/>
      <c r="BE1331" s="2"/>
      <c r="BF1331" s="2"/>
      <c r="BG1331" s="2"/>
      <c r="BH1331" s="2"/>
      <c r="BI1331" s="2"/>
      <c r="BJ1331" s="2"/>
      <c r="BK1331" s="2"/>
      <c r="BL1331" s="2"/>
      <c r="BM1331" s="2"/>
      <c r="BN1331" s="2"/>
      <c r="BO1331" s="2"/>
      <c r="BP1331" s="2"/>
      <c r="BQ1331" s="2"/>
      <c r="BR1331" s="2"/>
    </row>
    <row r="1332" spans="1:70" ht="16" customHeight="1" x14ac:dyDescent="0.25">
      <c r="A1332" s="24">
        <v>43050</v>
      </c>
      <c r="B1332" s="25">
        <v>0.56944444444444442</v>
      </c>
      <c r="C1332" s="21">
        <v>26</v>
      </c>
      <c r="D1332" s="21" t="s">
        <v>1254</v>
      </c>
      <c r="E1332" s="21" t="s">
        <v>110</v>
      </c>
      <c r="F1332" s="21">
        <v>1</v>
      </c>
      <c r="G1332" s="21" t="s">
        <v>1057</v>
      </c>
      <c r="H1332" s="21" t="s">
        <v>58</v>
      </c>
      <c r="I1332" s="21">
        <v>91978</v>
      </c>
      <c r="J1332" s="21" t="s">
        <v>1070</v>
      </c>
      <c r="K1332" s="21" t="s">
        <v>1009</v>
      </c>
      <c r="L1332" s="2"/>
      <c r="M1332" s="2"/>
      <c r="N1332" s="2"/>
      <c r="O1332" s="2"/>
      <c r="P1332" s="2"/>
      <c r="Q1332" s="2"/>
      <c r="R1332" s="2"/>
      <c r="S1332" s="2"/>
      <c r="T1332" s="2"/>
      <c r="U1332" s="2"/>
      <c r="V1332" s="2"/>
      <c r="W1332" s="2"/>
      <c r="X1332" s="2"/>
      <c r="Y1332" s="2"/>
      <c r="Z1332" s="2"/>
      <c r="AA1332" s="2"/>
      <c r="AB1332" s="2"/>
      <c r="AC1332" s="2"/>
      <c r="AD1332" s="2"/>
      <c r="AE1332" s="2"/>
      <c r="AF1332" s="2"/>
      <c r="AG1332" s="2"/>
      <c r="AH1332" s="2"/>
      <c r="AI1332" s="2"/>
      <c r="AJ1332" s="2"/>
      <c r="AK1332" s="2"/>
      <c r="AL1332" s="2"/>
      <c r="AM1332" s="2"/>
      <c r="AN1332" s="2"/>
      <c r="AO1332" s="2"/>
      <c r="AP1332" s="2"/>
      <c r="AQ1332" s="2"/>
      <c r="AR1332" s="2"/>
      <c r="AS1332" s="2"/>
      <c r="AT1332" s="2"/>
      <c r="AU1332" s="2"/>
      <c r="AV1332" s="2"/>
      <c r="AW1332" s="2"/>
      <c r="AX1332" s="2"/>
      <c r="AY1332" s="2"/>
      <c r="AZ1332" s="2"/>
      <c r="BA1332" s="2"/>
      <c r="BB1332" s="2"/>
      <c r="BC1332" s="2"/>
      <c r="BD1332" s="2"/>
      <c r="BE1332" s="2"/>
      <c r="BF1332" s="2"/>
      <c r="BG1332" s="2"/>
      <c r="BH1332" s="2"/>
      <c r="BI1332" s="2"/>
      <c r="BJ1332" s="2"/>
      <c r="BK1332" s="2"/>
      <c r="BL1332" s="2"/>
      <c r="BM1332" s="2"/>
      <c r="BN1332" s="2"/>
      <c r="BO1332" s="2"/>
      <c r="BP1332" s="2"/>
      <c r="BQ1332" s="2"/>
      <c r="BR1332" s="2"/>
    </row>
    <row r="1333" spans="1:70" ht="16" customHeight="1" x14ac:dyDescent="0.25">
      <c r="A1333" s="24">
        <v>43050</v>
      </c>
      <c r="B1333" s="25">
        <v>0.59791666666666665</v>
      </c>
      <c r="C1333" s="21">
        <v>26</v>
      </c>
      <c r="D1333" s="21" t="s">
        <v>1254</v>
      </c>
      <c r="E1333" s="21" t="s">
        <v>1074</v>
      </c>
      <c r="F1333" s="21">
        <v>1</v>
      </c>
      <c r="G1333" s="21" t="s">
        <v>1057</v>
      </c>
      <c r="H1333" s="21" t="s">
        <v>73</v>
      </c>
      <c r="I1333" s="21">
        <v>92104</v>
      </c>
      <c r="J1333" s="21" t="s">
        <v>403</v>
      </c>
      <c r="K1333" s="21" t="s">
        <v>1007</v>
      </c>
      <c r="L1333" s="2"/>
      <c r="M1333" s="2"/>
      <c r="N1333" s="2"/>
      <c r="O1333" s="2"/>
      <c r="P1333" s="2"/>
      <c r="Q1333" s="2"/>
      <c r="R1333" s="2"/>
      <c r="S1333" s="2"/>
      <c r="T1333" s="2"/>
      <c r="U1333" s="2"/>
      <c r="V1333" s="2"/>
      <c r="W1333" s="2"/>
      <c r="X1333" s="2"/>
      <c r="Y1333" s="2"/>
      <c r="Z1333" s="2"/>
      <c r="AA1333" s="2"/>
      <c r="AB1333" s="2"/>
      <c r="AC1333" s="2"/>
      <c r="AD1333" s="2"/>
      <c r="AE1333" s="2"/>
      <c r="AF1333" s="2"/>
      <c r="AG1333" s="2"/>
      <c r="AH1333" s="2"/>
      <c r="AI1333" s="2"/>
      <c r="AJ1333" s="2"/>
      <c r="AK1333" s="2"/>
      <c r="AL1333" s="2"/>
      <c r="AM1333" s="2"/>
      <c r="AN1333" s="2"/>
      <c r="AO1333" s="2"/>
      <c r="AP1333" s="2"/>
      <c r="AQ1333" s="2"/>
      <c r="AR1333" s="2"/>
      <c r="AS1333" s="2"/>
      <c r="AT1333" s="2"/>
      <c r="AU1333" s="2"/>
      <c r="AV1333" s="2"/>
      <c r="AW1333" s="2"/>
      <c r="AX1333" s="2"/>
      <c r="AY1333" s="2"/>
      <c r="AZ1333" s="2"/>
      <c r="BA1333" s="2"/>
      <c r="BB1333" s="2"/>
      <c r="BC1333" s="2"/>
      <c r="BD1333" s="2"/>
      <c r="BE1333" s="2"/>
      <c r="BF1333" s="2"/>
      <c r="BG1333" s="2"/>
      <c r="BH1333" s="2"/>
      <c r="BI1333" s="2"/>
      <c r="BJ1333" s="2"/>
      <c r="BK1333" s="2"/>
      <c r="BL1333" s="2"/>
      <c r="BM1333" s="2"/>
      <c r="BN1333" s="2"/>
      <c r="BO1333" s="2"/>
      <c r="BP1333" s="2"/>
      <c r="BQ1333" s="2"/>
      <c r="BR1333" s="2"/>
    </row>
    <row r="1334" spans="1:70" ht="16" customHeight="1" x14ac:dyDescent="0.25">
      <c r="A1334" s="24">
        <v>43050</v>
      </c>
      <c r="B1334" s="25">
        <v>0.61944444444444446</v>
      </c>
      <c r="C1334" s="21">
        <v>26</v>
      </c>
      <c r="D1334" s="21" t="s">
        <v>1254</v>
      </c>
      <c r="E1334" s="21" t="s">
        <v>841</v>
      </c>
      <c r="F1334" s="21">
        <v>1</v>
      </c>
      <c r="G1334" s="21" t="s">
        <v>1057</v>
      </c>
      <c r="H1334" s="21" t="s">
        <v>1484</v>
      </c>
      <c r="I1334" s="21">
        <v>91942</v>
      </c>
      <c r="J1334" s="21" t="s">
        <v>44</v>
      </c>
      <c r="K1334" s="21" t="s">
        <v>1007</v>
      </c>
      <c r="L1334" s="2"/>
      <c r="M1334" s="2"/>
      <c r="N1334" s="2"/>
      <c r="O1334" s="2"/>
      <c r="P1334" s="2"/>
      <c r="Q1334" s="2"/>
      <c r="R1334" s="2"/>
      <c r="S1334" s="2"/>
      <c r="T1334" s="2"/>
      <c r="U1334" s="2"/>
      <c r="V1334" s="2"/>
      <c r="W1334" s="2"/>
      <c r="X1334" s="2"/>
      <c r="Y1334" s="2"/>
      <c r="Z1334" s="2"/>
      <c r="AA1334" s="2"/>
      <c r="AB1334" s="2"/>
      <c r="AC1334" s="2"/>
      <c r="AD1334" s="2"/>
      <c r="AE1334" s="2"/>
      <c r="AF1334" s="2"/>
      <c r="AG1334" s="2"/>
      <c r="AH1334" s="2"/>
      <c r="AI1334" s="2"/>
      <c r="AJ1334" s="2"/>
      <c r="AK1334" s="2"/>
      <c r="AL1334" s="2"/>
      <c r="AM1334" s="2"/>
      <c r="AN1334" s="2"/>
      <c r="AO1334" s="2"/>
      <c r="AP1334" s="2"/>
      <c r="AQ1334" s="2"/>
      <c r="AR1334" s="2"/>
      <c r="AS1334" s="2"/>
      <c r="AT1334" s="2"/>
      <c r="AU1334" s="2"/>
      <c r="AV1334" s="2"/>
      <c r="AW1334" s="2"/>
      <c r="AX1334" s="2"/>
      <c r="AY1334" s="2"/>
      <c r="AZ1334" s="2"/>
      <c r="BA1334" s="2"/>
      <c r="BB1334" s="2"/>
      <c r="BC1334" s="2"/>
      <c r="BD1334" s="2"/>
      <c r="BE1334" s="2"/>
      <c r="BF1334" s="2"/>
      <c r="BG1334" s="2"/>
      <c r="BH1334" s="2"/>
      <c r="BI1334" s="2"/>
      <c r="BJ1334" s="2"/>
      <c r="BK1334" s="2"/>
      <c r="BL1334" s="2"/>
      <c r="BM1334" s="2"/>
      <c r="BN1334" s="2"/>
      <c r="BO1334" s="2"/>
      <c r="BP1334" s="2"/>
      <c r="BQ1334" s="2"/>
      <c r="BR1334" s="2"/>
    </row>
    <row r="1335" spans="1:70" ht="16" customHeight="1" x14ac:dyDescent="0.25">
      <c r="A1335" s="24">
        <v>43050</v>
      </c>
      <c r="B1335" s="25">
        <v>0.64513888888888882</v>
      </c>
      <c r="C1335" s="21">
        <v>26</v>
      </c>
      <c r="D1335" s="21" t="s">
        <v>1254</v>
      </c>
      <c r="E1335" s="21" t="s">
        <v>110</v>
      </c>
      <c r="F1335" s="21">
        <v>2</v>
      </c>
      <c r="G1335" s="21" t="s">
        <v>1057</v>
      </c>
      <c r="H1335" s="21" t="s">
        <v>1484</v>
      </c>
      <c r="I1335" s="21">
        <v>91942</v>
      </c>
      <c r="J1335" s="21" t="s">
        <v>209</v>
      </c>
      <c r="K1335" s="21" t="s">
        <v>1009</v>
      </c>
      <c r="L1335" s="2"/>
      <c r="M1335" s="2"/>
      <c r="N1335" s="2"/>
      <c r="O1335" s="2"/>
      <c r="P1335" s="2"/>
      <c r="Q1335" s="2"/>
      <c r="R1335" s="2"/>
      <c r="S1335" s="2"/>
      <c r="T1335" s="2"/>
      <c r="U1335" s="2"/>
      <c r="V1335" s="2"/>
      <c r="W1335" s="2"/>
      <c r="X1335" s="2"/>
      <c r="Y1335" s="2"/>
      <c r="Z1335" s="2"/>
      <c r="AA1335" s="2"/>
      <c r="AB1335" s="2"/>
      <c r="AC1335" s="2"/>
      <c r="AD1335" s="2"/>
      <c r="AE1335" s="2"/>
      <c r="AF1335" s="2"/>
      <c r="AG1335" s="2"/>
      <c r="AH1335" s="2"/>
      <c r="AI1335" s="2"/>
      <c r="AJ1335" s="2"/>
      <c r="AK1335" s="2"/>
      <c r="AL1335" s="2"/>
      <c r="AM1335" s="2"/>
      <c r="AN1335" s="2"/>
      <c r="AO1335" s="2"/>
      <c r="AP1335" s="2"/>
      <c r="AQ1335" s="2"/>
      <c r="AR1335" s="2"/>
      <c r="AS1335" s="2"/>
      <c r="AT1335" s="2"/>
      <c r="AU1335" s="2"/>
      <c r="AV1335" s="2"/>
      <c r="AW1335" s="2"/>
      <c r="AX1335" s="2"/>
      <c r="AY1335" s="2"/>
      <c r="AZ1335" s="2"/>
      <c r="BA1335" s="2"/>
      <c r="BB1335" s="2"/>
      <c r="BC1335" s="2"/>
      <c r="BD1335" s="2"/>
      <c r="BE1335" s="2"/>
      <c r="BF1335" s="2"/>
      <c r="BG1335" s="2"/>
      <c r="BH1335" s="2"/>
      <c r="BI1335" s="2"/>
      <c r="BJ1335" s="2"/>
      <c r="BK1335" s="2"/>
      <c r="BL1335" s="2"/>
      <c r="BM1335" s="2"/>
      <c r="BN1335" s="2"/>
      <c r="BO1335" s="2"/>
      <c r="BP1335" s="2"/>
      <c r="BQ1335" s="2"/>
      <c r="BR1335" s="2"/>
    </row>
    <row r="1336" spans="1:70" ht="16" customHeight="1" x14ac:dyDescent="0.25">
      <c r="A1336" s="24">
        <v>43050</v>
      </c>
      <c r="B1336" s="25">
        <v>0.65763888888888888</v>
      </c>
      <c r="C1336" s="21">
        <v>26</v>
      </c>
      <c r="D1336" s="21" t="s">
        <v>1254</v>
      </c>
      <c r="E1336" s="21" t="s">
        <v>1075</v>
      </c>
      <c r="F1336" s="21">
        <v>1</v>
      </c>
      <c r="G1336" s="21" t="s">
        <v>1058</v>
      </c>
      <c r="H1336" s="21" t="s">
        <v>1484</v>
      </c>
      <c r="I1336" s="21">
        <v>91942</v>
      </c>
      <c r="J1336" s="21" t="s">
        <v>618</v>
      </c>
      <c r="K1336" s="21" t="s">
        <v>1006</v>
      </c>
      <c r="L1336" s="2"/>
      <c r="M1336" s="2"/>
      <c r="N1336" s="2"/>
      <c r="O1336" s="2"/>
      <c r="P1336" s="2"/>
      <c r="Q1336" s="2"/>
      <c r="R1336" s="2"/>
      <c r="S1336" s="2"/>
      <c r="T1336" s="2"/>
      <c r="U1336" s="2"/>
      <c r="V1336" s="2"/>
      <c r="W1336" s="2"/>
      <c r="X1336" s="2"/>
      <c r="Y1336" s="2"/>
      <c r="Z1336" s="2"/>
      <c r="AA1336" s="2"/>
      <c r="AB1336" s="2"/>
      <c r="AC1336" s="2"/>
      <c r="AD1336" s="2"/>
      <c r="AE1336" s="2"/>
      <c r="AF1336" s="2"/>
      <c r="AG1336" s="2"/>
      <c r="AH1336" s="2"/>
      <c r="AI1336" s="2"/>
      <c r="AJ1336" s="2"/>
      <c r="AK1336" s="2"/>
      <c r="AL1336" s="2"/>
      <c r="AM1336" s="2"/>
      <c r="AN1336" s="2"/>
      <c r="AO1336" s="2"/>
      <c r="AP1336" s="2"/>
      <c r="AQ1336" s="2"/>
      <c r="AR1336" s="2"/>
      <c r="AS1336" s="2"/>
      <c r="AT1336" s="2"/>
      <c r="AU1336" s="2"/>
      <c r="AV1336" s="2"/>
      <c r="AW1336" s="2"/>
      <c r="AX1336" s="2"/>
      <c r="AY1336" s="2"/>
      <c r="AZ1336" s="2"/>
      <c r="BA1336" s="2"/>
      <c r="BB1336" s="2"/>
      <c r="BC1336" s="2"/>
      <c r="BD1336" s="2"/>
      <c r="BE1336" s="2"/>
      <c r="BF1336" s="2"/>
      <c r="BG1336" s="2"/>
      <c r="BH1336" s="2"/>
      <c r="BI1336" s="2"/>
      <c r="BJ1336" s="2"/>
      <c r="BK1336" s="2"/>
      <c r="BL1336" s="2"/>
      <c r="BM1336" s="2"/>
      <c r="BN1336" s="2"/>
      <c r="BO1336" s="2"/>
      <c r="BP1336" s="2"/>
      <c r="BQ1336" s="2"/>
      <c r="BR1336" s="2"/>
    </row>
    <row r="1337" spans="1:70" ht="16" customHeight="1" x14ac:dyDescent="0.25">
      <c r="A1337" s="24">
        <v>43050</v>
      </c>
      <c r="B1337" s="25">
        <v>0.66736111111111107</v>
      </c>
      <c r="C1337" s="21">
        <v>26</v>
      </c>
      <c r="D1337" s="21" t="s">
        <v>1254</v>
      </c>
      <c r="E1337" s="21" t="s">
        <v>1076</v>
      </c>
      <c r="F1337" s="21">
        <v>1</v>
      </c>
      <c r="G1337" s="21" t="s">
        <v>1057</v>
      </c>
      <c r="H1337" s="21" t="s">
        <v>539</v>
      </c>
      <c r="I1337" s="21">
        <v>92108</v>
      </c>
      <c r="J1337" s="21" t="s">
        <v>293</v>
      </c>
      <c r="K1337" s="21" t="s">
        <v>1009</v>
      </c>
      <c r="L1337" s="2"/>
      <c r="M1337" s="2"/>
      <c r="N1337" s="2"/>
      <c r="O1337" s="2"/>
      <c r="P1337" s="2"/>
      <c r="Q1337" s="2"/>
      <c r="R1337" s="2"/>
      <c r="S1337" s="2"/>
      <c r="T1337" s="2"/>
      <c r="U1337" s="2"/>
      <c r="V1337" s="2"/>
      <c r="W1337" s="2"/>
      <c r="X1337" s="2"/>
      <c r="Y1337" s="2"/>
      <c r="Z1337" s="2"/>
      <c r="AA1337" s="2"/>
      <c r="AB1337" s="2"/>
      <c r="AC1337" s="2"/>
      <c r="AD1337" s="2"/>
      <c r="AE1337" s="2"/>
      <c r="AF1337" s="2"/>
      <c r="AG1337" s="2"/>
      <c r="AH1337" s="2"/>
      <c r="AI1337" s="2"/>
      <c r="AJ1337" s="2"/>
      <c r="AK1337" s="2"/>
      <c r="AL1337" s="2"/>
      <c r="AM1337" s="2"/>
      <c r="AN1337" s="2"/>
      <c r="AO1337" s="2"/>
      <c r="AP1337" s="2"/>
      <c r="AQ1337" s="2"/>
      <c r="AR1337" s="2"/>
      <c r="AS1337" s="2"/>
      <c r="AT1337" s="2"/>
      <c r="AU1337" s="2"/>
      <c r="AV1337" s="2"/>
      <c r="AW1337" s="2"/>
      <c r="AX1337" s="2"/>
      <c r="AY1337" s="2"/>
      <c r="AZ1337" s="2"/>
      <c r="BA1337" s="2"/>
      <c r="BB1337" s="2"/>
      <c r="BC1337" s="2"/>
      <c r="BD1337" s="2"/>
      <c r="BE1337" s="2"/>
      <c r="BF1337" s="2"/>
      <c r="BG1337" s="2"/>
      <c r="BH1337" s="2"/>
      <c r="BI1337" s="2"/>
      <c r="BJ1337" s="2"/>
      <c r="BK1337" s="2"/>
      <c r="BL1337" s="2"/>
      <c r="BM1337" s="2"/>
      <c r="BN1337" s="2"/>
      <c r="BO1337" s="2"/>
      <c r="BP1337" s="2"/>
      <c r="BQ1337" s="2"/>
      <c r="BR1337" s="2"/>
    </row>
    <row r="1338" spans="1:70" ht="16" customHeight="1" x14ac:dyDescent="0.25">
      <c r="A1338" s="24">
        <v>43050</v>
      </c>
      <c r="B1338" s="25">
        <v>0.68125000000000002</v>
      </c>
      <c r="C1338" s="21">
        <v>26</v>
      </c>
      <c r="D1338" s="21" t="s">
        <v>1254</v>
      </c>
      <c r="E1338" s="21" t="s">
        <v>993</v>
      </c>
      <c r="F1338" s="21">
        <v>2</v>
      </c>
      <c r="G1338" s="21" t="s">
        <v>1057</v>
      </c>
      <c r="H1338" s="21" t="s">
        <v>539</v>
      </c>
      <c r="I1338" s="21">
        <v>92108</v>
      </c>
      <c r="J1338" s="21" t="s">
        <v>1167</v>
      </c>
      <c r="K1338" s="21" t="s">
        <v>1007</v>
      </c>
      <c r="L1338" s="2"/>
      <c r="M1338" s="2"/>
      <c r="N1338" s="2"/>
      <c r="O1338" s="2"/>
      <c r="P1338" s="2"/>
      <c r="Q1338" s="2"/>
      <c r="R1338" s="2"/>
      <c r="S1338" s="2"/>
      <c r="T1338" s="2"/>
      <c r="U1338" s="2"/>
      <c r="V1338" s="2"/>
      <c r="W1338" s="2"/>
      <c r="X1338" s="2"/>
      <c r="Y1338" s="2"/>
      <c r="Z1338" s="2"/>
      <c r="AA1338" s="2"/>
      <c r="AB1338" s="2"/>
      <c r="AC1338" s="2"/>
      <c r="AD1338" s="2"/>
      <c r="AE1338" s="2"/>
      <c r="AF1338" s="2"/>
      <c r="AG1338" s="2"/>
      <c r="AH1338" s="2"/>
      <c r="AI1338" s="2"/>
      <c r="AJ1338" s="2"/>
      <c r="AK1338" s="2"/>
      <c r="AL1338" s="2"/>
      <c r="AM1338" s="2"/>
      <c r="AN1338" s="2"/>
      <c r="AO1338" s="2"/>
      <c r="AP1338" s="2"/>
      <c r="AQ1338" s="2"/>
      <c r="AR1338" s="2"/>
      <c r="AS1338" s="2"/>
      <c r="AT1338" s="2"/>
      <c r="AU1338" s="2"/>
      <c r="AV1338" s="2"/>
      <c r="AW1338" s="2"/>
      <c r="AX1338" s="2"/>
      <c r="AY1338" s="2"/>
      <c r="AZ1338" s="2"/>
      <c r="BA1338" s="2"/>
      <c r="BB1338" s="2"/>
      <c r="BC1338" s="2"/>
      <c r="BD1338" s="2"/>
      <c r="BE1338" s="2"/>
      <c r="BF1338" s="2"/>
      <c r="BG1338" s="2"/>
      <c r="BH1338" s="2"/>
      <c r="BI1338" s="2"/>
      <c r="BJ1338" s="2"/>
      <c r="BK1338" s="2"/>
      <c r="BL1338" s="2"/>
      <c r="BM1338" s="2"/>
      <c r="BN1338" s="2"/>
      <c r="BO1338" s="2"/>
      <c r="BP1338" s="2"/>
      <c r="BQ1338" s="2"/>
      <c r="BR1338" s="2"/>
    </row>
    <row r="1339" spans="1:70" ht="16" customHeight="1" x14ac:dyDescent="0.25">
      <c r="A1339" s="24">
        <v>43050</v>
      </c>
      <c r="B1339" s="25">
        <v>0.69166666666666676</v>
      </c>
      <c r="C1339" s="21">
        <v>26</v>
      </c>
      <c r="D1339" s="21" t="s">
        <v>1254</v>
      </c>
      <c r="E1339" s="21" t="s">
        <v>1077</v>
      </c>
      <c r="F1339" s="21">
        <v>2</v>
      </c>
      <c r="G1339" s="21" t="s">
        <v>1057</v>
      </c>
      <c r="H1339" s="21" t="s">
        <v>856</v>
      </c>
      <c r="I1339" s="21">
        <v>92118</v>
      </c>
      <c r="J1339" s="21" t="s">
        <v>1315</v>
      </c>
      <c r="K1339" s="21" t="s">
        <v>1007</v>
      </c>
      <c r="L1339" s="2"/>
      <c r="M1339" s="2"/>
      <c r="N1339" s="2"/>
      <c r="O1339" s="2"/>
      <c r="P1339" s="2"/>
      <c r="Q1339" s="2"/>
      <c r="R1339" s="2"/>
      <c r="S1339" s="2"/>
      <c r="T1339" s="2"/>
      <c r="U1339" s="2"/>
      <c r="V1339" s="2"/>
      <c r="W1339" s="2"/>
      <c r="X1339" s="2"/>
      <c r="Y1339" s="2"/>
      <c r="Z1339" s="2"/>
      <c r="AA1339" s="2"/>
      <c r="AB1339" s="2"/>
      <c r="AC1339" s="2"/>
      <c r="AD1339" s="2"/>
      <c r="AE1339" s="2"/>
      <c r="AF1339" s="2"/>
      <c r="AG1339" s="2"/>
      <c r="AH1339" s="2"/>
      <c r="AI1339" s="2"/>
      <c r="AJ1339" s="2"/>
      <c r="AK1339" s="2"/>
      <c r="AL1339" s="2"/>
      <c r="AM1339" s="2"/>
      <c r="AN1339" s="2"/>
      <c r="AO1339" s="2"/>
      <c r="AP1339" s="2"/>
      <c r="AQ1339" s="2"/>
      <c r="AR1339" s="2"/>
      <c r="AS1339" s="2"/>
      <c r="AT1339" s="2"/>
      <c r="AU1339" s="2"/>
      <c r="AV1339" s="2"/>
      <c r="AW1339" s="2"/>
      <c r="AX1339" s="2"/>
      <c r="AY1339" s="2"/>
      <c r="AZ1339" s="2"/>
      <c r="BA1339" s="2"/>
      <c r="BB1339" s="2"/>
      <c r="BC1339" s="2"/>
      <c r="BD1339" s="2"/>
      <c r="BE1339" s="2"/>
      <c r="BF1339" s="2"/>
      <c r="BG1339" s="2"/>
      <c r="BH1339" s="2"/>
      <c r="BI1339" s="2"/>
      <c r="BJ1339" s="2"/>
      <c r="BK1339" s="2"/>
      <c r="BL1339" s="2"/>
      <c r="BM1339" s="2"/>
      <c r="BN1339" s="2"/>
      <c r="BO1339" s="2"/>
      <c r="BP1339" s="2"/>
      <c r="BQ1339" s="2"/>
      <c r="BR1339" s="2"/>
    </row>
    <row r="1340" spans="1:70" ht="16" customHeight="1" x14ac:dyDescent="0.25">
      <c r="A1340" s="24">
        <v>43050</v>
      </c>
      <c r="B1340" s="25">
        <v>0.71458333333333324</v>
      </c>
      <c r="C1340" s="21">
        <v>26</v>
      </c>
      <c r="D1340" s="21" t="s">
        <v>1254</v>
      </c>
      <c r="E1340" s="21" t="s">
        <v>311</v>
      </c>
      <c r="F1340" s="21">
        <v>2</v>
      </c>
      <c r="G1340" s="21" t="s">
        <v>1057</v>
      </c>
      <c r="H1340" s="22" t="s">
        <v>1213</v>
      </c>
      <c r="I1340" s="21">
        <v>92101</v>
      </c>
      <c r="J1340" s="21" t="s">
        <v>1020</v>
      </c>
      <c r="K1340" s="21" t="s">
        <v>1007</v>
      </c>
      <c r="L1340" s="2"/>
      <c r="M1340" s="2"/>
      <c r="N1340" s="2"/>
      <c r="O1340" s="2"/>
      <c r="P1340" s="2"/>
      <c r="Q1340" s="2"/>
      <c r="R1340" s="2"/>
      <c r="S1340" s="2"/>
      <c r="T1340" s="2"/>
      <c r="U1340" s="2"/>
      <c r="V1340" s="2"/>
      <c r="W1340" s="2"/>
      <c r="X1340" s="2"/>
      <c r="Y1340" s="2"/>
      <c r="Z1340" s="2"/>
      <c r="AA1340" s="2"/>
      <c r="AB1340" s="2"/>
      <c r="AC1340" s="2"/>
      <c r="AD1340" s="2"/>
      <c r="AE1340" s="2"/>
      <c r="AF1340" s="2"/>
      <c r="AG1340" s="2"/>
      <c r="AH1340" s="2"/>
      <c r="AI1340" s="2"/>
      <c r="AJ1340" s="2"/>
      <c r="AK1340" s="2"/>
      <c r="AL1340" s="2"/>
      <c r="AM1340" s="2"/>
      <c r="AN1340" s="2"/>
      <c r="AO1340" s="2"/>
      <c r="AP1340" s="2"/>
      <c r="AQ1340" s="2"/>
      <c r="AR1340" s="2"/>
      <c r="AS1340" s="2"/>
      <c r="AT1340" s="2"/>
      <c r="AU1340" s="2"/>
      <c r="AV1340" s="2"/>
      <c r="AW1340" s="2"/>
      <c r="AX1340" s="2"/>
      <c r="AY1340" s="2"/>
      <c r="AZ1340" s="2"/>
      <c r="BA1340" s="2"/>
      <c r="BB1340" s="2"/>
      <c r="BC1340" s="2"/>
      <c r="BD1340" s="2"/>
      <c r="BE1340" s="2"/>
      <c r="BF1340" s="2"/>
      <c r="BG1340" s="2"/>
      <c r="BH1340" s="2"/>
      <c r="BI1340" s="2"/>
      <c r="BJ1340" s="2"/>
      <c r="BK1340" s="2"/>
      <c r="BL1340" s="2"/>
      <c r="BM1340" s="2"/>
      <c r="BN1340" s="2"/>
      <c r="BO1340" s="2"/>
      <c r="BP1340" s="2"/>
      <c r="BQ1340" s="2"/>
      <c r="BR1340" s="2"/>
    </row>
    <row r="1341" spans="1:70" ht="16" customHeight="1" x14ac:dyDescent="0.25">
      <c r="A1341" s="24">
        <v>43050</v>
      </c>
      <c r="B1341" s="25">
        <v>0.75347222222222221</v>
      </c>
      <c r="C1341" s="21">
        <v>26</v>
      </c>
      <c r="D1341" s="21" t="s">
        <v>1254</v>
      </c>
      <c r="E1341" s="21" t="s">
        <v>160</v>
      </c>
      <c r="F1341" s="21">
        <v>1</v>
      </c>
      <c r="G1341" s="21" t="s">
        <v>1058</v>
      </c>
      <c r="H1341" s="21" t="s">
        <v>6</v>
      </c>
      <c r="I1341" s="21">
        <v>92103</v>
      </c>
      <c r="J1341" s="21" t="s">
        <v>1089</v>
      </c>
      <c r="K1341" s="21" t="s">
        <v>1009</v>
      </c>
      <c r="L1341" s="2"/>
      <c r="M1341" s="2"/>
      <c r="N1341" s="2"/>
      <c r="O1341" s="2"/>
      <c r="P1341" s="2"/>
      <c r="Q1341" s="2"/>
      <c r="R1341" s="2"/>
      <c r="S1341" s="2"/>
      <c r="T1341" s="2"/>
      <c r="U1341" s="2"/>
      <c r="V1341" s="2"/>
      <c r="W1341" s="2"/>
      <c r="X1341" s="2"/>
      <c r="Y1341" s="2"/>
      <c r="Z1341" s="2"/>
      <c r="AA1341" s="2"/>
      <c r="AB1341" s="2"/>
      <c r="AC1341" s="2"/>
      <c r="AD1341" s="2"/>
      <c r="AE1341" s="2"/>
      <c r="AF1341" s="2"/>
      <c r="AG1341" s="2"/>
      <c r="AH1341" s="2"/>
      <c r="AI1341" s="2"/>
      <c r="AJ1341" s="2"/>
      <c r="AK1341" s="2"/>
      <c r="AL1341" s="2"/>
      <c r="AM1341" s="2"/>
      <c r="AN1341" s="2"/>
      <c r="AO1341" s="2"/>
      <c r="AP1341" s="2"/>
      <c r="AQ1341" s="2"/>
      <c r="AR1341" s="2"/>
      <c r="AS1341" s="2"/>
      <c r="AT1341" s="2"/>
      <c r="AU1341" s="2"/>
      <c r="AV1341" s="2"/>
      <c r="AW1341" s="2"/>
      <c r="AX1341" s="2"/>
      <c r="AY1341" s="2"/>
      <c r="AZ1341" s="2"/>
      <c r="BA1341" s="2"/>
      <c r="BB1341" s="2"/>
      <c r="BC1341" s="2"/>
      <c r="BD1341" s="2"/>
      <c r="BE1341" s="2"/>
      <c r="BF1341" s="2"/>
      <c r="BG1341" s="2"/>
      <c r="BH1341" s="2"/>
      <c r="BI1341" s="2"/>
      <c r="BJ1341" s="2"/>
      <c r="BK1341" s="2"/>
      <c r="BL1341" s="2"/>
      <c r="BM1341" s="2"/>
      <c r="BN1341" s="2"/>
      <c r="BO1341" s="2"/>
      <c r="BP1341" s="2"/>
      <c r="BQ1341" s="2"/>
      <c r="BR1341" s="2"/>
    </row>
    <row r="1342" spans="1:70" ht="16" customHeight="1" x14ac:dyDescent="0.25">
      <c r="A1342" s="24">
        <v>43050</v>
      </c>
      <c r="B1342" s="25">
        <v>0.77361111111111114</v>
      </c>
      <c r="C1342" s="21">
        <v>26</v>
      </c>
      <c r="D1342" s="21" t="s">
        <v>1254</v>
      </c>
      <c r="E1342" s="21" t="s">
        <v>1078</v>
      </c>
      <c r="F1342" s="21">
        <v>1</v>
      </c>
      <c r="G1342" s="21" t="s">
        <v>1058</v>
      </c>
      <c r="H1342" s="21" t="s">
        <v>181</v>
      </c>
      <c r="I1342" s="21">
        <v>92024</v>
      </c>
      <c r="J1342" s="21" t="s">
        <v>1088</v>
      </c>
      <c r="K1342" s="21" t="s">
        <v>1007</v>
      </c>
      <c r="L1342" s="2"/>
      <c r="M1342" s="2"/>
      <c r="N1342" s="2"/>
      <c r="O1342" s="2"/>
      <c r="P1342" s="2"/>
      <c r="Q1342" s="2"/>
      <c r="R1342" s="2"/>
      <c r="S1342" s="2"/>
      <c r="T1342" s="2"/>
      <c r="U1342" s="2"/>
      <c r="V1342" s="2"/>
      <c r="W1342" s="2"/>
      <c r="X1342" s="2"/>
      <c r="Y1342" s="2"/>
      <c r="Z1342" s="2"/>
      <c r="AA1342" s="2"/>
      <c r="AB1342" s="2"/>
      <c r="AC1342" s="2"/>
      <c r="AD1342" s="2"/>
      <c r="AE1342" s="2"/>
      <c r="AF1342" s="2"/>
      <c r="AG1342" s="2"/>
      <c r="AH1342" s="2"/>
      <c r="AI1342" s="2"/>
      <c r="AJ1342" s="2"/>
      <c r="AK1342" s="2"/>
      <c r="AL1342" s="2"/>
      <c r="AM1342" s="2"/>
      <c r="AN1342" s="2"/>
      <c r="AO1342" s="2"/>
      <c r="AP1342" s="2"/>
      <c r="AQ1342" s="2"/>
      <c r="AR1342" s="2"/>
      <c r="AS1342" s="2"/>
      <c r="AT1342" s="2"/>
      <c r="AU1342" s="2"/>
      <c r="AV1342" s="2"/>
      <c r="AW1342" s="2"/>
      <c r="AX1342" s="2"/>
      <c r="AY1342" s="2"/>
      <c r="AZ1342" s="2"/>
      <c r="BA1342" s="2"/>
      <c r="BB1342" s="2"/>
      <c r="BC1342" s="2"/>
      <c r="BD1342" s="2"/>
      <c r="BE1342" s="2"/>
      <c r="BF1342" s="2"/>
      <c r="BG1342" s="2"/>
      <c r="BH1342" s="2"/>
      <c r="BI1342" s="2"/>
      <c r="BJ1342" s="2"/>
      <c r="BK1342" s="2"/>
      <c r="BL1342" s="2"/>
      <c r="BM1342" s="2"/>
      <c r="BN1342" s="2"/>
      <c r="BO1342" s="2"/>
      <c r="BP1342" s="2"/>
      <c r="BQ1342" s="2"/>
      <c r="BR1342" s="2"/>
    </row>
    <row r="1343" spans="1:70" ht="16" customHeight="1" x14ac:dyDescent="0.25">
      <c r="A1343" s="24">
        <v>43050</v>
      </c>
      <c r="B1343" s="25">
        <v>0.81180555555555556</v>
      </c>
      <c r="C1343" s="21">
        <v>26</v>
      </c>
      <c r="D1343" s="21" t="s">
        <v>1254</v>
      </c>
      <c r="E1343" s="21" t="s">
        <v>1079</v>
      </c>
      <c r="F1343" s="21">
        <v>2</v>
      </c>
      <c r="G1343" s="21" t="s">
        <v>1057</v>
      </c>
      <c r="H1343" s="21" t="s">
        <v>1483</v>
      </c>
      <c r="I1343" s="21">
        <v>92075</v>
      </c>
      <c r="J1343" s="21" t="s">
        <v>1087</v>
      </c>
      <c r="K1343" s="21" t="s">
        <v>1006</v>
      </c>
      <c r="L1343" s="2"/>
      <c r="M1343" s="2"/>
      <c r="N1343" s="2"/>
      <c r="O1343" s="2"/>
      <c r="P1343" s="2"/>
      <c r="Q1343" s="2"/>
      <c r="R1343" s="2"/>
      <c r="S1343" s="2"/>
      <c r="T1343" s="2"/>
      <c r="U1343" s="2"/>
      <c r="V1343" s="2"/>
      <c r="W1343" s="2"/>
      <c r="X1343" s="2"/>
      <c r="Y1343" s="2"/>
      <c r="Z1343" s="2"/>
      <c r="AA1343" s="2"/>
      <c r="AB1343" s="2"/>
      <c r="AC1343" s="2"/>
      <c r="AD1343" s="2"/>
      <c r="AE1343" s="2"/>
      <c r="AF1343" s="2"/>
      <c r="AG1343" s="2"/>
      <c r="AH1343" s="2"/>
      <c r="AI1343" s="2"/>
      <c r="AJ1343" s="2"/>
      <c r="AK1343" s="2"/>
      <c r="AL1343" s="2"/>
      <c r="AM1343" s="2"/>
      <c r="AN1343" s="2"/>
      <c r="AO1343" s="2"/>
      <c r="AP1343" s="2"/>
      <c r="AQ1343" s="2"/>
      <c r="AR1343" s="2"/>
      <c r="AS1343" s="2"/>
      <c r="AT1343" s="2"/>
      <c r="AU1343" s="2"/>
      <c r="AV1343" s="2"/>
      <c r="AW1343" s="2"/>
      <c r="AX1343" s="2"/>
      <c r="AY1343" s="2"/>
      <c r="AZ1343" s="2"/>
      <c r="BA1343" s="2"/>
      <c r="BB1343" s="2"/>
      <c r="BC1343" s="2"/>
      <c r="BD1343" s="2"/>
      <c r="BE1343" s="2"/>
      <c r="BF1343" s="2"/>
      <c r="BG1343" s="2"/>
      <c r="BH1343" s="2"/>
      <c r="BI1343" s="2"/>
      <c r="BJ1343" s="2"/>
      <c r="BK1343" s="2"/>
      <c r="BL1343" s="2"/>
      <c r="BM1343" s="2"/>
      <c r="BN1343" s="2"/>
      <c r="BO1343" s="2"/>
      <c r="BP1343" s="2"/>
      <c r="BQ1343" s="2"/>
      <c r="BR1343" s="2"/>
    </row>
    <row r="1344" spans="1:70" ht="16" customHeight="1" x14ac:dyDescent="0.25">
      <c r="A1344" s="24">
        <v>43050</v>
      </c>
      <c r="B1344" s="25">
        <v>0.84583333333333333</v>
      </c>
      <c r="C1344" s="21">
        <v>26</v>
      </c>
      <c r="D1344" s="21" t="s">
        <v>1254</v>
      </c>
      <c r="E1344" s="21" t="s">
        <v>1080</v>
      </c>
      <c r="F1344" s="21" t="s">
        <v>1418</v>
      </c>
      <c r="G1344" s="21" t="s">
        <v>1057</v>
      </c>
      <c r="H1344" s="21" t="s">
        <v>56</v>
      </c>
      <c r="I1344" s="21">
        <v>92122</v>
      </c>
      <c r="J1344" s="21" t="s">
        <v>253</v>
      </c>
      <c r="K1344" s="21" t="s">
        <v>1007</v>
      </c>
      <c r="L1344" s="2"/>
      <c r="M1344" s="2"/>
      <c r="N1344" s="2"/>
      <c r="O1344" s="2"/>
      <c r="P1344" s="2"/>
      <c r="Q1344" s="2"/>
      <c r="R1344" s="2"/>
      <c r="S1344" s="2"/>
      <c r="T1344" s="2"/>
      <c r="U1344" s="2"/>
      <c r="V1344" s="2"/>
      <c r="W1344" s="2"/>
      <c r="X1344" s="2"/>
      <c r="Y1344" s="2"/>
      <c r="Z1344" s="2"/>
      <c r="AA1344" s="2"/>
      <c r="AB1344" s="2"/>
      <c r="AC1344" s="2"/>
      <c r="AD1344" s="2"/>
      <c r="AE1344" s="2"/>
      <c r="AF1344" s="2"/>
      <c r="AG1344" s="2"/>
      <c r="AH1344" s="2"/>
      <c r="AI1344" s="2"/>
      <c r="AJ1344" s="2"/>
      <c r="AK1344" s="2"/>
      <c r="AL1344" s="2"/>
      <c r="AM1344" s="2"/>
      <c r="AN1344" s="2"/>
      <c r="AO1344" s="2"/>
      <c r="AP1344" s="2"/>
      <c r="AQ1344" s="2"/>
      <c r="AR1344" s="2"/>
      <c r="AS1344" s="2"/>
      <c r="AT1344" s="2"/>
      <c r="AU1344" s="2"/>
      <c r="AV1344" s="2"/>
      <c r="AW1344" s="2"/>
      <c r="AX1344" s="2"/>
      <c r="AY1344" s="2"/>
      <c r="AZ1344" s="2"/>
      <c r="BA1344" s="2"/>
      <c r="BB1344" s="2"/>
      <c r="BC1344" s="2"/>
      <c r="BD1344" s="2"/>
      <c r="BE1344" s="2"/>
      <c r="BF1344" s="2"/>
      <c r="BG1344" s="2"/>
      <c r="BH1344" s="2"/>
      <c r="BI1344" s="2"/>
      <c r="BJ1344" s="2"/>
      <c r="BK1344" s="2"/>
      <c r="BL1344" s="2"/>
      <c r="BM1344" s="2"/>
      <c r="BN1344" s="2"/>
      <c r="BO1344" s="2"/>
      <c r="BP1344" s="2"/>
      <c r="BQ1344" s="2"/>
      <c r="BR1344" s="2"/>
    </row>
    <row r="1345" spans="1:70" ht="16" customHeight="1" x14ac:dyDescent="0.25">
      <c r="A1345" s="24">
        <v>43050</v>
      </c>
      <c r="B1345" s="25">
        <v>0.85902777777777783</v>
      </c>
      <c r="C1345" s="21">
        <v>26</v>
      </c>
      <c r="D1345" s="21" t="s">
        <v>1254</v>
      </c>
      <c r="E1345" s="21" t="s">
        <v>1081</v>
      </c>
      <c r="F1345" s="21">
        <v>2</v>
      </c>
      <c r="G1345" s="21" t="s">
        <v>1057</v>
      </c>
      <c r="H1345" s="21" t="s">
        <v>51</v>
      </c>
      <c r="I1345" s="21">
        <v>92037</v>
      </c>
      <c r="J1345" s="21" t="s">
        <v>1316</v>
      </c>
      <c r="K1345" s="21" t="s">
        <v>1007</v>
      </c>
      <c r="L1345" s="2"/>
      <c r="M1345" s="2"/>
      <c r="N1345" s="2"/>
      <c r="O1345" s="2"/>
      <c r="P1345" s="2"/>
      <c r="Q1345" s="2"/>
      <c r="R1345" s="2"/>
      <c r="S1345" s="2"/>
      <c r="T1345" s="2"/>
      <c r="U1345" s="2"/>
      <c r="V1345" s="2"/>
      <c r="W1345" s="2"/>
      <c r="X1345" s="2"/>
      <c r="Y1345" s="2"/>
      <c r="Z1345" s="2"/>
      <c r="AA1345" s="2"/>
      <c r="AB1345" s="2"/>
      <c r="AC1345" s="2"/>
      <c r="AD1345" s="2"/>
      <c r="AE1345" s="2"/>
      <c r="AF1345" s="2"/>
      <c r="AG1345" s="2"/>
      <c r="AH1345" s="2"/>
      <c r="AI1345" s="2"/>
      <c r="AJ1345" s="2"/>
      <c r="AK1345" s="2"/>
      <c r="AL1345" s="2"/>
      <c r="AM1345" s="2"/>
      <c r="AN1345" s="2"/>
      <c r="AO1345" s="2"/>
      <c r="AP1345" s="2"/>
      <c r="AQ1345" s="2"/>
      <c r="AR1345" s="2"/>
      <c r="AS1345" s="2"/>
      <c r="AT1345" s="2"/>
      <c r="AU1345" s="2"/>
      <c r="AV1345" s="2"/>
      <c r="AW1345" s="2"/>
      <c r="AX1345" s="2"/>
      <c r="AY1345" s="2"/>
      <c r="AZ1345" s="2"/>
      <c r="BA1345" s="2"/>
      <c r="BB1345" s="2"/>
      <c r="BC1345" s="2"/>
      <c r="BD1345" s="2"/>
      <c r="BE1345" s="2"/>
      <c r="BF1345" s="2"/>
      <c r="BG1345" s="2"/>
      <c r="BH1345" s="2"/>
      <c r="BI1345" s="2"/>
      <c r="BJ1345" s="2"/>
      <c r="BK1345" s="2"/>
      <c r="BL1345" s="2"/>
      <c r="BM1345" s="2"/>
      <c r="BN1345" s="2"/>
      <c r="BO1345" s="2"/>
      <c r="BP1345" s="2"/>
      <c r="BQ1345" s="2"/>
      <c r="BR1345" s="2"/>
    </row>
    <row r="1346" spans="1:70" ht="16" customHeight="1" x14ac:dyDescent="0.25">
      <c r="A1346" s="24">
        <v>43050</v>
      </c>
      <c r="B1346" s="25">
        <v>0.86736111111111114</v>
      </c>
      <c r="C1346" s="21">
        <v>26</v>
      </c>
      <c r="D1346" s="21" t="s">
        <v>1254</v>
      </c>
      <c r="E1346" s="21" t="s">
        <v>1082</v>
      </c>
      <c r="F1346" s="21">
        <v>1</v>
      </c>
      <c r="G1346" s="21" t="s">
        <v>1057</v>
      </c>
      <c r="H1346" s="21" t="s">
        <v>1214</v>
      </c>
      <c r="I1346" s="21">
        <v>92109</v>
      </c>
      <c r="J1346" s="21" t="s">
        <v>1087</v>
      </c>
      <c r="K1346" s="21" t="s">
        <v>1009</v>
      </c>
      <c r="L1346" s="2"/>
      <c r="M1346" s="2"/>
      <c r="N1346" s="2"/>
      <c r="O1346" s="2"/>
      <c r="P1346" s="2"/>
      <c r="Q1346" s="2"/>
      <c r="R1346" s="2"/>
      <c r="S1346" s="2"/>
      <c r="T1346" s="2"/>
      <c r="U1346" s="2"/>
      <c r="V1346" s="2"/>
      <c r="W1346" s="2"/>
      <c r="X1346" s="2"/>
      <c r="Y1346" s="2"/>
      <c r="Z1346" s="2"/>
      <c r="AA1346" s="2"/>
      <c r="AB1346" s="2"/>
      <c r="AC1346" s="2"/>
      <c r="AD1346" s="2"/>
      <c r="AE1346" s="2"/>
      <c r="AF1346" s="2"/>
      <c r="AG1346" s="2"/>
      <c r="AH1346" s="2"/>
      <c r="AI1346" s="2"/>
      <c r="AJ1346" s="2"/>
      <c r="AK1346" s="2"/>
      <c r="AL1346" s="2"/>
      <c r="AM1346" s="2"/>
      <c r="AN1346" s="2"/>
      <c r="AO1346" s="2"/>
      <c r="AP1346" s="2"/>
      <c r="AQ1346" s="2"/>
      <c r="AR1346" s="2"/>
      <c r="AS1346" s="2"/>
      <c r="AT1346" s="2"/>
      <c r="AU1346" s="2"/>
      <c r="AV1346" s="2"/>
      <c r="AW1346" s="2"/>
      <c r="AX1346" s="2"/>
      <c r="AY1346" s="2"/>
      <c r="AZ1346" s="2"/>
      <c r="BA1346" s="2"/>
      <c r="BB1346" s="2"/>
      <c r="BC1346" s="2"/>
      <c r="BD1346" s="2"/>
      <c r="BE1346" s="2"/>
      <c r="BF1346" s="2"/>
      <c r="BG1346" s="2"/>
      <c r="BH1346" s="2"/>
      <c r="BI1346" s="2"/>
      <c r="BJ1346" s="2"/>
      <c r="BK1346" s="2"/>
      <c r="BL1346" s="2"/>
      <c r="BM1346" s="2"/>
      <c r="BN1346" s="2"/>
      <c r="BO1346" s="2"/>
      <c r="BP1346" s="2"/>
      <c r="BQ1346" s="2"/>
      <c r="BR1346" s="2"/>
    </row>
    <row r="1347" spans="1:70" ht="16" customHeight="1" x14ac:dyDescent="0.25">
      <c r="A1347" s="24">
        <v>43050</v>
      </c>
      <c r="B1347" s="25">
        <v>0.88888888888888884</v>
      </c>
      <c r="C1347" s="21">
        <v>26</v>
      </c>
      <c r="D1347" s="21" t="s">
        <v>1254</v>
      </c>
      <c r="E1347" s="21" t="s">
        <v>1083</v>
      </c>
      <c r="F1347" s="21">
        <v>2</v>
      </c>
      <c r="G1347" s="21" t="s">
        <v>1057</v>
      </c>
      <c r="H1347" s="21" t="s">
        <v>1214</v>
      </c>
      <c r="I1347" s="21">
        <v>92109</v>
      </c>
      <c r="J1347" s="21" t="s">
        <v>1169</v>
      </c>
      <c r="K1347" s="21" t="s">
        <v>1007</v>
      </c>
      <c r="L1347" s="2"/>
      <c r="M1347" s="2"/>
      <c r="N1347" s="2"/>
      <c r="O1347" s="2"/>
      <c r="P1347" s="2"/>
      <c r="Q1347" s="2"/>
      <c r="R1347" s="2"/>
      <c r="S1347" s="2"/>
      <c r="T1347" s="2"/>
      <c r="U1347" s="2"/>
      <c r="V1347" s="2"/>
      <c r="W1347" s="2"/>
      <c r="X1347" s="2"/>
      <c r="Y1347" s="2"/>
      <c r="Z1347" s="2"/>
      <c r="AA1347" s="2"/>
      <c r="AB1347" s="2"/>
      <c r="AC1347" s="2"/>
      <c r="AD1347" s="2"/>
      <c r="AE1347" s="2"/>
      <c r="AF1347" s="2"/>
      <c r="AG1347" s="2"/>
      <c r="AH1347" s="2"/>
      <c r="AI1347" s="2"/>
      <c r="AJ1347" s="2"/>
      <c r="AK1347" s="2"/>
      <c r="AL1347" s="2"/>
      <c r="AM1347" s="2"/>
      <c r="AN1347" s="2"/>
      <c r="AO1347" s="2"/>
      <c r="AP1347" s="2"/>
      <c r="AQ1347" s="2"/>
      <c r="AR1347" s="2"/>
      <c r="AS1347" s="2"/>
      <c r="AT1347" s="2"/>
      <c r="AU1347" s="2"/>
      <c r="AV1347" s="2"/>
      <c r="AW1347" s="2"/>
      <c r="AX1347" s="2"/>
      <c r="AY1347" s="2"/>
      <c r="AZ1347" s="2"/>
      <c r="BA1347" s="2"/>
      <c r="BB1347" s="2"/>
      <c r="BC1347" s="2"/>
      <c r="BD1347" s="2"/>
      <c r="BE1347" s="2"/>
      <c r="BF1347" s="2"/>
      <c r="BG1347" s="2"/>
      <c r="BH1347" s="2"/>
      <c r="BI1347" s="2"/>
      <c r="BJ1347" s="2"/>
      <c r="BK1347" s="2"/>
      <c r="BL1347" s="2"/>
      <c r="BM1347" s="2"/>
      <c r="BN1347" s="2"/>
      <c r="BO1347" s="2"/>
      <c r="BP1347" s="2"/>
      <c r="BQ1347" s="2"/>
      <c r="BR1347" s="2"/>
    </row>
    <row r="1348" spans="1:70" ht="16" customHeight="1" x14ac:dyDescent="0.25">
      <c r="A1348" s="24">
        <v>43050</v>
      </c>
      <c r="B1348" s="25">
        <v>0.90972222222222221</v>
      </c>
      <c r="C1348" s="21">
        <v>26</v>
      </c>
      <c r="D1348" s="21" t="s">
        <v>1254</v>
      </c>
      <c r="E1348" s="21" t="s">
        <v>240</v>
      </c>
      <c r="F1348" s="21">
        <v>2</v>
      </c>
      <c r="G1348" s="21" t="s">
        <v>1057</v>
      </c>
      <c r="H1348" s="21" t="s">
        <v>156</v>
      </c>
      <c r="I1348" s="21">
        <v>92110</v>
      </c>
      <c r="J1348" s="21" t="s">
        <v>788</v>
      </c>
      <c r="K1348" s="21" t="s">
        <v>1006</v>
      </c>
      <c r="L1348" s="2"/>
      <c r="M1348" s="2"/>
      <c r="N1348" s="2"/>
      <c r="O1348" s="2"/>
      <c r="P1348" s="2"/>
      <c r="Q1348" s="2"/>
      <c r="R1348" s="2"/>
      <c r="S1348" s="2"/>
      <c r="T1348" s="2"/>
      <c r="U1348" s="2"/>
      <c r="V1348" s="2"/>
      <c r="W1348" s="2"/>
      <c r="X1348" s="2"/>
      <c r="Y1348" s="2"/>
      <c r="Z1348" s="2"/>
      <c r="AA1348" s="2"/>
      <c r="AB1348" s="2"/>
      <c r="AC1348" s="2"/>
      <c r="AD1348" s="2"/>
      <c r="AE1348" s="2"/>
      <c r="AF1348" s="2"/>
      <c r="AG1348" s="2"/>
      <c r="AH1348" s="2"/>
      <c r="AI1348" s="2"/>
      <c r="AJ1348" s="2"/>
      <c r="AK1348" s="2"/>
      <c r="AL1348" s="2"/>
      <c r="AM1348" s="2"/>
      <c r="AN1348" s="2"/>
      <c r="AO1348" s="2"/>
      <c r="AP1348" s="2"/>
      <c r="AQ1348" s="2"/>
      <c r="AR1348" s="2"/>
      <c r="AS1348" s="2"/>
      <c r="AT1348" s="2"/>
      <c r="AU1348" s="2"/>
      <c r="AV1348" s="2"/>
      <c r="AW1348" s="2"/>
      <c r="AX1348" s="2"/>
      <c r="AY1348" s="2"/>
      <c r="AZ1348" s="2"/>
      <c r="BA1348" s="2"/>
      <c r="BB1348" s="2"/>
      <c r="BC1348" s="2"/>
      <c r="BD1348" s="2"/>
      <c r="BE1348" s="2"/>
      <c r="BF1348" s="2"/>
      <c r="BG1348" s="2"/>
      <c r="BH1348" s="2"/>
      <c r="BI1348" s="2"/>
      <c r="BJ1348" s="2"/>
      <c r="BK1348" s="2"/>
      <c r="BL1348" s="2"/>
      <c r="BM1348" s="2"/>
      <c r="BN1348" s="2"/>
      <c r="BO1348" s="2"/>
      <c r="BP1348" s="2"/>
      <c r="BQ1348" s="2"/>
      <c r="BR1348" s="2"/>
    </row>
    <row r="1349" spans="1:70" ht="16" customHeight="1" x14ac:dyDescent="0.25">
      <c r="A1349" s="24">
        <v>43050</v>
      </c>
      <c r="B1349" s="25">
        <v>0.91875000000000007</v>
      </c>
      <c r="C1349" s="21">
        <v>26</v>
      </c>
      <c r="D1349" s="21" t="s">
        <v>1254</v>
      </c>
      <c r="E1349" s="21" t="s">
        <v>124</v>
      </c>
      <c r="F1349" s="21">
        <v>4</v>
      </c>
      <c r="G1349" s="21" t="s">
        <v>1057</v>
      </c>
      <c r="H1349" s="21" t="s">
        <v>1214</v>
      </c>
      <c r="I1349" s="21">
        <v>92109</v>
      </c>
      <c r="J1349" s="21" t="s">
        <v>1168</v>
      </c>
      <c r="K1349" s="21" t="s">
        <v>1006</v>
      </c>
      <c r="L1349" s="2"/>
      <c r="M1349" s="2"/>
      <c r="N1349" s="2"/>
      <c r="O1349" s="2"/>
      <c r="P1349" s="2"/>
      <c r="Q1349" s="2"/>
      <c r="R1349" s="2"/>
      <c r="S1349" s="2"/>
      <c r="T1349" s="2"/>
      <c r="U1349" s="2"/>
      <c r="V1349" s="2"/>
      <c r="W1349" s="2"/>
      <c r="X1349" s="2"/>
      <c r="Y1349" s="2"/>
      <c r="Z1349" s="2"/>
      <c r="AA1349" s="2"/>
      <c r="AB1349" s="2"/>
      <c r="AC1349" s="2"/>
      <c r="AD1349" s="2"/>
      <c r="AE1349" s="2"/>
      <c r="AF1349" s="2"/>
      <c r="AG1349" s="2"/>
      <c r="AH1349" s="2"/>
      <c r="AI1349" s="2"/>
      <c r="AJ1349" s="2"/>
      <c r="AK1349" s="2"/>
      <c r="AL1349" s="2"/>
      <c r="AM1349" s="2"/>
      <c r="AN1349" s="2"/>
      <c r="AO1349" s="2"/>
      <c r="AP1349" s="2"/>
      <c r="AQ1349" s="2"/>
      <c r="AR1349" s="2"/>
      <c r="AS1349" s="2"/>
      <c r="AT1349" s="2"/>
      <c r="AU1349" s="2"/>
      <c r="AV1349" s="2"/>
      <c r="AW1349" s="2"/>
      <c r="AX1349" s="2"/>
      <c r="AY1349" s="2"/>
      <c r="AZ1349" s="2"/>
      <c r="BA1349" s="2"/>
      <c r="BB1349" s="2"/>
      <c r="BC1349" s="2"/>
      <c r="BD1349" s="2"/>
      <c r="BE1349" s="2"/>
      <c r="BF1349" s="2"/>
      <c r="BG1349" s="2"/>
      <c r="BH1349" s="2"/>
      <c r="BI1349" s="2"/>
      <c r="BJ1349" s="2"/>
      <c r="BK1349" s="2"/>
      <c r="BL1349" s="2"/>
      <c r="BM1349" s="2"/>
      <c r="BN1349" s="2"/>
      <c r="BO1349" s="2"/>
      <c r="BP1349" s="2"/>
      <c r="BQ1349" s="2"/>
      <c r="BR1349" s="2"/>
    </row>
    <row r="1350" spans="1:70" ht="16" customHeight="1" x14ac:dyDescent="0.25">
      <c r="A1350" s="24">
        <v>43050</v>
      </c>
      <c r="B1350" s="25">
        <v>0.93333333333333324</v>
      </c>
      <c r="C1350" s="21">
        <v>26</v>
      </c>
      <c r="D1350" s="21" t="s">
        <v>1254</v>
      </c>
      <c r="E1350" s="21" t="s">
        <v>924</v>
      </c>
      <c r="F1350" s="21">
        <v>1</v>
      </c>
      <c r="G1350" s="21" t="s">
        <v>1057</v>
      </c>
      <c r="H1350" s="21" t="s">
        <v>1206</v>
      </c>
      <c r="I1350" s="21">
        <v>92115</v>
      </c>
      <c r="J1350" s="21" t="s">
        <v>12</v>
      </c>
      <c r="K1350" s="21" t="s">
        <v>1007</v>
      </c>
      <c r="L1350" s="2"/>
      <c r="M1350" s="2"/>
      <c r="N1350" s="2"/>
      <c r="O1350" s="2"/>
      <c r="P1350" s="2"/>
      <c r="Q1350" s="2"/>
      <c r="R1350" s="2"/>
      <c r="S1350" s="2"/>
      <c r="T1350" s="2"/>
      <c r="U1350" s="2"/>
      <c r="V1350" s="2"/>
      <c r="W1350" s="2"/>
      <c r="X1350" s="2"/>
      <c r="Y1350" s="2"/>
      <c r="Z1350" s="2"/>
      <c r="AA1350" s="2"/>
      <c r="AB1350" s="2"/>
      <c r="AC1350" s="2"/>
      <c r="AD1350" s="2"/>
      <c r="AE1350" s="2"/>
      <c r="AF1350" s="2"/>
      <c r="AG1350" s="2"/>
      <c r="AH1350" s="2"/>
      <c r="AI1350" s="2"/>
      <c r="AJ1350" s="2"/>
      <c r="AK1350" s="2"/>
      <c r="AL1350" s="2"/>
      <c r="AM1350" s="2"/>
      <c r="AN1350" s="2"/>
      <c r="AO1350" s="2"/>
      <c r="AP1350" s="2"/>
      <c r="AQ1350" s="2"/>
      <c r="AR1350" s="2"/>
      <c r="AS1350" s="2"/>
      <c r="AT1350" s="2"/>
      <c r="AU1350" s="2"/>
      <c r="AV1350" s="2"/>
      <c r="AW1350" s="2"/>
      <c r="AX1350" s="2"/>
      <c r="AY1350" s="2"/>
      <c r="AZ1350" s="2"/>
      <c r="BA1350" s="2"/>
      <c r="BB1350" s="2"/>
      <c r="BC1350" s="2"/>
      <c r="BD1350" s="2"/>
      <c r="BE1350" s="2"/>
      <c r="BF1350" s="2"/>
      <c r="BG1350" s="2"/>
      <c r="BH1350" s="2"/>
      <c r="BI1350" s="2"/>
      <c r="BJ1350" s="2"/>
      <c r="BK1350" s="2"/>
      <c r="BL1350" s="2"/>
      <c r="BM1350" s="2"/>
      <c r="BN1350" s="2"/>
      <c r="BO1350" s="2"/>
      <c r="BP1350" s="2"/>
      <c r="BQ1350" s="2"/>
      <c r="BR1350" s="2"/>
    </row>
    <row r="1351" spans="1:70" ht="16" customHeight="1" x14ac:dyDescent="0.25">
      <c r="A1351" s="24">
        <v>43050</v>
      </c>
      <c r="B1351" s="25">
        <v>0.94930555555555562</v>
      </c>
      <c r="C1351" s="21">
        <v>26</v>
      </c>
      <c r="D1351" s="21" t="s">
        <v>1254</v>
      </c>
      <c r="E1351" s="21" t="s">
        <v>1084</v>
      </c>
      <c r="F1351" s="21">
        <v>1</v>
      </c>
      <c r="G1351" s="21" t="s">
        <v>1058</v>
      </c>
      <c r="H1351" s="21" t="s">
        <v>1484</v>
      </c>
      <c r="I1351" s="21">
        <v>91942</v>
      </c>
      <c r="J1351" s="21" t="s">
        <v>333</v>
      </c>
      <c r="K1351" s="21" t="s">
        <v>1009</v>
      </c>
      <c r="L1351" s="2"/>
      <c r="M1351" s="2"/>
      <c r="N1351" s="2"/>
      <c r="O1351" s="2"/>
      <c r="P1351" s="2"/>
      <c r="Q1351" s="2"/>
      <c r="R1351" s="2"/>
      <c r="S1351" s="2"/>
      <c r="T1351" s="2"/>
      <c r="U1351" s="2"/>
      <c r="V1351" s="2"/>
      <c r="W1351" s="2"/>
      <c r="X1351" s="2"/>
      <c r="Y1351" s="2"/>
      <c r="Z1351" s="2"/>
      <c r="AA1351" s="2"/>
      <c r="AB1351" s="2"/>
      <c r="AC1351" s="2"/>
      <c r="AD1351" s="2"/>
      <c r="AE1351" s="2"/>
      <c r="AF1351" s="2"/>
      <c r="AG1351" s="2"/>
      <c r="AH1351" s="2"/>
      <c r="AI1351" s="2"/>
      <c r="AJ1351" s="2"/>
      <c r="AK1351" s="2"/>
      <c r="AL1351" s="2"/>
      <c r="AM1351" s="2"/>
      <c r="AN1351" s="2"/>
      <c r="AO1351" s="2"/>
      <c r="AP1351" s="2"/>
      <c r="AQ1351" s="2"/>
      <c r="AR1351" s="2"/>
      <c r="AS1351" s="2"/>
      <c r="AT1351" s="2"/>
      <c r="AU1351" s="2"/>
      <c r="AV1351" s="2"/>
      <c r="AW1351" s="2"/>
      <c r="AX1351" s="2"/>
      <c r="AY1351" s="2"/>
      <c r="AZ1351" s="2"/>
      <c r="BA1351" s="2"/>
      <c r="BB1351" s="2"/>
      <c r="BC1351" s="2"/>
      <c r="BD1351" s="2"/>
      <c r="BE1351" s="2"/>
      <c r="BF1351" s="2"/>
      <c r="BG1351" s="2"/>
      <c r="BH1351" s="2"/>
      <c r="BI1351" s="2"/>
      <c r="BJ1351" s="2"/>
      <c r="BK1351" s="2"/>
      <c r="BL1351" s="2"/>
      <c r="BM1351" s="2"/>
      <c r="BN1351" s="2"/>
      <c r="BO1351" s="2"/>
      <c r="BP1351" s="2"/>
      <c r="BQ1351" s="2"/>
      <c r="BR1351" s="2"/>
    </row>
    <row r="1352" spans="1:70" ht="16" customHeight="1" x14ac:dyDescent="0.25">
      <c r="A1352" s="24">
        <v>43050</v>
      </c>
      <c r="B1352" s="25">
        <v>0.95000000000000007</v>
      </c>
      <c r="C1352" s="21">
        <v>26</v>
      </c>
      <c r="D1352" s="21" t="s">
        <v>1254</v>
      </c>
      <c r="E1352" s="21" t="s">
        <v>1085</v>
      </c>
      <c r="F1352" s="21">
        <v>1</v>
      </c>
      <c r="G1352" s="21" t="s">
        <v>1058</v>
      </c>
      <c r="H1352" s="21" t="s">
        <v>1484</v>
      </c>
      <c r="I1352" s="21">
        <v>91941</v>
      </c>
      <c r="J1352" s="21" t="s">
        <v>1086</v>
      </c>
      <c r="K1352" s="21" t="s">
        <v>1009</v>
      </c>
      <c r="L1352" s="2"/>
      <c r="M1352" s="2"/>
      <c r="N1352" s="2"/>
      <c r="O1352" s="2"/>
      <c r="P1352" s="2"/>
      <c r="Q1352" s="2"/>
      <c r="R1352" s="2"/>
      <c r="S1352" s="2"/>
      <c r="T1352" s="2"/>
      <c r="U1352" s="2"/>
      <c r="V1352" s="2"/>
      <c r="W1352" s="2"/>
      <c r="X1352" s="2"/>
      <c r="Y1352" s="2"/>
      <c r="Z1352" s="2"/>
      <c r="AA1352" s="2"/>
      <c r="AB1352" s="2"/>
      <c r="AC1352" s="2"/>
      <c r="AD1352" s="2"/>
      <c r="AE1352" s="2"/>
      <c r="AF1352" s="2"/>
      <c r="AG1352" s="2"/>
      <c r="AH1352" s="2"/>
      <c r="AI1352" s="2"/>
      <c r="AJ1352" s="2"/>
      <c r="AK1352" s="2"/>
      <c r="AL1352" s="2"/>
      <c r="AM1352" s="2"/>
      <c r="AN1352" s="2"/>
      <c r="AO1352" s="2"/>
      <c r="AP1352" s="2"/>
      <c r="AQ1352" s="2"/>
      <c r="AR1352" s="2"/>
      <c r="AS1352" s="2"/>
      <c r="AT1352" s="2"/>
      <c r="AU1352" s="2"/>
      <c r="AV1352" s="2"/>
      <c r="AW1352" s="2"/>
      <c r="AX1352" s="2"/>
      <c r="AY1352" s="2"/>
      <c r="AZ1352" s="2"/>
      <c r="BA1352" s="2"/>
      <c r="BB1352" s="2"/>
      <c r="BC1352" s="2"/>
      <c r="BD1352" s="2"/>
      <c r="BE1352" s="2"/>
      <c r="BF1352" s="2"/>
      <c r="BG1352" s="2"/>
      <c r="BH1352" s="2"/>
      <c r="BI1352" s="2"/>
      <c r="BJ1352" s="2"/>
      <c r="BK1352" s="2"/>
      <c r="BL1352" s="2"/>
      <c r="BM1352" s="2"/>
      <c r="BN1352" s="2"/>
      <c r="BO1352" s="2"/>
      <c r="BP1352" s="2"/>
      <c r="BQ1352" s="2"/>
      <c r="BR1352" s="2"/>
    </row>
    <row r="1353" spans="1:70" ht="16" customHeight="1" x14ac:dyDescent="0.25">
      <c r="A1353" s="24">
        <v>43053</v>
      </c>
      <c r="B1353" s="25">
        <v>0.72986111111111107</v>
      </c>
      <c r="C1353" s="21">
        <v>27</v>
      </c>
      <c r="D1353" s="21" t="s">
        <v>1254</v>
      </c>
      <c r="E1353" s="21" t="s">
        <v>1215</v>
      </c>
      <c r="F1353" s="21">
        <v>1</v>
      </c>
      <c r="G1353" s="21" t="s">
        <v>1058</v>
      </c>
      <c r="H1353" s="21" t="s">
        <v>1185</v>
      </c>
      <c r="I1353" s="21">
        <v>92154</v>
      </c>
      <c r="J1353" s="21" t="s">
        <v>1216</v>
      </c>
      <c r="K1353" s="21" t="s">
        <v>1007</v>
      </c>
      <c r="L1353" s="2"/>
      <c r="M1353" s="2"/>
      <c r="N1353" s="2"/>
      <c r="O1353" s="2"/>
      <c r="P1353" s="2"/>
      <c r="Q1353" s="2"/>
      <c r="R1353" s="2"/>
      <c r="S1353" s="2"/>
      <c r="T1353" s="2"/>
      <c r="U1353" s="2"/>
      <c r="V1353" s="2"/>
      <c r="W1353" s="2"/>
      <c r="X1353" s="2"/>
      <c r="Y1353" s="2"/>
      <c r="Z1353" s="2"/>
      <c r="AA1353" s="2"/>
      <c r="AB1353" s="2"/>
      <c r="AC1353" s="2"/>
      <c r="AD1353" s="2"/>
      <c r="AE1353" s="2"/>
      <c r="AF1353" s="2"/>
      <c r="AG1353" s="2"/>
      <c r="AH1353" s="2"/>
      <c r="AI1353" s="2"/>
      <c r="AJ1353" s="2"/>
      <c r="AK1353" s="2"/>
      <c r="AL1353" s="2"/>
      <c r="AM1353" s="2"/>
      <c r="AN1353" s="2"/>
      <c r="AO1353" s="2"/>
      <c r="AP1353" s="2"/>
      <c r="AQ1353" s="2"/>
      <c r="AR1353" s="2"/>
      <c r="AS1353" s="2"/>
      <c r="AT1353" s="2"/>
      <c r="AU1353" s="2"/>
      <c r="AV1353" s="2"/>
      <c r="AW1353" s="2"/>
      <c r="AX1353" s="2"/>
      <c r="AY1353" s="2"/>
      <c r="AZ1353" s="2"/>
      <c r="BA1353" s="2"/>
      <c r="BB1353" s="2"/>
      <c r="BC1353" s="2"/>
      <c r="BD1353" s="2"/>
      <c r="BE1353" s="2"/>
      <c r="BF1353" s="2"/>
      <c r="BG1353" s="2"/>
      <c r="BH1353" s="2"/>
      <c r="BI1353" s="2"/>
      <c r="BJ1353" s="2"/>
      <c r="BK1353" s="2"/>
      <c r="BL1353" s="2"/>
      <c r="BM1353" s="2"/>
      <c r="BN1353" s="2"/>
      <c r="BO1353" s="2"/>
      <c r="BP1353" s="2"/>
      <c r="BQ1353" s="2"/>
      <c r="BR1353" s="2"/>
    </row>
    <row r="1354" spans="1:70" ht="16" customHeight="1" x14ac:dyDescent="0.25">
      <c r="A1354" s="24">
        <v>43056</v>
      </c>
      <c r="B1354" s="25">
        <v>0.48472222222222222</v>
      </c>
      <c r="C1354" s="21">
        <v>27</v>
      </c>
      <c r="D1354" s="21" t="s">
        <v>1254</v>
      </c>
      <c r="E1354" s="21" t="s">
        <v>1217</v>
      </c>
      <c r="F1354" s="21" t="s">
        <v>1418</v>
      </c>
      <c r="G1354" s="21" t="s">
        <v>1058</v>
      </c>
      <c r="H1354" s="21" t="s">
        <v>862</v>
      </c>
      <c r="I1354" s="21">
        <v>91945</v>
      </c>
      <c r="J1354" s="21" t="s">
        <v>1091</v>
      </c>
      <c r="K1354" s="21" t="s">
        <v>1006</v>
      </c>
      <c r="L1354" s="2"/>
      <c r="M1354" s="2"/>
      <c r="N1354" s="2"/>
      <c r="O1354" s="2"/>
      <c r="P1354" s="2"/>
      <c r="Q1354" s="2"/>
      <c r="R1354" s="2"/>
      <c r="S1354" s="2"/>
      <c r="T1354" s="2"/>
      <c r="U1354" s="2"/>
      <c r="V1354" s="2"/>
      <c r="W1354" s="2"/>
      <c r="X1354" s="2"/>
      <c r="Y1354" s="2"/>
      <c r="Z1354" s="2"/>
      <c r="AA1354" s="2"/>
      <c r="AB1354" s="2"/>
      <c r="AC1354" s="2"/>
      <c r="AD1354" s="2"/>
      <c r="AE1354" s="2"/>
      <c r="AF1354" s="2"/>
      <c r="AG1354" s="2"/>
      <c r="AH1354" s="2"/>
      <c r="AI1354" s="2"/>
      <c r="AJ1354" s="2"/>
      <c r="AK1354" s="2"/>
      <c r="AL1354" s="2"/>
      <c r="AM1354" s="2"/>
      <c r="AN1354" s="2"/>
      <c r="AO1354" s="2"/>
      <c r="AP1354" s="2"/>
      <c r="AQ1354" s="2"/>
      <c r="AR1354" s="2"/>
      <c r="AS1354" s="2"/>
      <c r="AT1354" s="2"/>
      <c r="AU1354" s="2"/>
      <c r="AV1354" s="2"/>
      <c r="AW1354" s="2"/>
      <c r="AX1354" s="2"/>
      <c r="AY1354" s="2"/>
      <c r="AZ1354" s="2"/>
      <c r="BA1354" s="2"/>
      <c r="BB1354" s="2"/>
      <c r="BC1354" s="2"/>
      <c r="BD1354" s="2"/>
      <c r="BE1354" s="2"/>
      <c r="BF1354" s="2"/>
      <c r="BG1354" s="2"/>
      <c r="BH1354" s="2"/>
      <c r="BI1354" s="2"/>
      <c r="BJ1354" s="2"/>
      <c r="BK1354" s="2"/>
      <c r="BL1354" s="2"/>
      <c r="BM1354" s="2"/>
      <c r="BN1354" s="2"/>
      <c r="BO1354" s="2"/>
      <c r="BP1354" s="2"/>
      <c r="BQ1354" s="2"/>
      <c r="BR1354" s="2"/>
    </row>
    <row r="1355" spans="1:70" ht="16" customHeight="1" x14ac:dyDescent="0.25">
      <c r="A1355" s="24">
        <v>43056</v>
      </c>
      <c r="B1355" s="25">
        <v>0.48888888888888887</v>
      </c>
      <c r="C1355" s="21">
        <v>27</v>
      </c>
      <c r="D1355" s="21" t="s">
        <v>1254</v>
      </c>
      <c r="E1355" s="21" t="s">
        <v>1218</v>
      </c>
      <c r="F1355" s="21">
        <v>1</v>
      </c>
      <c r="G1355" s="21" t="s">
        <v>1058</v>
      </c>
      <c r="H1355" s="21" t="s">
        <v>1480</v>
      </c>
      <c r="I1355" s="21">
        <v>91950</v>
      </c>
      <c r="J1355" s="21" t="s">
        <v>1070</v>
      </c>
      <c r="K1355" s="21" t="s">
        <v>1006</v>
      </c>
      <c r="L1355" s="2"/>
      <c r="M1355" s="2"/>
      <c r="N1355" s="2"/>
      <c r="O1355" s="2"/>
      <c r="P1355" s="2"/>
      <c r="Q1355" s="2"/>
      <c r="R1355" s="2"/>
      <c r="S1355" s="2"/>
      <c r="T1355" s="2"/>
      <c r="U1355" s="2"/>
      <c r="V1355" s="2"/>
      <c r="W1355" s="2"/>
      <c r="X1355" s="2"/>
      <c r="Y1355" s="2"/>
      <c r="Z1355" s="2"/>
      <c r="AA1355" s="2"/>
      <c r="AB1355" s="2"/>
      <c r="AC1355" s="2"/>
      <c r="AD1355" s="2"/>
      <c r="AE1355" s="2"/>
      <c r="AF1355" s="2"/>
      <c r="AG1355" s="2"/>
      <c r="AH1355" s="2"/>
      <c r="AI1355" s="2"/>
      <c r="AJ1355" s="2"/>
      <c r="AK1355" s="2"/>
      <c r="AL1355" s="2"/>
      <c r="AM1355" s="2"/>
      <c r="AN1355" s="2"/>
      <c r="AO1355" s="2"/>
      <c r="AP1355" s="2"/>
      <c r="AQ1355" s="2"/>
      <c r="AR1355" s="2"/>
      <c r="AS1355" s="2"/>
      <c r="AT1355" s="2"/>
      <c r="AU1355" s="2"/>
      <c r="AV1355" s="2"/>
      <c r="AW1355" s="2"/>
      <c r="AX1355" s="2"/>
      <c r="AY1355" s="2"/>
      <c r="AZ1355" s="2"/>
      <c r="BA1355" s="2"/>
      <c r="BB1355" s="2"/>
      <c r="BC1355" s="2"/>
      <c r="BD1355" s="2"/>
      <c r="BE1355" s="2"/>
      <c r="BF1355" s="2"/>
      <c r="BG1355" s="2"/>
      <c r="BH1355" s="2"/>
      <c r="BI1355" s="2"/>
      <c r="BJ1355" s="2"/>
      <c r="BK1355" s="2"/>
      <c r="BL1355" s="2"/>
      <c r="BM1355" s="2"/>
      <c r="BN1355" s="2"/>
      <c r="BO1355" s="2"/>
      <c r="BP1355" s="2"/>
      <c r="BQ1355" s="2"/>
      <c r="BR1355" s="2"/>
    </row>
    <row r="1356" spans="1:70" ht="16" customHeight="1" x14ac:dyDescent="0.25">
      <c r="A1356" s="24">
        <v>43056</v>
      </c>
      <c r="B1356" s="25">
        <v>0.51527777777777783</v>
      </c>
      <c r="C1356" s="21">
        <v>27</v>
      </c>
      <c r="D1356" s="21" t="s">
        <v>1254</v>
      </c>
      <c r="E1356" s="21" t="s">
        <v>344</v>
      </c>
      <c r="F1356" s="21">
        <v>1</v>
      </c>
      <c r="G1356" s="21" t="s">
        <v>1058</v>
      </c>
      <c r="H1356" s="21" t="s">
        <v>1206</v>
      </c>
      <c r="I1356" s="21">
        <v>92115</v>
      </c>
      <c r="J1356" s="21" t="s">
        <v>1219</v>
      </c>
      <c r="K1356" s="21" t="s">
        <v>1007</v>
      </c>
      <c r="L1356" s="2"/>
      <c r="M1356" s="2"/>
      <c r="N1356" s="2"/>
      <c r="O1356" s="2"/>
      <c r="P1356" s="2"/>
      <c r="Q1356" s="2"/>
      <c r="R1356" s="2"/>
      <c r="S1356" s="2"/>
      <c r="T1356" s="2"/>
      <c r="U1356" s="2"/>
      <c r="V1356" s="2"/>
      <c r="W1356" s="2"/>
      <c r="X1356" s="2"/>
      <c r="Y1356" s="2"/>
      <c r="Z1356" s="2"/>
      <c r="AA1356" s="2"/>
      <c r="AB1356" s="2"/>
      <c r="AC1356" s="2"/>
      <c r="AD1356" s="2"/>
      <c r="AE1356" s="2"/>
      <c r="AF1356" s="2"/>
      <c r="AG1356" s="2"/>
      <c r="AH1356" s="2"/>
      <c r="AI1356" s="2"/>
      <c r="AJ1356" s="2"/>
      <c r="AK1356" s="2"/>
      <c r="AL1356" s="2"/>
      <c r="AM1356" s="2"/>
      <c r="AN1356" s="2"/>
      <c r="AO1356" s="2"/>
      <c r="AP1356" s="2"/>
      <c r="AQ1356" s="2"/>
      <c r="AR1356" s="2"/>
      <c r="AS1356" s="2"/>
      <c r="AT1356" s="2"/>
      <c r="AU1356" s="2"/>
      <c r="AV1356" s="2"/>
      <c r="AW1356" s="2"/>
      <c r="AX1356" s="2"/>
      <c r="AY1356" s="2"/>
      <c r="AZ1356" s="2"/>
      <c r="BA1356" s="2"/>
      <c r="BB1356" s="2"/>
      <c r="BC1356" s="2"/>
      <c r="BD1356" s="2"/>
      <c r="BE1356" s="2"/>
      <c r="BF1356" s="2"/>
      <c r="BG1356" s="2"/>
      <c r="BH1356" s="2"/>
      <c r="BI1356" s="2"/>
      <c r="BJ1356" s="2"/>
      <c r="BK1356" s="2"/>
      <c r="BL1356" s="2"/>
      <c r="BM1356" s="2"/>
      <c r="BN1356" s="2"/>
      <c r="BO1356" s="2"/>
      <c r="BP1356" s="2"/>
      <c r="BQ1356" s="2"/>
      <c r="BR1356" s="2"/>
    </row>
    <row r="1357" spans="1:70" ht="16" customHeight="1" x14ac:dyDescent="0.25">
      <c r="A1357" s="24">
        <v>43056</v>
      </c>
      <c r="B1357" s="25">
        <v>0.53472222222222221</v>
      </c>
      <c r="C1357" s="21">
        <v>27</v>
      </c>
      <c r="D1357" s="21" t="s">
        <v>1254</v>
      </c>
      <c r="E1357" s="21" t="s">
        <v>251</v>
      </c>
      <c r="F1357" s="21">
        <v>1</v>
      </c>
      <c r="G1357" s="21" t="s">
        <v>1057</v>
      </c>
      <c r="H1357" s="21" t="s">
        <v>156</v>
      </c>
      <c r="I1357" s="21">
        <v>92110</v>
      </c>
      <c r="J1357" s="21" t="s">
        <v>140</v>
      </c>
      <c r="K1357" s="21" t="s">
        <v>1008</v>
      </c>
      <c r="L1357" s="2"/>
      <c r="M1357" s="2"/>
      <c r="N1357" s="2"/>
      <c r="O1357" s="2"/>
      <c r="P1357" s="2"/>
      <c r="Q1357" s="2"/>
      <c r="R1357" s="2"/>
      <c r="S1357" s="2"/>
      <c r="T1357" s="2"/>
      <c r="U1357" s="2"/>
      <c r="V1357" s="2"/>
      <c r="W1357" s="2"/>
      <c r="X1357" s="2"/>
      <c r="Y1357" s="2"/>
      <c r="Z1357" s="2"/>
      <c r="AA1357" s="2"/>
      <c r="AB1357" s="2"/>
      <c r="AC1357" s="2"/>
      <c r="AD1357" s="2"/>
      <c r="AE1357" s="2"/>
      <c r="AF1357" s="2"/>
      <c r="AG1357" s="2"/>
      <c r="AH1357" s="2"/>
      <c r="AI1357" s="2"/>
      <c r="AJ1357" s="2"/>
      <c r="AK1357" s="2"/>
      <c r="AL1357" s="2"/>
      <c r="AM1357" s="2"/>
      <c r="AN1357" s="2"/>
      <c r="AO1357" s="2"/>
      <c r="AP1357" s="2"/>
      <c r="AQ1357" s="2"/>
      <c r="AR1357" s="2"/>
      <c r="AS1357" s="2"/>
      <c r="AT1357" s="2"/>
      <c r="AU1357" s="2"/>
      <c r="AV1357" s="2"/>
      <c r="AW1357" s="2"/>
      <c r="AX1357" s="2"/>
      <c r="AY1357" s="2"/>
      <c r="AZ1357" s="2"/>
      <c r="BA1357" s="2"/>
      <c r="BB1357" s="2"/>
      <c r="BC1357" s="2"/>
      <c r="BD1357" s="2"/>
      <c r="BE1357" s="2"/>
      <c r="BF1357" s="2"/>
      <c r="BG1357" s="2"/>
      <c r="BH1357" s="2"/>
      <c r="BI1357" s="2"/>
      <c r="BJ1357" s="2"/>
      <c r="BK1357" s="2"/>
      <c r="BL1357" s="2"/>
      <c r="BM1357" s="2"/>
      <c r="BN1357" s="2"/>
      <c r="BO1357" s="2"/>
      <c r="BP1357" s="2"/>
      <c r="BQ1357" s="2"/>
      <c r="BR1357" s="2"/>
    </row>
    <row r="1358" spans="1:70" ht="16" customHeight="1" x14ac:dyDescent="0.25">
      <c r="A1358" s="24">
        <v>43056</v>
      </c>
      <c r="B1358" s="25">
        <v>0.55625000000000002</v>
      </c>
      <c r="C1358" s="21">
        <v>27</v>
      </c>
      <c r="D1358" s="21" t="s">
        <v>1254</v>
      </c>
      <c r="E1358" s="21" t="s">
        <v>151</v>
      </c>
      <c r="F1358" s="21">
        <v>1</v>
      </c>
      <c r="G1358" s="21" t="s">
        <v>1057</v>
      </c>
      <c r="H1358" s="21" t="s">
        <v>56</v>
      </c>
      <c r="I1358" s="21">
        <v>92122</v>
      </c>
      <c r="J1358" s="21" t="s">
        <v>81</v>
      </c>
      <c r="K1358" s="21" t="s">
        <v>1009</v>
      </c>
      <c r="L1358" s="2"/>
      <c r="M1358" s="2"/>
      <c r="N1358" s="2"/>
      <c r="O1358" s="2"/>
      <c r="P1358" s="2"/>
      <c r="Q1358" s="2"/>
      <c r="R1358" s="2"/>
      <c r="S1358" s="2"/>
      <c r="T1358" s="2"/>
      <c r="U1358" s="2"/>
      <c r="V1358" s="2"/>
      <c r="W1358" s="2"/>
      <c r="X1358" s="2"/>
      <c r="Y1358" s="2"/>
      <c r="Z1358" s="2"/>
      <c r="AA1358" s="2"/>
      <c r="AB1358" s="2"/>
      <c r="AC1358" s="2"/>
      <c r="AD1358" s="2"/>
      <c r="AE1358" s="2"/>
      <c r="AF1358" s="2"/>
      <c r="AG1358" s="2"/>
      <c r="AH1358" s="2"/>
      <c r="AI1358" s="2"/>
      <c r="AJ1358" s="2"/>
      <c r="AK1358" s="2"/>
      <c r="AL1358" s="2"/>
      <c r="AM1358" s="2"/>
      <c r="AN1358" s="2"/>
      <c r="AO1358" s="2"/>
      <c r="AP1358" s="2"/>
      <c r="AQ1358" s="2"/>
      <c r="AR1358" s="2"/>
      <c r="AS1358" s="2"/>
      <c r="AT1358" s="2"/>
      <c r="AU1358" s="2"/>
      <c r="AV1358" s="2"/>
      <c r="AW1358" s="2"/>
      <c r="AX1358" s="2"/>
      <c r="AY1358" s="2"/>
      <c r="AZ1358" s="2"/>
      <c r="BA1358" s="2"/>
      <c r="BB1358" s="2"/>
      <c r="BC1358" s="2"/>
      <c r="BD1358" s="2"/>
      <c r="BE1358" s="2"/>
      <c r="BF1358" s="2"/>
      <c r="BG1358" s="2"/>
      <c r="BH1358" s="2"/>
      <c r="BI1358" s="2"/>
      <c r="BJ1358" s="2"/>
      <c r="BK1358" s="2"/>
      <c r="BL1358" s="2"/>
      <c r="BM1358" s="2"/>
      <c r="BN1358" s="2"/>
      <c r="BO1358" s="2"/>
      <c r="BP1358" s="2"/>
      <c r="BQ1358" s="2"/>
      <c r="BR1358" s="2"/>
    </row>
    <row r="1359" spans="1:70" ht="16" customHeight="1" x14ac:dyDescent="0.25">
      <c r="A1359" s="24">
        <v>43056</v>
      </c>
      <c r="B1359" s="25">
        <v>0.57152777777777775</v>
      </c>
      <c r="C1359" s="21">
        <v>27</v>
      </c>
      <c r="D1359" s="21" t="s">
        <v>1254</v>
      </c>
      <c r="E1359" s="21" t="s">
        <v>1220</v>
      </c>
      <c r="F1359" s="21">
        <v>4</v>
      </c>
      <c r="G1359" s="21" t="s">
        <v>1057</v>
      </c>
      <c r="H1359" s="21" t="s">
        <v>856</v>
      </c>
      <c r="I1359" s="21">
        <v>92118</v>
      </c>
      <c r="J1359" s="21" t="s">
        <v>164</v>
      </c>
      <c r="K1359" s="21" t="s">
        <v>1009</v>
      </c>
      <c r="L1359" s="2"/>
      <c r="M1359" s="2"/>
      <c r="N1359" s="2"/>
      <c r="O1359" s="2"/>
      <c r="P1359" s="2"/>
      <c r="Q1359" s="2"/>
      <c r="R1359" s="2"/>
      <c r="S1359" s="2"/>
      <c r="T1359" s="2"/>
      <c r="U1359" s="2"/>
      <c r="V1359" s="2"/>
      <c r="W1359" s="2"/>
      <c r="X1359" s="2"/>
      <c r="Y1359" s="2"/>
      <c r="Z1359" s="2"/>
      <c r="AA1359" s="2"/>
      <c r="AB1359" s="2"/>
      <c r="AC1359" s="2"/>
      <c r="AD1359" s="2"/>
      <c r="AE1359" s="2"/>
      <c r="AF1359" s="2"/>
      <c r="AG1359" s="2"/>
      <c r="AH1359" s="2"/>
      <c r="AI1359" s="2"/>
      <c r="AJ1359" s="2"/>
      <c r="AK1359" s="2"/>
      <c r="AL1359" s="2"/>
      <c r="AM1359" s="2"/>
      <c r="AN1359" s="2"/>
      <c r="AO1359" s="2"/>
      <c r="AP1359" s="2"/>
      <c r="AQ1359" s="2"/>
      <c r="AR1359" s="2"/>
      <c r="AS1359" s="2"/>
      <c r="AT1359" s="2"/>
      <c r="AU1359" s="2"/>
      <c r="AV1359" s="2"/>
      <c r="AW1359" s="2"/>
      <c r="AX1359" s="2"/>
      <c r="AY1359" s="2"/>
      <c r="AZ1359" s="2"/>
      <c r="BA1359" s="2"/>
      <c r="BB1359" s="2"/>
      <c r="BC1359" s="2"/>
      <c r="BD1359" s="2"/>
      <c r="BE1359" s="2"/>
      <c r="BF1359" s="2"/>
      <c r="BG1359" s="2"/>
      <c r="BH1359" s="2"/>
      <c r="BI1359" s="2"/>
      <c r="BJ1359" s="2"/>
      <c r="BK1359" s="2"/>
      <c r="BL1359" s="2"/>
      <c r="BM1359" s="2"/>
      <c r="BN1359" s="2"/>
      <c r="BO1359" s="2"/>
      <c r="BP1359" s="2"/>
      <c r="BQ1359" s="2"/>
      <c r="BR1359" s="2"/>
    </row>
    <row r="1360" spans="1:70" ht="16" customHeight="1" x14ac:dyDescent="0.25">
      <c r="A1360" s="24">
        <v>43056</v>
      </c>
      <c r="B1360" s="25">
        <v>0.58680555555555558</v>
      </c>
      <c r="C1360" s="21">
        <v>27</v>
      </c>
      <c r="D1360" s="21" t="s">
        <v>1254</v>
      </c>
      <c r="E1360" s="21" t="s">
        <v>558</v>
      </c>
      <c r="F1360" s="21">
        <v>1</v>
      </c>
      <c r="G1360" s="21" t="s">
        <v>1057</v>
      </c>
      <c r="H1360" s="21" t="s">
        <v>116</v>
      </c>
      <c r="I1360" s="21">
        <v>92113</v>
      </c>
      <c r="J1360" s="21" t="s">
        <v>363</v>
      </c>
      <c r="K1360" s="21" t="s">
        <v>1007</v>
      </c>
      <c r="L1360" s="2"/>
      <c r="M1360" s="2"/>
      <c r="N1360" s="2"/>
      <c r="O1360" s="2"/>
      <c r="P1360" s="2"/>
      <c r="Q1360" s="2"/>
      <c r="R1360" s="2"/>
      <c r="S1360" s="2"/>
      <c r="T1360" s="2"/>
      <c r="U1360" s="2"/>
      <c r="V1360" s="2"/>
      <c r="W1360" s="2"/>
      <c r="X1360" s="2"/>
      <c r="Y1360" s="2"/>
      <c r="Z1360" s="2"/>
      <c r="AA1360" s="2"/>
      <c r="AB1360" s="2"/>
      <c r="AC1360" s="2"/>
      <c r="AD1360" s="2"/>
      <c r="AE1360" s="2"/>
      <c r="AF1360" s="2"/>
      <c r="AG1360" s="2"/>
      <c r="AH1360" s="2"/>
      <c r="AI1360" s="2"/>
      <c r="AJ1360" s="2"/>
      <c r="AK1360" s="2"/>
      <c r="AL1360" s="2"/>
      <c r="AM1360" s="2"/>
      <c r="AN1360" s="2"/>
      <c r="AO1360" s="2"/>
      <c r="AP1360" s="2"/>
      <c r="AQ1360" s="2"/>
      <c r="AR1360" s="2"/>
      <c r="AS1360" s="2"/>
      <c r="AT1360" s="2"/>
      <c r="AU1360" s="2"/>
      <c r="AV1360" s="2"/>
      <c r="AW1360" s="2"/>
      <c r="AX1360" s="2"/>
      <c r="AY1360" s="2"/>
      <c r="AZ1360" s="2"/>
      <c r="BA1360" s="2"/>
      <c r="BB1360" s="2"/>
      <c r="BC1360" s="2"/>
      <c r="BD1360" s="2"/>
      <c r="BE1360" s="2"/>
      <c r="BF1360" s="2"/>
      <c r="BG1360" s="2"/>
      <c r="BH1360" s="2"/>
      <c r="BI1360" s="2"/>
      <c r="BJ1360" s="2"/>
      <c r="BK1360" s="2"/>
      <c r="BL1360" s="2"/>
      <c r="BM1360" s="2"/>
      <c r="BN1360" s="2"/>
      <c r="BO1360" s="2"/>
      <c r="BP1360" s="2"/>
      <c r="BQ1360" s="2"/>
      <c r="BR1360" s="2"/>
    </row>
    <row r="1361" spans="1:70" ht="16" customHeight="1" x14ac:dyDescent="0.25">
      <c r="A1361" s="24">
        <v>43056</v>
      </c>
      <c r="B1361" s="25">
        <v>0.60902777777777783</v>
      </c>
      <c r="C1361" s="21">
        <v>27</v>
      </c>
      <c r="D1361" s="21" t="s">
        <v>1254</v>
      </c>
      <c r="E1361" s="21" t="s">
        <v>1221</v>
      </c>
      <c r="F1361" s="21">
        <v>2</v>
      </c>
      <c r="G1361" s="21" t="s">
        <v>1057</v>
      </c>
      <c r="H1361" s="21" t="s">
        <v>1213</v>
      </c>
      <c r="I1361" s="21">
        <v>92101</v>
      </c>
      <c r="J1361" s="21" t="s">
        <v>1070</v>
      </c>
      <c r="K1361" s="21" t="s">
        <v>1006</v>
      </c>
      <c r="L1361" s="2"/>
      <c r="M1361" s="2"/>
      <c r="N1361" s="2"/>
      <c r="O1361" s="2"/>
      <c r="P1361" s="2"/>
      <c r="Q1361" s="2"/>
      <c r="R1361" s="2"/>
      <c r="S1361" s="2"/>
      <c r="T1361" s="2"/>
      <c r="U1361" s="2"/>
      <c r="V1361" s="2"/>
      <c r="W1361" s="2"/>
      <c r="X1361" s="2"/>
      <c r="Y1361" s="2"/>
      <c r="Z1361" s="2"/>
      <c r="AA1361" s="2"/>
      <c r="AB1361" s="2"/>
      <c r="AC1361" s="2"/>
      <c r="AD1361" s="2"/>
      <c r="AE1361" s="2"/>
      <c r="AF1361" s="2"/>
      <c r="AG1361" s="2"/>
      <c r="AH1361" s="2"/>
      <c r="AI1361" s="2"/>
      <c r="AJ1361" s="2"/>
      <c r="AK1361" s="2"/>
      <c r="AL1361" s="2"/>
      <c r="AM1361" s="2"/>
      <c r="AN1361" s="2"/>
      <c r="AO1361" s="2"/>
      <c r="AP1361" s="2"/>
      <c r="AQ1361" s="2"/>
      <c r="AR1361" s="2"/>
      <c r="AS1361" s="2"/>
      <c r="AT1361" s="2"/>
      <c r="AU1361" s="2"/>
      <c r="AV1361" s="2"/>
      <c r="AW1361" s="2"/>
      <c r="AX1361" s="2"/>
      <c r="AY1361" s="2"/>
      <c r="AZ1361" s="2"/>
      <c r="BA1361" s="2"/>
      <c r="BB1361" s="2"/>
      <c r="BC1361" s="2"/>
      <c r="BD1361" s="2"/>
      <c r="BE1361" s="2"/>
      <c r="BF1361" s="2"/>
      <c r="BG1361" s="2"/>
      <c r="BH1361" s="2"/>
      <c r="BI1361" s="2"/>
      <c r="BJ1361" s="2"/>
      <c r="BK1361" s="2"/>
      <c r="BL1361" s="2"/>
      <c r="BM1361" s="2"/>
      <c r="BN1361" s="2"/>
      <c r="BO1361" s="2"/>
      <c r="BP1361" s="2"/>
      <c r="BQ1361" s="2"/>
      <c r="BR1361" s="2"/>
    </row>
    <row r="1362" spans="1:70" ht="16" customHeight="1" x14ac:dyDescent="0.25">
      <c r="A1362" s="24">
        <v>43056</v>
      </c>
      <c r="B1362" s="25">
        <v>0.62013888888888891</v>
      </c>
      <c r="C1362" s="21">
        <v>27</v>
      </c>
      <c r="D1362" s="21" t="s">
        <v>1254</v>
      </c>
      <c r="E1362" s="21" t="s">
        <v>176</v>
      </c>
      <c r="F1362" s="21">
        <v>2</v>
      </c>
      <c r="G1362" s="21" t="s">
        <v>1057</v>
      </c>
      <c r="H1362" s="21" t="s">
        <v>1213</v>
      </c>
      <c r="I1362" s="21">
        <v>92101</v>
      </c>
      <c r="J1362" s="21" t="s">
        <v>1222</v>
      </c>
      <c r="K1362" s="21" t="s">
        <v>1007</v>
      </c>
      <c r="L1362" s="2"/>
      <c r="M1362" s="2"/>
      <c r="N1362" s="2"/>
      <c r="O1362" s="2"/>
      <c r="P1362" s="2"/>
      <c r="Q1362" s="2"/>
      <c r="R1362" s="2"/>
      <c r="S1362" s="2"/>
      <c r="T1362" s="2"/>
      <c r="U1362" s="2"/>
      <c r="V1362" s="2"/>
      <c r="W1362" s="2"/>
      <c r="X1362" s="2"/>
      <c r="Y1362" s="2"/>
      <c r="Z1362" s="2"/>
      <c r="AA1362" s="2"/>
      <c r="AB1362" s="2"/>
      <c r="AC1362" s="2"/>
      <c r="AD1362" s="2"/>
      <c r="AE1362" s="2"/>
      <c r="AF1362" s="2"/>
      <c r="AG1362" s="2"/>
      <c r="AH1362" s="2"/>
      <c r="AI1362" s="2"/>
      <c r="AJ1362" s="2"/>
      <c r="AK1362" s="2"/>
      <c r="AL1362" s="2"/>
      <c r="AM1362" s="2"/>
      <c r="AN1362" s="2"/>
      <c r="AO1362" s="2"/>
      <c r="AP1362" s="2"/>
      <c r="AQ1362" s="2"/>
      <c r="AR1362" s="2"/>
      <c r="AS1362" s="2"/>
      <c r="AT1362" s="2"/>
      <c r="AU1362" s="2"/>
      <c r="AV1362" s="2"/>
      <c r="AW1362" s="2"/>
      <c r="AX1362" s="2"/>
      <c r="AY1362" s="2"/>
      <c r="AZ1362" s="2"/>
      <c r="BA1362" s="2"/>
      <c r="BB1362" s="2"/>
      <c r="BC1362" s="2"/>
      <c r="BD1362" s="2"/>
      <c r="BE1362" s="2"/>
      <c r="BF1362" s="2"/>
      <c r="BG1362" s="2"/>
      <c r="BH1362" s="2"/>
      <c r="BI1362" s="2"/>
      <c r="BJ1362" s="2"/>
      <c r="BK1362" s="2"/>
      <c r="BL1362" s="2"/>
      <c r="BM1362" s="2"/>
      <c r="BN1362" s="2"/>
      <c r="BO1362" s="2"/>
      <c r="BP1362" s="2"/>
      <c r="BQ1362" s="2"/>
      <c r="BR1362" s="2"/>
    </row>
    <row r="1363" spans="1:70" ht="16" customHeight="1" x14ac:dyDescent="0.25">
      <c r="A1363" s="24">
        <v>43056</v>
      </c>
      <c r="B1363" s="25">
        <v>0.62916666666666665</v>
      </c>
      <c r="C1363" s="21">
        <v>27</v>
      </c>
      <c r="D1363" s="21" t="s">
        <v>1254</v>
      </c>
      <c r="E1363" s="21" t="s">
        <v>1223</v>
      </c>
      <c r="F1363" s="21">
        <v>1</v>
      </c>
      <c r="G1363" s="21" t="s">
        <v>1058</v>
      </c>
      <c r="H1363" s="21" t="s">
        <v>1213</v>
      </c>
      <c r="I1363" s="21">
        <v>92101</v>
      </c>
      <c r="J1363" s="21" t="s">
        <v>1099</v>
      </c>
      <c r="K1363" s="21" t="s">
        <v>1007</v>
      </c>
      <c r="L1363" s="2"/>
      <c r="M1363" s="2"/>
      <c r="N1363" s="2"/>
      <c r="O1363" s="2"/>
      <c r="P1363" s="2"/>
      <c r="Q1363" s="2"/>
      <c r="R1363" s="2"/>
      <c r="S1363" s="2"/>
      <c r="T1363" s="2"/>
      <c r="U1363" s="2"/>
      <c r="V1363" s="2"/>
      <c r="W1363" s="2"/>
      <c r="X1363" s="2"/>
      <c r="Y1363" s="2"/>
      <c r="Z1363" s="2"/>
      <c r="AA1363" s="2"/>
      <c r="AB1363" s="2"/>
      <c r="AC1363" s="2"/>
      <c r="AD1363" s="2"/>
      <c r="AE1363" s="2"/>
      <c r="AF1363" s="2"/>
      <c r="AG1363" s="2"/>
      <c r="AH1363" s="2"/>
      <c r="AI1363" s="2"/>
      <c r="AJ1363" s="2"/>
      <c r="AK1363" s="2"/>
      <c r="AL1363" s="2"/>
      <c r="AM1363" s="2"/>
      <c r="AN1363" s="2"/>
      <c r="AO1363" s="2"/>
      <c r="AP1363" s="2"/>
      <c r="AQ1363" s="2"/>
      <c r="AR1363" s="2"/>
      <c r="AS1363" s="2"/>
      <c r="AT1363" s="2"/>
      <c r="AU1363" s="2"/>
      <c r="AV1363" s="2"/>
      <c r="AW1363" s="2"/>
      <c r="AX1363" s="2"/>
      <c r="AY1363" s="2"/>
      <c r="AZ1363" s="2"/>
      <c r="BA1363" s="2"/>
      <c r="BB1363" s="2"/>
      <c r="BC1363" s="2"/>
      <c r="BD1363" s="2"/>
      <c r="BE1363" s="2"/>
      <c r="BF1363" s="2"/>
      <c r="BG1363" s="2"/>
      <c r="BH1363" s="2"/>
      <c r="BI1363" s="2"/>
      <c r="BJ1363" s="2"/>
      <c r="BK1363" s="2"/>
      <c r="BL1363" s="2"/>
      <c r="BM1363" s="2"/>
      <c r="BN1363" s="2"/>
      <c r="BO1363" s="2"/>
      <c r="BP1363" s="2"/>
      <c r="BQ1363" s="2"/>
      <c r="BR1363" s="2"/>
    </row>
    <row r="1364" spans="1:70" ht="16" customHeight="1" x14ac:dyDescent="0.25">
      <c r="A1364" s="24">
        <v>43056</v>
      </c>
      <c r="B1364" s="25">
        <v>0.62916666666666665</v>
      </c>
      <c r="C1364" s="21">
        <v>27</v>
      </c>
      <c r="D1364" s="21" t="s">
        <v>1254</v>
      </c>
      <c r="E1364" s="21" t="s">
        <v>682</v>
      </c>
      <c r="F1364" s="21">
        <v>1</v>
      </c>
      <c r="G1364" s="21" t="s">
        <v>1058</v>
      </c>
      <c r="H1364" s="21" t="s">
        <v>1213</v>
      </c>
      <c r="I1364" s="21">
        <v>92101</v>
      </c>
      <c r="J1364" s="21" t="s">
        <v>1224</v>
      </c>
      <c r="K1364" s="21" t="s">
        <v>1007</v>
      </c>
      <c r="L1364" s="2"/>
      <c r="M1364" s="2"/>
      <c r="N1364" s="2"/>
      <c r="O1364" s="2"/>
      <c r="P1364" s="2"/>
      <c r="Q1364" s="2"/>
      <c r="R1364" s="2"/>
      <c r="S1364" s="2"/>
      <c r="T1364" s="2"/>
      <c r="U1364" s="2"/>
      <c r="V1364" s="2"/>
      <c r="W1364" s="2"/>
      <c r="X1364" s="2"/>
      <c r="Y1364" s="2"/>
      <c r="Z1364" s="2"/>
      <c r="AA1364" s="2"/>
      <c r="AB1364" s="2"/>
      <c r="AC1364" s="2"/>
      <c r="AD1364" s="2"/>
      <c r="AE1364" s="2"/>
      <c r="AF1364" s="2"/>
      <c r="AG1364" s="2"/>
      <c r="AH1364" s="2"/>
      <c r="AI1364" s="2"/>
      <c r="AJ1364" s="2"/>
      <c r="AK1364" s="2"/>
      <c r="AL1364" s="2"/>
      <c r="AM1364" s="2"/>
      <c r="AN1364" s="2"/>
      <c r="AO1364" s="2"/>
      <c r="AP1364" s="2"/>
      <c r="AQ1364" s="2"/>
      <c r="AR1364" s="2"/>
      <c r="AS1364" s="2"/>
      <c r="AT1364" s="2"/>
      <c r="AU1364" s="2"/>
      <c r="AV1364" s="2"/>
      <c r="AW1364" s="2"/>
      <c r="AX1364" s="2"/>
      <c r="AY1364" s="2"/>
      <c r="AZ1364" s="2"/>
      <c r="BA1364" s="2"/>
      <c r="BB1364" s="2"/>
      <c r="BC1364" s="2"/>
      <c r="BD1364" s="2"/>
      <c r="BE1364" s="2"/>
      <c r="BF1364" s="2"/>
      <c r="BG1364" s="2"/>
      <c r="BH1364" s="2"/>
      <c r="BI1364" s="2"/>
      <c r="BJ1364" s="2"/>
      <c r="BK1364" s="2"/>
      <c r="BL1364" s="2"/>
      <c r="BM1364" s="2"/>
      <c r="BN1364" s="2"/>
      <c r="BO1364" s="2"/>
      <c r="BP1364" s="2"/>
      <c r="BQ1364" s="2"/>
      <c r="BR1364" s="2"/>
    </row>
    <row r="1365" spans="1:70" ht="16" customHeight="1" x14ac:dyDescent="0.25">
      <c r="A1365" s="24">
        <v>43056</v>
      </c>
      <c r="B1365" s="25">
        <v>0.63888888888888895</v>
      </c>
      <c r="C1365" s="21">
        <v>27</v>
      </c>
      <c r="D1365" s="21" t="s">
        <v>1254</v>
      </c>
      <c r="E1365" s="21" t="s">
        <v>272</v>
      </c>
      <c r="F1365" s="21">
        <v>2</v>
      </c>
      <c r="G1365" s="21" t="s">
        <v>1057</v>
      </c>
      <c r="H1365" s="21" t="s">
        <v>1213</v>
      </c>
      <c r="I1365" s="21">
        <v>92101</v>
      </c>
      <c r="J1365" s="21" t="s">
        <v>1225</v>
      </c>
      <c r="K1365" s="21" t="s">
        <v>1007</v>
      </c>
      <c r="L1365" s="2"/>
      <c r="M1365" s="2"/>
      <c r="N1365" s="2"/>
      <c r="O1365" s="2"/>
      <c r="P1365" s="2"/>
      <c r="Q1365" s="2"/>
      <c r="R1365" s="2"/>
      <c r="S1365" s="2"/>
      <c r="T1365" s="2"/>
      <c r="U1365" s="2"/>
      <c r="V1365" s="2"/>
      <c r="W1365" s="2"/>
      <c r="X1365" s="2"/>
      <c r="Y1365" s="2"/>
      <c r="Z1365" s="2"/>
      <c r="AA1365" s="2"/>
      <c r="AB1365" s="2"/>
      <c r="AC1365" s="2"/>
      <c r="AD1365" s="2"/>
      <c r="AE1365" s="2"/>
      <c r="AF1365" s="2"/>
      <c r="AG1365" s="2"/>
      <c r="AH1365" s="2"/>
      <c r="AI1365" s="2"/>
      <c r="AJ1365" s="2"/>
      <c r="AK1365" s="2"/>
      <c r="AL1365" s="2"/>
      <c r="AM1365" s="2"/>
      <c r="AN1365" s="2"/>
      <c r="AO1365" s="2"/>
      <c r="AP1365" s="2"/>
      <c r="AQ1365" s="2"/>
      <c r="AR1365" s="2"/>
      <c r="AS1365" s="2"/>
      <c r="AT1365" s="2"/>
      <c r="AU1365" s="2"/>
      <c r="AV1365" s="2"/>
      <c r="AW1365" s="2"/>
      <c r="AX1365" s="2"/>
      <c r="AY1365" s="2"/>
      <c r="AZ1365" s="2"/>
      <c r="BA1365" s="2"/>
      <c r="BB1365" s="2"/>
      <c r="BC1365" s="2"/>
      <c r="BD1365" s="2"/>
      <c r="BE1365" s="2"/>
      <c r="BF1365" s="2"/>
      <c r="BG1365" s="2"/>
      <c r="BH1365" s="2"/>
      <c r="BI1365" s="2"/>
      <c r="BJ1365" s="2"/>
      <c r="BK1365" s="2"/>
      <c r="BL1365" s="2"/>
      <c r="BM1365" s="2"/>
      <c r="BN1365" s="2"/>
      <c r="BO1365" s="2"/>
      <c r="BP1365" s="2"/>
      <c r="BQ1365" s="2"/>
      <c r="BR1365" s="2"/>
    </row>
    <row r="1366" spans="1:70" ht="16" customHeight="1" x14ac:dyDescent="0.25">
      <c r="A1366" s="24">
        <v>43056</v>
      </c>
      <c r="B1366" s="25">
        <v>0.64861111111111114</v>
      </c>
      <c r="C1366" s="21">
        <v>27</v>
      </c>
      <c r="D1366" s="21" t="s">
        <v>1254</v>
      </c>
      <c r="E1366" s="21" t="s">
        <v>259</v>
      </c>
      <c r="F1366" s="21">
        <v>1</v>
      </c>
      <c r="G1366" s="21" t="s">
        <v>1057</v>
      </c>
      <c r="H1366" s="21" t="s">
        <v>1213</v>
      </c>
      <c r="I1366" s="21">
        <v>92101</v>
      </c>
      <c r="J1366" s="21" t="s">
        <v>1070</v>
      </c>
      <c r="K1366" s="21" t="s">
        <v>1006</v>
      </c>
      <c r="L1366" s="2"/>
      <c r="M1366" s="2"/>
      <c r="N1366" s="2"/>
      <c r="O1366" s="2"/>
      <c r="P1366" s="2"/>
      <c r="Q1366" s="2"/>
      <c r="R1366" s="2"/>
      <c r="S1366" s="2"/>
      <c r="T1366" s="2"/>
      <c r="U1366" s="2"/>
      <c r="V1366" s="2"/>
      <c r="W1366" s="2"/>
      <c r="X1366" s="2"/>
      <c r="Y1366" s="2"/>
      <c r="Z1366" s="2"/>
      <c r="AA1366" s="2"/>
      <c r="AB1366" s="2"/>
      <c r="AC1366" s="2"/>
      <c r="AD1366" s="2"/>
      <c r="AE1366" s="2"/>
      <c r="AF1366" s="2"/>
      <c r="AG1366" s="2"/>
      <c r="AH1366" s="2"/>
      <c r="AI1366" s="2"/>
      <c r="AJ1366" s="2"/>
      <c r="AK1366" s="2"/>
      <c r="AL1366" s="2"/>
      <c r="AM1366" s="2"/>
      <c r="AN1366" s="2"/>
      <c r="AO1366" s="2"/>
      <c r="AP1366" s="2"/>
      <c r="AQ1366" s="2"/>
      <c r="AR1366" s="2"/>
      <c r="AS1366" s="2"/>
      <c r="AT1366" s="2"/>
      <c r="AU1366" s="2"/>
      <c r="AV1366" s="2"/>
      <c r="AW1366" s="2"/>
      <c r="AX1366" s="2"/>
      <c r="AY1366" s="2"/>
      <c r="AZ1366" s="2"/>
      <c r="BA1366" s="2"/>
      <c r="BB1366" s="2"/>
      <c r="BC1366" s="2"/>
      <c r="BD1366" s="2"/>
      <c r="BE1366" s="2"/>
      <c r="BF1366" s="2"/>
      <c r="BG1366" s="2"/>
      <c r="BH1366" s="2"/>
      <c r="BI1366" s="2"/>
      <c r="BJ1366" s="2"/>
      <c r="BK1366" s="2"/>
      <c r="BL1366" s="2"/>
      <c r="BM1366" s="2"/>
      <c r="BN1366" s="2"/>
      <c r="BO1366" s="2"/>
      <c r="BP1366" s="2"/>
      <c r="BQ1366" s="2"/>
      <c r="BR1366" s="2"/>
    </row>
    <row r="1367" spans="1:70" ht="16" customHeight="1" x14ac:dyDescent="0.25">
      <c r="A1367" s="24">
        <v>43056</v>
      </c>
      <c r="B1367" s="25">
        <v>0.65833333333333333</v>
      </c>
      <c r="C1367" s="21">
        <v>27</v>
      </c>
      <c r="D1367" s="21" t="s">
        <v>1254</v>
      </c>
      <c r="E1367" s="21" t="s">
        <v>1226</v>
      </c>
      <c r="F1367" s="21">
        <v>1</v>
      </c>
      <c r="G1367" s="21" t="s">
        <v>1058</v>
      </c>
      <c r="H1367" s="21" t="s">
        <v>1213</v>
      </c>
      <c r="I1367" s="21">
        <v>92101</v>
      </c>
      <c r="J1367" s="21" t="s">
        <v>1070</v>
      </c>
      <c r="K1367" s="21" t="s">
        <v>1006</v>
      </c>
      <c r="L1367" s="2"/>
      <c r="M1367" s="2"/>
      <c r="N1367" s="2"/>
      <c r="O1367" s="2"/>
      <c r="P1367" s="2"/>
      <c r="Q1367" s="2"/>
      <c r="R1367" s="2"/>
      <c r="S1367" s="2"/>
      <c r="T1367" s="2"/>
      <c r="U1367" s="2"/>
      <c r="V1367" s="2"/>
      <c r="W1367" s="2"/>
      <c r="X1367" s="2"/>
      <c r="Y1367" s="2"/>
      <c r="Z1367" s="2"/>
      <c r="AA1367" s="2"/>
      <c r="AB1367" s="2"/>
      <c r="AC1367" s="2"/>
      <c r="AD1367" s="2"/>
      <c r="AE1367" s="2"/>
      <c r="AF1367" s="2"/>
      <c r="AG1367" s="2"/>
      <c r="AH1367" s="2"/>
      <c r="AI1367" s="2"/>
      <c r="AJ1367" s="2"/>
      <c r="AK1367" s="2"/>
      <c r="AL1367" s="2"/>
      <c r="AM1367" s="2"/>
      <c r="AN1367" s="2"/>
      <c r="AO1367" s="2"/>
      <c r="AP1367" s="2"/>
      <c r="AQ1367" s="2"/>
      <c r="AR1367" s="2"/>
      <c r="AS1367" s="2"/>
      <c r="AT1367" s="2"/>
      <c r="AU1367" s="2"/>
      <c r="AV1367" s="2"/>
      <c r="AW1367" s="2"/>
      <c r="AX1367" s="2"/>
      <c r="AY1367" s="2"/>
      <c r="AZ1367" s="2"/>
      <c r="BA1367" s="2"/>
      <c r="BB1367" s="2"/>
      <c r="BC1367" s="2"/>
      <c r="BD1367" s="2"/>
      <c r="BE1367" s="2"/>
      <c r="BF1367" s="2"/>
      <c r="BG1367" s="2"/>
      <c r="BH1367" s="2"/>
      <c r="BI1367" s="2"/>
      <c r="BJ1367" s="2"/>
      <c r="BK1367" s="2"/>
      <c r="BL1367" s="2"/>
      <c r="BM1367" s="2"/>
      <c r="BN1367" s="2"/>
      <c r="BO1367" s="2"/>
      <c r="BP1367" s="2"/>
      <c r="BQ1367" s="2"/>
      <c r="BR1367" s="2"/>
    </row>
    <row r="1368" spans="1:70" ht="16" customHeight="1" x14ac:dyDescent="0.25">
      <c r="A1368" s="24">
        <v>43056</v>
      </c>
      <c r="B1368" s="25">
        <v>0.66111111111111109</v>
      </c>
      <c r="C1368" s="21">
        <v>27</v>
      </c>
      <c r="D1368" s="21" t="s">
        <v>1254</v>
      </c>
      <c r="E1368" s="21" t="s">
        <v>816</v>
      </c>
      <c r="F1368" s="21">
        <v>2</v>
      </c>
      <c r="G1368" s="21" t="s">
        <v>1058</v>
      </c>
      <c r="H1368" s="21" t="s">
        <v>1213</v>
      </c>
      <c r="I1368" s="21">
        <v>92101</v>
      </c>
      <c r="J1368" s="21" t="s">
        <v>1317</v>
      </c>
      <c r="K1368" s="21" t="s">
        <v>1007</v>
      </c>
      <c r="L1368" s="2"/>
      <c r="M1368" s="2"/>
      <c r="N1368" s="2"/>
      <c r="O1368" s="2"/>
      <c r="P1368" s="2"/>
      <c r="Q1368" s="2"/>
      <c r="R1368" s="2"/>
      <c r="S1368" s="2"/>
      <c r="T1368" s="2"/>
      <c r="U1368" s="2"/>
      <c r="V1368" s="2"/>
      <c r="W1368" s="2"/>
      <c r="X1368" s="2"/>
      <c r="Y1368" s="2"/>
      <c r="Z1368" s="2"/>
      <c r="AA1368" s="2"/>
      <c r="AB1368" s="2"/>
      <c r="AC1368" s="2"/>
      <c r="AD1368" s="2"/>
      <c r="AE1368" s="2"/>
      <c r="AF1368" s="2"/>
      <c r="AG1368" s="2"/>
      <c r="AH1368" s="2"/>
      <c r="AI1368" s="2"/>
      <c r="AJ1368" s="2"/>
      <c r="AK1368" s="2"/>
      <c r="AL1368" s="2"/>
      <c r="AM1368" s="2"/>
      <c r="AN1368" s="2"/>
      <c r="AO1368" s="2"/>
      <c r="AP1368" s="2"/>
      <c r="AQ1368" s="2"/>
      <c r="AR1368" s="2"/>
      <c r="AS1368" s="2"/>
      <c r="AT1368" s="2"/>
      <c r="AU1368" s="2"/>
      <c r="AV1368" s="2"/>
      <c r="AW1368" s="2"/>
      <c r="AX1368" s="2"/>
      <c r="AY1368" s="2"/>
      <c r="AZ1368" s="2"/>
      <c r="BA1368" s="2"/>
      <c r="BB1368" s="2"/>
      <c r="BC1368" s="2"/>
      <c r="BD1368" s="2"/>
      <c r="BE1368" s="2"/>
      <c r="BF1368" s="2"/>
      <c r="BG1368" s="2"/>
      <c r="BH1368" s="2"/>
      <c r="BI1368" s="2"/>
      <c r="BJ1368" s="2"/>
      <c r="BK1368" s="2"/>
      <c r="BL1368" s="2"/>
      <c r="BM1368" s="2"/>
      <c r="BN1368" s="2"/>
      <c r="BO1368" s="2"/>
      <c r="BP1368" s="2"/>
      <c r="BQ1368" s="2"/>
      <c r="BR1368" s="2"/>
    </row>
    <row r="1369" spans="1:70" ht="16" customHeight="1" x14ac:dyDescent="0.25">
      <c r="A1369" s="24">
        <v>43056</v>
      </c>
      <c r="B1369" s="25">
        <v>0.66666666666666663</v>
      </c>
      <c r="C1369" s="21">
        <v>27</v>
      </c>
      <c r="D1369" s="21" t="s">
        <v>1254</v>
      </c>
      <c r="E1369" s="21" t="s">
        <v>956</v>
      </c>
      <c r="F1369" s="21">
        <v>1</v>
      </c>
      <c r="G1369" s="21" t="s">
        <v>1058</v>
      </c>
      <c r="H1369" s="21" t="s">
        <v>1213</v>
      </c>
      <c r="I1369" s="21">
        <v>92101</v>
      </c>
      <c r="J1369" s="21" t="s">
        <v>1227</v>
      </c>
      <c r="K1369" s="21" t="s">
        <v>1007</v>
      </c>
      <c r="L1369" s="2"/>
      <c r="M1369" s="2"/>
      <c r="N1369" s="2"/>
      <c r="O1369" s="2"/>
      <c r="P1369" s="2"/>
      <c r="Q1369" s="2"/>
      <c r="R1369" s="2"/>
      <c r="S1369" s="2"/>
      <c r="T1369" s="2"/>
      <c r="U1369" s="2"/>
      <c r="V1369" s="2"/>
      <c r="W1369" s="2"/>
      <c r="X1369" s="2"/>
      <c r="Y1369" s="2"/>
      <c r="Z1369" s="2"/>
      <c r="AA1369" s="2"/>
      <c r="AB1369" s="2"/>
      <c r="AC1369" s="2"/>
      <c r="AD1369" s="2"/>
      <c r="AE1369" s="2"/>
      <c r="AF1369" s="2"/>
      <c r="AG1369" s="2"/>
      <c r="AH1369" s="2"/>
      <c r="AI1369" s="2"/>
      <c r="AJ1369" s="2"/>
      <c r="AK1369" s="2"/>
      <c r="AL1369" s="2"/>
      <c r="AM1369" s="2"/>
      <c r="AN1369" s="2"/>
      <c r="AO1369" s="2"/>
      <c r="AP1369" s="2"/>
      <c r="AQ1369" s="2"/>
      <c r="AR1369" s="2"/>
      <c r="AS1369" s="2"/>
      <c r="AT1369" s="2"/>
      <c r="AU1369" s="2"/>
      <c r="AV1369" s="2"/>
      <c r="AW1369" s="2"/>
      <c r="AX1369" s="2"/>
      <c r="AY1369" s="2"/>
      <c r="AZ1369" s="2"/>
      <c r="BA1369" s="2"/>
      <c r="BB1369" s="2"/>
      <c r="BC1369" s="2"/>
      <c r="BD1369" s="2"/>
      <c r="BE1369" s="2"/>
      <c r="BF1369" s="2"/>
      <c r="BG1369" s="2"/>
      <c r="BH1369" s="2"/>
      <c r="BI1369" s="2"/>
      <c r="BJ1369" s="2"/>
      <c r="BK1369" s="2"/>
      <c r="BL1369" s="2"/>
      <c r="BM1369" s="2"/>
      <c r="BN1369" s="2"/>
      <c r="BO1369" s="2"/>
      <c r="BP1369" s="2"/>
      <c r="BQ1369" s="2"/>
      <c r="BR1369" s="2"/>
    </row>
    <row r="1370" spans="1:70" ht="16" customHeight="1" x14ac:dyDescent="0.25">
      <c r="A1370" s="24">
        <v>43056</v>
      </c>
      <c r="B1370" s="25">
        <v>0.6875</v>
      </c>
      <c r="C1370" s="21">
        <v>27</v>
      </c>
      <c r="D1370" s="21" t="s">
        <v>1254</v>
      </c>
      <c r="E1370" s="21" t="s">
        <v>866</v>
      </c>
      <c r="F1370" s="21">
        <v>1</v>
      </c>
      <c r="G1370" s="21" t="s">
        <v>1057</v>
      </c>
      <c r="H1370" s="21" t="s">
        <v>1213</v>
      </c>
      <c r="I1370" s="21">
        <v>92101</v>
      </c>
      <c r="J1370" s="21" t="s">
        <v>1070</v>
      </c>
      <c r="K1370" s="21" t="s">
        <v>1006</v>
      </c>
      <c r="L1370" s="2"/>
      <c r="M1370" s="2"/>
      <c r="N1370" s="2"/>
      <c r="O1370" s="2"/>
      <c r="P1370" s="2"/>
      <c r="Q1370" s="2"/>
      <c r="R1370" s="2"/>
      <c r="S1370" s="2"/>
      <c r="T1370" s="2"/>
      <c r="U1370" s="2"/>
      <c r="V1370" s="2"/>
      <c r="W1370" s="2"/>
      <c r="X1370" s="2"/>
      <c r="Y1370" s="2"/>
      <c r="Z1370" s="2"/>
      <c r="AA1370" s="2"/>
      <c r="AB1370" s="2"/>
      <c r="AC1370" s="2"/>
      <c r="AD1370" s="2"/>
      <c r="AE1370" s="2"/>
      <c r="AF1370" s="2"/>
      <c r="AG1370" s="2"/>
      <c r="AH1370" s="2"/>
      <c r="AI1370" s="2"/>
      <c r="AJ1370" s="2"/>
      <c r="AK1370" s="2"/>
      <c r="AL1370" s="2"/>
      <c r="AM1370" s="2"/>
      <c r="AN1370" s="2"/>
      <c r="AO1370" s="2"/>
      <c r="AP1370" s="2"/>
      <c r="AQ1370" s="2"/>
      <c r="AR1370" s="2"/>
      <c r="AS1370" s="2"/>
      <c r="AT1370" s="2"/>
      <c r="AU1370" s="2"/>
      <c r="AV1370" s="2"/>
      <c r="AW1370" s="2"/>
      <c r="AX1370" s="2"/>
      <c r="AY1370" s="2"/>
      <c r="AZ1370" s="2"/>
      <c r="BA1370" s="2"/>
      <c r="BB1370" s="2"/>
      <c r="BC1370" s="2"/>
      <c r="BD1370" s="2"/>
      <c r="BE1370" s="2"/>
      <c r="BF1370" s="2"/>
      <c r="BG1370" s="2"/>
      <c r="BH1370" s="2"/>
      <c r="BI1370" s="2"/>
      <c r="BJ1370" s="2"/>
      <c r="BK1370" s="2"/>
      <c r="BL1370" s="2"/>
      <c r="BM1370" s="2"/>
      <c r="BN1370" s="2"/>
      <c r="BO1370" s="2"/>
      <c r="BP1370" s="2"/>
      <c r="BQ1370" s="2"/>
      <c r="BR1370" s="2"/>
    </row>
    <row r="1371" spans="1:70" ht="16" customHeight="1" x14ac:dyDescent="0.25">
      <c r="A1371" s="24">
        <v>43056</v>
      </c>
      <c r="B1371" s="25">
        <v>0.69236111111111109</v>
      </c>
      <c r="C1371" s="21">
        <v>27</v>
      </c>
      <c r="D1371" s="21" t="s">
        <v>1254</v>
      </c>
      <c r="E1371" s="21" t="s">
        <v>429</v>
      </c>
      <c r="F1371" s="21">
        <v>2</v>
      </c>
      <c r="G1371" s="21" t="s">
        <v>1057</v>
      </c>
      <c r="H1371" s="21" t="s">
        <v>1198</v>
      </c>
      <c r="I1371" s="21">
        <v>92110</v>
      </c>
      <c r="J1371" s="21" t="s">
        <v>620</v>
      </c>
      <c r="K1371" s="21" t="s">
        <v>1007</v>
      </c>
      <c r="L1371" s="2"/>
      <c r="M1371" s="2"/>
      <c r="N1371" s="2"/>
      <c r="O1371" s="2"/>
      <c r="P1371" s="2"/>
      <c r="Q1371" s="2"/>
      <c r="R1371" s="2"/>
      <c r="S1371" s="2"/>
      <c r="T1371" s="2"/>
      <c r="U1371" s="2"/>
      <c r="V1371" s="2"/>
      <c r="W1371" s="2"/>
      <c r="X1371" s="2"/>
      <c r="Y1371" s="2"/>
      <c r="Z1371" s="2"/>
      <c r="AA1371" s="2"/>
      <c r="AB1371" s="2"/>
      <c r="AC1371" s="2"/>
      <c r="AD1371" s="2"/>
      <c r="AE1371" s="2"/>
      <c r="AF1371" s="2"/>
      <c r="AG1371" s="2"/>
      <c r="AH1371" s="2"/>
      <c r="AI1371" s="2"/>
      <c r="AJ1371" s="2"/>
      <c r="AK1371" s="2"/>
      <c r="AL1371" s="2"/>
      <c r="AM1371" s="2"/>
      <c r="AN1371" s="2"/>
      <c r="AO1371" s="2"/>
      <c r="AP1371" s="2"/>
      <c r="AQ1371" s="2"/>
      <c r="AR1371" s="2"/>
      <c r="AS1371" s="2"/>
      <c r="AT1371" s="2"/>
      <c r="AU1371" s="2"/>
      <c r="AV1371" s="2"/>
      <c r="AW1371" s="2"/>
      <c r="AX1371" s="2"/>
      <c r="AY1371" s="2"/>
      <c r="AZ1371" s="2"/>
      <c r="BA1371" s="2"/>
      <c r="BB1371" s="2"/>
      <c r="BC1371" s="2"/>
      <c r="BD1371" s="2"/>
      <c r="BE1371" s="2"/>
      <c r="BF1371" s="2"/>
      <c r="BG1371" s="2"/>
      <c r="BH1371" s="2"/>
      <c r="BI1371" s="2"/>
      <c r="BJ1371" s="2"/>
      <c r="BK1371" s="2"/>
      <c r="BL1371" s="2"/>
      <c r="BM1371" s="2"/>
      <c r="BN1371" s="2"/>
      <c r="BO1371" s="2"/>
      <c r="BP1371" s="2"/>
      <c r="BQ1371" s="2"/>
      <c r="BR1371" s="2"/>
    </row>
    <row r="1372" spans="1:70" ht="16" customHeight="1" x14ac:dyDescent="0.25">
      <c r="A1372" s="24">
        <v>43056</v>
      </c>
      <c r="B1372" s="25">
        <v>0.71458333333333324</v>
      </c>
      <c r="C1372" s="21">
        <v>27</v>
      </c>
      <c r="D1372" s="21" t="s">
        <v>1254</v>
      </c>
      <c r="E1372" s="21" t="s">
        <v>1228</v>
      </c>
      <c r="F1372" s="21">
        <v>1</v>
      </c>
      <c r="G1372" s="21" t="s">
        <v>1057</v>
      </c>
      <c r="H1372" s="21" t="s">
        <v>116</v>
      </c>
      <c r="I1372" s="21">
        <v>92113</v>
      </c>
      <c r="J1372" s="21" t="s">
        <v>911</v>
      </c>
      <c r="K1372" s="21" t="s">
        <v>1007</v>
      </c>
      <c r="L1372" s="2"/>
      <c r="M1372" s="2"/>
      <c r="N1372" s="2"/>
      <c r="O1372" s="2"/>
      <c r="P1372" s="2"/>
      <c r="Q1372" s="2"/>
      <c r="R1372" s="2"/>
      <c r="S1372" s="2"/>
      <c r="T1372" s="2"/>
      <c r="U1372" s="2"/>
      <c r="V1372" s="2"/>
      <c r="W1372" s="2"/>
      <c r="X1372" s="2"/>
      <c r="Y1372" s="2"/>
      <c r="Z1372" s="2"/>
      <c r="AA1372" s="2"/>
      <c r="AB1372" s="2"/>
      <c r="AC1372" s="2"/>
      <c r="AD1372" s="2"/>
      <c r="AE1372" s="2"/>
      <c r="AF1372" s="2"/>
      <c r="AG1372" s="2"/>
      <c r="AH1372" s="2"/>
      <c r="AI1372" s="2"/>
      <c r="AJ1372" s="2"/>
      <c r="AK1372" s="2"/>
      <c r="AL1372" s="2"/>
      <c r="AM1372" s="2"/>
      <c r="AN1372" s="2"/>
      <c r="AO1372" s="2"/>
      <c r="AP1372" s="2"/>
      <c r="AQ1372" s="2"/>
      <c r="AR1372" s="2"/>
      <c r="AS1372" s="2"/>
      <c r="AT1372" s="2"/>
      <c r="AU1372" s="2"/>
      <c r="AV1372" s="2"/>
      <c r="AW1372" s="2"/>
      <c r="AX1372" s="2"/>
      <c r="AY1372" s="2"/>
      <c r="AZ1372" s="2"/>
      <c r="BA1372" s="2"/>
      <c r="BB1372" s="2"/>
      <c r="BC1372" s="2"/>
      <c r="BD1372" s="2"/>
      <c r="BE1372" s="2"/>
      <c r="BF1372" s="2"/>
      <c r="BG1372" s="2"/>
      <c r="BH1372" s="2"/>
      <c r="BI1372" s="2"/>
      <c r="BJ1372" s="2"/>
      <c r="BK1372" s="2"/>
      <c r="BL1372" s="2"/>
      <c r="BM1372" s="2"/>
      <c r="BN1372" s="2"/>
      <c r="BO1372" s="2"/>
      <c r="BP1372" s="2"/>
      <c r="BQ1372" s="2"/>
      <c r="BR1372" s="2"/>
    </row>
    <row r="1373" spans="1:70" ht="16" customHeight="1" x14ac:dyDescent="0.25">
      <c r="A1373" s="24">
        <v>43056</v>
      </c>
      <c r="B1373" s="25">
        <v>0.73472222222222217</v>
      </c>
      <c r="C1373" s="21">
        <v>27</v>
      </c>
      <c r="D1373" s="21" t="s">
        <v>1254</v>
      </c>
      <c r="E1373" s="21" t="s">
        <v>1229</v>
      </c>
      <c r="F1373" s="21">
        <v>2</v>
      </c>
      <c r="G1373" s="21" t="s">
        <v>1058</v>
      </c>
      <c r="H1373" s="21" t="s">
        <v>156</v>
      </c>
      <c r="I1373" s="21">
        <v>92110</v>
      </c>
      <c r="J1373" s="21" t="s">
        <v>1236</v>
      </c>
      <c r="K1373" s="21" t="s">
        <v>1007</v>
      </c>
      <c r="L1373" s="2"/>
      <c r="M1373" s="2"/>
      <c r="N1373" s="2"/>
      <c r="O1373" s="2"/>
      <c r="P1373" s="2"/>
      <c r="Q1373" s="2"/>
      <c r="R1373" s="2"/>
      <c r="S1373" s="2"/>
      <c r="T1373" s="2"/>
      <c r="U1373" s="2"/>
      <c r="V1373" s="2"/>
      <c r="W1373" s="2"/>
      <c r="X1373" s="2"/>
      <c r="Y1373" s="2"/>
      <c r="Z1373" s="2"/>
      <c r="AA1373" s="2"/>
      <c r="AB1373" s="2"/>
      <c r="AC1373" s="2"/>
      <c r="AD1373" s="2"/>
      <c r="AE1373" s="2"/>
      <c r="AF1373" s="2"/>
      <c r="AG1373" s="2"/>
      <c r="AH1373" s="2"/>
      <c r="AI1373" s="2"/>
      <c r="AJ1373" s="2"/>
      <c r="AK1373" s="2"/>
      <c r="AL1373" s="2"/>
      <c r="AM1373" s="2"/>
      <c r="AN1373" s="2"/>
      <c r="AO1373" s="2"/>
      <c r="AP1373" s="2"/>
      <c r="AQ1373" s="2"/>
      <c r="AR1373" s="2"/>
      <c r="AS1373" s="2"/>
      <c r="AT1373" s="2"/>
      <c r="AU1373" s="2"/>
      <c r="AV1373" s="2"/>
      <c r="AW1373" s="2"/>
      <c r="AX1373" s="2"/>
      <c r="AY1373" s="2"/>
      <c r="AZ1373" s="2"/>
      <c r="BA1373" s="2"/>
      <c r="BB1373" s="2"/>
      <c r="BC1373" s="2"/>
      <c r="BD1373" s="2"/>
      <c r="BE1373" s="2"/>
      <c r="BF1373" s="2"/>
      <c r="BG1373" s="2"/>
      <c r="BH1373" s="2"/>
      <c r="BI1373" s="2"/>
      <c r="BJ1373" s="2"/>
      <c r="BK1373" s="2"/>
      <c r="BL1373" s="2"/>
      <c r="BM1373" s="2"/>
      <c r="BN1373" s="2"/>
      <c r="BO1373" s="2"/>
      <c r="BP1373" s="2"/>
      <c r="BQ1373" s="2"/>
      <c r="BR1373" s="2"/>
    </row>
    <row r="1374" spans="1:70" ht="16" customHeight="1" x14ac:dyDescent="0.25">
      <c r="A1374" s="24">
        <v>43056</v>
      </c>
      <c r="B1374" s="25">
        <v>0.73541666666666661</v>
      </c>
      <c r="C1374" s="21">
        <v>27</v>
      </c>
      <c r="D1374" s="21" t="s">
        <v>1254</v>
      </c>
      <c r="E1374" s="21" t="s">
        <v>103</v>
      </c>
      <c r="F1374" s="21">
        <v>1</v>
      </c>
      <c r="G1374" s="21" t="s">
        <v>1058</v>
      </c>
      <c r="H1374" s="21" t="s">
        <v>109</v>
      </c>
      <c r="I1374" s="21">
        <v>92107</v>
      </c>
      <c r="J1374" s="21" t="s">
        <v>1235</v>
      </c>
      <c r="K1374" s="21" t="s">
        <v>1007</v>
      </c>
      <c r="L1374" s="2"/>
      <c r="M1374" s="2"/>
      <c r="N1374" s="2"/>
      <c r="O1374" s="2"/>
      <c r="P1374" s="2"/>
      <c r="Q1374" s="2"/>
      <c r="R1374" s="2"/>
      <c r="S1374" s="2"/>
      <c r="T1374" s="2"/>
      <c r="U1374" s="2"/>
      <c r="V1374" s="2"/>
      <c r="W1374" s="2"/>
      <c r="X1374" s="2"/>
      <c r="Y1374" s="2"/>
      <c r="Z1374" s="2"/>
      <c r="AA1374" s="2"/>
      <c r="AB1374" s="2"/>
      <c r="AC1374" s="2"/>
      <c r="AD1374" s="2"/>
      <c r="AE1374" s="2"/>
      <c r="AF1374" s="2"/>
      <c r="AG1374" s="2"/>
      <c r="AH1374" s="2"/>
      <c r="AI1374" s="2"/>
      <c r="AJ1374" s="2"/>
      <c r="AK1374" s="2"/>
      <c r="AL1374" s="2"/>
      <c r="AM1374" s="2"/>
      <c r="AN1374" s="2"/>
      <c r="AO1374" s="2"/>
      <c r="AP1374" s="2"/>
      <c r="AQ1374" s="2"/>
      <c r="AR1374" s="2"/>
      <c r="AS1374" s="2"/>
      <c r="AT1374" s="2"/>
      <c r="AU1374" s="2"/>
      <c r="AV1374" s="2"/>
      <c r="AW1374" s="2"/>
      <c r="AX1374" s="2"/>
      <c r="AY1374" s="2"/>
      <c r="AZ1374" s="2"/>
      <c r="BA1374" s="2"/>
      <c r="BB1374" s="2"/>
      <c r="BC1374" s="2"/>
      <c r="BD1374" s="2"/>
      <c r="BE1374" s="2"/>
      <c r="BF1374" s="2"/>
      <c r="BG1374" s="2"/>
      <c r="BH1374" s="2"/>
      <c r="BI1374" s="2"/>
      <c r="BJ1374" s="2"/>
      <c r="BK1374" s="2"/>
      <c r="BL1374" s="2"/>
      <c r="BM1374" s="2"/>
      <c r="BN1374" s="2"/>
      <c r="BO1374" s="2"/>
      <c r="BP1374" s="2"/>
      <c r="BQ1374" s="2"/>
      <c r="BR1374" s="2"/>
    </row>
    <row r="1375" spans="1:70" ht="16" customHeight="1" x14ac:dyDescent="0.25">
      <c r="A1375" s="24">
        <v>43056</v>
      </c>
      <c r="B1375" s="25">
        <v>0.75277777777777777</v>
      </c>
      <c r="C1375" s="21">
        <v>27</v>
      </c>
      <c r="D1375" s="21" t="s">
        <v>1254</v>
      </c>
      <c r="E1375" s="21" t="s">
        <v>368</v>
      </c>
      <c r="F1375" s="21">
        <v>1</v>
      </c>
      <c r="G1375" s="21" t="s">
        <v>1058</v>
      </c>
      <c r="H1375" s="21" t="s">
        <v>1213</v>
      </c>
      <c r="I1375" s="21">
        <v>92101</v>
      </c>
      <c r="J1375" s="21" t="s">
        <v>474</v>
      </c>
      <c r="K1375" s="21" t="s">
        <v>1007</v>
      </c>
      <c r="L1375" s="2"/>
      <c r="M1375" s="2"/>
      <c r="N1375" s="2"/>
      <c r="O1375" s="2"/>
      <c r="P1375" s="2"/>
      <c r="Q1375" s="2"/>
      <c r="R1375" s="2"/>
      <c r="S1375" s="2"/>
      <c r="T1375" s="2"/>
      <c r="U1375" s="2"/>
      <c r="V1375" s="2"/>
      <c r="W1375" s="2"/>
      <c r="X1375" s="2"/>
      <c r="Y1375" s="2"/>
      <c r="Z1375" s="2"/>
      <c r="AA1375" s="2"/>
      <c r="AB1375" s="2"/>
      <c r="AC1375" s="2"/>
      <c r="AD1375" s="2"/>
      <c r="AE1375" s="2"/>
      <c r="AF1375" s="2"/>
      <c r="AG1375" s="2"/>
      <c r="AH1375" s="2"/>
      <c r="AI1375" s="2"/>
      <c r="AJ1375" s="2"/>
      <c r="AK1375" s="2"/>
      <c r="AL1375" s="2"/>
      <c r="AM1375" s="2"/>
      <c r="AN1375" s="2"/>
      <c r="AO1375" s="2"/>
      <c r="AP1375" s="2"/>
      <c r="AQ1375" s="2"/>
      <c r="AR1375" s="2"/>
      <c r="AS1375" s="2"/>
      <c r="AT1375" s="2"/>
      <c r="AU1375" s="2"/>
      <c r="AV1375" s="2"/>
      <c r="AW1375" s="2"/>
      <c r="AX1375" s="2"/>
      <c r="AY1375" s="2"/>
      <c r="AZ1375" s="2"/>
      <c r="BA1375" s="2"/>
      <c r="BB1375" s="2"/>
      <c r="BC1375" s="2"/>
      <c r="BD1375" s="2"/>
      <c r="BE1375" s="2"/>
      <c r="BF1375" s="2"/>
      <c r="BG1375" s="2"/>
      <c r="BH1375" s="2"/>
      <c r="BI1375" s="2"/>
      <c r="BJ1375" s="2"/>
      <c r="BK1375" s="2"/>
      <c r="BL1375" s="2"/>
      <c r="BM1375" s="2"/>
      <c r="BN1375" s="2"/>
      <c r="BO1375" s="2"/>
      <c r="BP1375" s="2"/>
      <c r="BQ1375" s="2"/>
      <c r="BR1375" s="2"/>
    </row>
    <row r="1376" spans="1:70" ht="16" customHeight="1" x14ac:dyDescent="0.25">
      <c r="A1376" s="24">
        <v>43056</v>
      </c>
      <c r="B1376" s="25">
        <v>0.76111111111111107</v>
      </c>
      <c r="C1376" s="21">
        <v>27</v>
      </c>
      <c r="D1376" s="21" t="s">
        <v>1254</v>
      </c>
      <c r="E1376" s="21" t="s">
        <v>1230</v>
      </c>
      <c r="F1376" s="21">
        <v>2</v>
      </c>
      <c r="G1376" s="21" t="s">
        <v>1058</v>
      </c>
      <c r="H1376" s="21" t="s">
        <v>1213</v>
      </c>
      <c r="I1376" s="21">
        <v>92101</v>
      </c>
      <c r="J1376" s="21" t="s">
        <v>381</v>
      </c>
      <c r="K1376" s="21" t="s">
        <v>1007</v>
      </c>
      <c r="L1376" s="2"/>
      <c r="M1376" s="2"/>
      <c r="N1376" s="2"/>
      <c r="O1376" s="2"/>
      <c r="P1376" s="2"/>
      <c r="Q1376" s="2"/>
      <c r="R1376" s="2"/>
      <c r="S1376" s="2"/>
      <c r="T1376" s="2"/>
      <c r="U1376" s="2"/>
      <c r="V1376" s="2"/>
      <c r="W1376" s="2"/>
      <c r="X1376" s="2"/>
      <c r="Y1376" s="2"/>
      <c r="Z1376" s="2"/>
      <c r="AA1376" s="2"/>
      <c r="AB1376" s="2"/>
      <c r="AC1376" s="2"/>
      <c r="AD1376" s="2"/>
      <c r="AE1376" s="2"/>
      <c r="AF1376" s="2"/>
      <c r="AG1376" s="2"/>
      <c r="AH1376" s="2"/>
      <c r="AI1376" s="2"/>
      <c r="AJ1376" s="2"/>
      <c r="AK1376" s="2"/>
      <c r="AL1376" s="2"/>
      <c r="AM1376" s="2"/>
      <c r="AN1376" s="2"/>
      <c r="AO1376" s="2"/>
      <c r="AP1376" s="2"/>
      <c r="AQ1376" s="2"/>
      <c r="AR1376" s="2"/>
      <c r="AS1376" s="2"/>
      <c r="AT1376" s="2"/>
      <c r="AU1376" s="2"/>
      <c r="AV1376" s="2"/>
      <c r="AW1376" s="2"/>
      <c r="AX1376" s="2"/>
      <c r="AY1376" s="2"/>
      <c r="AZ1376" s="2"/>
      <c r="BA1376" s="2"/>
      <c r="BB1376" s="2"/>
      <c r="BC1376" s="2"/>
      <c r="BD1376" s="2"/>
      <c r="BE1376" s="2"/>
      <c r="BF1376" s="2"/>
      <c r="BG1376" s="2"/>
      <c r="BH1376" s="2"/>
      <c r="BI1376" s="2"/>
      <c r="BJ1376" s="2"/>
      <c r="BK1376" s="2"/>
      <c r="BL1376" s="2"/>
      <c r="BM1376" s="2"/>
      <c r="BN1376" s="2"/>
      <c r="BO1376" s="2"/>
      <c r="BP1376" s="2"/>
      <c r="BQ1376" s="2"/>
      <c r="BR1376" s="2"/>
    </row>
    <row r="1377" spans="1:70" ht="16" customHeight="1" x14ac:dyDescent="0.25">
      <c r="A1377" s="24">
        <v>43056</v>
      </c>
      <c r="B1377" s="25">
        <v>0.79583333333333339</v>
      </c>
      <c r="C1377" s="21">
        <v>27</v>
      </c>
      <c r="D1377" s="21" t="s">
        <v>1254</v>
      </c>
      <c r="E1377" s="21" t="s">
        <v>1231</v>
      </c>
      <c r="F1377" s="21">
        <v>3</v>
      </c>
      <c r="G1377" s="21" t="s">
        <v>1057</v>
      </c>
      <c r="H1377" s="21" t="s">
        <v>1213</v>
      </c>
      <c r="I1377" s="21">
        <v>92101</v>
      </c>
      <c r="J1377" s="21" t="s">
        <v>1234</v>
      </c>
      <c r="K1377" s="21" t="s">
        <v>1007</v>
      </c>
      <c r="L1377" s="2"/>
      <c r="M1377" s="2"/>
      <c r="N1377" s="2"/>
      <c r="O1377" s="2"/>
      <c r="P1377" s="2"/>
      <c r="Q1377" s="2"/>
      <c r="R1377" s="2"/>
      <c r="S1377" s="2"/>
      <c r="T1377" s="2"/>
      <c r="U1377" s="2"/>
      <c r="V1377" s="2"/>
      <c r="W1377" s="2"/>
      <c r="X1377" s="2"/>
      <c r="Y1377" s="2"/>
      <c r="Z1377" s="2"/>
      <c r="AA1377" s="2"/>
      <c r="AB1377" s="2"/>
      <c r="AC1377" s="2"/>
      <c r="AD1377" s="2"/>
      <c r="AE1377" s="2"/>
      <c r="AF1377" s="2"/>
      <c r="AG1377" s="2"/>
      <c r="AH1377" s="2"/>
      <c r="AI1377" s="2"/>
      <c r="AJ1377" s="2"/>
      <c r="AK1377" s="2"/>
      <c r="AL1377" s="2"/>
      <c r="AM1377" s="2"/>
      <c r="AN1377" s="2"/>
      <c r="AO1377" s="2"/>
      <c r="AP1377" s="2"/>
      <c r="AQ1377" s="2"/>
      <c r="AR1377" s="2"/>
      <c r="AS1377" s="2"/>
      <c r="AT1377" s="2"/>
      <c r="AU1377" s="2"/>
      <c r="AV1377" s="2"/>
      <c r="AW1377" s="2"/>
      <c r="AX1377" s="2"/>
      <c r="AY1377" s="2"/>
      <c r="AZ1377" s="2"/>
      <c r="BA1377" s="2"/>
      <c r="BB1377" s="2"/>
      <c r="BC1377" s="2"/>
      <c r="BD1377" s="2"/>
      <c r="BE1377" s="2"/>
      <c r="BF1377" s="2"/>
      <c r="BG1377" s="2"/>
      <c r="BH1377" s="2"/>
      <c r="BI1377" s="2"/>
      <c r="BJ1377" s="2"/>
      <c r="BK1377" s="2"/>
      <c r="BL1377" s="2"/>
      <c r="BM1377" s="2"/>
      <c r="BN1377" s="2"/>
      <c r="BO1377" s="2"/>
      <c r="BP1377" s="2"/>
      <c r="BQ1377" s="2"/>
      <c r="BR1377" s="2"/>
    </row>
    <row r="1378" spans="1:70" ht="16" customHeight="1" x14ac:dyDescent="0.25">
      <c r="A1378" s="24">
        <v>43056</v>
      </c>
      <c r="B1378" s="25">
        <v>0.80347222222222225</v>
      </c>
      <c r="C1378" s="21">
        <v>27</v>
      </c>
      <c r="D1378" s="21" t="s">
        <v>1254</v>
      </c>
      <c r="E1378" s="21" t="s">
        <v>1232</v>
      </c>
      <c r="F1378" s="21">
        <v>2</v>
      </c>
      <c r="G1378" s="21" t="s">
        <v>1057</v>
      </c>
      <c r="H1378" s="21" t="s">
        <v>1213</v>
      </c>
      <c r="I1378" s="21">
        <v>92101</v>
      </c>
      <c r="J1378" s="21" t="s">
        <v>4</v>
      </c>
      <c r="K1378" s="21" t="s">
        <v>1007</v>
      </c>
      <c r="L1378" s="2"/>
      <c r="M1378" s="2"/>
      <c r="N1378" s="2"/>
      <c r="O1378" s="2"/>
      <c r="P1378" s="2"/>
      <c r="Q1378" s="2"/>
      <c r="R1378" s="2"/>
      <c r="S1378" s="2"/>
      <c r="T1378" s="2"/>
      <c r="U1378" s="2"/>
      <c r="V1378" s="2"/>
      <c r="W1378" s="2"/>
      <c r="X1378" s="2"/>
      <c r="Y1378" s="2"/>
      <c r="Z1378" s="2"/>
      <c r="AA1378" s="2"/>
      <c r="AB1378" s="2"/>
      <c r="AC1378" s="2"/>
      <c r="AD1378" s="2"/>
      <c r="AE1378" s="2"/>
      <c r="AF1378" s="2"/>
      <c r="AG1378" s="2"/>
      <c r="AH1378" s="2"/>
      <c r="AI1378" s="2"/>
      <c r="AJ1378" s="2"/>
      <c r="AK1378" s="2"/>
      <c r="AL1378" s="2"/>
      <c r="AM1378" s="2"/>
      <c r="AN1378" s="2"/>
      <c r="AO1378" s="2"/>
      <c r="AP1378" s="2"/>
      <c r="AQ1378" s="2"/>
      <c r="AR1378" s="2"/>
      <c r="AS1378" s="2"/>
      <c r="AT1378" s="2"/>
      <c r="AU1378" s="2"/>
      <c r="AV1378" s="2"/>
      <c r="AW1378" s="2"/>
      <c r="AX1378" s="2"/>
      <c r="AY1378" s="2"/>
      <c r="AZ1378" s="2"/>
      <c r="BA1378" s="2"/>
      <c r="BB1378" s="2"/>
      <c r="BC1378" s="2"/>
      <c r="BD1378" s="2"/>
      <c r="BE1378" s="2"/>
      <c r="BF1378" s="2"/>
      <c r="BG1378" s="2"/>
      <c r="BH1378" s="2"/>
      <c r="BI1378" s="2"/>
      <c r="BJ1378" s="2"/>
      <c r="BK1378" s="2"/>
      <c r="BL1378" s="2"/>
      <c r="BM1378" s="2"/>
      <c r="BN1378" s="2"/>
      <c r="BO1378" s="2"/>
      <c r="BP1378" s="2"/>
      <c r="BQ1378" s="2"/>
      <c r="BR1378" s="2"/>
    </row>
    <row r="1379" spans="1:70" ht="16" customHeight="1" x14ac:dyDescent="0.25">
      <c r="A1379" s="24">
        <v>43056</v>
      </c>
      <c r="B1379" s="25">
        <v>0.81666666666666676</v>
      </c>
      <c r="C1379" s="21">
        <v>27</v>
      </c>
      <c r="D1379" s="21" t="s">
        <v>1254</v>
      </c>
      <c r="E1379" s="21" t="s">
        <v>1233</v>
      </c>
      <c r="F1379" s="21">
        <v>2</v>
      </c>
      <c r="G1379" s="21" t="s">
        <v>1057</v>
      </c>
      <c r="H1379" s="21" t="s">
        <v>1213</v>
      </c>
      <c r="I1379" s="21">
        <v>92101</v>
      </c>
      <c r="J1379" s="21" t="s">
        <v>1070</v>
      </c>
      <c r="K1379" s="21" t="s">
        <v>1008</v>
      </c>
      <c r="L1379" s="2"/>
      <c r="M1379" s="2"/>
      <c r="N1379" s="2"/>
      <c r="O1379" s="2"/>
      <c r="P1379" s="2"/>
      <c r="Q1379" s="2"/>
      <c r="R1379" s="2"/>
      <c r="S1379" s="2"/>
      <c r="T1379" s="2"/>
      <c r="U1379" s="2"/>
      <c r="V1379" s="2"/>
      <c r="W1379" s="2"/>
      <c r="X1379" s="2"/>
      <c r="Y1379" s="2"/>
      <c r="Z1379" s="2"/>
      <c r="AA1379" s="2"/>
      <c r="AB1379" s="2"/>
      <c r="AC1379" s="2"/>
      <c r="AD1379" s="2"/>
      <c r="AE1379" s="2"/>
      <c r="AF1379" s="2"/>
      <c r="AG1379" s="2"/>
      <c r="AH1379" s="2"/>
      <c r="AI1379" s="2"/>
      <c r="AJ1379" s="2"/>
      <c r="AK1379" s="2"/>
      <c r="AL1379" s="2"/>
      <c r="AM1379" s="2"/>
      <c r="AN1379" s="2"/>
      <c r="AO1379" s="2"/>
      <c r="AP1379" s="2"/>
      <c r="AQ1379" s="2"/>
      <c r="AR1379" s="2"/>
      <c r="AS1379" s="2"/>
      <c r="AT1379" s="2"/>
      <c r="AU1379" s="2"/>
      <c r="AV1379" s="2"/>
      <c r="AW1379" s="2"/>
      <c r="AX1379" s="2"/>
      <c r="AY1379" s="2"/>
      <c r="AZ1379" s="2"/>
      <c r="BA1379" s="2"/>
      <c r="BB1379" s="2"/>
      <c r="BC1379" s="2"/>
      <c r="BD1379" s="2"/>
      <c r="BE1379" s="2"/>
      <c r="BF1379" s="2"/>
      <c r="BG1379" s="2"/>
      <c r="BH1379" s="2"/>
      <c r="BI1379" s="2"/>
      <c r="BJ1379" s="2"/>
      <c r="BK1379" s="2"/>
      <c r="BL1379" s="2"/>
      <c r="BM1379" s="2"/>
      <c r="BN1379" s="2"/>
      <c r="BO1379" s="2"/>
      <c r="BP1379" s="2"/>
      <c r="BQ1379" s="2"/>
      <c r="BR1379" s="2"/>
    </row>
    <row r="1380" spans="1:70" ht="16" customHeight="1" x14ac:dyDescent="0.25">
      <c r="A1380" s="24">
        <v>43057</v>
      </c>
      <c r="B1380" s="25">
        <v>0.46875</v>
      </c>
      <c r="C1380" s="21">
        <v>27</v>
      </c>
      <c r="D1380" s="21" t="s">
        <v>1254</v>
      </c>
      <c r="E1380" s="21" t="s">
        <v>1237</v>
      </c>
      <c r="F1380" s="21">
        <v>1</v>
      </c>
      <c r="G1380" s="21" t="s">
        <v>1058</v>
      </c>
      <c r="H1380" s="21" t="s">
        <v>788</v>
      </c>
      <c r="I1380" s="21">
        <v>91910</v>
      </c>
      <c r="J1380" s="21" t="s">
        <v>1087</v>
      </c>
      <c r="K1380" s="21" t="s">
        <v>1009</v>
      </c>
      <c r="L1380" s="2"/>
      <c r="M1380" s="2"/>
      <c r="N1380" s="2"/>
      <c r="O1380" s="2"/>
      <c r="P1380" s="2"/>
      <c r="Q1380" s="2"/>
      <c r="R1380" s="2"/>
      <c r="S1380" s="2"/>
      <c r="T1380" s="2"/>
      <c r="U1380" s="2"/>
      <c r="V1380" s="2"/>
      <c r="W1380" s="2"/>
      <c r="X1380" s="2"/>
      <c r="Y1380" s="2"/>
      <c r="Z1380" s="2"/>
      <c r="AA1380" s="2"/>
      <c r="AB1380" s="2"/>
      <c r="AC1380" s="2"/>
      <c r="AD1380" s="2"/>
      <c r="AE1380" s="2"/>
      <c r="AF1380" s="2"/>
      <c r="AG1380" s="2"/>
      <c r="AH1380" s="2"/>
      <c r="AI1380" s="2"/>
      <c r="AJ1380" s="2"/>
      <c r="AK1380" s="2"/>
      <c r="AL1380" s="2"/>
      <c r="AM1380" s="2"/>
      <c r="AN1380" s="2"/>
      <c r="AO1380" s="2"/>
      <c r="AP1380" s="2"/>
      <c r="AQ1380" s="2"/>
      <c r="AR1380" s="2"/>
      <c r="AS1380" s="2"/>
      <c r="AT1380" s="2"/>
      <c r="AU1380" s="2"/>
      <c r="AV1380" s="2"/>
      <c r="AW1380" s="2"/>
      <c r="AX1380" s="2"/>
      <c r="AY1380" s="2"/>
      <c r="AZ1380" s="2"/>
      <c r="BA1380" s="2"/>
      <c r="BB1380" s="2"/>
      <c r="BC1380" s="2"/>
      <c r="BD1380" s="2"/>
      <c r="BE1380" s="2"/>
      <c r="BF1380" s="2"/>
      <c r="BG1380" s="2"/>
      <c r="BH1380" s="2"/>
      <c r="BI1380" s="2"/>
      <c r="BJ1380" s="2"/>
      <c r="BK1380" s="2"/>
      <c r="BL1380" s="2"/>
      <c r="BM1380" s="2"/>
      <c r="BN1380" s="2"/>
      <c r="BO1380" s="2"/>
      <c r="BP1380" s="2"/>
      <c r="BQ1380" s="2"/>
      <c r="BR1380" s="2"/>
    </row>
    <row r="1381" spans="1:70" ht="16" customHeight="1" x14ac:dyDescent="0.25">
      <c r="A1381" s="24">
        <v>43057</v>
      </c>
      <c r="B1381" s="25">
        <v>0.47291666666666665</v>
      </c>
      <c r="C1381" s="21">
        <v>27</v>
      </c>
      <c r="D1381" s="21" t="s">
        <v>1254</v>
      </c>
      <c r="E1381" s="21" t="s">
        <v>1238</v>
      </c>
      <c r="F1381" s="21">
        <v>2</v>
      </c>
      <c r="G1381" s="21" t="s">
        <v>1058</v>
      </c>
      <c r="H1381" s="21" t="s">
        <v>788</v>
      </c>
      <c r="I1381" s="21">
        <v>91910</v>
      </c>
      <c r="J1381" s="21" t="s">
        <v>1102</v>
      </c>
      <c r="K1381" s="21" t="s">
        <v>1006</v>
      </c>
      <c r="L1381" s="2"/>
      <c r="M1381" s="2"/>
      <c r="N1381" s="2"/>
      <c r="O1381" s="2"/>
      <c r="P1381" s="2"/>
      <c r="Q1381" s="2"/>
      <c r="R1381" s="2"/>
      <c r="S1381" s="2"/>
      <c r="T1381" s="2"/>
      <c r="U1381" s="2"/>
      <c r="V1381" s="2"/>
      <c r="W1381" s="2"/>
      <c r="X1381" s="2"/>
      <c r="Y1381" s="2"/>
      <c r="Z1381" s="2"/>
      <c r="AA1381" s="2"/>
      <c r="AB1381" s="2"/>
      <c r="AC1381" s="2"/>
      <c r="AD1381" s="2"/>
      <c r="AE1381" s="2"/>
      <c r="AF1381" s="2"/>
      <c r="AG1381" s="2"/>
      <c r="AH1381" s="2"/>
      <c r="AI1381" s="2"/>
      <c r="AJ1381" s="2"/>
      <c r="AK1381" s="2"/>
      <c r="AL1381" s="2"/>
      <c r="AM1381" s="2"/>
      <c r="AN1381" s="2"/>
      <c r="AO1381" s="2"/>
      <c r="AP1381" s="2"/>
      <c r="AQ1381" s="2"/>
      <c r="AR1381" s="2"/>
      <c r="AS1381" s="2"/>
      <c r="AT1381" s="2"/>
      <c r="AU1381" s="2"/>
      <c r="AV1381" s="2"/>
      <c r="AW1381" s="2"/>
      <c r="AX1381" s="2"/>
      <c r="AY1381" s="2"/>
      <c r="AZ1381" s="2"/>
      <c r="BA1381" s="2"/>
      <c r="BB1381" s="2"/>
      <c r="BC1381" s="2"/>
      <c r="BD1381" s="2"/>
      <c r="BE1381" s="2"/>
      <c r="BF1381" s="2"/>
      <c r="BG1381" s="2"/>
      <c r="BH1381" s="2"/>
      <c r="BI1381" s="2"/>
      <c r="BJ1381" s="2"/>
      <c r="BK1381" s="2"/>
      <c r="BL1381" s="2"/>
      <c r="BM1381" s="2"/>
      <c r="BN1381" s="2"/>
      <c r="BO1381" s="2"/>
      <c r="BP1381" s="2"/>
      <c r="BQ1381" s="2"/>
      <c r="BR1381" s="2"/>
    </row>
    <row r="1382" spans="1:70" ht="16" customHeight="1" x14ac:dyDescent="0.25">
      <c r="A1382" s="24">
        <v>43057</v>
      </c>
      <c r="B1382" s="25">
        <v>0.50069444444444444</v>
      </c>
      <c r="C1382" s="21">
        <v>27</v>
      </c>
      <c r="D1382" s="21" t="s">
        <v>1254</v>
      </c>
      <c r="E1382" s="21" t="s">
        <v>1400</v>
      </c>
      <c r="F1382" s="21">
        <v>1</v>
      </c>
      <c r="G1382" s="21" t="s">
        <v>1058</v>
      </c>
      <c r="H1382" s="21" t="s">
        <v>1185</v>
      </c>
      <c r="I1382" s="21">
        <v>92154</v>
      </c>
      <c r="J1382" s="21" t="s">
        <v>1070</v>
      </c>
      <c r="K1382" s="21" t="s">
        <v>1006</v>
      </c>
      <c r="L1382" s="2"/>
      <c r="M1382" s="2"/>
      <c r="N1382" s="2"/>
      <c r="O1382" s="2"/>
      <c r="P1382" s="2"/>
      <c r="Q1382" s="2"/>
      <c r="R1382" s="2"/>
      <c r="S1382" s="2"/>
      <c r="T1382" s="2"/>
      <c r="U1382" s="2"/>
      <c r="V1382" s="2"/>
      <c r="W1382" s="2"/>
      <c r="X1382" s="2"/>
      <c r="Y1382" s="2"/>
      <c r="Z1382" s="2"/>
      <c r="AA1382" s="2"/>
      <c r="AB1382" s="2"/>
      <c r="AC1382" s="2"/>
      <c r="AD1382" s="2"/>
      <c r="AE1382" s="2"/>
      <c r="AF1382" s="2"/>
      <c r="AG1382" s="2"/>
      <c r="AH1382" s="2"/>
      <c r="AI1382" s="2"/>
      <c r="AJ1382" s="2"/>
      <c r="AK1382" s="2"/>
      <c r="AL1382" s="2"/>
      <c r="AM1382" s="2"/>
      <c r="AN1382" s="2"/>
      <c r="AO1382" s="2"/>
      <c r="AP1382" s="2"/>
      <c r="AQ1382" s="2"/>
      <c r="AR1382" s="2"/>
      <c r="AS1382" s="2"/>
      <c r="AT1382" s="2"/>
      <c r="AU1382" s="2"/>
      <c r="AV1382" s="2"/>
      <c r="AW1382" s="2"/>
      <c r="AX1382" s="2"/>
      <c r="AY1382" s="2"/>
      <c r="AZ1382" s="2"/>
      <c r="BA1382" s="2"/>
      <c r="BB1382" s="2"/>
      <c r="BC1382" s="2"/>
      <c r="BD1382" s="2"/>
      <c r="BE1382" s="2"/>
      <c r="BF1382" s="2"/>
      <c r="BG1382" s="2"/>
      <c r="BH1382" s="2"/>
      <c r="BI1382" s="2"/>
      <c r="BJ1382" s="2"/>
      <c r="BK1382" s="2"/>
      <c r="BL1382" s="2"/>
      <c r="BM1382" s="2"/>
      <c r="BN1382" s="2"/>
      <c r="BO1382" s="2"/>
      <c r="BP1382" s="2"/>
      <c r="BQ1382" s="2"/>
      <c r="BR1382" s="2"/>
    </row>
    <row r="1383" spans="1:70" ht="16" customHeight="1" x14ac:dyDescent="0.25">
      <c r="A1383" s="24">
        <v>43057</v>
      </c>
      <c r="B1383" s="25">
        <v>0.52777777777777779</v>
      </c>
      <c r="C1383" s="21">
        <v>27</v>
      </c>
      <c r="D1383" s="21" t="s">
        <v>1254</v>
      </c>
      <c r="E1383" s="21" t="s">
        <v>1239</v>
      </c>
      <c r="F1383" s="21">
        <v>2</v>
      </c>
      <c r="G1383" s="21" t="s">
        <v>1058</v>
      </c>
      <c r="H1383" s="21" t="s">
        <v>1185</v>
      </c>
      <c r="I1383" s="21">
        <v>92154</v>
      </c>
      <c r="J1383" s="21" t="s">
        <v>1318</v>
      </c>
      <c r="K1383" s="21" t="s">
        <v>1006</v>
      </c>
      <c r="L1383" s="2"/>
      <c r="M1383" s="2"/>
      <c r="N1383" s="2"/>
      <c r="O1383" s="2"/>
      <c r="P1383" s="2"/>
      <c r="Q1383" s="2"/>
      <c r="R1383" s="2"/>
      <c r="S1383" s="2"/>
      <c r="T1383" s="2"/>
      <c r="U1383" s="2"/>
      <c r="V1383" s="2"/>
      <c r="W1383" s="2"/>
      <c r="X1383" s="2"/>
      <c r="Y1383" s="2"/>
      <c r="Z1383" s="2"/>
      <c r="AA1383" s="2"/>
      <c r="AB1383" s="2"/>
      <c r="AC1383" s="2"/>
      <c r="AD1383" s="2"/>
      <c r="AE1383" s="2"/>
      <c r="AF1383" s="2"/>
      <c r="AG1383" s="2"/>
      <c r="AH1383" s="2"/>
      <c r="AI1383" s="2"/>
      <c r="AJ1383" s="2"/>
      <c r="AK1383" s="2"/>
      <c r="AL1383" s="2"/>
      <c r="AM1383" s="2"/>
      <c r="AN1383" s="2"/>
      <c r="AO1383" s="2"/>
      <c r="AP1383" s="2"/>
      <c r="AQ1383" s="2"/>
      <c r="AR1383" s="2"/>
      <c r="AS1383" s="2"/>
      <c r="AT1383" s="2"/>
      <c r="AU1383" s="2"/>
      <c r="AV1383" s="2"/>
      <c r="AW1383" s="2"/>
      <c r="AX1383" s="2"/>
      <c r="AY1383" s="2"/>
      <c r="AZ1383" s="2"/>
      <c r="BA1383" s="2"/>
      <c r="BB1383" s="2"/>
      <c r="BC1383" s="2"/>
      <c r="BD1383" s="2"/>
      <c r="BE1383" s="2"/>
      <c r="BF1383" s="2"/>
      <c r="BG1383" s="2"/>
      <c r="BH1383" s="2"/>
      <c r="BI1383" s="2"/>
      <c r="BJ1383" s="2"/>
      <c r="BK1383" s="2"/>
      <c r="BL1383" s="2"/>
      <c r="BM1383" s="2"/>
      <c r="BN1383" s="2"/>
      <c r="BO1383" s="2"/>
      <c r="BP1383" s="2"/>
      <c r="BQ1383" s="2"/>
      <c r="BR1383" s="2"/>
    </row>
    <row r="1384" spans="1:70" ht="16" customHeight="1" x14ac:dyDescent="0.25">
      <c r="A1384" s="24">
        <v>43057</v>
      </c>
      <c r="B1384" s="25">
        <v>0.55486111111111114</v>
      </c>
      <c r="C1384" s="21">
        <v>27</v>
      </c>
      <c r="D1384" s="21" t="s">
        <v>1254</v>
      </c>
      <c r="E1384" s="21" t="s">
        <v>1240</v>
      </c>
      <c r="F1384" s="21">
        <v>2</v>
      </c>
      <c r="G1384" s="21" t="s">
        <v>1057</v>
      </c>
      <c r="H1384" s="21" t="s">
        <v>788</v>
      </c>
      <c r="I1384" s="21">
        <v>91910</v>
      </c>
      <c r="J1384" s="21" t="s">
        <v>342</v>
      </c>
      <c r="K1384" s="21" t="s">
        <v>1009</v>
      </c>
      <c r="L1384" s="2"/>
      <c r="M1384" s="2"/>
      <c r="N1384" s="2"/>
      <c r="O1384" s="2"/>
      <c r="P1384" s="2"/>
      <c r="Q1384" s="2"/>
      <c r="R1384" s="2"/>
      <c r="S1384" s="2"/>
      <c r="T1384" s="2"/>
      <c r="U1384" s="2"/>
      <c r="V1384" s="2"/>
      <c r="W1384" s="2"/>
      <c r="X1384" s="2"/>
      <c r="Y1384" s="2"/>
      <c r="Z1384" s="2"/>
      <c r="AA1384" s="2"/>
      <c r="AB1384" s="2"/>
      <c r="AC1384" s="2"/>
      <c r="AD1384" s="2"/>
      <c r="AE1384" s="2"/>
      <c r="AF1384" s="2"/>
      <c r="AG1384" s="2"/>
      <c r="AH1384" s="2"/>
      <c r="AI1384" s="2"/>
      <c r="AJ1384" s="2"/>
      <c r="AK1384" s="2"/>
      <c r="AL1384" s="2"/>
      <c r="AM1384" s="2"/>
      <c r="AN1384" s="2"/>
      <c r="AO1384" s="2"/>
      <c r="AP1384" s="2"/>
      <c r="AQ1384" s="2"/>
      <c r="AR1384" s="2"/>
      <c r="AS1384" s="2"/>
      <c r="AT1384" s="2"/>
      <c r="AU1384" s="2"/>
      <c r="AV1384" s="2"/>
      <c r="AW1384" s="2"/>
      <c r="AX1384" s="2"/>
      <c r="AY1384" s="2"/>
      <c r="AZ1384" s="2"/>
      <c r="BA1384" s="2"/>
      <c r="BB1384" s="2"/>
      <c r="BC1384" s="2"/>
      <c r="BD1384" s="2"/>
      <c r="BE1384" s="2"/>
      <c r="BF1384" s="2"/>
      <c r="BG1384" s="2"/>
      <c r="BH1384" s="2"/>
      <c r="BI1384" s="2"/>
      <c r="BJ1384" s="2"/>
      <c r="BK1384" s="2"/>
      <c r="BL1384" s="2"/>
      <c r="BM1384" s="2"/>
      <c r="BN1384" s="2"/>
      <c r="BO1384" s="2"/>
      <c r="BP1384" s="2"/>
      <c r="BQ1384" s="2"/>
      <c r="BR1384" s="2"/>
    </row>
    <row r="1385" spans="1:70" ht="16" customHeight="1" x14ac:dyDescent="0.25">
      <c r="A1385" s="24">
        <v>43057</v>
      </c>
      <c r="B1385" s="25">
        <v>0.57708333333333328</v>
      </c>
      <c r="C1385" s="21">
        <v>27</v>
      </c>
      <c r="D1385" s="21" t="s">
        <v>1254</v>
      </c>
      <c r="E1385" s="21" t="s">
        <v>1241</v>
      </c>
      <c r="F1385" s="21">
        <v>2</v>
      </c>
      <c r="G1385" s="21" t="s">
        <v>1058</v>
      </c>
      <c r="H1385" s="21" t="s">
        <v>296</v>
      </c>
      <c r="I1385" s="21">
        <v>92117</v>
      </c>
      <c r="J1385" s="21" t="s">
        <v>293</v>
      </c>
      <c r="K1385" s="21" t="s">
        <v>1007</v>
      </c>
      <c r="L1385" s="2"/>
      <c r="M1385" s="2"/>
      <c r="N1385" s="2"/>
      <c r="O1385" s="2"/>
      <c r="P1385" s="2"/>
      <c r="Q1385" s="2"/>
      <c r="R1385" s="2"/>
      <c r="S1385" s="2"/>
      <c r="T1385" s="2"/>
      <c r="U1385" s="2"/>
      <c r="V1385" s="2"/>
      <c r="W1385" s="2"/>
      <c r="X1385" s="2"/>
      <c r="Y1385" s="2"/>
      <c r="Z1385" s="2"/>
      <c r="AA1385" s="2"/>
      <c r="AB1385" s="2"/>
      <c r="AC1385" s="2"/>
      <c r="AD1385" s="2"/>
      <c r="AE1385" s="2"/>
      <c r="AF1385" s="2"/>
      <c r="AG1385" s="2"/>
      <c r="AH1385" s="2"/>
      <c r="AI1385" s="2"/>
      <c r="AJ1385" s="2"/>
      <c r="AK1385" s="2"/>
      <c r="AL1385" s="2"/>
      <c r="AM1385" s="2"/>
      <c r="AN1385" s="2"/>
      <c r="AO1385" s="2"/>
      <c r="AP1385" s="2"/>
      <c r="AQ1385" s="2"/>
      <c r="AR1385" s="2"/>
      <c r="AS1385" s="2"/>
      <c r="AT1385" s="2"/>
      <c r="AU1385" s="2"/>
      <c r="AV1385" s="2"/>
      <c r="AW1385" s="2"/>
      <c r="AX1385" s="2"/>
      <c r="AY1385" s="2"/>
      <c r="AZ1385" s="2"/>
      <c r="BA1385" s="2"/>
      <c r="BB1385" s="2"/>
      <c r="BC1385" s="2"/>
      <c r="BD1385" s="2"/>
      <c r="BE1385" s="2"/>
      <c r="BF1385" s="2"/>
      <c r="BG1385" s="2"/>
      <c r="BH1385" s="2"/>
      <c r="BI1385" s="2"/>
      <c r="BJ1385" s="2"/>
      <c r="BK1385" s="2"/>
      <c r="BL1385" s="2"/>
      <c r="BM1385" s="2"/>
      <c r="BN1385" s="2"/>
      <c r="BO1385" s="2"/>
      <c r="BP1385" s="2"/>
      <c r="BQ1385" s="2"/>
      <c r="BR1385" s="2"/>
    </row>
    <row r="1386" spans="1:70" ht="16" customHeight="1" x14ac:dyDescent="0.25">
      <c r="A1386" s="24">
        <v>43057</v>
      </c>
      <c r="B1386" s="25">
        <v>0.59097222222222223</v>
      </c>
      <c r="C1386" s="21">
        <v>27</v>
      </c>
      <c r="D1386" s="21" t="s">
        <v>1254</v>
      </c>
      <c r="E1386" s="21" t="s">
        <v>1401</v>
      </c>
      <c r="F1386" s="21">
        <v>2</v>
      </c>
      <c r="G1386" s="21" t="s">
        <v>1058</v>
      </c>
      <c r="H1386" s="21" t="s">
        <v>1213</v>
      </c>
      <c r="I1386" s="21">
        <v>92101</v>
      </c>
      <c r="J1386" s="21" t="s">
        <v>140</v>
      </c>
      <c r="K1386" s="21" t="s">
        <v>1009</v>
      </c>
      <c r="L1386" s="2"/>
      <c r="M1386" s="2"/>
      <c r="N1386" s="2"/>
      <c r="O1386" s="2"/>
      <c r="P1386" s="2"/>
      <c r="Q1386" s="2"/>
      <c r="R1386" s="2"/>
      <c r="S1386" s="2"/>
      <c r="T1386" s="2"/>
      <c r="U1386" s="2"/>
      <c r="V1386" s="2"/>
      <c r="W1386" s="2"/>
      <c r="X1386" s="2"/>
      <c r="Y1386" s="2"/>
      <c r="Z1386" s="2"/>
      <c r="AA1386" s="2"/>
      <c r="AB1386" s="2"/>
      <c r="AC1386" s="2"/>
      <c r="AD1386" s="2"/>
      <c r="AE1386" s="2"/>
      <c r="AF1386" s="2"/>
      <c r="AG1386" s="2"/>
      <c r="AH1386" s="2"/>
      <c r="AI1386" s="2"/>
      <c r="AJ1386" s="2"/>
      <c r="AK1386" s="2"/>
      <c r="AL1386" s="2"/>
      <c r="AM1386" s="2"/>
      <c r="AN1386" s="2"/>
      <c r="AO1386" s="2"/>
      <c r="AP1386" s="2"/>
      <c r="AQ1386" s="2"/>
      <c r="AR1386" s="2"/>
      <c r="AS1386" s="2"/>
      <c r="AT1386" s="2"/>
      <c r="AU1386" s="2"/>
      <c r="AV1386" s="2"/>
      <c r="AW1386" s="2"/>
      <c r="AX1386" s="2"/>
      <c r="AY1386" s="2"/>
      <c r="AZ1386" s="2"/>
      <c r="BA1386" s="2"/>
      <c r="BB1386" s="2"/>
      <c r="BC1386" s="2"/>
      <c r="BD1386" s="2"/>
      <c r="BE1386" s="2"/>
      <c r="BF1386" s="2"/>
      <c r="BG1386" s="2"/>
      <c r="BH1386" s="2"/>
      <c r="BI1386" s="2"/>
      <c r="BJ1386" s="2"/>
      <c r="BK1386" s="2"/>
      <c r="BL1386" s="2"/>
      <c r="BM1386" s="2"/>
      <c r="BN1386" s="2"/>
      <c r="BO1386" s="2"/>
      <c r="BP1386" s="2"/>
      <c r="BQ1386" s="2"/>
      <c r="BR1386" s="2"/>
    </row>
    <row r="1387" spans="1:70" ht="16" customHeight="1" x14ac:dyDescent="0.25">
      <c r="A1387" s="24">
        <v>43057</v>
      </c>
      <c r="B1387" s="25">
        <v>0.6166666666666667</v>
      </c>
      <c r="C1387" s="21">
        <v>27</v>
      </c>
      <c r="D1387" s="21" t="s">
        <v>1254</v>
      </c>
      <c r="E1387" s="21" t="s">
        <v>251</v>
      </c>
      <c r="F1387" s="21">
        <v>2</v>
      </c>
      <c r="G1387" s="21" t="s">
        <v>1058</v>
      </c>
      <c r="H1387" s="21" t="s">
        <v>255</v>
      </c>
      <c r="I1387" s="21">
        <v>92037</v>
      </c>
      <c r="J1387" s="21" t="s">
        <v>1319</v>
      </c>
      <c r="K1387" s="21" t="s">
        <v>1007</v>
      </c>
      <c r="L1387" s="2"/>
      <c r="M1387" s="2"/>
      <c r="N1387" s="2"/>
      <c r="O1387" s="2"/>
      <c r="P1387" s="2"/>
      <c r="Q1387" s="2"/>
      <c r="R1387" s="2"/>
      <c r="S1387" s="2"/>
      <c r="T1387" s="2"/>
      <c r="U1387" s="2"/>
      <c r="V1387" s="2"/>
      <c r="W1387" s="2"/>
      <c r="X1387" s="2"/>
      <c r="Y1387" s="2"/>
      <c r="Z1387" s="2"/>
      <c r="AA1387" s="2"/>
      <c r="AB1387" s="2"/>
      <c r="AC1387" s="2"/>
      <c r="AD1387" s="2"/>
      <c r="AE1387" s="2"/>
      <c r="AF1387" s="2"/>
      <c r="AG1387" s="2"/>
      <c r="AH1387" s="2"/>
      <c r="AI1387" s="2"/>
      <c r="AJ1387" s="2"/>
      <c r="AK1387" s="2"/>
      <c r="AL1387" s="2"/>
      <c r="AM1387" s="2"/>
      <c r="AN1387" s="2"/>
      <c r="AO1387" s="2"/>
      <c r="AP1387" s="2"/>
      <c r="AQ1387" s="2"/>
      <c r="AR1387" s="2"/>
      <c r="AS1387" s="2"/>
      <c r="AT1387" s="2"/>
      <c r="AU1387" s="2"/>
      <c r="AV1387" s="2"/>
      <c r="AW1387" s="2"/>
      <c r="AX1387" s="2"/>
      <c r="AY1387" s="2"/>
      <c r="AZ1387" s="2"/>
      <c r="BA1387" s="2"/>
      <c r="BB1387" s="2"/>
      <c r="BC1387" s="2"/>
      <c r="BD1387" s="2"/>
      <c r="BE1387" s="2"/>
      <c r="BF1387" s="2"/>
      <c r="BG1387" s="2"/>
      <c r="BH1387" s="2"/>
      <c r="BI1387" s="2"/>
      <c r="BJ1387" s="2"/>
      <c r="BK1387" s="2"/>
      <c r="BL1387" s="2"/>
      <c r="BM1387" s="2"/>
      <c r="BN1387" s="2"/>
      <c r="BO1387" s="2"/>
      <c r="BP1387" s="2"/>
      <c r="BQ1387" s="2"/>
      <c r="BR1387" s="2"/>
    </row>
    <row r="1388" spans="1:70" ht="16" customHeight="1" x14ac:dyDescent="0.25">
      <c r="A1388" s="24">
        <v>43057</v>
      </c>
      <c r="B1388" s="25">
        <v>0.62916666666666665</v>
      </c>
      <c r="C1388" s="21">
        <v>27</v>
      </c>
      <c r="D1388" s="21" t="s">
        <v>1254</v>
      </c>
      <c r="E1388" s="21" t="s">
        <v>1242</v>
      </c>
      <c r="F1388" s="21">
        <v>3</v>
      </c>
      <c r="G1388" s="21" t="s">
        <v>1057</v>
      </c>
      <c r="H1388" s="21" t="s">
        <v>56</v>
      </c>
      <c r="I1388" s="21">
        <v>92122</v>
      </c>
      <c r="J1388" s="21" t="s">
        <v>1070</v>
      </c>
      <c r="K1388" s="21" t="s">
        <v>1006</v>
      </c>
      <c r="L1388" s="2"/>
      <c r="M1388" s="2"/>
      <c r="N1388" s="2"/>
      <c r="O1388" s="2"/>
      <c r="P1388" s="2"/>
      <c r="Q1388" s="2"/>
      <c r="R1388" s="2"/>
      <c r="S1388" s="2"/>
      <c r="T1388" s="2"/>
      <c r="U1388" s="2"/>
      <c r="V1388" s="2"/>
      <c r="W1388" s="2"/>
      <c r="X1388" s="2"/>
      <c r="Y1388" s="2"/>
      <c r="Z1388" s="2"/>
      <c r="AA1388" s="2"/>
      <c r="AB1388" s="2"/>
      <c r="AC1388" s="2"/>
      <c r="AD1388" s="2"/>
      <c r="AE1388" s="2"/>
      <c r="AF1388" s="2"/>
      <c r="AG1388" s="2"/>
      <c r="AH1388" s="2"/>
      <c r="AI1388" s="2"/>
      <c r="AJ1388" s="2"/>
      <c r="AK1388" s="2"/>
      <c r="AL1388" s="2"/>
      <c r="AM1388" s="2"/>
      <c r="AN1388" s="2"/>
      <c r="AO1388" s="2"/>
      <c r="AP1388" s="2"/>
      <c r="AQ1388" s="2"/>
      <c r="AR1388" s="2"/>
      <c r="AS1388" s="2"/>
      <c r="AT1388" s="2"/>
      <c r="AU1388" s="2"/>
      <c r="AV1388" s="2"/>
      <c r="AW1388" s="2"/>
      <c r="AX1388" s="2"/>
      <c r="AY1388" s="2"/>
      <c r="AZ1388" s="2"/>
      <c r="BA1388" s="2"/>
      <c r="BB1388" s="2"/>
      <c r="BC1388" s="2"/>
      <c r="BD1388" s="2"/>
      <c r="BE1388" s="2"/>
      <c r="BF1388" s="2"/>
      <c r="BG1388" s="2"/>
      <c r="BH1388" s="2"/>
      <c r="BI1388" s="2"/>
      <c r="BJ1388" s="2"/>
      <c r="BK1388" s="2"/>
      <c r="BL1388" s="2"/>
      <c r="BM1388" s="2"/>
      <c r="BN1388" s="2"/>
      <c r="BO1388" s="2"/>
      <c r="BP1388" s="2"/>
      <c r="BQ1388" s="2"/>
      <c r="BR1388" s="2"/>
    </row>
    <row r="1389" spans="1:70" ht="16" customHeight="1" x14ac:dyDescent="0.25">
      <c r="A1389" s="24">
        <v>43057</v>
      </c>
      <c r="B1389" s="25">
        <v>0.65694444444444444</v>
      </c>
      <c r="C1389" s="21">
        <v>27</v>
      </c>
      <c r="D1389" s="21" t="s">
        <v>1254</v>
      </c>
      <c r="E1389" s="21" t="s">
        <v>1243</v>
      </c>
      <c r="F1389" s="21">
        <v>1</v>
      </c>
      <c r="G1389" s="21" t="s">
        <v>1058</v>
      </c>
      <c r="H1389" s="21" t="s">
        <v>539</v>
      </c>
      <c r="I1389" s="21">
        <v>92108</v>
      </c>
      <c r="J1389" s="21" t="s">
        <v>788</v>
      </c>
      <c r="K1389" s="21" t="s">
        <v>1006</v>
      </c>
      <c r="L1389" s="2"/>
      <c r="M1389" s="2"/>
      <c r="N1389" s="2"/>
      <c r="O1389" s="2"/>
      <c r="P1389" s="2"/>
      <c r="Q1389" s="2"/>
      <c r="R1389" s="2"/>
      <c r="S1389" s="2"/>
      <c r="T1389" s="2"/>
      <c r="U1389" s="2"/>
      <c r="V1389" s="2"/>
      <c r="W1389" s="2"/>
      <c r="X1389" s="2"/>
      <c r="Y1389" s="2"/>
      <c r="Z1389" s="2"/>
      <c r="AA1389" s="2"/>
      <c r="AB1389" s="2"/>
      <c r="AC1389" s="2"/>
      <c r="AD1389" s="2"/>
      <c r="AE1389" s="2"/>
      <c r="AF1389" s="2"/>
      <c r="AG1389" s="2"/>
      <c r="AH1389" s="2"/>
      <c r="AI1389" s="2"/>
      <c r="AJ1389" s="2"/>
      <c r="AK1389" s="2"/>
      <c r="AL1389" s="2"/>
      <c r="AM1389" s="2"/>
      <c r="AN1389" s="2"/>
      <c r="AO1389" s="2"/>
      <c r="AP1389" s="2"/>
      <c r="AQ1389" s="2"/>
      <c r="AR1389" s="2"/>
      <c r="AS1389" s="2"/>
      <c r="AT1389" s="2"/>
      <c r="AU1389" s="2"/>
      <c r="AV1389" s="2"/>
      <c r="AW1389" s="2"/>
      <c r="AX1389" s="2"/>
      <c r="AY1389" s="2"/>
      <c r="AZ1389" s="2"/>
      <c r="BA1389" s="2"/>
      <c r="BB1389" s="2"/>
      <c r="BC1389" s="2"/>
      <c r="BD1389" s="2"/>
      <c r="BE1389" s="2"/>
      <c r="BF1389" s="2"/>
      <c r="BG1389" s="2"/>
      <c r="BH1389" s="2"/>
      <c r="BI1389" s="2"/>
      <c r="BJ1389" s="2"/>
      <c r="BK1389" s="2"/>
      <c r="BL1389" s="2"/>
      <c r="BM1389" s="2"/>
      <c r="BN1389" s="2"/>
      <c r="BO1389" s="2"/>
      <c r="BP1389" s="2"/>
      <c r="BQ1389" s="2"/>
      <c r="BR1389" s="2"/>
    </row>
    <row r="1390" spans="1:70" ht="16" customHeight="1" x14ac:dyDescent="0.25">
      <c r="A1390" s="24">
        <v>43057</v>
      </c>
      <c r="B1390" s="25">
        <v>0.66666666666666663</v>
      </c>
      <c r="C1390" s="21">
        <v>27</v>
      </c>
      <c r="D1390" s="21" t="s">
        <v>1254</v>
      </c>
      <c r="E1390" s="21" t="s">
        <v>1244</v>
      </c>
      <c r="F1390" s="21">
        <v>1</v>
      </c>
      <c r="G1390" s="21" t="s">
        <v>1058</v>
      </c>
      <c r="H1390" s="21" t="s">
        <v>168</v>
      </c>
      <c r="I1390" s="21">
        <v>92105</v>
      </c>
      <c r="J1390" s="21" t="s">
        <v>974</v>
      </c>
      <c r="K1390" s="21" t="s">
        <v>1007</v>
      </c>
      <c r="L1390" s="2"/>
      <c r="M1390" s="2"/>
      <c r="N1390" s="2"/>
      <c r="O1390" s="2"/>
      <c r="P1390" s="2"/>
      <c r="Q1390" s="2"/>
      <c r="R1390" s="2"/>
      <c r="S1390" s="2"/>
      <c r="T1390" s="2"/>
      <c r="U1390" s="2"/>
      <c r="V1390" s="2"/>
      <c r="W1390" s="2"/>
      <c r="X1390" s="2"/>
      <c r="Y1390" s="2"/>
      <c r="Z1390" s="2"/>
      <c r="AA1390" s="2"/>
      <c r="AB1390" s="2"/>
      <c r="AC1390" s="2"/>
      <c r="AD1390" s="2"/>
      <c r="AE1390" s="2"/>
      <c r="AF1390" s="2"/>
      <c r="AG1390" s="2"/>
      <c r="AH1390" s="2"/>
      <c r="AI1390" s="2"/>
      <c r="AJ1390" s="2"/>
      <c r="AK1390" s="2"/>
      <c r="AL1390" s="2"/>
      <c r="AM1390" s="2"/>
      <c r="AN1390" s="2"/>
      <c r="AO1390" s="2"/>
      <c r="AP1390" s="2"/>
      <c r="AQ1390" s="2"/>
      <c r="AR1390" s="2"/>
      <c r="AS1390" s="2"/>
      <c r="AT1390" s="2"/>
      <c r="AU1390" s="2"/>
      <c r="AV1390" s="2"/>
      <c r="AW1390" s="2"/>
      <c r="AX1390" s="2"/>
      <c r="AY1390" s="2"/>
      <c r="AZ1390" s="2"/>
      <c r="BA1390" s="2"/>
      <c r="BB1390" s="2"/>
      <c r="BC1390" s="2"/>
      <c r="BD1390" s="2"/>
      <c r="BE1390" s="2"/>
      <c r="BF1390" s="2"/>
      <c r="BG1390" s="2"/>
      <c r="BH1390" s="2"/>
      <c r="BI1390" s="2"/>
      <c r="BJ1390" s="2"/>
      <c r="BK1390" s="2"/>
      <c r="BL1390" s="2"/>
      <c r="BM1390" s="2"/>
      <c r="BN1390" s="2"/>
      <c r="BO1390" s="2"/>
      <c r="BP1390" s="2"/>
      <c r="BQ1390" s="2"/>
      <c r="BR1390" s="2"/>
    </row>
    <row r="1391" spans="1:70" ht="16" customHeight="1" x14ac:dyDescent="0.25">
      <c r="A1391" s="24">
        <v>43057</v>
      </c>
      <c r="B1391" s="25">
        <v>0.69027777777777777</v>
      </c>
      <c r="C1391" s="21">
        <v>27</v>
      </c>
      <c r="D1391" s="21" t="s">
        <v>1254</v>
      </c>
      <c r="E1391" s="21" t="s">
        <v>1042</v>
      </c>
      <c r="F1391" s="21">
        <v>2</v>
      </c>
      <c r="G1391" s="21" t="s">
        <v>1057</v>
      </c>
      <c r="H1391" s="21" t="s">
        <v>1213</v>
      </c>
      <c r="I1391" s="21">
        <v>92101</v>
      </c>
      <c r="J1391" s="21" t="s">
        <v>16</v>
      </c>
      <c r="K1391" s="21" t="s">
        <v>1006</v>
      </c>
      <c r="L1391" s="2"/>
      <c r="M1391" s="2"/>
      <c r="N1391" s="2"/>
      <c r="O1391" s="2"/>
      <c r="P1391" s="2"/>
      <c r="Q1391" s="2"/>
      <c r="R1391" s="2"/>
      <c r="S1391" s="2"/>
      <c r="T1391" s="2"/>
      <c r="U1391" s="2"/>
      <c r="V1391" s="2"/>
      <c r="W1391" s="2"/>
      <c r="X1391" s="2"/>
      <c r="Y1391" s="2"/>
      <c r="Z1391" s="2"/>
      <c r="AA1391" s="2"/>
      <c r="AB1391" s="2"/>
      <c r="AC1391" s="2"/>
      <c r="AD1391" s="2"/>
      <c r="AE1391" s="2"/>
      <c r="AF1391" s="2"/>
      <c r="AG1391" s="2"/>
      <c r="AH1391" s="2"/>
      <c r="AI1391" s="2"/>
      <c r="AJ1391" s="2"/>
      <c r="AK1391" s="2"/>
      <c r="AL1391" s="2"/>
      <c r="AM1391" s="2"/>
      <c r="AN1391" s="2"/>
      <c r="AO1391" s="2"/>
      <c r="AP1391" s="2"/>
      <c r="AQ1391" s="2"/>
      <c r="AR1391" s="2"/>
      <c r="AS1391" s="2"/>
      <c r="AT1391" s="2"/>
      <c r="AU1391" s="2"/>
      <c r="AV1391" s="2"/>
      <c r="AW1391" s="2"/>
      <c r="AX1391" s="2"/>
      <c r="AY1391" s="2"/>
      <c r="AZ1391" s="2"/>
      <c r="BA1391" s="2"/>
      <c r="BB1391" s="2"/>
      <c r="BC1391" s="2"/>
      <c r="BD1391" s="2"/>
      <c r="BE1391" s="2"/>
      <c r="BF1391" s="2"/>
      <c r="BG1391" s="2"/>
      <c r="BH1391" s="2"/>
      <c r="BI1391" s="2"/>
      <c r="BJ1391" s="2"/>
      <c r="BK1391" s="2"/>
      <c r="BL1391" s="2"/>
      <c r="BM1391" s="2"/>
      <c r="BN1391" s="2"/>
      <c r="BO1391" s="2"/>
      <c r="BP1391" s="2"/>
      <c r="BQ1391" s="2"/>
      <c r="BR1391" s="2"/>
    </row>
    <row r="1392" spans="1:70" ht="16" customHeight="1" x14ac:dyDescent="0.25">
      <c r="A1392" s="24">
        <v>43057</v>
      </c>
      <c r="B1392" s="25">
        <v>0.71250000000000002</v>
      </c>
      <c r="C1392" s="21">
        <v>27</v>
      </c>
      <c r="D1392" s="21" t="s">
        <v>1254</v>
      </c>
      <c r="E1392" s="21" t="s">
        <v>1245</v>
      </c>
      <c r="F1392" s="21">
        <v>2</v>
      </c>
      <c r="G1392" s="21" t="s">
        <v>1057</v>
      </c>
      <c r="H1392" s="21" t="s">
        <v>1186</v>
      </c>
      <c r="I1392" s="21">
        <v>92136</v>
      </c>
      <c r="J1392" s="21" t="s">
        <v>107</v>
      </c>
      <c r="K1392" s="21" t="s">
        <v>1007</v>
      </c>
      <c r="L1392" s="2"/>
      <c r="M1392" s="2"/>
      <c r="N1392" s="2"/>
      <c r="O1392" s="2"/>
      <c r="P1392" s="2"/>
      <c r="Q1392" s="2"/>
      <c r="R1392" s="2"/>
      <c r="S1392" s="2"/>
      <c r="T1392" s="2"/>
      <c r="U1392" s="2"/>
      <c r="V1392" s="2"/>
      <c r="W1392" s="2"/>
      <c r="X1392" s="2"/>
      <c r="Y1392" s="2"/>
      <c r="Z1392" s="2"/>
      <c r="AA1392" s="2"/>
      <c r="AB1392" s="2"/>
      <c r="AC1392" s="2"/>
      <c r="AD1392" s="2"/>
      <c r="AE1392" s="2"/>
      <c r="AF1392" s="2"/>
      <c r="AG1392" s="2"/>
      <c r="AH1392" s="2"/>
      <c r="AI1392" s="2"/>
      <c r="AJ1392" s="2"/>
      <c r="AK1392" s="2"/>
      <c r="AL1392" s="2"/>
      <c r="AM1392" s="2"/>
      <c r="AN1392" s="2"/>
      <c r="AO1392" s="2"/>
      <c r="AP1392" s="2"/>
      <c r="AQ1392" s="2"/>
      <c r="AR1392" s="2"/>
      <c r="AS1392" s="2"/>
      <c r="AT1392" s="2"/>
      <c r="AU1392" s="2"/>
      <c r="AV1392" s="2"/>
      <c r="AW1392" s="2"/>
      <c r="AX1392" s="2"/>
      <c r="AY1392" s="2"/>
      <c r="AZ1392" s="2"/>
      <c r="BA1392" s="2"/>
      <c r="BB1392" s="2"/>
      <c r="BC1392" s="2"/>
      <c r="BD1392" s="2"/>
      <c r="BE1392" s="2"/>
      <c r="BF1392" s="2"/>
      <c r="BG1392" s="2"/>
      <c r="BH1392" s="2"/>
      <c r="BI1392" s="2"/>
      <c r="BJ1392" s="2"/>
      <c r="BK1392" s="2"/>
      <c r="BL1392" s="2"/>
      <c r="BM1392" s="2"/>
      <c r="BN1392" s="2"/>
      <c r="BO1392" s="2"/>
      <c r="BP1392" s="2"/>
      <c r="BQ1392" s="2"/>
      <c r="BR1392" s="2"/>
    </row>
    <row r="1393" spans="1:70" ht="16" customHeight="1" x14ac:dyDescent="0.25">
      <c r="A1393" s="24">
        <v>43057</v>
      </c>
      <c r="B1393" s="25">
        <v>0.73333333333333339</v>
      </c>
      <c r="C1393" s="21">
        <v>27</v>
      </c>
      <c r="D1393" s="21" t="s">
        <v>1254</v>
      </c>
      <c r="E1393" s="21" t="s">
        <v>318</v>
      </c>
      <c r="F1393" s="21">
        <v>1</v>
      </c>
      <c r="G1393" s="21" t="s">
        <v>1058</v>
      </c>
      <c r="H1393" s="21" t="s">
        <v>116</v>
      </c>
      <c r="I1393" s="21">
        <v>92113</v>
      </c>
      <c r="J1393" s="21" t="s">
        <v>1070</v>
      </c>
      <c r="K1393" s="21" t="s">
        <v>1006</v>
      </c>
      <c r="L1393" s="2"/>
      <c r="M1393" s="2"/>
      <c r="N1393" s="2"/>
      <c r="O1393" s="2"/>
      <c r="P1393" s="2"/>
      <c r="Q1393" s="2"/>
      <c r="R1393" s="2"/>
      <c r="S1393" s="2"/>
      <c r="T1393" s="2"/>
      <c r="U1393" s="2"/>
      <c r="V1393" s="2"/>
      <c r="W1393" s="2"/>
      <c r="X1393" s="2"/>
      <c r="Y1393" s="2"/>
      <c r="Z1393" s="2"/>
      <c r="AA1393" s="2"/>
      <c r="AB1393" s="2"/>
      <c r="AC1393" s="2"/>
      <c r="AD1393" s="2"/>
      <c r="AE1393" s="2"/>
      <c r="AF1393" s="2"/>
      <c r="AG1393" s="2"/>
      <c r="AH1393" s="2"/>
      <c r="AI1393" s="2"/>
      <c r="AJ1393" s="2"/>
      <c r="AK1393" s="2"/>
      <c r="AL1393" s="2"/>
      <c r="AM1393" s="2"/>
      <c r="AN1393" s="2"/>
      <c r="AO1393" s="2"/>
      <c r="AP1393" s="2"/>
      <c r="AQ1393" s="2"/>
      <c r="AR1393" s="2"/>
      <c r="AS1393" s="2"/>
      <c r="AT1393" s="2"/>
      <c r="AU1393" s="2"/>
      <c r="AV1393" s="2"/>
      <c r="AW1393" s="2"/>
      <c r="AX1393" s="2"/>
      <c r="AY1393" s="2"/>
      <c r="AZ1393" s="2"/>
      <c r="BA1393" s="2"/>
      <c r="BB1393" s="2"/>
      <c r="BC1393" s="2"/>
      <c r="BD1393" s="2"/>
      <c r="BE1393" s="2"/>
      <c r="BF1393" s="2"/>
      <c r="BG1393" s="2"/>
      <c r="BH1393" s="2"/>
      <c r="BI1393" s="2"/>
      <c r="BJ1393" s="2"/>
      <c r="BK1393" s="2"/>
      <c r="BL1393" s="2"/>
      <c r="BM1393" s="2"/>
      <c r="BN1393" s="2"/>
      <c r="BO1393" s="2"/>
      <c r="BP1393" s="2"/>
      <c r="BQ1393" s="2"/>
      <c r="BR1393" s="2"/>
    </row>
    <row r="1394" spans="1:70" ht="16" customHeight="1" x14ac:dyDescent="0.25">
      <c r="A1394" s="24">
        <v>43070</v>
      </c>
      <c r="B1394" s="25">
        <v>0.47569444444444442</v>
      </c>
      <c r="C1394" s="21">
        <v>28</v>
      </c>
      <c r="D1394" s="21" t="s">
        <v>1350</v>
      </c>
      <c r="E1394" s="21" t="s">
        <v>1351</v>
      </c>
      <c r="F1394" s="21">
        <v>1</v>
      </c>
      <c r="G1394" s="21" t="s">
        <v>1058</v>
      </c>
      <c r="H1394" s="21" t="s">
        <v>1206</v>
      </c>
      <c r="I1394" s="21">
        <v>92115</v>
      </c>
      <c r="J1394" s="21" t="s">
        <v>1070</v>
      </c>
      <c r="K1394" s="21" t="s">
        <v>1006</v>
      </c>
      <c r="L1394" s="2"/>
      <c r="M1394" s="2"/>
      <c r="N1394" s="2"/>
      <c r="O1394" s="2"/>
      <c r="P1394" s="2"/>
      <c r="Q1394" s="2"/>
      <c r="R1394" s="2"/>
      <c r="S1394" s="2"/>
      <c r="T1394" s="2"/>
      <c r="U1394" s="2"/>
      <c r="V1394" s="2"/>
      <c r="W1394" s="2"/>
      <c r="X1394" s="2"/>
      <c r="Y1394" s="2"/>
      <c r="Z1394" s="2"/>
      <c r="AA1394" s="2"/>
      <c r="AB1394" s="2"/>
      <c r="AC1394" s="2"/>
      <c r="AD1394" s="2"/>
      <c r="AE1394" s="2"/>
      <c r="AF1394" s="2"/>
      <c r="AG1394" s="2"/>
      <c r="AH1394" s="2"/>
      <c r="AI1394" s="2"/>
      <c r="AJ1394" s="2"/>
      <c r="AK1394" s="2"/>
      <c r="AL1394" s="2"/>
      <c r="AM1394" s="2"/>
      <c r="AN1394" s="2"/>
      <c r="AO1394" s="2"/>
      <c r="AP1394" s="2"/>
      <c r="AQ1394" s="2"/>
      <c r="AR1394" s="2"/>
      <c r="AS1394" s="2"/>
      <c r="AT1394" s="2"/>
      <c r="AU1394" s="2"/>
      <c r="AV1394" s="2"/>
      <c r="AW1394" s="2"/>
      <c r="AX1394" s="2"/>
      <c r="AY1394" s="2"/>
      <c r="AZ1394" s="2"/>
      <c r="BA1394" s="2"/>
      <c r="BB1394" s="2"/>
      <c r="BC1394" s="2"/>
      <c r="BD1394" s="2"/>
      <c r="BE1394" s="2"/>
      <c r="BF1394" s="2"/>
      <c r="BG1394" s="2"/>
      <c r="BH1394" s="2"/>
      <c r="BI1394" s="2"/>
      <c r="BJ1394" s="2"/>
      <c r="BK1394" s="2"/>
      <c r="BL1394" s="2"/>
      <c r="BM1394" s="2"/>
      <c r="BN1394" s="2"/>
      <c r="BO1394" s="2"/>
      <c r="BP1394" s="2"/>
      <c r="BQ1394" s="2"/>
      <c r="BR1394" s="2"/>
    </row>
    <row r="1395" spans="1:70" ht="16" customHeight="1" x14ac:dyDescent="0.25">
      <c r="A1395" s="24">
        <v>43070</v>
      </c>
      <c r="B1395" s="25">
        <v>0.47847222222222219</v>
      </c>
      <c r="C1395" s="21">
        <v>28</v>
      </c>
      <c r="D1395" s="21" t="s">
        <v>1350</v>
      </c>
      <c r="E1395" s="21" t="s">
        <v>1352</v>
      </c>
      <c r="F1395" s="21">
        <v>1</v>
      </c>
      <c r="G1395" s="21" t="s">
        <v>1058</v>
      </c>
      <c r="H1395" s="21" t="s">
        <v>1213</v>
      </c>
      <c r="I1395" s="21">
        <v>92101</v>
      </c>
      <c r="J1395" s="21" t="s">
        <v>1070</v>
      </c>
      <c r="K1395" s="21" t="s">
        <v>1009</v>
      </c>
      <c r="L1395" s="2"/>
      <c r="M1395" s="2"/>
      <c r="N1395" s="2"/>
      <c r="O1395" s="2"/>
      <c r="P1395" s="2"/>
      <c r="Q1395" s="2"/>
      <c r="R1395" s="2"/>
      <c r="S1395" s="2"/>
      <c r="T1395" s="2"/>
      <c r="U1395" s="2"/>
      <c r="V1395" s="2"/>
      <c r="W1395" s="2"/>
      <c r="X1395" s="2"/>
      <c r="Y1395" s="2"/>
      <c r="Z1395" s="2"/>
      <c r="AA1395" s="2"/>
      <c r="AB1395" s="2"/>
      <c r="AC1395" s="2"/>
      <c r="AD1395" s="2"/>
      <c r="AE1395" s="2"/>
      <c r="AF1395" s="2"/>
      <c r="AG1395" s="2"/>
      <c r="AH1395" s="2"/>
      <c r="AI1395" s="2"/>
      <c r="AJ1395" s="2"/>
      <c r="AK1395" s="2"/>
      <c r="AL1395" s="2"/>
      <c r="AM1395" s="2"/>
      <c r="AN1395" s="2"/>
      <c r="AO1395" s="2"/>
      <c r="AP1395" s="2"/>
      <c r="AQ1395" s="2"/>
      <c r="AR1395" s="2"/>
      <c r="AS1395" s="2"/>
      <c r="AT1395" s="2"/>
      <c r="AU1395" s="2"/>
      <c r="AV1395" s="2"/>
      <c r="AW1395" s="2"/>
      <c r="AX1395" s="2"/>
      <c r="AY1395" s="2"/>
      <c r="AZ1395" s="2"/>
      <c r="BA1395" s="2"/>
      <c r="BB1395" s="2"/>
      <c r="BC1395" s="2"/>
      <c r="BD1395" s="2"/>
      <c r="BE1395" s="2"/>
      <c r="BF1395" s="2"/>
      <c r="BG1395" s="2"/>
      <c r="BH1395" s="2"/>
      <c r="BI1395" s="2"/>
      <c r="BJ1395" s="2"/>
      <c r="BK1395" s="2"/>
      <c r="BL1395" s="2"/>
      <c r="BM1395" s="2"/>
      <c r="BN1395" s="2"/>
      <c r="BO1395" s="2"/>
      <c r="BP1395" s="2"/>
      <c r="BQ1395" s="2"/>
      <c r="BR1395" s="2"/>
    </row>
    <row r="1396" spans="1:70" ht="16" customHeight="1" x14ac:dyDescent="0.25">
      <c r="A1396" s="24">
        <v>43070</v>
      </c>
      <c r="B1396" s="25">
        <v>0.50347222222222221</v>
      </c>
      <c r="C1396" s="21">
        <v>28</v>
      </c>
      <c r="D1396" s="21" t="s">
        <v>1350</v>
      </c>
      <c r="E1396" s="21" t="s">
        <v>1353</v>
      </c>
      <c r="F1396" s="21">
        <v>1</v>
      </c>
      <c r="G1396" s="21" t="s">
        <v>1058</v>
      </c>
      <c r="H1396" s="21" t="s">
        <v>1481</v>
      </c>
      <c r="I1396" s="21">
        <v>92021</v>
      </c>
      <c r="J1396" s="21" t="s">
        <v>293</v>
      </c>
      <c r="K1396" s="21" t="s">
        <v>1007</v>
      </c>
      <c r="L1396" s="2"/>
      <c r="M1396" s="2"/>
      <c r="N1396" s="2"/>
      <c r="O1396" s="2"/>
      <c r="P1396" s="2"/>
      <c r="Q1396" s="2"/>
      <c r="R1396" s="2"/>
      <c r="S1396" s="2"/>
      <c r="T1396" s="2"/>
      <c r="U1396" s="2"/>
      <c r="V1396" s="2"/>
      <c r="W1396" s="2"/>
      <c r="X1396" s="2"/>
      <c r="Y1396" s="2"/>
      <c r="Z1396" s="2"/>
      <c r="AA1396" s="2"/>
      <c r="AB1396" s="2"/>
      <c r="AC1396" s="2"/>
      <c r="AD1396" s="2"/>
      <c r="AE1396" s="2"/>
      <c r="AF1396" s="2"/>
      <c r="AG1396" s="2"/>
      <c r="AH1396" s="2"/>
      <c r="AI1396" s="2"/>
      <c r="AJ1396" s="2"/>
      <c r="AK1396" s="2"/>
      <c r="AL1396" s="2"/>
      <c r="AM1396" s="2"/>
      <c r="AN1396" s="2"/>
      <c r="AO1396" s="2"/>
      <c r="AP1396" s="2"/>
      <c r="AQ1396" s="2"/>
      <c r="AR1396" s="2"/>
      <c r="AS1396" s="2"/>
      <c r="AT1396" s="2"/>
      <c r="AU1396" s="2"/>
      <c r="AV1396" s="2"/>
      <c r="AW1396" s="2"/>
      <c r="AX1396" s="2"/>
      <c r="AY1396" s="2"/>
      <c r="AZ1396" s="2"/>
      <c r="BA1396" s="2"/>
      <c r="BB1396" s="2"/>
      <c r="BC1396" s="2"/>
      <c r="BD1396" s="2"/>
      <c r="BE1396" s="2"/>
      <c r="BF1396" s="2"/>
      <c r="BG1396" s="2"/>
      <c r="BH1396" s="2"/>
      <c r="BI1396" s="2"/>
      <c r="BJ1396" s="2"/>
      <c r="BK1396" s="2"/>
      <c r="BL1396" s="2"/>
      <c r="BM1396" s="2"/>
      <c r="BN1396" s="2"/>
      <c r="BO1396" s="2"/>
      <c r="BP1396" s="2"/>
      <c r="BQ1396" s="2"/>
      <c r="BR1396" s="2"/>
    </row>
    <row r="1397" spans="1:70" ht="16" customHeight="1" x14ac:dyDescent="0.25">
      <c r="A1397" s="24">
        <v>43070</v>
      </c>
      <c r="B1397" s="25">
        <v>0.52152777777777781</v>
      </c>
      <c r="C1397" s="21">
        <v>28</v>
      </c>
      <c r="D1397" s="21" t="s">
        <v>1350</v>
      </c>
      <c r="E1397" s="21" t="s">
        <v>311</v>
      </c>
      <c r="F1397" s="21">
        <v>1</v>
      </c>
      <c r="G1397" s="21" t="s">
        <v>1057</v>
      </c>
      <c r="H1397" s="21" t="s">
        <v>1481</v>
      </c>
      <c r="I1397" s="21">
        <v>92020</v>
      </c>
      <c r="J1397" s="21" t="s">
        <v>1070</v>
      </c>
      <c r="K1397" s="21" t="s">
        <v>1007</v>
      </c>
      <c r="L1397" s="2"/>
      <c r="M1397" s="2"/>
      <c r="N1397" s="2"/>
      <c r="O1397" s="2"/>
      <c r="P1397" s="2"/>
      <c r="Q1397" s="2"/>
      <c r="R1397" s="2"/>
      <c r="S1397" s="2"/>
      <c r="T1397" s="2"/>
      <c r="U1397" s="2"/>
      <c r="V1397" s="2"/>
      <c r="W1397" s="2"/>
      <c r="X1397" s="2"/>
      <c r="Y1397" s="2"/>
      <c r="Z1397" s="2"/>
      <c r="AA1397" s="2"/>
      <c r="AB1397" s="2"/>
      <c r="AC1397" s="2"/>
      <c r="AD1397" s="2"/>
      <c r="AE1397" s="2"/>
      <c r="AF1397" s="2"/>
      <c r="AG1397" s="2"/>
      <c r="AH1397" s="2"/>
      <c r="AI1397" s="2"/>
      <c r="AJ1397" s="2"/>
      <c r="AK1397" s="2"/>
      <c r="AL1397" s="2"/>
      <c r="AM1397" s="2"/>
      <c r="AN1397" s="2"/>
      <c r="AO1397" s="2"/>
      <c r="AP1397" s="2"/>
      <c r="AQ1397" s="2"/>
      <c r="AR1397" s="2"/>
      <c r="AS1397" s="2"/>
      <c r="AT1397" s="2"/>
      <c r="AU1397" s="2"/>
      <c r="AV1397" s="2"/>
      <c r="AW1397" s="2"/>
      <c r="AX1397" s="2"/>
      <c r="AY1397" s="2"/>
      <c r="AZ1397" s="2"/>
      <c r="BA1397" s="2"/>
      <c r="BB1397" s="2"/>
      <c r="BC1397" s="2"/>
      <c r="BD1397" s="2"/>
      <c r="BE1397" s="2"/>
      <c r="BF1397" s="2"/>
      <c r="BG1397" s="2"/>
      <c r="BH1397" s="2"/>
      <c r="BI1397" s="2"/>
      <c r="BJ1397" s="2"/>
      <c r="BK1397" s="2"/>
      <c r="BL1397" s="2"/>
      <c r="BM1397" s="2"/>
      <c r="BN1397" s="2"/>
      <c r="BO1397" s="2"/>
      <c r="BP1397" s="2"/>
      <c r="BQ1397" s="2"/>
      <c r="BR1397" s="2"/>
    </row>
    <row r="1398" spans="1:70" ht="16" customHeight="1" x14ac:dyDescent="0.25">
      <c r="A1398" s="24">
        <v>43070</v>
      </c>
      <c r="B1398" s="25">
        <v>0.52986111111111112</v>
      </c>
      <c r="C1398" s="21">
        <v>28</v>
      </c>
      <c r="D1398" s="21" t="s">
        <v>1350</v>
      </c>
      <c r="E1398" s="21" t="s">
        <v>1354</v>
      </c>
      <c r="F1398" s="21">
        <v>1</v>
      </c>
      <c r="G1398" s="21" t="s">
        <v>1058</v>
      </c>
      <c r="H1398" s="21" t="s">
        <v>1480</v>
      </c>
      <c r="I1398" s="21">
        <v>91950</v>
      </c>
      <c r="J1398" s="21" t="s">
        <v>209</v>
      </c>
      <c r="K1398" s="21" t="s">
        <v>1008</v>
      </c>
      <c r="L1398" s="2"/>
      <c r="M1398" s="2"/>
      <c r="N1398" s="2"/>
      <c r="O1398" s="2"/>
      <c r="P1398" s="2"/>
      <c r="Q1398" s="2"/>
      <c r="R1398" s="2"/>
      <c r="S1398" s="2"/>
      <c r="T1398" s="2"/>
      <c r="U1398" s="2"/>
      <c r="V1398" s="2"/>
      <c r="W1398" s="2"/>
      <c r="X1398" s="2"/>
      <c r="Y1398" s="2"/>
      <c r="Z1398" s="2"/>
      <c r="AA1398" s="2"/>
      <c r="AB1398" s="2"/>
      <c r="AC1398" s="2"/>
      <c r="AD1398" s="2"/>
      <c r="AE1398" s="2"/>
      <c r="AF1398" s="2"/>
      <c r="AG1398" s="2"/>
      <c r="AH1398" s="2"/>
      <c r="AI1398" s="2"/>
      <c r="AJ1398" s="2"/>
      <c r="AK1398" s="2"/>
      <c r="AL1398" s="2"/>
      <c r="AM1398" s="2"/>
      <c r="AN1398" s="2"/>
      <c r="AO1398" s="2"/>
      <c r="AP1398" s="2"/>
      <c r="AQ1398" s="2"/>
      <c r="AR1398" s="2"/>
      <c r="AS1398" s="2"/>
      <c r="AT1398" s="2"/>
      <c r="AU1398" s="2"/>
      <c r="AV1398" s="2"/>
      <c r="AW1398" s="2"/>
      <c r="AX1398" s="2"/>
      <c r="AY1398" s="2"/>
      <c r="AZ1398" s="2"/>
      <c r="BA1398" s="2"/>
      <c r="BB1398" s="2"/>
      <c r="BC1398" s="2"/>
      <c r="BD1398" s="2"/>
      <c r="BE1398" s="2"/>
      <c r="BF1398" s="2"/>
      <c r="BG1398" s="2"/>
      <c r="BH1398" s="2"/>
      <c r="BI1398" s="2"/>
      <c r="BJ1398" s="2"/>
      <c r="BK1398" s="2"/>
      <c r="BL1398" s="2"/>
      <c r="BM1398" s="2"/>
      <c r="BN1398" s="2"/>
      <c r="BO1398" s="2"/>
      <c r="BP1398" s="2"/>
      <c r="BQ1398" s="2"/>
      <c r="BR1398" s="2"/>
    </row>
    <row r="1399" spans="1:70" ht="16" customHeight="1" x14ac:dyDescent="0.25">
      <c r="A1399" s="24">
        <v>43070</v>
      </c>
      <c r="B1399" s="25">
        <v>0.55208333333333337</v>
      </c>
      <c r="C1399" s="21">
        <v>28</v>
      </c>
      <c r="D1399" s="21" t="s">
        <v>1350</v>
      </c>
      <c r="E1399" s="21" t="s">
        <v>769</v>
      </c>
      <c r="F1399" s="21">
        <v>2</v>
      </c>
      <c r="G1399" s="21" t="s">
        <v>1058</v>
      </c>
      <c r="H1399" s="21" t="s">
        <v>1480</v>
      </c>
      <c r="I1399" s="21">
        <v>91950</v>
      </c>
      <c r="J1399" s="21" t="s">
        <v>1070</v>
      </c>
      <c r="K1399" s="21" t="s">
        <v>1006</v>
      </c>
      <c r="L1399" s="2"/>
      <c r="M1399" s="2"/>
      <c r="N1399" s="2"/>
      <c r="O1399" s="2"/>
      <c r="P1399" s="2"/>
      <c r="Q1399" s="2"/>
      <c r="R1399" s="2"/>
      <c r="S1399" s="2"/>
      <c r="T1399" s="2"/>
      <c r="U1399" s="2"/>
      <c r="V1399" s="2"/>
      <c r="W1399" s="2"/>
      <c r="X1399" s="2"/>
      <c r="Y1399" s="2"/>
      <c r="Z1399" s="2"/>
      <c r="AA1399" s="2"/>
      <c r="AB1399" s="2"/>
      <c r="AC1399" s="2"/>
      <c r="AD1399" s="2"/>
      <c r="AE1399" s="2"/>
      <c r="AF1399" s="2"/>
      <c r="AG1399" s="2"/>
      <c r="AH1399" s="2"/>
      <c r="AI1399" s="2"/>
      <c r="AJ1399" s="2"/>
      <c r="AK1399" s="2"/>
      <c r="AL1399" s="2"/>
      <c r="AM1399" s="2"/>
      <c r="AN1399" s="2"/>
      <c r="AO1399" s="2"/>
      <c r="AP1399" s="2"/>
      <c r="AQ1399" s="2"/>
      <c r="AR1399" s="2"/>
      <c r="AS1399" s="2"/>
      <c r="AT1399" s="2"/>
      <c r="AU1399" s="2"/>
      <c r="AV1399" s="2"/>
      <c r="AW1399" s="2"/>
      <c r="AX1399" s="2"/>
      <c r="AY1399" s="2"/>
      <c r="AZ1399" s="2"/>
      <c r="BA1399" s="2"/>
      <c r="BB1399" s="2"/>
      <c r="BC1399" s="2"/>
      <c r="BD1399" s="2"/>
      <c r="BE1399" s="2"/>
      <c r="BF1399" s="2"/>
      <c r="BG1399" s="2"/>
      <c r="BH1399" s="2"/>
      <c r="BI1399" s="2"/>
      <c r="BJ1399" s="2"/>
      <c r="BK1399" s="2"/>
      <c r="BL1399" s="2"/>
      <c r="BM1399" s="2"/>
      <c r="BN1399" s="2"/>
      <c r="BO1399" s="2"/>
      <c r="BP1399" s="2"/>
      <c r="BQ1399" s="2"/>
      <c r="BR1399" s="2"/>
    </row>
    <row r="1400" spans="1:70" ht="16" customHeight="1" x14ac:dyDescent="0.25">
      <c r="A1400" s="24">
        <v>43070</v>
      </c>
      <c r="B1400" s="25">
        <v>0.57361111111111118</v>
      </c>
      <c r="C1400" s="21">
        <v>28</v>
      </c>
      <c r="D1400" s="21" t="s">
        <v>1350</v>
      </c>
      <c r="E1400" s="21" t="s">
        <v>1355</v>
      </c>
      <c r="F1400" s="21">
        <v>1</v>
      </c>
      <c r="G1400" s="21" t="s">
        <v>1057</v>
      </c>
      <c r="H1400" s="21" t="s">
        <v>788</v>
      </c>
      <c r="I1400" s="21">
        <v>91911</v>
      </c>
      <c r="J1400" s="21" t="s">
        <v>1368</v>
      </c>
      <c r="K1400" s="21" t="s">
        <v>1007</v>
      </c>
      <c r="L1400" s="2"/>
      <c r="M1400" s="2"/>
      <c r="N1400" s="2"/>
      <c r="O1400" s="2"/>
      <c r="P1400" s="2"/>
      <c r="Q1400" s="2"/>
      <c r="R1400" s="2"/>
      <c r="S1400" s="2"/>
      <c r="T1400" s="2"/>
      <c r="U1400" s="2"/>
      <c r="V1400" s="2"/>
      <c r="W1400" s="2"/>
      <c r="X1400" s="2"/>
      <c r="Y1400" s="2"/>
      <c r="Z1400" s="2"/>
      <c r="AA1400" s="2"/>
      <c r="AB1400" s="2"/>
      <c r="AC1400" s="2"/>
      <c r="AD1400" s="2"/>
      <c r="AE1400" s="2"/>
      <c r="AF1400" s="2"/>
      <c r="AG1400" s="2"/>
      <c r="AH1400" s="2"/>
      <c r="AI1400" s="2"/>
      <c r="AJ1400" s="2"/>
      <c r="AK1400" s="2"/>
      <c r="AL1400" s="2"/>
      <c r="AM1400" s="2"/>
      <c r="AN1400" s="2"/>
      <c r="AO1400" s="2"/>
      <c r="AP1400" s="2"/>
      <c r="AQ1400" s="2"/>
      <c r="AR1400" s="2"/>
      <c r="AS1400" s="2"/>
      <c r="AT1400" s="2"/>
      <c r="AU1400" s="2"/>
      <c r="AV1400" s="2"/>
      <c r="AW1400" s="2"/>
      <c r="AX1400" s="2"/>
      <c r="AY1400" s="2"/>
      <c r="AZ1400" s="2"/>
      <c r="BA1400" s="2"/>
      <c r="BB1400" s="2"/>
      <c r="BC1400" s="2"/>
      <c r="BD1400" s="2"/>
      <c r="BE1400" s="2"/>
      <c r="BF1400" s="2"/>
      <c r="BG1400" s="2"/>
      <c r="BH1400" s="2"/>
      <c r="BI1400" s="2"/>
      <c r="BJ1400" s="2"/>
      <c r="BK1400" s="2"/>
      <c r="BL1400" s="2"/>
      <c r="BM1400" s="2"/>
      <c r="BN1400" s="2"/>
      <c r="BO1400" s="2"/>
      <c r="BP1400" s="2"/>
      <c r="BQ1400" s="2"/>
      <c r="BR1400" s="2"/>
    </row>
    <row r="1401" spans="1:70" ht="16" customHeight="1" x14ac:dyDescent="0.25">
      <c r="A1401" s="24">
        <v>43070</v>
      </c>
      <c r="B1401" s="25">
        <v>0.59583333333333333</v>
      </c>
      <c r="C1401" s="21">
        <v>28</v>
      </c>
      <c r="D1401" s="21" t="s">
        <v>1350</v>
      </c>
      <c r="E1401" s="21" t="s">
        <v>944</v>
      </c>
      <c r="F1401" s="21">
        <v>1</v>
      </c>
      <c r="G1401" s="21" t="s">
        <v>1057</v>
      </c>
      <c r="H1401" s="21" t="s">
        <v>788</v>
      </c>
      <c r="I1401" s="21">
        <v>91910</v>
      </c>
      <c r="J1401" s="21" t="s">
        <v>1125</v>
      </c>
      <c r="K1401" s="21" t="s">
        <v>1007</v>
      </c>
      <c r="L1401" s="2"/>
      <c r="M1401" s="2"/>
      <c r="N1401" s="2"/>
      <c r="O1401" s="2"/>
      <c r="P1401" s="2"/>
      <c r="Q1401" s="2"/>
      <c r="R1401" s="2"/>
      <c r="S1401" s="2"/>
      <c r="T1401" s="2"/>
      <c r="U1401" s="2"/>
      <c r="V1401" s="2"/>
      <c r="W1401" s="2"/>
      <c r="X1401" s="2"/>
      <c r="Y1401" s="2"/>
      <c r="Z1401" s="2"/>
      <c r="AA1401" s="2"/>
      <c r="AB1401" s="2"/>
      <c r="AC1401" s="2"/>
      <c r="AD1401" s="2"/>
      <c r="AE1401" s="2"/>
      <c r="AF1401" s="2"/>
      <c r="AG1401" s="2"/>
      <c r="AH1401" s="2"/>
      <c r="AI1401" s="2"/>
      <c r="AJ1401" s="2"/>
      <c r="AK1401" s="2"/>
      <c r="AL1401" s="2"/>
      <c r="AM1401" s="2"/>
      <c r="AN1401" s="2"/>
      <c r="AO1401" s="2"/>
      <c r="AP1401" s="2"/>
      <c r="AQ1401" s="2"/>
      <c r="AR1401" s="2"/>
      <c r="AS1401" s="2"/>
      <c r="AT1401" s="2"/>
      <c r="AU1401" s="2"/>
      <c r="AV1401" s="2"/>
      <c r="AW1401" s="2"/>
      <c r="AX1401" s="2"/>
      <c r="AY1401" s="2"/>
      <c r="AZ1401" s="2"/>
      <c r="BA1401" s="2"/>
      <c r="BB1401" s="2"/>
      <c r="BC1401" s="2"/>
      <c r="BD1401" s="2"/>
      <c r="BE1401" s="2"/>
      <c r="BF1401" s="2"/>
      <c r="BG1401" s="2"/>
      <c r="BH1401" s="2"/>
      <c r="BI1401" s="2"/>
      <c r="BJ1401" s="2"/>
      <c r="BK1401" s="2"/>
      <c r="BL1401" s="2"/>
      <c r="BM1401" s="2"/>
      <c r="BN1401" s="2"/>
      <c r="BO1401" s="2"/>
      <c r="BP1401" s="2"/>
      <c r="BQ1401" s="2"/>
      <c r="BR1401" s="2"/>
    </row>
    <row r="1402" spans="1:70" ht="16" customHeight="1" x14ac:dyDescent="0.25">
      <c r="A1402" s="24">
        <v>43070</v>
      </c>
      <c r="B1402" s="25">
        <v>0.60416666666666663</v>
      </c>
      <c r="C1402" s="21">
        <v>28</v>
      </c>
      <c r="D1402" s="21" t="s">
        <v>1350</v>
      </c>
      <c r="E1402" s="21" t="s">
        <v>1356</v>
      </c>
      <c r="F1402" s="21">
        <v>1</v>
      </c>
      <c r="G1402" s="21" t="s">
        <v>1058</v>
      </c>
      <c r="H1402" s="21" t="s">
        <v>338</v>
      </c>
      <c r="I1402" s="21">
        <v>92139</v>
      </c>
      <c r="J1402" s="21" t="s">
        <v>107</v>
      </c>
      <c r="K1402" s="21" t="s">
        <v>1007</v>
      </c>
      <c r="L1402" s="2"/>
      <c r="M1402" s="2"/>
      <c r="N1402" s="2"/>
      <c r="O1402" s="2"/>
      <c r="P1402" s="2"/>
      <c r="Q1402" s="2"/>
      <c r="R1402" s="2"/>
      <c r="S1402" s="2"/>
      <c r="T1402" s="2"/>
      <c r="U1402" s="2"/>
      <c r="V1402" s="2"/>
      <c r="W1402" s="2"/>
      <c r="X1402" s="2"/>
      <c r="Y1402" s="2"/>
      <c r="Z1402" s="2"/>
      <c r="AA1402" s="2"/>
      <c r="AB1402" s="2"/>
      <c r="AC1402" s="2"/>
      <c r="AD1402" s="2"/>
      <c r="AE1402" s="2"/>
      <c r="AF1402" s="2"/>
      <c r="AG1402" s="2"/>
      <c r="AH1402" s="2"/>
      <c r="AI1402" s="2"/>
      <c r="AJ1402" s="2"/>
      <c r="AK1402" s="2"/>
      <c r="AL1402" s="2"/>
      <c r="AM1402" s="2"/>
      <c r="AN1402" s="2"/>
      <c r="AO1402" s="2"/>
      <c r="AP1402" s="2"/>
      <c r="AQ1402" s="2"/>
      <c r="AR1402" s="2"/>
      <c r="AS1402" s="2"/>
      <c r="AT1402" s="2"/>
      <c r="AU1402" s="2"/>
      <c r="AV1402" s="2"/>
      <c r="AW1402" s="2"/>
      <c r="AX1402" s="2"/>
      <c r="AY1402" s="2"/>
      <c r="AZ1402" s="2"/>
      <c r="BA1402" s="2"/>
      <c r="BB1402" s="2"/>
      <c r="BC1402" s="2"/>
      <c r="BD1402" s="2"/>
      <c r="BE1402" s="2"/>
      <c r="BF1402" s="2"/>
      <c r="BG1402" s="2"/>
      <c r="BH1402" s="2"/>
      <c r="BI1402" s="2"/>
      <c r="BJ1402" s="2"/>
      <c r="BK1402" s="2"/>
      <c r="BL1402" s="2"/>
      <c r="BM1402" s="2"/>
      <c r="BN1402" s="2"/>
      <c r="BO1402" s="2"/>
      <c r="BP1402" s="2"/>
      <c r="BQ1402" s="2"/>
      <c r="BR1402" s="2"/>
    </row>
    <row r="1403" spans="1:70" ht="16" customHeight="1" x14ac:dyDescent="0.25">
      <c r="A1403" s="24">
        <v>43070</v>
      </c>
      <c r="B1403" s="25">
        <v>0.62916666666666665</v>
      </c>
      <c r="C1403" s="21">
        <v>28</v>
      </c>
      <c r="D1403" s="21" t="s">
        <v>1350</v>
      </c>
      <c r="E1403" s="21" t="s">
        <v>1357</v>
      </c>
      <c r="F1403" s="21">
        <v>2</v>
      </c>
      <c r="G1403" s="21" t="s">
        <v>1058</v>
      </c>
      <c r="H1403" s="21" t="s">
        <v>1056</v>
      </c>
      <c r="I1403" s="21">
        <v>92114</v>
      </c>
      <c r="J1403" s="21" t="s">
        <v>1070</v>
      </c>
      <c r="K1403" s="21" t="s">
        <v>1006</v>
      </c>
      <c r="L1403" s="2"/>
      <c r="M1403" s="2"/>
      <c r="N1403" s="2"/>
      <c r="O1403" s="2"/>
      <c r="P1403" s="2"/>
      <c r="Q1403" s="2"/>
      <c r="R1403" s="2"/>
      <c r="S1403" s="2"/>
      <c r="T1403" s="2"/>
      <c r="U1403" s="2"/>
      <c r="V1403" s="2"/>
      <c r="W1403" s="2"/>
      <c r="X1403" s="2"/>
      <c r="Y1403" s="2"/>
      <c r="Z1403" s="2"/>
      <c r="AA1403" s="2"/>
      <c r="AB1403" s="2"/>
      <c r="AC1403" s="2"/>
      <c r="AD1403" s="2"/>
      <c r="AE1403" s="2"/>
      <c r="AF1403" s="2"/>
      <c r="AG1403" s="2"/>
      <c r="AH1403" s="2"/>
      <c r="AI1403" s="2"/>
      <c r="AJ1403" s="2"/>
      <c r="AK1403" s="2"/>
      <c r="AL1403" s="2"/>
      <c r="AM1403" s="2"/>
      <c r="AN1403" s="2"/>
      <c r="AO1403" s="2"/>
      <c r="AP1403" s="2"/>
      <c r="AQ1403" s="2"/>
      <c r="AR1403" s="2"/>
      <c r="AS1403" s="2"/>
      <c r="AT1403" s="2"/>
      <c r="AU1403" s="2"/>
      <c r="AV1403" s="2"/>
      <c r="AW1403" s="2"/>
      <c r="AX1403" s="2"/>
      <c r="AY1403" s="2"/>
      <c r="AZ1403" s="2"/>
      <c r="BA1403" s="2"/>
      <c r="BB1403" s="2"/>
      <c r="BC1403" s="2"/>
      <c r="BD1403" s="2"/>
      <c r="BE1403" s="2"/>
      <c r="BF1403" s="2"/>
      <c r="BG1403" s="2"/>
      <c r="BH1403" s="2"/>
      <c r="BI1403" s="2"/>
      <c r="BJ1403" s="2"/>
      <c r="BK1403" s="2"/>
      <c r="BL1403" s="2"/>
      <c r="BM1403" s="2"/>
      <c r="BN1403" s="2"/>
      <c r="BO1403" s="2"/>
      <c r="BP1403" s="2"/>
      <c r="BQ1403" s="2"/>
      <c r="BR1403" s="2"/>
    </row>
    <row r="1404" spans="1:70" ht="16" customHeight="1" x14ac:dyDescent="0.25">
      <c r="A1404" s="24">
        <v>43070</v>
      </c>
      <c r="B1404" s="25">
        <v>0.64722222222222225</v>
      </c>
      <c r="C1404" s="21">
        <v>28</v>
      </c>
      <c r="D1404" s="21" t="s">
        <v>1350</v>
      </c>
      <c r="E1404" s="21" t="s">
        <v>1358</v>
      </c>
      <c r="F1404" s="21">
        <v>1</v>
      </c>
      <c r="G1404" s="21" t="s">
        <v>1058</v>
      </c>
      <c r="H1404" s="21" t="s">
        <v>149</v>
      </c>
      <c r="I1404" s="21">
        <v>91902</v>
      </c>
      <c r="J1404" s="21" t="s">
        <v>1369</v>
      </c>
      <c r="K1404" s="21" t="s">
        <v>1009</v>
      </c>
      <c r="L1404" s="2"/>
      <c r="M1404" s="2"/>
      <c r="N1404" s="2"/>
      <c r="O1404" s="2"/>
      <c r="P1404" s="2"/>
      <c r="Q1404" s="2"/>
      <c r="R1404" s="2"/>
      <c r="S1404" s="2"/>
      <c r="T1404" s="2"/>
      <c r="U1404" s="2"/>
      <c r="V1404" s="2"/>
      <c r="W1404" s="2"/>
      <c r="X1404" s="2"/>
      <c r="Y1404" s="2"/>
      <c r="Z1404" s="2"/>
      <c r="AA1404" s="2"/>
      <c r="AB1404" s="2"/>
      <c r="AC1404" s="2"/>
      <c r="AD1404" s="2"/>
      <c r="AE1404" s="2"/>
      <c r="AF1404" s="2"/>
      <c r="AG1404" s="2"/>
      <c r="AH1404" s="2"/>
      <c r="AI1404" s="2"/>
      <c r="AJ1404" s="2"/>
      <c r="AK1404" s="2"/>
      <c r="AL1404" s="2"/>
      <c r="AM1404" s="2"/>
      <c r="AN1404" s="2"/>
      <c r="AO1404" s="2"/>
      <c r="AP1404" s="2"/>
      <c r="AQ1404" s="2"/>
      <c r="AR1404" s="2"/>
      <c r="AS1404" s="2"/>
      <c r="AT1404" s="2"/>
      <c r="AU1404" s="2"/>
      <c r="AV1404" s="2"/>
      <c r="AW1404" s="2"/>
      <c r="AX1404" s="2"/>
      <c r="AY1404" s="2"/>
      <c r="AZ1404" s="2"/>
      <c r="BA1404" s="2"/>
      <c r="BB1404" s="2"/>
      <c r="BC1404" s="2"/>
      <c r="BD1404" s="2"/>
      <c r="BE1404" s="2"/>
      <c r="BF1404" s="2"/>
      <c r="BG1404" s="2"/>
      <c r="BH1404" s="2"/>
      <c r="BI1404" s="2"/>
      <c r="BJ1404" s="2"/>
      <c r="BK1404" s="2"/>
      <c r="BL1404" s="2"/>
      <c r="BM1404" s="2"/>
      <c r="BN1404" s="2"/>
      <c r="BO1404" s="2"/>
      <c r="BP1404" s="2"/>
      <c r="BQ1404" s="2"/>
      <c r="BR1404" s="2"/>
    </row>
    <row r="1405" spans="1:70" ht="16" customHeight="1" x14ac:dyDescent="0.25">
      <c r="A1405" s="24">
        <v>43070</v>
      </c>
      <c r="B1405" s="25">
        <v>0.65486111111111112</v>
      </c>
      <c r="C1405" s="21">
        <v>28</v>
      </c>
      <c r="D1405" s="21" t="s">
        <v>1350</v>
      </c>
      <c r="E1405" s="21" t="s">
        <v>1359</v>
      </c>
      <c r="F1405" s="21">
        <v>1</v>
      </c>
      <c r="G1405" s="21" t="s">
        <v>1057</v>
      </c>
      <c r="H1405" s="21" t="s">
        <v>296</v>
      </c>
      <c r="I1405" s="21">
        <v>92111</v>
      </c>
      <c r="J1405" s="21" t="s">
        <v>1087</v>
      </c>
      <c r="K1405" s="21" t="s">
        <v>1009</v>
      </c>
      <c r="L1405" s="2"/>
      <c r="M1405" s="2"/>
      <c r="N1405" s="2"/>
      <c r="O1405" s="2"/>
      <c r="P1405" s="2"/>
      <c r="Q1405" s="2"/>
      <c r="R1405" s="2"/>
      <c r="S1405" s="2"/>
      <c r="T1405" s="2"/>
      <c r="U1405" s="2"/>
      <c r="V1405" s="2"/>
      <c r="W1405" s="2"/>
      <c r="X1405" s="2"/>
      <c r="Y1405" s="2"/>
      <c r="Z1405" s="2"/>
      <c r="AA1405" s="2"/>
      <c r="AB1405" s="2"/>
      <c r="AC1405" s="2"/>
      <c r="AD1405" s="2"/>
      <c r="AE1405" s="2"/>
      <c r="AF1405" s="2"/>
      <c r="AG1405" s="2"/>
      <c r="AH1405" s="2"/>
      <c r="AI1405" s="2"/>
      <c r="AJ1405" s="2"/>
      <c r="AK1405" s="2"/>
      <c r="AL1405" s="2"/>
      <c r="AM1405" s="2"/>
      <c r="AN1405" s="2"/>
      <c r="AO1405" s="2"/>
      <c r="AP1405" s="2"/>
      <c r="AQ1405" s="2"/>
      <c r="AR1405" s="2"/>
      <c r="AS1405" s="2"/>
      <c r="AT1405" s="2"/>
      <c r="AU1405" s="2"/>
      <c r="AV1405" s="2"/>
      <c r="AW1405" s="2"/>
      <c r="AX1405" s="2"/>
      <c r="AY1405" s="2"/>
      <c r="AZ1405" s="2"/>
      <c r="BA1405" s="2"/>
      <c r="BB1405" s="2"/>
      <c r="BC1405" s="2"/>
      <c r="BD1405" s="2"/>
      <c r="BE1405" s="2"/>
      <c r="BF1405" s="2"/>
      <c r="BG1405" s="2"/>
      <c r="BH1405" s="2"/>
      <c r="BI1405" s="2"/>
      <c r="BJ1405" s="2"/>
      <c r="BK1405" s="2"/>
      <c r="BL1405" s="2"/>
      <c r="BM1405" s="2"/>
      <c r="BN1405" s="2"/>
      <c r="BO1405" s="2"/>
      <c r="BP1405" s="2"/>
      <c r="BQ1405" s="2"/>
      <c r="BR1405" s="2"/>
    </row>
    <row r="1406" spans="1:70" ht="16" customHeight="1" x14ac:dyDescent="0.25">
      <c r="A1406" s="24">
        <v>43070</v>
      </c>
      <c r="B1406" s="25">
        <v>0.67291666666666661</v>
      </c>
      <c r="C1406" s="21">
        <v>28</v>
      </c>
      <c r="D1406" s="21" t="s">
        <v>1350</v>
      </c>
      <c r="E1406" s="21" t="s">
        <v>1360</v>
      </c>
      <c r="F1406" s="21">
        <v>2</v>
      </c>
      <c r="G1406" s="21" t="s">
        <v>1058</v>
      </c>
      <c r="H1406" s="21" t="s">
        <v>296</v>
      </c>
      <c r="I1406" s="21">
        <v>92111</v>
      </c>
      <c r="J1406" s="21" t="s">
        <v>128</v>
      </c>
      <c r="K1406" s="21" t="s">
        <v>1007</v>
      </c>
      <c r="L1406" s="2"/>
      <c r="M1406" s="2"/>
      <c r="N1406" s="2"/>
      <c r="O1406" s="2"/>
      <c r="P1406" s="2"/>
      <c r="Q1406" s="2"/>
      <c r="R1406" s="2"/>
      <c r="S1406" s="2"/>
      <c r="T1406" s="2"/>
      <c r="U1406" s="2"/>
      <c r="V1406" s="2"/>
      <c r="W1406" s="2"/>
      <c r="X1406" s="2"/>
      <c r="Y1406" s="2"/>
      <c r="Z1406" s="2"/>
      <c r="AA1406" s="2"/>
      <c r="AB1406" s="2"/>
      <c r="AC1406" s="2"/>
      <c r="AD1406" s="2"/>
      <c r="AE1406" s="2"/>
      <c r="AF1406" s="2"/>
      <c r="AG1406" s="2"/>
      <c r="AH1406" s="2"/>
      <c r="AI1406" s="2"/>
      <c r="AJ1406" s="2"/>
      <c r="AK1406" s="2"/>
      <c r="AL1406" s="2"/>
      <c r="AM1406" s="2"/>
      <c r="AN1406" s="2"/>
      <c r="AO1406" s="2"/>
      <c r="AP1406" s="2"/>
      <c r="AQ1406" s="2"/>
      <c r="AR1406" s="2"/>
      <c r="AS1406" s="2"/>
      <c r="AT1406" s="2"/>
      <c r="AU1406" s="2"/>
      <c r="AV1406" s="2"/>
      <c r="AW1406" s="2"/>
      <c r="AX1406" s="2"/>
      <c r="AY1406" s="2"/>
      <c r="AZ1406" s="2"/>
      <c r="BA1406" s="2"/>
      <c r="BB1406" s="2"/>
      <c r="BC1406" s="2"/>
      <c r="BD1406" s="2"/>
      <c r="BE1406" s="2"/>
      <c r="BF1406" s="2"/>
      <c r="BG1406" s="2"/>
      <c r="BH1406" s="2"/>
      <c r="BI1406" s="2"/>
      <c r="BJ1406" s="2"/>
      <c r="BK1406" s="2"/>
      <c r="BL1406" s="2"/>
      <c r="BM1406" s="2"/>
      <c r="BN1406" s="2"/>
      <c r="BO1406" s="2"/>
      <c r="BP1406" s="2"/>
      <c r="BQ1406" s="2"/>
      <c r="BR1406" s="2"/>
    </row>
    <row r="1407" spans="1:70" ht="16" customHeight="1" x14ac:dyDescent="0.25">
      <c r="A1407" s="24">
        <v>43070</v>
      </c>
      <c r="B1407" s="25">
        <v>0.68333333333333324</v>
      </c>
      <c r="C1407" s="21">
        <v>28</v>
      </c>
      <c r="D1407" s="21" t="s">
        <v>1350</v>
      </c>
      <c r="E1407" s="21" t="s">
        <v>1361</v>
      </c>
      <c r="F1407" s="21">
        <v>1</v>
      </c>
      <c r="G1407" s="21" t="s">
        <v>1058</v>
      </c>
      <c r="H1407" s="21" t="s">
        <v>1197</v>
      </c>
      <c r="I1407" s="21">
        <v>92110</v>
      </c>
      <c r="J1407" s="21" t="s">
        <v>128</v>
      </c>
      <c r="K1407" s="21" t="s">
        <v>1007</v>
      </c>
      <c r="L1407" s="2"/>
      <c r="M1407" s="2"/>
      <c r="N1407" s="2"/>
      <c r="O1407" s="2"/>
      <c r="P1407" s="2"/>
      <c r="Q1407" s="2"/>
      <c r="R1407" s="2"/>
      <c r="S1407" s="2"/>
      <c r="T1407" s="2"/>
      <c r="U1407" s="2"/>
      <c r="V1407" s="2"/>
      <c r="W1407" s="2"/>
      <c r="X1407" s="2"/>
      <c r="Y1407" s="2"/>
      <c r="Z1407" s="2"/>
      <c r="AA1407" s="2"/>
      <c r="AB1407" s="2"/>
      <c r="AC1407" s="2"/>
      <c r="AD1407" s="2"/>
      <c r="AE1407" s="2"/>
      <c r="AF1407" s="2"/>
      <c r="AG1407" s="2"/>
      <c r="AH1407" s="2"/>
      <c r="AI1407" s="2"/>
      <c r="AJ1407" s="2"/>
      <c r="AK1407" s="2"/>
      <c r="AL1407" s="2"/>
      <c r="AM1407" s="2"/>
      <c r="AN1407" s="2"/>
      <c r="AO1407" s="2"/>
      <c r="AP1407" s="2"/>
      <c r="AQ1407" s="2"/>
      <c r="AR1407" s="2"/>
      <c r="AS1407" s="2"/>
      <c r="AT1407" s="2"/>
      <c r="AU1407" s="2"/>
      <c r="AV1407" s="2"/>
      <c r="AW1407" s="2"/>
      <c r="AX1407" s="2"/>
      <c r="AY1407" s="2"/>
      <c r="AZ1407" s="2"/>
      <c r="BA1407" s="2"/>
      <c r="BB1407" s="2"/>
      <c r="BC1407" s="2"/>
      <c r="BD1407" s="2"/>
      <c r="BE1407" s="2"/>
      <c r="BF1407" s="2"/>
      <c r="BG1407" s="2"/>
      <c r="BH1407" s="2"/>
      <c r="BI1407" s="2"/>
      <c r="BJ1407" s="2"/>
      <c r="BK1407" s="2"/>
      <c r="BL1407" s="2"/>
      <c r="BM1407" s="2"/>
      <c r="BN1407" s="2"/>
      <c r="BO1407" s="2"/>
      <c r="BP1407" s="2"/>
      <c r="BQ1407" s="2"/>
      <c r="BR1407" s="2"/>
    </row>
    <row r="1408" spans="1:70" ht="16" customHeight="1" x14ac:dyDescent="0.25">
      <c r="A1408" s="24">
        <v>43070</v>
      </c>
      <c r="B1408" s="25">
        <v>0.68541666666666667</v>
      </c>
      <c r="C1408" s="21">
        <v>28</v>
      </c>
      <c r="D1408" s="21" t="s">
        <v>1350</v>
      </c>
      <c r="E1408" s="21" t="s">
        <v>160</v>
      </c>
      <c r="F1408" s="21">
        <v>2</v>
      </c>
      <c r="G1408" s="21" t="s">
        <v>1058</v>
      </c>
      <c r="H1408" s="21" t="s">
        <v>296</v>
      </c>
      <c r="I1408" s="21">
        <v>92117</v>
      </c>
      <c r="J1408" s="21" t="s">
        <v>1070</v>
      </c>
      <c r="K1408" s="21" t="s">
        <v>1009</v>
      </c>
      <c r="L1408" s="2"/>
      <c r="M1408" s="2"/>
      <c r="N1408" s="2"/>
      <c r="O1408" s="2"/>
      <c r="P1408" s="2"/>
      <c r="Q1408" s="2"/>
      <c r="R1408" s="2"/>
      <c r="S1408" s="2"/>
      <c r="T1408" s="2"/>
      <c r="U1408" s="2"/>
      <c r="V1408" s="2"/>
      <c r="W1408" s="2"/>
      <c r="X1408" s="2"/>
      <c r="Y1408" s="2"/>
      <c r="Z1408" s="2"/>
      <c r="AA1408" s="2"/>
      <c r="AB1408" s="2"/>
      <c r="AC1408" s="2"/>
      <c r="AD1408" s="2"/>
      <c r="AE1408" s="2"/>
      <c r="AF1408" s="2"/>
      <c r="AG1408" s="2"/>
      <c r="AH1408" s="2"/>
      <c r="AI1408" s="2"/>
      <c r="AJ1408" s="2"/>
      <c r="AK1408" s="2"/>
      <c r="AL1408" s="2"/>
      <c r="AM1408" s="2"/>
      <c r="AN1408" s="2"/>
      <c r="AO1408" s="2"/>
      <c r="AP1408" s="2"/>
      <c r="AQ1408" s="2"/>
      <c r="AR1408" s="2"/>
      <c r="AS1408" s="2"/>
      <c r="AT1408" s="2"/>
      <c r="AU1408" s="2"/>
      <c r="AV1408" s="2"/>
      <c r="AW1408" s="2"/>
      <c r="AX1408" s="2"/>
      <c r="AY1408" s="2"/>
      <c r="AZ1408" s="2"/>
      <c r="BA1408" s="2"/>
      <c r="BB1408" s="2"/>
      <c r="BC1408" s="2"/>
      <c r="BD1408" s="2"/>
      <c r="BE1408" s="2"/>
      <c r="BF1408" s="2"/>
      <c r="BG1408" s="2"/>
      <c r="BH1408" s="2"/>
      <c r="BI1408" s="2"/>
      <c r="BJ1408" s="2"/>
      <c r="BK1408" s="2"/>
      <c r="BL1408" s="2"/>
      <c r="BM1408" s="2"/>
      <c r="BN1408" s="2"/>
      <c r="BO1408" s="2"/>
      <c r="BP1408" s="2"/>
      <c r="BQ1408" s="2"/>
      <c r="BR1408" s="2"/>
    </row>
    <row r="1409" spans="1:70" ht="16" customHeight="1" x14ac:dyDescent="0.25">
      <c r="A1409" s="24">
        <v>43070</v>
      </c>
      <c r="B1409" s="25">
        <v>0.70347222222222217</v>
      </c>
      <c r="C1409" s="21">
        <v>28</v>
      </c>
      <c r="D1409" s="21" t="s">
        <v>1350</v>
      </c>
      <c r="E1409" s="21" t="s">
        <v>1362</v>
      </c>
      <c r="F1409" s="21">
        <v>2</v>
      </c>
      <c r="G1409" s="21" t="s">
        <v>1057</v>
      </c>
      <c r="H1409" s="21" t="s">
        <v>1197</v>
      </c>
      <c r="I1409" s="21">
        <v>92110</v>
      </c>
      <c r="J1409" s="21" t="s">
        <v>1370</v>
      </c>
      <c r="K1409" s="21" t="s">
        <v>1007</v>
      </c>
      <c r="L1409" s="2"/>
      <c r="M1409" s="2"/>
      <c r="N1409" s="2"/>
      <c r="O1409" s="2"/>
      <c r="P1409" s="2"/>
      <c r="Q1409" s="2"/>
      <c r="R1409" s="2"/>
      <c r="S1409" s="2"/>
      <c r="T1409" s="2"/>
      <c r="U1409" s="2"/>
      <c r="V1409" s="2"/>
      <c r="W1409" s="2"/>
      <c r="X1409" s="2"/>
      <c r="Y1409" s="2"/>
      <c r="Z1409" s="2"/>
      <c r="AA1409" s="2"/>
      <c r="AB1409" s="2"/>
      <c r="AC1409" s="2"/>
      <c r="AD1409" s="2"/>
      <c r="AE1409" s="2"/>
      <c r="AF1409" s="2"/>
      <c r="AG1409" s="2"/>
      <c r="AH1409" s="2"/>
      <c r="AI1409" s="2"/>
      <c r="AJ1409" s="2"/>
      <c r="AK1409" s="2"/>
      <c r="AL1409" s="2"/>
      <c r="AM1409" s="2"/>
      <c r="AN1409" s="2"/>
      <c r="AO1409" s="2"/>
      <c r="AP1409" s="2"/>
      <c r="AQ1409" s="2"/>
      <c r="AR1409" s="2"/>
      <c r="AS1409" s="2"/>
      <c r="AT1409" s="2"/>
      <c r="AU1409" s="2"/>
      <c r="AV1409" s="2"/>
      <c r="AW1409" s="2"/>
      <c r="AX1409" s="2"/>
      <c r="AY1409" s="2"/>
      <c r="AZ1409" s="2"/>
      <c r="BA1409" s="2"/>
      <c r="BB1409" s="2"/>
      <c r="BC1409" s="2"/>
      <c r="BD1409" s="2"/>
      <c r="BE1409" s="2"/>
      <c r="BF1409" s="2"/>
      <c r="BG1409" s="2"/>
      <c r="BH1409" s="2"/>
      <c r="BI1409" s="2"/>
      <c r="BJ1409" s="2"/>
      <c r="BK1409" s="2"/>
      <c r="BL1409" s="2"/>
      <c r="BM1409" s="2"/>
      <c r="BN1409" s="2"/>
      <c r="BO1409" s="2"/>
      <c r="BP1409" s="2"/>
      <c r="BQ1409" s="2"/>
      <c r="BR1409" s="2"/>
    </row>
    <row r="1410" spans="1:70" ht="16" customHeight="1" x14ac:dyDescent="0.25">
      <c r="A1410" s="24">
        <v>43070</v>
      </c>
      <c r="B1410" s="25">
        <v>0.72152777777777777</v>
      </c>
      <c r="C1410" s="21">
        <v>28</v>
      </c>
      <c r="D1410" s="21" t="s">
        <v>1350</v>
      </c>
      <c r="E1410" s="21" t="s">
        <v>1363</v>
      </c>
      <c r="F1410" s="21">
        <v>3</v>
      </c>
      <c r="G1410" s="21" t="s">
        <v>1057</v>
      </c>
      <c r="H1410" s="21" t="s">
        <v>296</v>
      </c>
      <c r="I1410" s="21">
        <v>92117</v>
      </c>
      <c r="J1410" s="21" t="s">
        <v>29</v>
      </c>
      <c r="K1410" s="21" t="s">
        <v>1007</v>
      </c>
      <c r="L1410" s="2"/>
      <c r="M1410" s="2"/>
      <c r="N1410" s="2"/>
      <c r="O1410" s="2"/>
      <c r="P1410" s="2"/>
      <c r="Q1410" s="2"/>
      <c r="R1410" s="2"/>
      <c r="S1410" s="2"/>
      <c r="T1410" s="2"/>
      <c r="U1410" s="2"/>
      <c r="V1410" s="2"/>
      <c r="W1410" s="2"/>
      <c r="X1410" s="2"/>
      <c r="Y1410" s="2"/>
      <c r="Z1410" s="2"/>
      <c r="AA1410" s="2"/>
      <c r="AB1410" s="2"/>
      <c r="AC1410" s="2"/>
      <c r="AD1410" s="2"/>
      <c r="AE1410" s="2"/>
      <c r="AF1410" s="2"/>
      <c r="AG1410" s="2"/>
      <c r="AH1410" s="2"/>
      <c r="AI1410" s="2"/>
      <c r="AJ1410" s="2"/>
      <c r="AK1410" s="2"/>
      <c r="AL1410" s="2"/>
      <c r="AM1410" s="2"/>
      <c r="AN1410" s="2"/>
      <c r="AO1410" s="2"/>
      <c r="AP1410" s="2"/>
      <c r="AQ1410" s="2"/>
      <c r="AR1410" s="2"/>
      <c r="AS1410" s="2"/>
      <c r="AT1410" s="2"/>
      <c r="AU1410" s="2"/>
      <c r="AV1410" s="2"/>
      <c r="AW1410" s="2"/>
      <c r="AX1410" s="2"/>
      <c r="AY1410" s="2"/>
      <c r="AZ1410" s="2"/>
      <c r="BA1410" s="2"/>
      <c r="BB1410" s="2"/>
      <c r="BC1410" s="2"/>
      <c r="BD1410" s="2"/>
      <c r="BE1410" s="2"/>
      <c r="BF1410" s="2"/>
      <c r="BG1410" s="2"/>
      <c r="BH1410" s="2"/>
      <c r="BI1410" s="2"/>
      <c r="BJ1410" s="2"/>
      <c r="BK1410" s="2"/>
      <c r="BL1410" s="2"/>
      <c r="BM1410" s="2"/>
      <c r="BN1410" s="2"/>
      <c r="BO1410" s="2"/>
      <c r="BP1410" s="2"/>
      <c r="BQ1410" s="2"/>
      <c r="BR1410" s="2"/>
    </row>
    <row r="1411" spans="1:70" ht="16" customHeight="1" x14ac:dyDescent="0.25">
      <c r="A1411" s="24">
        <v>43070</v>
      </c>
      <c r="B1411" s="25">
        <v>0.73402777777777783</v>
      </c>
      <c r="C1411" s="21">
        <v>28</v>
      </c>
      <c r="D1411" s="21" t="s">
        <v>1350</v>
      </c>
      <c r="E1411" s="21" t="s">
        <v>198</v>
      </c>
      <c r="F1411" s="21">
        <v>1</v>
      </c>
      <c r="G1411" s="21" t="s">
        <v>1057</v>
      </c>
      <c r="H1411" s="21" t="s">
        <v>1213</v>
      </c>
      <c r="I1411" s="21">
        <v>92101</v>
      </c>
      <c r="J1411" s="21" t="s">
        <v>1371</v>
      </c>
      <c r="K1411" s="21" t="s">
        <v>1007</v>
      </c>
      <c r="L1411" s="2"/>
      <c r="M1411" s="2"/>
      <c r="N1411" s="2"/>
      <c r="O1411" s="2"/>
      <c r="P1411" s="2"/>
      <c r="Q1411" s="2"/>
      <c r="R1411" s="2"/>
      <c r="S1411" s="2"/>
      <c r="T1411" s="2"/>
      <c r="U1411" s="2"/>
      <c r="V1411" s="2"/>
      <c r="W1411" s="2"/>
      <c r="X1411" s="2"/>
      <c r="Y1411" s="2"/>
      <c r="Z1411" s="2"/>
      <c r="AA1411" s="2"/>
      <c r="AB1411" s="2"/>
      <c r="AC1411" s="2"/>
      <c r="AD1411" s="2"/>
      <c r="AE1411" s="2"/>
      <c r="AF1411" s="2"/>
      <c r="AG1411" s="2"/>
      <c r="AH1411" s="2"/>
      <c r="AI1411" s="2"/>
      <c r="AJ1411" s="2"/>
      <c r="AK1411" s="2"/>
      <c r="AL1411" s="2"/>
      <c r="AM1411" s="2"/>
      <c r="AN1411" s="2"/>
      <c r="AO1411" s="2"/>
      <c r="AP1411" s="2"/>
      <c r="AQ1411" s="2"/>
      <c r="AR1411" s="2"/>
      <c r="AS1411" s="2"/>
      <c r="AT1411" s="2"/>
      <c r="AU1411" s="2"/>
      <c r="AV1411" s="2"/>
      <c r="AW1411" s="2"/>
      <c r="AX1411" s="2"/>
      <c r="AY1411" s="2"/>
      <c r="AZ1411" s="2"/>
      <c r="BA1411" s="2"/>
      <c r="BB1411" s="2"/>
      <c r="BC1411" s="2"/>
      <c r="BD1411" s="2"/>
      <c r="BE1411" s="2"/>
      <c r="BF1411" s="2"/>
      <c r="BG1411" s="2"/>
      <c r="BH1411" s="2"/>
      <c r="BI1411" s="2"/>
      <c r="BJ1411" s="2"/>
      <c r="BK1411" s="2"/>
      <c r="BL1411" s="2"/>
      <c r="BM1411" s="2"/>
      <c r="BN1411" s="2"/>
      <c r="BO1411" s="2"/>
      <c r="BP1411" s="2"/>
      <c r="BQ1411" s="2"/>
      <c r="BR1411" s="2"/>
    </row>
    <row r="1412" spans="1:70" ht="16" customHeight="1" x14ac:dyDescent="0.25">
      <c r="A1412" s="24">
        <v>43070</v>
      </c>
      <c r="B1412" s="25">
        <v>0.77222222222222225</v>
      </c>
      <c r="C1412" s="21">
        <v>28</v>
      </c>
      <c r="D1412" s="21" t="s">
        <v>1350</v>
      </c>
      <c r="E1412" s="21" t="s">
        <v>1364</v>
      </c>
      <c r="F1412" s="21">
        <v>1</v>
      </c>
      <c r="G1412" s="21" t="s">
        <v>1058</v>
      </c>
      <c r="H1412" s="21" t="s">
        <v>1213</v>
      </c>
      <c r="I1412" s="21">
        <v>92101</v>
      </c>
      <c r="J1412" s="21" t="s">
        <v>1372</v>
      </c>
      <c r="K1412" s="21" t="s">
        <v>1007</v>
      </c>
      <c r="L1412" s="2"/>
      <c r="M1412" s="2"/>
      <c r="N1412" s="2"/>
      <c r="O1412" s="2"/>
      <c r="P1412" s="2"/>
      <c r="Q1412" s="2"/>
      <c r="R1412" s="2"/>
      <c r="S1412" s="2"/>
      <c r="T1412" s="2"/>
      <c r="U1412" s="2"/>
      <c r="V1412" s="2"/>
      <c r="W1412" s="2"/>
      <c r="X1412" s="2"/>
      <c r="Y1412" s="2"/>
      <c r="Z1412" s="2"/>
      <c r="AA1412" s="2"/>
      <c r="AB1412" s="2"/>
      <c r="AC1412" s="2"/>
      <c r="AD1412" s="2"/>
      <c r="AE1412" s="2"/>
      <c r="AF1412" s="2"/>
      <c r="AG1412" s="2"/>
      <c r="AH1412" s="2"/>
      <c r="AI1412" s="2"/>
      <c r="AJ1412" s="2"/>
      <c r="AK1412" s="2"/>
      <c r="AL1412" s="2"/>
      <c r="AM1412" s="2"/>
      <c r="AN1412" s="2"/>
      <c r="AO1412" s="2"/>
      <c r="AP1412" s="2"/>
      <c r="AQ1412" s="2"/>
      <c r="AR1412" s="2"/>
      <c r="AS1412" s="2"/>
      <c r="AT1412" s="2"/>
      <c r="AU1412" s="2"/>
      <c r="AV1412" s="2"/>
      <c r="AW1412" s="2"/>
      <c r="AX1412" s="2"/>
      <c r="AY1412" s="2"/>
      <c r="AZ1412" s="2"/>
      <c r="BA1412" s="2"/>
      <c r="BB1412" s="2"/>
      <c r="BC1412" s="2"/>
      <c r="BD1412" s="2"/>
      <c r="BE1412" s="2"/>
      <c r="BF1412" s="2"/>
      <c r="BG1412" s="2"/>
      <c r="BH1412" s="2"/>
      <c r="BI1412" s="2"/>
      <c r="BJ1412" s="2"/>
      <c r="BK1412" s="2"/>
      <c r="BL1412" s="2"/>
      <c r="BM1412" s="2"/>
      <c r="BN1412" s="2"/>
      <c r="BO1412" s="2"/>
      <c r="BP1412" s="2"/>
      <c r="BQ1412" s="2"/>
      <c r="BR1412" s="2"/>
    </row>
    <row r="1413" spans="1:70" ht="16" customHeight="1" x14ac:dyDescent="0.25">
      <c r="A1413" s="24">
        <v>43070</v>
      </c>
      <c r="B1413" s="25">
        <v>0.77500000000000002</v>
      </c>
      <c r="C1413" s="21">
        <v>28</v>
      </c>
      <c r="D1413" s="21" t="s">
        <v>1350</v>
      </c>
      <c r="E1413" s="21" t="s">
        <v>189</v>
      </c>
      <c r="F1413" s="21">
        <v>1</v>
      </c>
      <c r="G1413" s="21" t="s">
        <v>1058</v>
      </c>
      <c r="H1413" s="21" t="s">
        <v>6</v>
      </c>
      <c r="I1413" s="21">
        <v>92103</v>
      </c>
      <c r="J1413" s="21" t="s">
        <v>81</v>
      </c>
      <c r="K1413" s="21" t="s">
        <v>1009</v>
      </c>
      <c r="L1413" s="2"/>
      <c r="M1413" s="2"/>
      <c r="N1413" s="2"/>
      <c r="O1413" s="2"/>
      <c r="P1413" s="2"/>
      <c r="Q1413" s="2"/>
      <c r="R1413" s="2"/>
      <c r="S1413" s="2"/>
      <c r="T1413" s="2"/>
      <c r="U1413" s="2"/>
      <c r="V1413" s="2"/>
      <c r="W1413" s="2"/>
      <c r="X1413" s="2"/>
      <c r="Y1413" s="2"/>
      <c r="Z1413" s="2"/>
      <c r="AA1413" s="2"/>
      <c r="AB1413" s="2"/>
      <c r="AC1413" s="2"/>
      <c r="AD1413" s="2"/>
      <c r="AE1413" s="2"/>
      <c r="AF1413" s="2"/>
      <c r="AG1413" s="2"/>
      <c r="AH1413" s="2"/>
      <c r="AI1413" s="2"/>
      <c r="AJ1413" s="2"/>
      <c r="AK1413" s="2"/>
      <c r="AL1413" s="2"/>
      <c r="AM1413" s="2"/>
      <c r="AN1413" s="2"/>
      <c r="AO1413" s="2"/>
      <c r="AP1413" s="2"/>
      <c r="AQ1413" s="2"/>
      <c r="AR1413" s="2"/>
      <c r="AS1413" s="2"/>
      <c r="AT1413" s="2"/>
      <c r="AU1413" s="2"/>
      <c r="AV1413" s="2"/>
      <c r="AW1413" s="2"/>
      <c r="AX1413" s="2"/>
      <c r="AY1413" s="2"/>
      <c r="AZ1413" s="2"/>
      <c r="BA1413" s="2"/>
      <c r="BB1413" s="2"/>
      <c r="BC1413" s="2"/>
      <c r="BD1413" s="2"/>
      <c r="BE1413" s="2"/>
      <c r="BF1413" s="2"/>
      <c r="BG1413" s="2"/>
      <c r="BH1413" s="2"/>
      <c r="BI1413" s="2"/>
      <c r="BJ1413" s="2"/>
      <c r="BK1413" s="2"/>
      <c r="BL1413" s="2"/>
      <c r="BM1413" s="2"/>
      <c r="BN1413" s="2"/>
      <c r="BO1413" s="2"/>
      <c r="BP1413" s="2"/>
      <c r="BQ1413" s="2"/>
      <c r="BR1413" s="2"/>
    </row>
    <row r="1414" spans="1:70" ht="16" customHeight="1" x14ac:dyDescent="0.25">
      <c r="A1414" s="24">
        <v>43070</v>
      </c>
      <c r="B1414" s="25">
        <v>0.81041666666666667</v>
      </c>
      <c r="C1414" s="21">
        <v>28</v>
      </c>
      <c r="D1414" s="21" t="s">
        <v>1350</v>
      </c>
      <c r="E1414" s="21" t="s">
        <v>894</v>
      </c>
      <c r="F1414" s="21">
        <v>1</v>
      </c>
      <c r="G1414" s="21" t="s">
        <v>1058</v>
      </c>
      <c r="H1414" s="21" t="s">
        <v>1183</v>
      </c>
      <c r="I1414" s="21">
        <v>92121</v>
      </c>
      <c r="J1414" s="21" t="s">
        <v>1123</v>
      </c>
      <c r="K1414" s="21" t="s">
        <v>1007</v>
      </c>
      <c r="L1414" s="2"/>
      <c r="M1414" s="2"/>
      <c r="N1414" s="2"/>
      <c r="O1414" s="2"/>
      <c r="P1414" s="2"/>
      <c r="Q1414" s="2"/>
      <c r="R1414" s="2"/>
      <c r="S1414" s="2"/>
      <c r="T1414" s="2"/>
      <c r="U1414" s="2"/>
      <c r="V1414" s="2"/>
      <c r="W1414" s="2"/>
      <c r="X1414" s="2"/>
      <c r="Y1414" s="2"/>
      <c r="Z1414" s="2"/>
      <c r="AA1414" s="2"/>
      <c r="AB1414" s="2"/>
      <c r="AC1414" s="2"/>
      <c r="AD1414" s="2"/>
      <c r="AE1414" s="2"/>
      <c r="AF1414" s="2"/>
      <c r="AG1414" s="2"/>
      <c r="AH1414" s="2"/>
      <c r="AI1414" s="2"/>
      <c r="AJ1414" s="2"/>
      <c r="AK1414" s="2"/>
      <c r="AL1414" s="2"/>
      <c r="AM1414" s="2"/>
      <c r="AN1414" s="2"/>
      <c r="AO1414" s="2"/>
      <c r="AP1414" s="2"/>
      <c r="AQ1414" s="2"/>
      <c r="AR1414" s="2"/>
      <c r="AS1414" s="2"/>
      <c r="AT1414" s="2"/>
      <c r="AU1414" s="2"/>
      <c r="AV1414" s="2"/>
      <c r="AW1414" s="2"/>
      <c r="AX1414" s="2"/>
      <c r="AY1414" s="2"/>
      <c r="AZ1414" s="2"/>
      <c r="BA1414" s="2"/>
      <c r="BB1414" s="2"/>
      <c r="BC1414" s="2"/>
      <c r="BD1414" s="2"/>
      <c r="BE1414" s="2"/>
      <c r="BF1414" s="2"/>
      <c r="BG1414" s="2"/>
      <c r="BH1414" s="2"/>
      <c r="BI1414" s="2"/>
      <c r="BJ1414" s="2"/>
      <c r="BK1414" s="2"/>
      <c r="BL1414" s="2"/>
      <c r="BM1414" s="2"/>
      <c r="BN1414" s="2"/>
      <c r="BO1414" s="2"/>
      <c r="BP1414" s="2"/>
      <c r="BQ1414" s="2"/>
      <c r="BR1414" s="2"/>
    </row>
    <row r="1415" spans="1:70" ht="16" customHeight="1" x14ac:dyDescent="0.25">
      <c r="A1415" s="24">
        <v>43070</v>
      </c>
      <c r="B1415" s="25">
        <v>0.83263888888888893</v>
      </c>
      <c r="C1415" s="21">
        <v>28</v>
      </c>
      <c r="D1415" s="21" t="s">
        <v>1350</v>
      </c>
      <c r="E1415" s="21" t="s">
        <v>418</v>
      </c>
      <c r="F1415" s="21">
        <v>1</v>
      </c>
      <c r="G1415" s="21" t="s">
        <v>1058</v>
      </c>
      <c r="H1415" s="21" t="s">
        <v>56</v>
      </c>
      <c r="I1415" s="21">
        <v>92122</v>
      </c>
      <c r="J1415" s="21" t="s">
        <v>1087</v>
      </c>
      <c r="K1415" s="21" t="s">
        <v>1009</v>
      </c>
      <c r="L1415" s="2"/>
      <c r="M1415" s="2"/>
      <c r="N1415" s="2"/>
      <c r="O1415" s="2"/>
      <c r="P1415" s="2"/>
      <c r="Q1415" s="2"/>
      <c r="R1415" s="2"/>
      <c r="S1415" s="2"/>
      <c r="T1415" s="2"/>
      <c r="U1415" s="2"/>
      <c r="V1415" s="2"/>
      <c r="W1415" s="2"/>
      <c r="X1415" s="2"/>
      <c r="Y1415" s="2"/>
      <c r="Z1415" s="2"/>
      <c r="AA1415" s="2"/>
      <c r="AB1415" s="2"/>
      <c r="AC1415" s="2"/>
      <c r="AD1415" s="2"/>
      <c r="AE1415" s="2"/>
      <c r="AF1415" s="2"/>
      <c r="AG1415" s="2"/>
      <c r="AH1415" s="2"/>
      <c r="AI1415" s="2"/>
      <c r="AJ1415" s="2"/>
      <c r="AK1415" s="2"/>
      <c r="AL1415" s="2"/>
      <c r="AM1415" s="2"/>
      <c r="AN1415" s="2"/>
      <c r="AO1415" s="2"/>
      <c r="AP1415" s="2"/>
      <c r="AQ1415" s="2"/>
      <c r="AR1415" s="2"/>
      <c r="AS1415" s="2"/>
      <c r="AT1415" s="2"/>
      <c r="AU1415" s="2"/>
      <c r="AV1415" s="2"/>
      <c r="AW1415" s="2"/>
      <c r="AX1415" s="2"/>
      <c r="AY1415" s="2"/>
      <c r="AZ1415" s="2"/>
      <c r="BA1415" s="2"/>
      <c r="BB1415" s="2"/>
      <c r="BC1415" s="2"/>
      <c r="BD1415" s="2"/>
      <c r="BE1415" s="2"/>
      <c r="BF1415" s="2"/>
      <c r="BG1415" s="2"/>
      <c r="BH1415" s="2"/>
      <c r="BI1415" s="2"/>
      <c r="BJ1415" s="2"/>
      <c r="BK1415" s="2"/>
      <c r="BL1415" s="2"/>
      <c r="BM1415" s="2"/>
      <c r="BN1415" s="2"/>
      <c r="BO1415" s="2"/>
      <c r="BP1415" s="2"/>
      <c r="BQ1415" s="2"/>
      <c r="BR1415" s="2"/>
    </row>
    <row r="1416" spans="1:70" ht="16" customHeight="1" x14ac:dyDescent="0.25">
      <c r="A1416" s="24">
        <v>43070</v>
      </c>
      <c r="B1416" s="25">
        <v>0.84375</v>
      </c>
      <c r="C1416" s="21">
        <v>28</v>
      </c>
      <c r="D1416" s="21" t="s">
        <v>1350</v>
      </c>
      <c r="E1416" s="21" t="s">
        <v>275</v>
      </c>
      <c r="F1416" s="21">
        <v>2</v>
      </c>
      <c r="G1416" s="21" t="s">
        <v>1058</v>
      </c>
      <c r="H1416" s="21" t="s">
        <v>56</v>
      </c>
      <c r="I1416" s="21">
        <v>92122</v>
      </c>
      <c r="J1416" s="21" t="s">
        <v>4</v>
      </c>
      <c r="K1416" s="21" t="s">
        <v>1007</v>
      </c>
      <c r="L1416" s="2"/>
      <c r="M1416" s="2"/>
      <c r="N1416" s="2"/>
      <c r="O1416" s="2"/>
      <c r="P1416" s="2"/>
      <c r="Q1416" s="2"/>
      <c r="R1416" s="2"/>
      <c r="S1416" s="2"/>
      <c r="T1416" s="2"/>
      <c r="U1416" s="2"/>
      <c r="V1416" s="2"/>
      <c r="W1416" s="2"/>
      <c r="X1416" s="2"/>
      <c r="Y1416" s="2"/>
      <c r="Z1416" s="2"/>
      <c r="AA1416" s="2"/>
      <c r="AB1416" s="2"/>
      <c r="AC1416" s="2"/>
      <c r="AD1416" s="2"/>
      <c r="AE1416" s="2"/>
      <c r="AF1416" s="2"/>
      <c r="AG1416" s="2"/>
      <c r="AH1416" s="2"/>
      <c r="AI1416" s="2"/>
      <c r="AJ1416" s="2"/>
      <c r="AK1416" s="2"/>
      <c r="AL1416" s="2"/>
      <c r="AM1416" s="2"/>
      <c r="AN1416" s="2"/>
      <c r="AO1416" s="2"/>
      <c r="AP1416" s="2"/>
      <c r="AQ1416" s="2"/>
      <c r="AR1416" s="2"/>
      <c r="AS1416" s="2"/>
      <c r="AT1416" s="2"/>
      <c r="AU1416" s="2"/>
      <c r="AV1416" s="2"/>
      <c r="AW1416" s="2"/>
      <c r="AX1416" s="2"/>
      <c r="AY1416" s="2"/>
      <c r="AZ1416" s="2"/>
      <c r="BA1416" s="2"/>
      <c r="BB1416" s="2"/>
      <c r="BC1416" s="2"/>
      <c r="BD1416" s="2"/>
      <c r="BE1416" s="2"/>
      <c r="BF1416" s="2"/>
      <c r="BG1416" s="2"/>
      <c r="BH1416" s="2"/>
      <c r="BI1416" s="2"/>
      <c r="BJ1416" s="2"/>
      <c r="BK1416" s="2"/>
      <c r="BL1416" s="2"/>
      <c r="BM1416" s="2"/>
      <c r="BN1416" s="2"/>
      <c r="BO1416" s="2"/>
      <c r="BP1416" s="2"/>
      <c r="BQ1416" s="2"/>
      <c r="BR1416" s="2"/>
    </row>
    <row r="1417" spans="1:70" ht="16" customHeight="1" x14ac:dyDescent="0.25">
      <c r="A1417" s="24">
        <v>43070</v>
      </c>
      <c r="B1417" s="25">
        <v>0.84722222222222221</v>
      </c>
      <c r="C1417" s="21">
        <v>28</v>
      </c>
      <c r="D1417" s="21" t="s">
        <v>1350</v>
      </c>
      <c r="E1417" s="21" t="s">
        <v>1365</v>
      </c>
      <c r="F1417" s="21">
        <v>2</v>
      </c>
      <c r="G1417" s="21" t="s">
        <v>1058</v>
      </c>
      <c r="H1417" s="21" t="s">
        <v>224</v>
      </c>
      <c r="I1417" s="21">
        <v>92126</v>
      </c>
      <c r="J1417" s="21" t="s">
        <v>623</v>
      </c>
      <c r="K1417" s="21" t="s">
        <v>1009</v>
      </c>
      <c r="L1417" s="2"/>
      <c r="M1417" s="2"/>
      <c r="N1417" s="2"/>
      <c r="O1417" s="2"/>
      <c r="P1417" s="2"/>
      <c r="Q1417" s="2"/>
      <c r="R1417" s="2"/>
      <c r="S1417" s="2"/>
      <c r="T1417" s="2"/>
      <c r="U1417" s="2"/>
      <c r="V1417" s="2"/>
      <c r="W1417" s="2"/>
      <c r="X1417" s="2"/>
      <c r="Y1417" s="2"/>
      <c r="Z1417" s="2"/>
      <c r="AA1417" s="2"/>
      <c r="AB1417" s="2"/>
      <c r="AC1417" s="2"/>
      <c r="AD1417" s="2"/>
      <c r="AE1417" s="2"/>
      <c r="AF1417" s="2"/>
      <c r="AG1417" s="2"/>
      <c r="AH1417" s="2"/>
      <c r="AI1417" s="2"/>
      <c r="AJ1417" s="2"/>
      <c r="AK1417" s="2"/>
      <c r="AL1417" s="2"/>
      <c r="AM1417" s="2"/>
      <c r="AN1417" s="2"/>
      <c r="AO1417" s="2"/>
      <c r="AP1417" s="2"/>
      <c r="AQ1417" s="2"/>
      <c r="AR1417" s="2"/>
      <c r="AS1417" s="2"/>
      <c r="AT1417" s="2"/>
      <c r="AU1417" s="2"/>
      <c r="AV1417" s="2"/>
      <c r="AW1417" s="2"/>
      <c r="AX1417" s="2"/>
      <c r="AY1417" s="2"/>
      <c r="AZ1417" s="2"/>
      <c r="BA1417" s="2"/>
      <c r="BB1417" s="2"/>
      <c r="BC1417" s="2"/>
      <c r="BD1417" s="2"/>
      <c r="BE1417" s="2"/>
      <c r="BF1417" s="2"/>
      <c r="BG1417" s="2"/>
      <c r="BH1417" s="2"/>
      <c r="BI1417" s="2"/>
      <c r="BJ1417" s="2"/>
      <c r="BK1417" s="2"/>
      <c r="BL1417" s="2"/>
      <c r="BM1417" s="2"/>
      <c r="BN1417" s="2"/>
      <c r="BO1417" s="2"/>
      <c r="BP1417" s="2"/>
      <c r="BQ1417" s="2"/>
      <c r="BR1417" s="2"/>
    </row>
    <row r="1418" spans="1:70" ht="16" customHeight="1" x14ac:dyDescent="0.25">
      <c r="A1418" s="24">
        <v>43070</v>
      </c>
      <c r="B1418" s="25">
        <v>0.85555555555555562</v>
      </c>
      <c r="C1418" s="21">
        <v>28</v>
      </c>
      <c r="D1418" s="21" t="s">
        <v>1350</v>
      </c>
      <c r="E1418" s="21" t="s">
        <v>430</v>
      </c>
      <c r="F1418" s="21">
        <v>1</v>
      </c>
      <c r="G1418" s="21" t="s">
        <v>1058</v>
      </c>
      <c r="H1418" s="21" t="s">
        <v>296</v>
      </c>
      <c r="I1418" s="21">
        <v>92111</v>
      </c>
      <c r="J1418" s="21" t="s">
        <v>4</v>
      </c>
      <c r="K1418" s="21" t="s">
        <v>1007</v>
      </c>
      <c r="L1418" s="2"/>
      <c r="M1418" s="2"/>
      <c r="N1418" s="2"/>
      <c r="O1418" s="2"/>
      <c r="P1418" s="2"/>
      <c r="Q1418" s="2"/>
      <c r="R1418" s="2"/>
      <c r="S1418" s="2"/>
      <c r="T1418" s="2"/>
      <c r="U1418" s="2"/>
      <c r="V1418" s="2"/>
      <c r="W1418" s="2"/>
      <c r="X1418" s="2"/>
      <c r="Y1418" s="2"/>
      <c r="Z1418" s="2"/>
      <c r="AA1418" s="2"/>
      <c r="AB1418" s="2"/>
      <c r="AC1418" s="2"/>
      <c r="AD1418" s="2"/>
      <c r="AE1418" s="2"/>
      <c r="AF1418" s="2"/>
      <c r="AG1418" s="2"/>
      <c r="AH1418" s="2"/>
      <c r="AI1418" s="2"/>
      <c r="AJ1418" s="2"/>
      <c r="AK1418" s="2"/>
      <c r="AL1418" s="2"/>
      <c r="AM1418" s="2"/>
      <c r="AN1418" s="2"/>
      <c r="AO1418" s="2"/>
      <c r="AP1418" s="2"/>
      <c r="AQ1418" s="2"/>
      <c r="AR1418" s="2"/>
      <c r="AS1418" s="2"/>
      <c r="AT1418" s="2"/>
      <c r="AU1418" s="2"/>
      <c r="AV1418" s="2"/>
      <c r="AW1418" s="2"/>
      <c r="AX1418" s="2"/>
      <c r="AY1418" s="2"/>
      <c r="AZ1418" s="2"/>
      <c r="BA1418" s="2"/>
      <c r="BB1418" s="2"/>
      <c r="BC1418" s="2"/>
      <c r="BD1418" s="2"/>
      <c r="BE1418" s="2"/>
      <c r="BF1418" s="2"/>
      <c r="BG1418" s="2"/>
      <c r="BH1418" s="2"/>
      <c r="BI1418" s="2"/>
      <c r="BJ1418" s="2"/>
      <c r="BK1418" s="2"/>
      <c r="BL1418" s="2"/>
      <c r="BM1418" s="2"/>
      <c r="BN1418" s="2"/>
      <c r="BO1418" s="2"/>
      <c r="BP1418" s="2"/>
      <c r="BQ1418" s="2"/>
      <c r="BR1418" s="2"/>
    </row>
    <row r="1419" spans="1:70" ht="16" customHeight="1" x14ac:dyDescent="0.25">
      <c r="A1419" s="24">
        <v>43070</v>
      </c>
      <c r="B1419" s="25">
        <v>0.86597222222222225</v>
      </c>
      <c r="C1419" s="21">
        <v>28</v>
      </c>
      <c r="D1419" s="21" t="s">
        <v>1350</v>
      </c>
      <c r="E1419" s="21" t="s">
        <v>1366</v>
      </c>
      <c r="F1419" s="21">
        <v>1</v>
      </c>
      <c r="G1419" s="21" t="s">
        <v>1058</v>
      </c>
      <c r="H1419" s="21" t="s">
        <v>224</v>
      </c>
      <c r="I1419" s="21">
        <v>92126</v>
      </c>
      <c r="J1419" s="21" t="s">
        <v>128</v>
      </c>
      <c r="K1419" s="21" t="s">
        <v>1006</v>
      </c>
      <c r="L1419" s="2"/>
      <c r="M1419" s="2"/>
      <c r="N1419" s="2"/>
      <c r="O1419" s="2"/>
      <c r="P1419" s="2"/>
      <c r="Q1419" s="2"/>
      <c r="R1419" s="2"/>
      <c r="S1419" s="2"/>
      <c r="T1419" s="2"/>
      <c r="U1419" s="2"/>
      <c r="V1419" s="2"/>
      <c r="W1419" s="2"/>
      <c r="X1419" s="2"/>
      <c r="Y1419" s="2"/>
      <c r="Z1419" s="2"/>
      <c r="AA1419" s="2"/>
      <c r="AB1419" s="2"/>
      <c r="AC1419" s="2"/>
      <c r="AD1419" s="2"/>
      <c r="AE1419" s="2"/>
      <c r="AF1419" s="2"/>
      <c r="AG1419" s="2"/>
      <c r="AH1419" s="2"/>
      <c r="AI1419" s="2"/>
      <c r="AJ1419" s="2"/>
      <c r="AK1419" s="2"/>
      <c r="AL1419" s="2"/>
      <c r="AM1419" s="2"/>
      <c r="AN1419" s="2"/>
      <c r="AO1419" s="2"/>
      <c r="AP1419" s="2"/>
      <c r="AQ1419" s="2"/>
      <c r="AR1419" s="2"/>
      <c r="AS1419" s="2"/>
      <c r="AT1419" s="2"/>
      <c r="AU1419" s="2"/>
      <c r="AV1419" s="2"/>
      <c r="AW1419" s="2"/>
      <c r="AX1419" s="2"/>
      <c r="AY1419" s="2"/>
      <c r="AZ1419" s="2"/>
      <c r="BA1419" s="2"/>
      <c r="BB1419" s="2"/>
      <c r="BC1419" s="2"/>
      <c r="BD1419" s="2"/>
      <c r="BE1419" s="2"/>
      <c r="BF1419" s="2"/>
      <c r="BG1419" s="2"/>
      <c r="BH1419" s="2"/>
      <c r="BI1419" s="2"/>
      <c r="BJ1419" s="2"/>
      <c r="BK1419" s="2"/>
      <c r="BL1419" s="2"/>
      <c r="BM1419" s="2"/>
      <c r="BN1419" s="2"/>
      <c r="BO1419" s="2"/>
      <c r="BP1419" s="2"/>
      <c r="BQ1419" s="2"/>
      <c r="BR1419" s="2"/>
    </row>
    <row r="1420" spans="1:70" ht="16" customHeight="1" x14ac:dyDescent="0.25">
      <c r="A1420" s="24">
        <v>43070</v>
      </c>
      <c r="B1420" s="25">
        <v>0.89027777777777783</v>
      </c>
      <c r="C1420" s="21">
        <v>28</v>
      </c>
      <c r="D1420" s="21" t="s">
        <v>1350</v>
      </c>
      <c r="E1420" s="21" t="s">
        <v>305</v>
      </c>
      <c r="F1420" s="21">
        <v>1</v>
      </c>
      <c r="G1420" s="21" t="s">
        <v>1057</v>
      </c>
      <c r="H1420" s="21" t="s">
        <v>828</v>
      </c>
      <c r="I1420" s="21">
        <v>92102</v>
      </c>
      <c r="J1420" s="21" t="s">
        <v>159</v>
      </c>
      <c r="K1420" s="21" t="s">
        <v>1007</v>
      </c>
      <c r="L1420" s="2"/>
      <c r="M1420" s="2"/>
      <c r="N1420" s="2"/>
      <c r="O1420" s="2"/>
      <c r="P1420" s="2"/>
      <c r="Q1420" s="2"/>
      <c r="R1420" s="2"/>
      <c r="S1420" s="2"/>
      <c r="T1420" s="2"/>
      <c r="U1420" s="2"/>
      <c r="V1420" s="2"/>
      <c r="W1420" s="2"/>
      <c r="X1420" s="2"/>
      <c r="Y1420" s="2"/>
      <c r="Z1420" s="2"/>
      <c r="AA1420" s="2"/>
      <c r="AB1420" s="2"/>
      <c r="AC1420" s="2"/>
      <c r="AD1420" s="2"/>
      <c r="AE1420" s="2"/>
      <c r="AF1420" s="2"/>
      <c r="AG1420" s="2"/>
      <c r="AH1420" s="2"/>
      <c r="AI1420" s="2"/>
      <c r="AJ1420" s="2"/>
      <c r="AK1420" s="2"/>
      <c r="AL1420" s="2"/>
      <c r="AM1420" s="2"/>
      <c r="AN1420" s="2"/>
      <c r="AO1420" s="2"/>
      <c r="AP1420" s="2"/>
      <c r="AQ1420" s="2"/>
      <c r="AR1420" s="2"/>
      <c r="AS1420" s="2"/>
      <c r="AT1420" s="2"/>
      <c r="AU1420" s="2"/>
      <c r="AV1420" s="2"/>
      <c r="AW1420" s="2"/>
      <c r="AX1420" s="2"/>
      <c r="AY1420" s="2"/>
      <c r="AZ1420" s="2"/>
      <c r="BA1420" s="2"/>
      <c r="BB1420" s="2"/>
      <c r="BC1420" s="2"/>
      <c r="BD1420" s="2"/>
      <c r="BE1420" s="2"/>
      <c r="BF1420" s="2"/>
      <c r="BG1420" s="2"/>
      <c r="BH1420" s="2"/>
      <c r="BI1420" s="2"/>
      <c r="BJ1420" s="2"/>
      <c r="BK1420" s="2"/>
      <c r="BL1420" s="2"/>
      <c r="BM1420" s="2"/>
      <c r="BN1420" s="2"/>
      <c r="BO1420" s="2"/>
      <c r="BP1420" s="2"/>
      <c r="BQ1420" s="2"/>
      <c r="BR1420" s="2"/>
    </row>
    <row r="1421" spans="1:70" ht="16" customHeight="1" x14ac:dyDescent="0.25">
      <c r="A1421" s="24">
        <v>43070</v>
      </c>
      <c r="B1421" s="25">
        <v>0.90902777777777777</v>
      </c>
      <c r="C1421" s="21">
        <v>28</v>
      </c>
      <c r="D1421" s="21" t="s">
        <v>1350</v>
      </c>
      <c r="E1421" s="21" t="s">
        <v>130</v>
      </c>
      <c r="F1421" s="21">
        <v>1</v>
      </c>
      <c r="G1421" s="21" t="s">
        <v>1057</v>
      </c>
      <c r="H1421" s="21" t="s">
        <v>788</v>
      </c>
      <c r="I1421" s="21">
        <v>91910</v>
      </c>
      <c r="J1421" s="21" t="s">
        <v>1070</v>
      </c>
      <c r="K1421" s="21" t="s">
        <v>1006</v>
      </c>
      <c r="L1421" s="2"/>
      <c r="M1421" s="2"/>
      <c r="N1421" s="2"/>
      <c r="O1421" s="2"/>
      <c r="P1421" s="2"/>
      <c r="Q1421" s="2"/>
      <c r="R1421" s="2"/>
      <c r="S1421" s="2"/>
      <c r="T1421" s="2"/>
      <c r="U1421" s="2"/>
      <c r="V1421" s="2"/>
      <c r="W1421" s="2"/>
      <c r="X1421" s="2"/>
      <c r="Y1421" s="2"/>
      <c r="Z1421" s="2"/>
      <c r="AA1421" s="2"/>
      <c r="AB1421" s="2"/>
      <c r="AC1421" s="2"/>
      <c r="AD1421" s="2"/>
      <c r="AE1421" s="2"/>
      <c r="AF1421" s="2"/>
      <c r="AG1421" s="2"/>
      <c r="AH1421" s="2"/>
      <c r="AI1421" s="2"/>
      <c r="AJ1421" s="2"/>
      <c r="AK1421" s="2"/>
      <c r="AL1421" s="2"/>
      <c r="AM1421" s="2"/>
      <c r="AN1421" s="2"/>
      <c r="AO1421" s="2"/>
      <c r="AP1421" s="2"/>
      <c r="AQ1421" s="2"/>
      <c r="AR1421" s="2"/>
      <c r="AS1421" s="2"/>
      <c r="AT1421" s="2"/>
      <c r="AU1421" s="2"/>
      <c r="AV1421" s="2"/>
      <c r="AW1421" s="2"/>
      <c r="AX1421" s="2"/>
      <c r="AY1421" s="2"/>
      <c r="AZ1421" s="2"/>
      <c r="BA1421" s="2"/>
      <c r="BB1421" s="2"/>
      <c r="BC1421" s="2"/>
      <c r="BD1421" s="2"/>
      <c r="BE1421" s="2"/>
      <c r="BF1421" s="2"/>
      <c r="BG1421" s="2"/>
      <c r="BH1421" s="2"/>
      <c r="BI1421" s="2"/>
      <c r="BJ1421" s="2"/>
      <c r="BK1421" s="2"/>
      <c r="BL1421" s="2"/>
      <c r="BM1421" s="2"/>
      <c r="BN1421" s="2"/>
      <c r="BO1421" s="2"/>
      <c r="BP1421" s="2"/>
      <c r="BQ1421" s="2"/>
      <c r="BR1421" s="2"/>
    </row>
    <row r="1422" spans="1:70" ht="16" customHeight="1" x14ac:dyDescent="0.25">
      <c r="A1422" s="24">
        <v>43070</v>
      </c>
      <c r="B1422" s="25">
        <v>0.92152777777777783</v>
      </c>
      <c r="C1422" s="21">
        <v>28</v>
      </c>
      <c r="D1422" s="21" t="s">
        <v>1350</v>
      </c>
      <c r="E1422" s="21" t="s">
        <v>1367</v>
      </c>
      <c r="F1422" s="21">
        <v>1</v>
      </c>
      <c r="G1422" s="21" t="s">
        <v>1057</v>
      </c>
      <c r="H1422" s="21" t="s">
        <v>0</v>
      </c>
      <c r="I1422" s="21">
        <v>92173</v>
      </c>
      <c r="J1422" s="21" t="s">
        <v>1090</v>
      </c>
      <c r="K1422" s="21" t="s">
        <v>1006</v>
      </c>
      <c r="L1422" s="2"/>
      <c r="M1422" s="2"/>
      <c r="N1422" s="2"/>
      <c r="O1422" s="2"/>
      <c r="P1422" s="2"/>
      <c r="Q1422" s="2"/>
      <c r="R1422" s="2"/>
      <c r="S1422" s="2"/>
      <c r="T1422" s="2"/>
      <c r="U1422" s="2"/>
      <c r="V1422" s="2"/>
      <c r="W1422" s="2"/>
      <c r="X1422" s="2"/>
      <c r="Y1422" s="2"/>
      <c r="Z1422" s="2"/>
      <c r="AA1422" s="2"/>
      <c r="AB1422" s="2"/>
      <c r="AC1422" s="2"/>
      <c r="AD1422" s="2"/>
      <c r="AE1422" s="2"/>
      <c r="AF1422" s="2"/>
      <c r="AG1422" s="2"/>
      <c r="AH1422" s="2"/>
      <c r="AI1422" s="2"/>
      <c r="AJ1422" s="2"/>
      <c r="AK1422" s="2"/>
      <c r="AL1422" s="2"/>
      <c r="AM1422" s="2"/>
      <c r="AN1422" s="2"/>
      <c r="AO1422" s="2"/>
      <c r="AP1422" s="2"/>
      <c r="AQ1422" s="2"/>
      <c r="AR1422" s="2"/>
      <c r="AS1422" s="2"/>
      <c r="AT1422" s="2"/>
      <c r="AU1422" s="2"/>
      <c r="AV1422" s="2"/>
      <c r="AW1422" s="2"/>
      <c r="AX1422" s="2"/>
      <c r="AY1422" s="2"/>
      <c r="AZ1422" s="2"/>
      <c r="BA1422" s="2"/>
      <c r="BB1422" s="2"/>
      <c r="BC1422" s="2"/>
      <c r="BD1422" s="2"/>
      <c r="BE1422" s="2"/>
      <c r="BF1422" s="2"/>
      <c r="BG1422" s="2"/>
      <c r="BH1422" s="2"/>
      <c r="BI1422" s="2"/>
      <c r="BJ1422" s="2"/>
      <c r="BK1422" s="2"/>
      <c r="BL1422" s="2"/>
      <c r="BM1422" s="2"/>
      <c r="BN1422" s="2"/>
      <c r="BO1422" s="2"/>
      <c r="BP1422" s="2"/>
      <c r="BQ1422" s="2"/>
      <c r="BR1422" s="2"/>
    </row>
    <row r="1423" spans="1:70" ht="16" customHeight="1" x14ac:dyDescent="0.25">
      <c r="A1423" s="24">
        <v>43077</v>
      </c>
      <c r="B1423" s="25">
        <v>0.4513888888888889</v>
      </c>
      <c r="C1423" s="21">
        <v>29</v>
      </c>
      <c r="D1423" s="21" t="s">
        <v>1350</v>
      </c>
      <c r="E1423" s="21" t="s">
        <v>185</v>
      </c>
      <c r="F1423" s="21">
        <v>1</v>
      </c>
      <c r="G1423" s="21" t="s">
        <v>1057</v>
      </c>
      <c r="H1423" s="21" t="s">
        <v>30</v>
      </c>
      <c r="I1423" s="21">
        <v>92173</v>
      </c>
      <c r="J1423" s="21" t="s">
        <v>1091</v>
      </c>
      <c r="K1423" s="21" t="s">
        <v>1006</v>
      </c>
      <c r="L1423" s="2"/>
      <c r="M1423" s="2"/>
      <c r="N1423" s="2"/>
      <c r="O1423" s="2"/>
      <c r="P1423" s="2"/>
      <c r="Q1423" s="2"/>
      <c r="R1423" s="2"/>
      <c r="S1423" s="2"/>
      <c r="T1423" s="2"/>
      <c r="U1423" s="2"/>
      <c r="V1423" s="2"/>
      <c r="W1423" s="2"/>
      <c r="X1423" s="2"/>
      <c r="Y1423" s="2"/>
      <c r="Z1423" s="2"/>
      <c r="AA1423" s="2"/>
      <c r="AB1423" s="2"/>
      <c r="AC1423" s="2"/>
      <c r="AD1423" s="2"/>
      <c r="AE1423" s="2"/>
      <c r="AF1423" s="2"/>
      <c r="AG1423" s="2"/>
      <c r="AH1423" s="2"/>
      <c r="AI1423" s="2"/>
      <c r="AJ1423" s="2"/>
      <c r="AK1423" s="2"/>
      <c r="AL1423" s="2"/>
      <c r="AM1423" s="2"/>
      <c r="AN1423" s="2"/>
      <c r="AO1423" s="2"/>
      <c r="AP1423" s="2"/>
      <c r="AQ1423" s="2"/>
      <c r="AR1423" s="2"/>
      <c r="AS1423" s="2"/>
      <c r="AT1423" s="2"/>
      <c r="AU1423" s="2"/>
      <c r="AV1423" s="2"/>
      <c r="AW1423" s="2"/>
      <c r="AX1423" s="2"/>
      <c r="AY1423" s="2"/>
      <c r="AZ1423" s="2"/>
      <c r="BA1423" s="2"/>
      <c r="BB1423" s="2"/>
      <c r="BC1423" s="2"/>
      <c r="BD1423" s="2"/>
      <c r="BE1423" s="2"/>
      <c r="BF1423" s="2"/>
      <c r="BG1423" s="2"/>
      <c r="BH1423" s="2"/>
      <c r="BI1423" s="2"/>
      <c r="BJ1423" s="2"/>
      <c r="BK1423" s="2"/>
      <c r="BL1423" s="2"/>
      <c r="BM1423" s="2"/>
      <c r="BN1423" s="2"/>
      <c r="BO1423" s="2"/>
      <c r="BP1423" s="2"/>
      <c r="BQ1423" s="2"/>
      <c r="BR1423" s="2"/>
    </row>
    <row r="1424" spans="1:70" ht="16" customHeight="1" x14ac:dyDescent="0.25">
      <c r="A1424" s="24">
        <v>43077</v>
      </c>
      <c r="B1424" s="25">
        <v>0.47152777777777777</v>
      </c>
      <c r="C1424" s="21">
        <v>29</v>
      </c>
      <c r="D1424" s="21" t="s">
        <v>1350</v>
      </c>
      <c r="E1424" s="21" t="s">
        <v>1374</v>
      </c>
      <c r="F1424" s="21">
        <v>1</v>
      </c>
      <c r="G1424" s="21" t="s">
        <v>1057</v>
      </c>
      <c r="H1424" s="21" t="s">
        <v>1480</v>
      </c>
      <c r="I1424" s="21">
        <v>91950</v>
      </c>
      <c r="J1424" s="21" t="s">
        <v>1091</v>
      </c>
      <c r="K1424" s="21" t="s">
        <v>1009</v>
      </c>
      <c r="L1424" s="2"/>
      <c r="M1424" s="2"/>
      <c r="N1424" s="2"/>
      <c r="O1424" s="2"/>
      <c r="P1424" s="2"/>
      <c r="Q1424" s="2"/>
      <c r="R1424" s="2"/>
      <c r="S1424" s="2"/>
      <c r="T1424" s="2"/>
      <c r="U1424" s="2"/>
      <c r="V1424" s="2"/>
      <c r="W1424" s="2"/>
      <c r="X1424" s="2"/>
      <c r="Y1424" s="2"/>
      <c r="Z1424" s="2"/>
      <c r="AA1424" s="2"/>
      <c r="AB1424" s="2"/>
      <c r="AC1424" s="2"/>
      <c r="AD1424" s="2"/>
      <c r="AE1424" s="2"/>
      <c r="AF1424" s="2"/>
      <c r="AG1424" s="2"/>
      <c r="AH1424" s="2"/>
      <c r="AI1424" s="2"/>
      <c r="AJ1424" s="2"/>
      <c r="AK1424" s="2"/>
      <c r="AL1424" s="2"/>
      <c r="AM1424" s="2"/>
      <c r="AN1424" s="2"/>
      <c r="AO1424" s="2"/>
      <c r="AP1424" s="2"/>
      <c r="AQ1424" s="2"/>
      <c r="AR1424" s="2"/>
      <c r="AS1424" s="2"/>
      <c r="AT1424" s="2"/>
      <c r="AU1424" s="2"/>
      <c r="AV1424" s="2"/>
      <c r="AW1424" s="2"/>
      <c r="AX1424" s="2"/>
      <c r="AY1424" s="2"/>
      <c r="AZ1424" s="2"/>
      <c r="BA1424" s="2"/>
      <c r="BB1424" s="2"/>
      <c r="BC1424" s="2"/>
      <c r="BD1424" s="2"/>
      <c r="BE1424" s="2"/>
      <c r="BF1424" s="2"/>
      <c r="BG1424" s="2"/>
      <c r="BH1424" s="2"/>
      <c r="BI1424" s="2"/>
      <c r="BJ1424" s="2"/>
      <c r="BK1424" s="2"/>
      <c r="BL1424" s="2"/>
      <c r="BM1424" s="2"/>
      <c r="BN1424" s="2"/>
      <c r="BO1424" s="2"/>
      <c r="BP1424" s="2"/>
      <c r="BQ1424" s="2"/>
      <c r="BR1424" s="2"/>
    </row>
    <row r="1425" spans="1:70" ht="16" customHeight="1" x14ac:dyDescent="0.25">
      <c r="A1425" s="24">
        <v>43077</v>
      </c>
      <c r="B1425" s="25">
        <v>0.48333333333333334</v>
      </c>
      <c r="C1425" s="21">
        <v>29</v>
      </c>
      <c r="D1425" s="21" t="s">
        <v>1350</v>
      </c>
      <c r="E1425" s="21" t="s">
        <v>1405</v>
      </c>
      <c r="F1425" s="21">
        <v>1</v>
      </c>
      <c r="G1425" s="21" t="s">
        <v>1058</v>
      </c>
      <c r="H1425" s="21" t="s">
        <v>788</v>
      </c>
      <c r="I1425" s="21">
        <v>91910</v>
      </c>
      <c r="J1425" s="21" t="s">
        <v>1070</v>
      </c>
      <c r="K1425" s="21" t="s">
        <v>1006</v>
      </c>
      <c r="L1425" s="2"/>
      <c r="M1425" s="2"/>
      <c r="N1425" s="2"/>
      <c r="O1425" s="2"/>
      <c r="P1425" s="2"/>
      <c r="Q1425" s="2"/>
      <c r="R1425" s="2"/>
      <c r="S1425" s="2"/>
      <c r="T1425" s="2"/>
      <c r="U1425" s="2"/>
      <c r="V1425" s="2"/>
      <c r="W1425" s="2"/>
      <c r="X1425" s="2"/>
      <c r="Y1425" s="2"/>
      <c r="Z1425" s="2"/>
      <c r="AA1425" s="2"/>
      <c r="AB1425" s="2"/>
      <c r="AC1425" s="2"/>
      <c r="AD1425" s="2"/>
      <c r="AE1425" s="2"/>
      <c r="AF1425" s="2"/>
      <c r="AG1425" s="2"/>
      <c r="AH1425" s="2"/>
      <c r="AI1425" s="2"/>
      <c r="AJ1425" s="2"/>
      <c r="AK1425" s="2"/>
      <c r="AL1425" s="2"/>
      <c r="AM1425" s="2"/>
      <c r="AN1425" s="2"/>
      <c r="AO1425" s="2"/>
      <c r="AP1425" s="2"/>
      <c r="AQ1425" s="2"/>
      <c r="AR1425" s="2"/>
      <c r="AS1425" s="2"/>
      <c r="AT1425" s="2"/>
      <c r="AU1425" s="2"/>
      <c r="AV1425" s="2"/>
      <c r="AW1425" s="2"/>
      <c r="AX1425" s="2"/>
      <c r="AY1425" s="2"/>
      <c r="AZ1425" s="2"/>
      <c r="BA1425" s="2"/>
      <c r="BB1425" s="2"/>
      <c r="BC1425" s="2"/>
      <c r="BD1425" s="2"/>
      <c r="BE1425" s="2"/>
      <c r="BF1425" s="2"/>
      <c r="BG1425" s="2"/>
      <c r="BH1425" s="2"/>
      <c r="BI1425" s="2"/>
      <c r="BJ1425" s="2"/>
      <c r="BK1425" s="2"/>
      <c r="BL1425" s="2"/>
      <c r="BM1425" s="2"/>
      <c r="BN1425" s="2"/>
      <c r="BO1425" s="2"/>
      <c r="BP1425" s="2"/>
      <c r="BQ1425" s="2"/>
      <c r="BR1425" s="2"/>
    </row>
    <row r="1426" spans="1:70" ht="16" customHeight="1" x14ac:dyDescent="0.25">
      <c r="A1426" s="24">
        <v>43077</v>
      </c>
      <c r="B1426" s="25">
        <v>0.49583333333333335</v>
      </c>
      <c r="C1426" s="21">
        <v>29</v>
      </c>
      <c r="D1426" s="21" t="s">
        <v>1350</v>
      </c>
      <c r="E1426" s="21" t="s">
        <v>1404</v>
      </c>
      <c r="F1426" s="21">
        <v>1</v>
      </c>
      <c r="G1426" s="21" t="s">
        <v>1057</v>
      </c>
      <c r="H1426" s="21" t="s">
        <v>788</v>
      </c>
      <c r="I1426" s="21">
        <v>91910</v>
      </c>
      <c r="J1426" s="21" t="s">
        <v>1091</v>
      </c>
      <c r="K1426" s="21" t="s">
        <v>1006</v>
      </c>
      <c r="L1426" s="2"/>
      <c r="M1426" s="2"/>
      <c r="N1426" s="2"/>
      <c r="O1426" s="2"/>
      <c r="P1426" s="2"/>
      <c r="Q1426" s="2"/>
      <c r="R1426" s="2"/>
      <c r="S1426" s="2"/>
      <c r="T1426" s="2"/>
      <c r="U1426" s="2"/>
      <c r="V1426" s="2"/>
      <c r="W1426" s="2"/>
      <c r="X1426" s="2"/>
      <c r="Y1426" s="2"/>
      <c r="Z1426" s="2"/>
      <c r="AA1426" s="2"/>
      <c r="AB1426" s="2"/>
      <c r="AC1426" s="2"/>
      <c r="AD1426" s="2"/>
      <c r="AE1426" s="2"/>
      <c r="AF1426" s="2"/>
      <c r="AG1426" s="2"/>
      <c r="AH1426" s="2"/>
      <c r="AI1426" s="2"/>
      <c r="AJ1426" s="2"/>
      <c r="AK1426" s="2"/>
      <c r="AL1426" s="2"/>
      <c r="AM1426" s="2"/>
      <c r="AN1426" s="2"/>
      <c r="AO1426" s="2"/>
      <c r="AP1426" s="2"/>
      <c r="AQ1426" s="2"/>
      <c r="AR1426" s="2"/>
      <c r="AS1426" s="2"/>
      <c r="AT1426" s="2"/>
      <c r="AU1426" s="2"/>
      <c r="AV1426" s="2"/>
      <c r="AW1426" s="2"/>
      <c r="AX1426" s="2"/>
      <c r="AY1426" s="2"/>
      <c r="AZ1426" s="2"/>
      <c r="BA1426" s="2"/>
      <c r="BB1426" s="2"/>
      <c r="BC1426" s="2"/>
      <c r="BD1426" s="2"/>
      <c r="BE1426" s="2"/>
      <c r="BF1426" s="2"/>
      <c r="BG1426" s="2"/>
      <c r="BH1426" s="2"/>
      <c r="BI1426" s="2"/>
      <c r="BJ1426" s="2"/>
      <c r="BK1426" s="2"/>
      <c r="BL1426" s="2"/>
      <c r="BM1426" s="2"/>
      <c r="BN1426" s="2"/>
      <c r="BO1426" s="2"/>
      <c r="BP1426" s="2"/>
      <c r="BQ1426" s="2"/>
      <c r="BR1426" s="2"/>
    </row>
    <row r="1427" spans="1:70" ht="16" customHeight="1" x14ac:dyDescent="0.25">
      <c r="A1427" s="24">
        <v>43077</v>
      </c>
      <c r="B1427" s="25">
        <v>0.50347222222222221</v>
      </c>
      <c r="C1427" s="21">
        <v>29</v>
      </c>
      <c r="D1427" s="21" t="s">
        <v>1350</v>
      </c>
      <c r="E1427" s="21" t="s">
        <v>1406</v>
      </c>
      <c r="F1427" s="21" t="s">
        <v>1418</v>
      </c>
      <c r="G1427" s="21" t="s">
        <v>1058</v>
      </c>
      <c r="H1427" s="21" t="s">
        <v>1480</v>
      </c>
      <c r="I1427" s="21">
        <v>91950</v>
      </c>
      <c r="J1427" s="21" t="s">
        <v>1070</v>
      </c>
      <c r="K1427" s="21" t="s">
        <v>1006</v>
      </c>
      <c r="L1427" s="2"/>
      <c r="M1427" s="2"/>
      <c r="N1427" s="2"/>
      <c r="O1427" s="2"/>
      <c r="P1427" s="2"/>
      <c r="Q1427" s="2"/>
      <c r="R1427" s="2"/>
      <c r="S1427" s="2"/>
      <c r="T1427" s="2"/>
      <c r="U1427" s="2"/>
      <c r="V1427" s="2"/>
      <c r="W1427" s="2"/>
      <c r="X1427" s="2"/>
      <c r="Y1427" s="2"/>
      <c r="Z1427" s="2"/>
      <c r="AA1427" s="2"/>
      <c r="AB1427" s="2"/>
      <c r="AC1427" s="2"/>
      <c r="AD1427" s="2"/>
      <c r="AE1427" s="2"/>
      <c r="AF1427" s="2"/>
      <c r="AG1427" s="2"/>
      <c r="AH1427" s="2"/>
      <c r="AI1427" s="2"/>
      <c r="AJ1427" s="2"/>
      <c r="AK1427" s="2"/>
      <c r="AL1427" s="2"/>
      <c r="AM1427" s="2"/>
      <c r="AN1427" s="2"/>
      <c r="AO1427" s="2"/>
      <c r="AP1427" s="2"/>
      <c r="AQ1427" s="2"/>
      <c r="AR1427" s="2"/>
      <c r="AS1427" s="2"/>
      <c r="AT1427" s="2"/>
      <c r="AU1427" s="2"/>
      <c r="AV1427" s="2"/>
      <c r="AW1427" s="2"/>
      <c r="AX1427" s="2"/>
      <c r="AY1427" s="2"/>
      <c r="AZ1427" s="2"/>
      <c r="BA1427" s="2"/>
      <c r="BB1427" s="2"/>
      <c r="BC1427" s="2"/>
      <c r="BD1427" s="2"/>
      <c r="BE1427" s="2"/>
      <c r="BF1427" s="2"/>
      <c r="BG1427" s="2"/>
      <c r="BH1427" s="2"/>
      <c r="BI1427" s="2"/>
      <c r="BJ1427" s="2"/>
      <c r="BK1427" s="2"/>
      <c r="BL1427" s="2"/>
      <c r="BM1427" s="2"/>
      <c r="BN1427" s="2"/>
      <c r="BO1427" s="2"/>
      <c r="BP1427" s="2"/>
      <c r="BQ1427" s="2"/>
      <c r="BR1427" s="2"/>
    </row>
    <row r="1428" spans="1:70" ht="16" customHeight="1" x14ac:dyDescent="0.25">
      <c r="A1428" s="24">
        <v>43077</v>
      </c>
      <c r="B1428" s="25">
        <v>0.51458333333333328</v>
      </c>
      <c r="C1428" s="21">
        <v>29</v>
      </c>
      <c r="D1428" s="21" t="s">
        <v>1350</v>
      </c>
      <c r="E1428" s="21" t="s">
        <v>378</v>
      </c>
      <c r="F1428" s="21">
        <v>1</v>
      </c>
      <c r="G1428" s="21" t="s">
        <v>1058</v>
      </c>
      <c r="H1428" s="21" t="s">
        <v>1480</v>
      </c>
      <c r="I1428" s="21">
        <v>91950</v>
      </c>
      <c r="J1428" s="21" t="s">
        <v>1070</v>
      </c>
      <c r="K1428" s="21" t="s">
        <v>1009</v>
      </c>
      <c r="L1428" s="2"/>
      <c r="M1428" s="2"/>
      <c r="N1428" s="2"/>
      <c r="O1428" s="2"/>
      <c r="P1428" s="2"/>
      <c r="Q1428" s="2"/>
      <c r="R1428" s="2"/>
      <c r="S1428" s="2"/>
      <c r="T1428" s="2"/>
      <c r="U1428" s="2"/>
      <c r="V1428" s="2"/>
      <c r="W1428" s="2"/>
      <c r="X1428" s="2"/>
      <c r="Y1428" s="2"/>
      <c r="Z1428" s="2"/>
      <c r="AA1428" s="2"/>
      <c r="AB1428" s="2"/>
      <c r="AC1428" s="2"/>
      <c r="AD1428" s="2"/>
      <c r="AE1428" s="2"/>
      <c r="AF1428" s="2"/>
      <c r="AG1428" s="2"/>
      <c r="AH1428" s="2"/>
      <c r="AI1428" s="2"/>
      <c r="AJ1428" s="2"/>
      <c r="AK1428" s="2"/>
      <c r="AL1428" s="2"/>
      <c r="AM1428" s="2"/>
      <c r="AN1428" s="2"/>
      <c r="AO1428" s="2"/>
      <c r="AP1428" s="2"/>
      <c r="AQ1428" s="2"/>
      <c r="AR1428" s="2"/>
      <c r="AS1428" s="2"/>
      <c r="AT1428" s="2"/>
      <c r="AU1428" s="2"/>
      <c r="AV1428" s="2"/>
      <c r="AW1428" s="2"/>
      <c r="AX1428" s="2"/>
      <c r="AY1428" s="2"/>
      <c r="AZ1428" s="2"/>
      <c r="BA1428" s="2"/>
      <c r="BB1428" s="2"/>
      <c r="BC1428" s="2"/>
      <c r="BD1428" s="2"/>
      <c r="BE1428" s="2"/>
      <c r="BF1428" s="2"/>
      <c r="BG1428" s="2"/>
      <c r="BH1428" s="2"/>
      <c r="BI1428" s="2"/>
      <c r="BJ1428" s="2"/>
      <c r="BK1428" s="2"/>
      <c r="BL1428" s="2"/>
      <c r="BM1428" s="2"/>
      <c r="BN1428" s="2"/>
      <c r="BO1428" s="2"/>
      <c r="BP1428" s="2"/>
      <c r="BQ1428" s="2"/>
      <c r="BR1428" s="2"/>
    </row>
    <row r="1429" spans="1:70" ht="16" customHeight="1" x14ac:dyDescent="0.25">
      <c r="A1429" s="24">
        <v>43077</v>
      </c>
      <c r="B1429" s="25">
        <v>0.51597222222222217</v>
      </c>
      <c r="C1429" s="21">
        <v>29</v>
      </c>
      <c r="D1429" s="21" t="s">
        <v>1350</v>
      </c>
      <c r="E1429" s="21" t="s">
        <v>1375</v>
      </c>
      <c r="F1429" s="21">
        <v>1</v>
      </c>
      <c r="G1429" s="21" t="s">
        <v>1058</v>
      </c>
      <c r="H1429" s="21" t="s">
        <v>1198</v>
      </c>
      <c r="I1429" s="21">
        <v>92110</v>
      </c>
      <c r="J1429" s="21" t="s">
        <v>1070</v>
      </c>
      <c r="K1429" s="21" t="s">
        <v>1009</v>
      </c>
      <c r="L1429" s="2"/>
      <c r="M1429" s="2"/>
      <c r="N1429" s="2"/>
      <c r="O1429" s="2"/>
      <c r="P1429" s="2"/>
      <c r="Q1429" s="2"/>
      <c r="R1429" s="2"/>
      <c r="S1429" s="2"/>
      <c r="T1429" s="2"/>
      <c r="U1429" s="2"/>
      <c r="V1429" s="2"/>
      <c r="W1429" s="2"/>
      <c r="X1429" s="2"/>
      <c r="Y1429" s="2"/>
      <c r="Z1429" s="2"/>
      <c r="AA1429" s="2"/>
      <c r="AB1429" s="2"/>
      <c r="AC1429" s="2"/>
      <c r="AD1429" s="2"/>
      <c r="AE1429" s="2"/>
      <c r="AF1429" s="2"/>
      <c r="AG1429" s="2"/>
      <c r="AH1429" s="2"/>
      <c r="AI1429" s="2"/>
      <c r="AJ1429" s="2"/>
      <c r="AK1429" s="2"/>
      <c r="AL1429" s="2"/>
      <c r="AM1429" s="2"/>
      <c r="AN1429" s="2"/>
      <c r="AO1429" s="2"/>
      <c r="AP1429" s="2"/>
      <c r="AQ1429" s="2"/>
      <c r="AR1429" s="2"/>
      <c r="AS1429" s="2"/>
      <c r="AT1429" s="2"/>
      <c r="AU1429" s="2"/>
      <c r="AV1429" s="2"/>
      <c r="AW1429" s="2"/>
      <c r="AX1429" s="2"/>
      <c r="AY1429" s="2"/>
      <c r="AZ1429" s="2"/>
      <c r="BA1429" s="2"/>
      <c r="BB1429" s="2"/>
      <c r="BC1429" s="2"/>
      <c r="BD1429" s="2"/>
      <c r="BE1429" s="2"/>
      <c r="BF1429" s="2"/>
      <c r="BG1429" s="2"/>
      <c r="BH1429" s="2"/>
      <c r="BI1429" s="2"/>
      <c r="BJ1429" s="2"/>
      <c r="BK1429" s="2"/>
      <c r="BL1429" s="2"/>
      <c r="BM1429" s="2"/>
      <c r="BN1429" s="2"/>
      <c r="BO1429" s="2"/>
      <c r="BP1429" s="2"/>
      <c r="BQ1429" s="2"/>
      <c r="BR1429" s="2"/>
    </row>
    <row r="1430" spans="1:70" ht="16" customHeight="1" x14ac:dyDescent="0.25">
      <c r="A1430" s="24">
        <v>43077</v>
      </c>
      <c r="B1430" s="25">
        <v>0.53125</v>
      </c>
      <c r="C1430" s="21">
        <v>29</v>
      </c>
      <c r="D1430" s="21" t="s">
        <v>1350</v>
      </c>
      <c r="E1430" s="21" t="s">
        <v>437</v>
      </c>
      <c r="F1430" s="21">
        <v>1</v>
      </c>
      <c r="G1430" s="21" t="s">
        <v>1058</v>
      </c>
      <c r="H1430" s="21" t="s">
        <v>1198</v>
      </c>
      <c r="I1430" s="21">
        <v>92110</v>
      </c>
      <c r="J1430" s="21" t="s">
        <v>226</v>
      </c>
      <c r="K1430" s="21" t="s">
        <v>1007</v>
      </c>
      <c r="L1430" s="2"/>
      <c r="M1430" s="2"/>
      <c r="N1430" s="2"/>
      <c r="O1430" s="2"/>
      <c r="P1430" s="2"/>
      <c r="Q1430" s="2"/>
      <c r="R1430" s="2"/>
      <c r="S1430" s="2"/>
      <c r="T1430" s="2"/>
      <c r="U1430" s="2"/>
      <c r="V1430" s="2"/>
      <c r="W1430" s="2"/>
      <c r="X1430" s="2"/>
      <c r="Y1430" s="2"/>
      <c r="Z1430" s="2"/>
      <c r="AA1430" s="2"/>
      <c r="AB1430" s="2"/>
      <c r="AC1430" s="2"/>
      <c r="AD1430" s="2"/>
      <c r="AE1430" s="2"/>
      <c r="AF1430" s="2"/>
      <c r="AG1430" s="2"/>
      <c r="AH1430" s="2"/>
      <c r="AI1430" s="2"/>
      <c r="AJ1430" s="2"/>
      <c r="AK1430" s="2"/>
      <c r="AL1430" s="2"/>
      <c r="AM1430" s="2"/>
      <c r="AN1430" s="2"/>
      <c r="AO1430" s="2"/>
      <c r="AP1430" s="2"/>
      <c r="AQ1430" s="2"/>
      <c r="AR1430" s="2"/>
      <c r="AS1430" s="2"/>
      <c r="AT1430" s="2"/>
      <c r="AU1430" s="2"/>
      <c r="AV1430" s="2"/>
      <c r="AW1430" s="2"/>
      <c r="AX1430" s="2"/>
      <c r="AY1430" s="2"/>
      <c r="AZ1430" s="2"/>
      <c r="BA1430" s="2"/>
      <c r="BB1430" s="2"/>
      <c r="BC1430" s="2"/>
      <c r="BD1430" s="2"/>
      <c r="BE1430" s="2"/>
      <c r="BF1430" s="2"/>
      <c r="BG1430" s="2"/>
      <c r="BH1430" s="2"/>
      <c r="BI1430" s="2"/>
      <c r="BJ1430" s="2"/>
      <c r="BK1430" s="2"/>
      <c r="BL1430" s="2"/>
      <c r="BM1430" s="2"/>
      <c r="BN1430" s="2"/>
      <c r="BO1430" s="2"/>
      <c r="BP1430" s="2"/>
      <c r="BQ1430" s="2"/>
      <c r="BR1430" s="2"/>
    </row>
    <row r="1431" spans="1:70" ht="16" customHeight="1" x14ac:dyDescent="0.25">
      <c r="A1431" s="24">
        <v>43077</v>
      </c>
      <c r="B1431" s="25">
        <v>0.54027777777777775</v>
      </c>
      <c r="C1431" s="21">
        <v>29</v>
      </c>
      <c r="D1431" s="21" t="s">
        <v>1350</v>
      </c>
      <c r="E1431" s="21" t="s">
        <v>1376</v>
      </c>
      <c r="F1431" s="21">
        <v>1</v>
      </c>
      <c r="G1431" s="21" t="s">
        <v>1058</v>
      </c>
      <c r="H1431" s="21" t="s">
        <v>6</v>
      </c>
      <c r="I1431" s="21">
        <v>92103</v>
      </c>
      <c r="J1431" s="21" t="s">
        <v>1070</v>
      </c>
      <c r="K1431" s="21" t="s">
        <v>1008</v>
      </c>
      <c r="L1431" s="2"/>
      <c r="M1431" s="2"/>
      <c r="N1431" s="2"/>
      <c r="O1431" s="2"/>
      <c r="P1431" s="2"/>
      <c r="Q1431" s="2"/>
      <c r="R1431" s="2"/>
      <c r="S1431" s="2"/>
      <c r="T1431" s="2"/>
      <c r="U1431" s="2"/>
      <c r="V1431" s="2"/>
      <c r="W1431" s="2"/>
      <c r="X1431" s="2"/>
      <c r="Y1431" s="2"/>
      <c r="Z1431" s="2"/>
      <c r="AA1431" s="2"/>
      <c r="AB1431" s="2"/>
      <c r="AC1431" s="2"/>
      <c r="AD1431" s="2"/>
      <c r="AE1431" s="2"/>
      <c r="AF1431" s="2"/>
      <c r="AG1431" s="2"/>
      <c r="AH1431" s="2"/>
      <c r="AI1431" s="2"/>
      <c r="AJ1431" s="2"/>
      <c r="AK1431" s="2"/>
      <c r="AL1431" s="2"/>
      <c r="AM1431" s="2"/>
      <c r="AN1431" s="2"/>
      <c r="AO1431" s="2"/>
      <c r="AP1431" s="2"/>
      <c r="AQ1431" s="2"/>
      <c r="AR1431" s="2"/>
      <c r="AS1431" s="2"/>
      <c r="AT1431" s="2"/>
      <c r="AU1431" s="2"/>
      <c r="AV1431" s="2"/>
      <c r="AW1431" s="2"/>
      <c r="AX1431" s="2"/>
      <c r="AY1431" s="2"/>
      <c r="AZ1431" s="2"/>
      <c r="BA1431" s="2"/>
      <c r="BB1431" s="2"/>
      <c r="BC1431" s="2"/>
      <c r="BD1431" s="2"/>
      <c r="BE1431" s="2"/>
      <c r="BF1431" s="2"/>
      <c r="BG1431" s="2"/>
      <c r="BH1431" s="2"/>
      <c r="BI1431" s="2"/>
      <c r="BJ1431" s="2"/>
      <c r="BK1431" s="2"/>
      <c r="BL1431" s="2"/>
      <c r="BM1431" s="2"/>
      <c r="BN1431" s="2"/>
      <c r="BO1431" s="2"/>
      <c r="BP1431" s="2"/>
      <c r="BQ1431" s="2"/>
      <c r="BR1431" s="2"/>
    </row>
    <row r="1432" spans="1:70" ht="16" customHeight="1" x14ac:dyDescent="0.25">
      <c r="A1432" s="24">
        <v>43077</v>
      </c>
      <c r="B1432" s="25">
        <v>0.57222222222222219</v>
      </c>
      <c r="C1432" s="21">
        <v>29</v>
      </c>
      <c r="D1432" s="21" t="s">
        <v>1350</v>
      </c>
      <c r="E1432" s="21" t="s">
        <v>97</v>
      </c>
      <c r="F1432" s="21">
        <v>1</v>
      </c>
      <c r="G1432" s="21" t="s">
        <v>1057</v>
      </c>
      <c r="H1432" s="21" t="s">
        <v>484</v>
      </c>
      <c r="I1432" s="21">
        <v>92130</v>
      </c>
      <c r="J1432" s="21" t="s">
        <v>1071</v>
      </c>
      <c r="K1432" s="21" t="s">
        <v>1007</v>
      </c>
      <c r="L1432" s="2"/>
      <c r="M1432" s="2"/>
      <c r="N1432" s="2"/>
      <c r="O1432" s="2"/>
      <c r="P1432" s="2"/>
      <c r="Q1432" s="2"/>
      <c r="R1432" s="2"/>
      <c r="S1432" s="2"/>
      <c r="T1432" s="2"/>
      <c r="U1432" s="2"/>
      <c r="V1432" s="2"/>
      <c r="W1432" s="2"/>
      <c r="X1432" s="2"/>
      <c r="Y1432" s="2"/>
      <c r="Z1432" s="2"/>
      <c r="AA1432" s="2"/>
      <c r="AB1432" s="2"/>
      <c r="AC1432" s="2"/>
      <c r="AD1432" s="2"/>
      <c r="AE1432" s="2"/>
      <c r="AF1432" s="2"/>
      <c r="AG1432" s="2"/>
      <c r="AH1432" s="2"/>
      <c r="AI1432" s="2"/>
      <c r="AJ1432" s="2"/>
      <c r="AK1432" s="2"/>
      <c r="AL1432" s="2"/>
      <c r="AM1432" s="2"/>
      <c r="AN1432" s="2"/>
      <c r="AO1432" s="2"/>
      <c r="AP1432" s="2"/>
      <c r="AQ1432" s="2"/>
      <c r="AR1432" s="2"/>
      <c r="AS1432" s="2"/>
      <c r="AT1432" s="2"/>
      <c r="AU1432" s="2"/>
      <c r="AV1432" s="2"/>
      <c r="AW1432" s="2"/>
      <c r="AX1432" s="2"/>
      <c r="AY1432" s="2"/>
      <c r="AZ1432" s="2"/>
      <c r="BA1432" s="2"/>
      <c r="BB1432" s="2"/>
      <c r="BC1432" s="2"/>
      <c r="BD1432" s="2"/>
      <c r="BE1432" s="2"/>
      <c r="BF1432" s="2"/>
      <c r="BG1432" s="2"/>
      <c r="BH1432" s="2"/>
      <c r="BI1432" s="2"/>
      <c r="BJ1432" s="2"/>
      <c r="BK1432" s="2"/>
      <c r="BL1432" s="2"/>
      <c r="BM1432" s="2"/>
      <c r="BN1432" s="2"/>
      <c r="BO1432" s="2"/>
      <c r="BP1432" s="2"/>
      <c r="BQ1432" s="2"/>
      <c r="BR1432" s="2"/>
    </row>
    <row r="1433" spans="1:70" ht="16" customHeight="1" x14ac:dyDescent="0.25">
      <c r="A1433" s="24">
        <v>43077</v>
      </c>
      <c r="B1433" s="25">
        <v>0.58819444444444446</v>
      </c>
      <c r="C1433" s="21">
        <v>29</v>
      </c>
      <c r="D1433" s="21" t="s">
        <v>1350</v>
      </c>
      <c r="E1433" s="21" t="s">
        <v>720</v>
      </c>
      <c r="F1433" s="21">
        <v>1</v>
      </c>
      <c r="G1433" s="21" t="s">
        <v>1057</v>
      </c>
      <c r="H1433" s="21" t="s">
        <v>42</v>
      </c>
      <c r="I1433" s="21">
        <v>92101</v>
      </c>
      <c r="J1433" s="21" t="s">
        <v>983</v>
      </c>
      <c r="K1433" s="21" t="s">
        <v>1007</v>
      </c>
      <c r="L1433" s="2"/>
      <c r="M1433" s="2"/>
      <c r="N1433" s="2"/>
      <c r="O1433" s="2"/>
      <c r="P1433" s="2"/>
      <c r="Q1433" s="2"/>
      <c r="R1433" s="2"/>
      <c r="S1433" s="2"/>
      <c r="T1433" s="2"/>
      <c r="U1433" s="2"/>
      <c r="V1433" s="2"/>
      <c r="W1433" s="2"/>
      <c r="X1433" s="2"/>
      <c r="Y1433" s="2"/>
      <c r="Z1433" s="2"/>
      <c r="AA1433" s="2"/>
      <c r="AB1433" s="2"/>
      <c r="AC1433" s="2"/>
      <c r="AD1433" s="2"/>
      <c r="AE1433" s="2"/>
      <c r="AF1433" s="2"/>
      <c r="AG1433" s="2"/>
      <c r="AH1433" s="2"/>
      <c r="AI1433" s="2"/>
      <c r="AJ1433" s="2"/>
      <c r="AK1433" s="2"/>
      <c r="AL1433" s="2"/>
      <c r="AM1433" s="2"/>
      <c r="AN1433" s="2"/>
      <c r="AO1433" s="2"/>
      <c r="AP1433" s="2"/>
      <c r="AQ1433" s="2"/>
      <c r="AR1433" s="2"/>
      <c r="AS1433" s="2"/>
      <c r="AT1433" s="2"/>
      <c r="AU1433" s="2"/>
      <c r="AV1433" s="2"/>
      <c r="AW1433" s="2"/>
      <c r="AX1433" s="2"/>
      <c r="AY1433" s="2"/>
      <c r="AZ1433" s="2"/>
      <c r="BA1433" s="2"/>
      <c r="BB1433" s="2"/>
      <c r="BC1433" s="2"/>
      <c r="BD1433" s="2"/>
      <c r="BE1433" s="2"/>
      <c r="BF1433" s="2"/>
      <c r="BG1433" s="2"/>
      <c r="BH1433" s="2"/>
      <c r="BI1433" s="2"/>
      <c r="BJ1433" s="2"/>
      <c r="BK1433" s="2"/>
      <c r="BL1433" s="2"/>
      <c r="BM1433" s="2"/>
      <c r="BN1433" s="2"/>
      <c r="BO1433" s="2"/>
      <c r="BP1433" s="2"/>
      <c r="BQ1433" s="2"/>
      <c r="BR1433" s="2"/>
    </row>
    <row r="1434" spans="1:70" ht="16" customHeight="1" x14ac:dyDescent="0.25">
      <c r="A1434" s="24">
        <v>43077</v>
      </c>
      <c r="B1434" s="25">
        <v>0.62708333333333333</v>
      </c>
      <c r="C1434" s="21">
        <v>29</v>
      </c>
      <c r="D1434" s="21" t="s">
        <v>1350</v>
      </c>
      <c r="E1434" s="21" t="s">
        <v>971</v>
      </c>
      <c r="F1434" s="21">
        <v>4</v>
      </c>
      <c r="G1434" s="21" t="s">
        <v>1057</v>
      </c>
      <c r="H1434" s="21" t="s">
        <v>1213</v>
      </c>
      <c r="I1434" s="21">
        <v>92101</v>
      </c>
      <c r="J1434" s="21" t="s">
        <v>1377</v>
      </c>
      <c r="K1434" s="21" t="s">
        <v>1007</v>
      </c>
      <c r="L1434" s="2"/>
      <c r="M1434" s="2"/>
      <c r="N1434" s="2"/>
      <c r="O1434" s="2"/>
      <c r="P1434" s="2"/>
      <c r="Q1434" s="2"/>
      <c r="R1434" s="2"/>
      <c r="S1434" s="2"/>
      <c r="T1434" s="2"/>
      <c r="U1434" s="2"/>
      <c r="V1434" s="2"/>
      <c r="W1434" s="2"/>
      <c r="X1434" s="2"/>
      <c r="Y1434" s="2"/>
      <c r="Z1434" s="2"/>
      <c r="AA1434" s="2"/>
      <c r="AB1434" s="2"/>
      <c r="AC1434" s="2"/>
      <c r="AD1434" s="2"/>
      <c r="AE1434" s="2"/>
      <c r="AF1434" s="2"/>
      <c r="AG1434" s="2"/>
      <c r="AH1434" s="2"/>
      <c r="AI1434" s="2"/>
      <c r="AJ1434" s="2"/>
      <c r="AK1434" s="2"/>
      <c r="AL1434" s="2"/>
      <c r="AM1434" s="2"/>
      <c r="AN1434" s="2"/>
      <c r="AO1434" s="2"/>
      <c r="AP1434" s="2"/>
      <c r="AQ1434" s="2"/>
      <c r="AR1434" s="2"/>
      <c r="AS1434" s="2"/>
      <c r="AT1434" s="2"/>
      <c r="AU1434" s="2"/>
      <c r="AV1434" s="2"/>
      <c r="AW1434" s="2"/>
      <c r="AX1434" s="2"/>
      <c r="AY1434" s="2"/>
      <c r="AZ1434" s="2"/>
      <c r="BA1434" s="2"/>
      <c r="BB1434" s="2"/>
      <c r="BC1434" s="2"/>
      <c r="BD1434" s="2"/>
      <c r="BE1434" s="2"/>
      <c r="BF1434" s="2"/>
      <c r="BG1434" s="2"/>
      <c r="BH1434" s="2"/>
      <c r="BI1434" s="2"/>
      <c r="BJ1434" s="2"/>
      <c r="BK1434" s="2"/>
      <c r="BL1434" s="2"/>
      <c r="BM1434" s="2"/>
      <c r="BN1434" s="2"/>
      <c r="BO1434" s="2"/>
      <c r="BP1434" s="2"/>
      <c r="BQ1434" s="2"/>
      <c r="BR1434" s="2"/>
    </row>
    <row r="1435" spans="1:70" ht="16" customHeight="1" x14ac:dyDescent="0.25">
      <c r="A1435" s="24">
        <v>43077</v>
      </c>
      <c r="B1435" s="25">
        <v>0.63472222222222219</v>
      </c>
      <c r="C1435" s="21">
        <v>29</v>
      </c>
      <c r="D1435" s="21" t="s">
        <v>1350</v>
      </c>
      <c r="E1435" s="21" t="s">
        <v>1378</v>
      </c>
      <c r="F1435" s="21">
        <v>2</v>
      </c>
      <c r="G1435" s="21" t="s">
        <v>1057</v>
      </c>
      <c r="H1435" s="21" t="s">
        <v>42</v>
      </c>
      <c r="I1435" s="21">
        <v>92101</v>
      </c>
      <c r="J1435" s="21" t="s">
        <v>1379</v>
      </c>
      <c r="K1435" s="21" t="s">
        <v>1006</v>
      </c>
      <c r="L1435" s="2"/>
      <c r="M1435" s="2"/>
      <c r="N1435" s="2"/>
      <c r="O1435" s="2"/>
      <c r="P1435" s="2"/>
      <c r="Q1435" s="2"/>
      <c r="R1435" s="2"/>
      <c r="S1435" s="2"/>
      <c r="T1435" s="2"/>
      <c r="U1435" s="2"/>
      <c r="V1435" s="2"/>
      <c r="W1435" s="2"/>
      <c r="X1435" s="2"/>
      <c r="Y1435" s="2"/>
      <c r="Z1435" s="2"/>
      <c r="AA1435" s="2"/>
      <c r="AB1435" s="2"/>
      <c r="AC1435" s="2"/>
      <c r="AD1435" s="2"/>
      <c r="AE1435" s="2"/>
      <c r="AF1435" s="2"/>
      <c r="AG1435" s="2"/>
      <c r="AH1435" s="2"/>
      <c r="AI1435" s="2"/>
      <c r="AJ1435" s="2"/>
      <c r="AK1435" s="2"/>
      <c r="AL1435" s="2"/>
      <c r="AM1435" s="2"/>
      <c r="AN1435" s="2"/>
      <c r="AO1435" s="2"/>
      <c r="AP1435" s="2"/>
      <c r="AQ1435" s="2"/>
      <c r="AR1435" s="2"/>
      <c r="AS1435" s="2"/>
      <c r="AT1435" s="2"/>
      <c r="AU1435" s="2"/>
      <c r="AV1435" s="2"/>
      <c r="AW1435" s="2"/>
      <c r="AX1435" s="2"/>
      <c r="AY1435" s="2"/>
      <c r="AZ1435" s="2"/>
      <c r="BA1435" s="2"/>
      <c r="BB1435" s="2"/>
      <c r="BC1435" s="2"/>
      <c r="BD1435" s="2"/>
      <c r="BE1435" s="2"/>
      <c r="BF1435" s="2"/>
      <c r="BG1435" s="2"/>
      <c r="BH1435" s="2"/>
      <c r="BI1435" s="2"/>
      <c r="BJ1435" s="2"/>
      <c r="BK1435" s="2"/>
      <c r="BL1435" s="2"/>
      <c r="BM1435" s="2"/>
      <c r="BN1435" s="2"/>
      <c r="BO1435" s="2"/>
      <c r="BP1435" s="2"/>
      <c r="BQ1435" s="2"/>
      <c r="BR1435" s="2"/>
    </row>
    <row r="1436" spans="1:70" ht="16" customHeight="1" x14ac:dyDescent="0.25">
      <c r="A1436" s="24">
        <v>43077</v>
      </c>
      <c r="B1436" s="25">
        <v>0.65208333333333335</v>
      </c>
      <c r="C1436" s="21">
        <v>29</v>
      </c>
      <c r="D1436" s="21" t="s">
        <v>1350</v>
      </c>
      <c r="E1436" s="21" t="s">
        <v>1403</v>
      </c>
      <c r="F1436" s="21">
        <v>1</v>
      </c>
      <c r="G1436" s="21" t="s">
        <v>1058</v>
      </c>
      <c r="H1436" s="21" t="s">
        <v>58</v>
      </c>
      <c r="I1436" s="21">
        <v>91977</v>
      </c>
      <c r="J1436" s="21" t="s">
        <v>1070</v>
      </c>
      <c r="K1436" s="21" t="s">
        <v>1006</v>
      </c>
      <c r="L1436" s="2"/>
      <c r="M1436" s="2"/>
      <c r="N1436" s="2"/>
      <c r="O1436" s="2"/>
      <c r="P1436" s="2"/>
      <c r="Q1436" s="2"/>
      <c r="R1436" s="2"/>
      <c r="S1436" s="2"/>
      <c r="T1436" s="2"/>
      <c r="U1436" s="2"/>
      <c r="V1436" s="2"/>
      <c r="W1436" s="2"/>
      <c r="X1436" s="2"/>
      <c r="Y1436" s="2"/>
      <c r="Z1436" s="2"/>
      <c r="AA1436" s="2"/>
      <c r="AB1436" s="2"/>
      <c r="AC1436" s="2"/>
      <c r="AD1436" s="2"/>
      <c r="AE1436" s="2"/>
      <c r="AF1436" s="2"/>
      <c r="AG1436" s="2"/>
      <c r="AH1436" s="2"/>
      <c r="AI1436" s="2"/>
      <c r="AJ1436" s="2"/>
      <c r="AK1436" s="2"/>
      <c r="AL1436" s="2"/>
      <c r="AM1436" s="2"/>
      <c r="AN1436" s="2"/>
      <c r="AO1436" s="2"/>
      <c r="AP1436" s="2"/>
      <c r="AQ1436" s="2"/>
      <c r="AR1436" s="2"/>
      <c r="AS1436" s="2"/>
      <c r="AT1436" s="2"/>
      <c r="AU1436" s="2"/>
      <c r="AV1436" s="2"/>
      <c r="AW1436" s="2"/>
      <c r="AX1436" s="2"/>
      <c r="AY1436" s="2"/>
      <c r="AZ1436" s="2"/>
      <c r="BA1436" s="2"/>
      <c r="BB1436" s="2"/>
      <c r="BC1436" s="2"/>
      <c r="BD1436" s="2"/>
      <c r="BE1436" s="2"/>
      <c r="BF1436" s="2"/>
      <c r="BG1436" s="2"/>
      <c r="BH1436" s="2"/>
      <c r="BI1436" s="2"/>
      <c r="BJ1436" s="2"/>
      <c r="BK1436" s="2"/>
      <c r="BL1436" s="2"/>
      <c r="BM1436" s="2"/>
      <c r="BN1436" s="2"/>
      <c r="BO1436" s="2"/>
      <c r="BP1436" s="2"/>
      <c r="BQ1436" s="2"/>
      <c r="BR1436" s="2"/>
    </row>
    <row r="1437" spans="1:70" ht="16" customHeight="1" x14ac:dyDescent="0.25">
      <c r="A1437" s="24">
        <v>43077</v>
      </c>
      <c r="B1437" s="25">
        <v>0.66875000000000007</v>
      </c>
      <c r="C1437" s="21">
        <v>29</v>
      </c>
      <c r="D1437" s="21" t="s">
        <v>1350</v>
      </c>
      <c r="E1437" s="21" t="s">
        <v>173</v>
      </c>
      <c r="F1437" s="21">
        <v>1</v>
      </c>
      <c r="G1437" s="21" t="s">
        <v>1058</v>
      </c>
      <c r="H1437" s="21" t="s">
        <v>58</v>
      </c>
      <c r="I1437" s="21">
        <v>91977</v>
      </c>
      <c r="J1437" s="21" t="s">
        <v>44</v>
      </c>
      <c r="K1437" s="21" t="s">
        <v>1009</v>
      </c>
      <c r="L1437" s="2"/>
      <c r="M1437" s="2"/>
      <c r="N1437" s="2"/>
      <c r="O1437" s="2"/>
      <c r="P1437" s="2"/>
      <c r="Q1437" s="2"/>
      <c r="R1437" s="2"/>
      <c r="S1437" s="2"/>
      <c r="T1437" s="2"/>
      <c r="U1437" s="2"/>
      <c r="V1437" s="2"/>
      <c r="W1437" s="2"/>
      <c r="X1437" s="2"/>
      <c r="Y1437" s="2"/>
      <c r="Z1437" s="2"/>
      <c r="AA1437" s="2"/>
      <c r="AB1437" s="2"/>
      <c r="AC1437" s="2"/>
      <c r="AD1437" s="2"/>
      <c r="AE1437" s="2"/>
      <c r="AF1437" s="2"/>
      <c r="AG1437" s="2"/>
      <c r="AH1437" s="2"/>
      <c r="AI1437" s="2"/>
      <c r="AJ1437" s="2"/>
      <c r="AK1437" s="2"/>
      <c r="AL1437" s="2"/>
      <c r="AM1437" s="2"/>
      <c r="AN1437" s="2"/>
      <c r="AO1437" s="2"/>
      <c r="AP1437" s="2"/>
      <c r="AQ1437" s="2"/>
      <c r="AR1437" s="2"/>
      <c r="AS1437" s="2"/>
      <c r="AT1437" s="2"/>
      <c r="AU1437" s="2"/>
      <c r="AV1437" s="2"/>
      <c r="AW1437" s="2"/>
      <c r="AX1437" s="2"/>
      <c r="AY1437" s="2"/>
      <c r="AZ1437" s="2"/>
      <c r="BA1437" s="2"/>
      <c r="BB1437" s="2"/>
      <c r="BC1437" s="2"/>
      <c r="BD1437" s="2"/>
      <c r="BE1437" s="2"/>
      <c r="BF1437" s="2"/>
      <c r="BG1437" s="2"/>
      <c r="BH1437" s="2"/>
      <c r="BI1437" s="2"/>
      <c r="BJ1437" s="2"/>
      <c r="BK1437" s="2"/>
      <c r="BL1437" s="2"/>
      <c r="BM1437" s="2"/>
      <c r="BN1437" s="2"/>
      <c r="BO1437" s="2"/>
      <c r="BP1437" s="2"/>
      <c r="BQ1437" s="2"/>
      <c r="BR1437" s="2"/>
    </row>
    <row r="1438" spans="1:70" ht="16" customHeight="1" x14ac:dyDescent="0.25">
      <c r="A1438" s="24">
        <v>43077</v>
      </c>
      <c r="B1438" s="25">
        <v>0.6958333333333333</v>
      </c>
      <c r="C1438" s="21">
        <v>29</v>
      </c>
      <c r="D1438" s="21" t="s">
        <v>1350</v>
      </c>
      <c r="E1438" s="21" t="s">
        <v>1402</v>
      </c>
      <c r="F1438" s="21">
        <v>2</v>
      </c>
      <c r="G1438" s="21" t="s">
        <v>1057</v>
      </c>
      <c r="H1438" s="21" t="s">
        <v>58</v>
      </c>
      <c r="I1438" s="21">
        <v>91977</v>
      </c>
      <c r="J1438" s="21" t="s">
        <v>1070</v>
      </c>
      <c r="K1438" s="21" t="s">
        <v>1006</v>
      </c>
      <c r="L1438" s="2"/>
      <c r="M1438" s="2"/>
      <c r="N1438" s="2"/>
      <c r="O1438" s="2"/>
      <c r="P1438" s="2"/>
      <c r="Q1438" s="2"/>
      <c r="R1438" s="2"/>
      <c r="S1438" s="2"/>
      <c r="T1438" s="2"/>
      <c r="U1438" s="2"/>
      <c r="V1438" s="2"/>
      <c r="W1438" s="2"/>
      <c r="X1438" s="2"/>
      <c r="Y1438" s="2"/>
      <c r="Z1438" s="2"/>
      <c r="AA1438" s="2"/>
      <c r="AB1438" s="2"/>
      <c r="AC1438" s="2"/>
      <c r="AD1438" s="2"/>
      <c r="AE1438" s="2"/>
      <c r="AF1438" s="2"/>
      <c r="AG1438" s="2"/>
      <c r="AH1438" s="2"/>
      <c r="AI1438" s="2"/>
      <c r="AJ1438" s="2"/>
      <c r="AK1438" s="2"/>
      <c r="AL1438" s="2"/>
      <c r="AM1438" s="2"/>
      <c r="AN1438" s="2"/>
      <c r="AO1438" s="2"/>
      <c r="AP1438" s="2"/>
      <c r="AQ1438" s="2"/>
      <c r="AR1438" s="2"/>
      <c r="AS1438" s="2"/>
      <c r="AT1438" s="2"/>
      <c r="AU1438" s="2"/>
      <c r="AV1438" s="2"/>
      <c r="AW1438" s="2"/>
      <c r="AX1438" s="2"/>
      <c r="AY1438" s="2"/>
      <c r="AZ1438" s="2"/>
      <c r="BA1438" s="2"/>
      <c r="BB1438" s="2"/>
      <c r="BC1438" s="2"/>
      <c r="BD1438" s="2"/>
      <c r="BE1438" s="2"/>
      <c r="BF1438" s="2"/>
      <c r="BG1438" s="2"/>
      <c r="BH1438" s="2"/>
      <c r="BI1438" s="2"/>
      <c r="BJ1438" s="2"/>
      <c r="BK1438" s="2"/>
      <c r="BL1438" s="2"/>
      <c r="BM1438" s="2"/>
      <c r="BN1438" s="2"/>
      <c r="BO1438" s="2"/>
      <c r="BP1438" s="2"/>
      <c r="BQ1438" s="2"/>
      <c r="BR1438" s="2"/>
    </row>
    <row r="1439" spans="1:70" ht="16" customHeight="1" x14ac:dyDescent="0.25">
      <c r="A1439" s="24">
        <v>43077</v>
      </c>
      <c r="B1439" s="25">
        <v>0.72013888888888899</v>
      </c>
      <c r="C1439" s="21">
        <v>29</v>
      </c>
      <c r="D1439" s="21" t="s">
        <v>1350</v>
      </c>
      <c r="E1439" s="21" t="s">
        <v>999</v>
      </c>
      <c r="F1439" s="21">
        <v>4</v>
      </c>
      <c r="G1439" s="21" t="s">
        <v>1057</v>
      </c>
      <c r="H1439" s="21" t="s">
        <v>1213</v>
      </c>
      <c r="I1439" s="21">
        <v>92101</v>
      </c>
      <c r="J1439" s="21" t="s">
        <v>1070</v>
      </c>
      <c r="K1439" s="21" t="s">
        <v>1008</v>
      </c>
      <c r="L1439" s="2"/>
      <c r="M1439" s="2"/>
      <c r="N1439" s="2"/>
      <c r="O1439" s="2"/>
      <c r="P1439" s="2"/>
      <c r="Q1439" s="2"/>
      <c r="R1439" s="2"/>
      <c r="S1439" s="2"/>
      <c r="T1439" s="2"/>
      <c r="U1439" s="2"/>
      <c r="V1439" s="2"/>
      <c r="W1439" s="2"/>
      <c r="X1439" s="2"/>
      <c r="Y1439" s="2"/>
      <c r="Z1439" s="2"/>
      <c r="AA1439" s="2"/>
      <c r="AB1439" s="2"/>
      <c r="AC1439" s="2"/>
      <c r="AD1439" s="2"/>
      <c r="AE1439" s="2"/>
      <c r="AF1439" s="2"/>
      <c r="AG1439" s="2"/>
      <c r="AH1439" s="2"/>
      <c r="AI1439" s="2"/>
      <c r="AJ1439" s="2"/>
      <c r="AK1439" s="2"/>
      <c r="AL1439" s="2"/>
      <c r="AM1439" s="2"/>
      <c r="AN1439" s="2"/>
      <c r="AO1439" s="2"/>
      <c r="AP1439" s="2"/>
      <c r="AQ1439" s="2"/>
      <c r="AR1439" s="2"/>
      <c r="AS1439" s="2"/>
      <c r="AT1439" s="2"/>
      <c r="AU1439" s="2"/>
      <c r="AV1439" s="2"/>
      <c r="AW1439" s="2"/>
      <c r="AX1439" s="2"/>
      <c r="AY1439" s="2"/>
      <c r="AZ1439" s="2"/>
      <c r="BA1439" s="2"/>
      <c r="BB1439" s="2"/>
      <c r="BC1439" s="2"/>
      <c r="BD1439" s="2"/>
      <c r="BE1439" s="2"/>
      <c r="BF1439" s="2"/>
      <c r="BG1439" s="2"/>
      <c r="BH1439" s="2"/>
      <c r="BI1439" s="2"/>
      <c r="BJ1439" s="2"/>
      <c r="BK1439" s="2"/>
      <c r="BL1439" s="2"/>
      <c r="BM1439" s="2"/>
      <c r="BN1439" s="2"/>
      <c r="BO1439" s="2"/>
      <c r="BP1439" s="2"/>
      <c r="BQ1439" s="2"/>
      <c r="BR1439" s="2"/>
    </row>
    <row r="1440" spans="1:70" ht="16" customHeight="1" x14ac:dyDescent="0.25">
      <c r="A1440" s="24">
        <v>43077</v>
      </c>
      <c r="B1440" s="25">
        <v>0.7416666666666667</v>
      </c>
      <c r="C1440" s="21">
        <v>29</v>
      </c>
      <c r="D1440" s="21" t="s">
        <v>1350</v>
      </c>
      <c r="E1440" s="21" t="s">
        <v>1006</v>
      </c>
      <c r="F1440" s="21">
        <v>2</v>
      </c>
      <c r="G1440" s="21" t="s">
        <v>1057</v>
      </c>
      <c r="H1440" s="21" t="s">
        <v>6</v>
      </c>
      <c r="I1440" s="21">
        <v>92103</v>
      </c>
      <c r="J1440" s="21" t="s">
        <v>916</v>
      </c>
      <c r="K1440" s="21" t="s">
        <v>1007</v>
      </c>
      <c r="L1440" s="2"/>
      <c r="M1440" s="2"/>
      <c r="N1440" s="2"/>
      <c r="O1440" s="2"/>
      <c r="P1440" s="2"/>
      <c r="Q1440" s="2"/>
      <c r="R1440" s="2"/>
      <c r="S1440" s="2"/>
      <c r="T1440" s="2"/>
      <c r="U1440" s="2"/>
      <c r="V1440" s="2"/>
      <c r="W1440" s="2"/>
      <c r="X1440" s="2"/>
      <c r="Y1440" s="2"/>
      <c r="Z1440" s="2"/>
      <c r="AA1440" s="2"/>
      <c r="AB1440" s="2"/>
      <c r="AC1440" s="2"/>
      <c r="AD1440" s="2"/>
      <c r="AE1440" s="2"/>
      <c r="AF1440" s="2"/>
      <c r="AG1440" s="2"/>
      <c r="AH1440" s="2"/>
      <c r="AI1440" s="2"/>
      <c r="AJ1440" s="2"/>
      <c r="AK1440" s="2"/>
      <c r="AL1440" s="2"/>
      <c r="AM1440" s="2"/>
      <c r="AN1440" s="2"/>
      <c r="AO1440" s="2"/>
      <c r="AP1440" s="2"/>
      <c r="AQ1440" s="2"/>
      <c r="AR1440" s="2"/>
      <c r="AS1440" s="2"/>
      <c r="AT1440" s="2"/>
      <c r="AU1440" s="2"/>
      <c r="AV1440" s="2"/>
      <c r="AW1440" s="2"/>
      <c r="AX1440" s="2"/>
      <c r="AY1440" s="2"/>
      <c r="AZ1440" s="2"/>
      <c r="BA1440" s="2"/>
      <c r="BB1440" s="2"/>
      <c r="BC1440" s="2"/>
      <c r="BD1440" s="2"/>
      <c r="BE1440" s="2"/>
      <c r="BF1440" s="2"/>
      <c r="BG1440" s="2"/>
      <c r="BH1440" s="2"/>
      <c r="BI1440" s="2"/>
      <c r="BJ1440" s="2"/>
      <c r="BK1440" s="2"/>
      <c r="BL1440" s="2"/>
      <c r="BM1440" s="2"/>
      <c r="BN1440" s="2"/>
      <c r="BO1440" s="2"/>
      <c r="BP1440" s="2"/>
      <c r="BQ1440" s="2"/>
      <c r="BR1440" s="2"/>
    </row>
    <row r="1441" spans="1:70" ht="16" customHeight="1" x14ac:dyDescent="0.25">
      <c r="A1441" s="24">
        <v>43077</v>
      </c>
      <c r="B1441" s="25">
        <v>0.74930555555555556</v>
      </c>
      <c r="C1441" s="21">
        <v>29</v>
      </c>
      <c r="D1441" s="21" t="s">
        <v>1350</v>
      </c>
      <c r="E1441" s="21" t="s">
        <v>108</v>
      </c>
      <c r="F1441" s="21">
        <v>3</v>
      </c>
      <c r="G1441" s="21" t="s">
        <v>1057</v>
      </c>
      <c r="H1441" s="21" t="s">
        <v>70</v>
      </c>
      <c r="I1441" s="21">
        <v>92116</v>
      </c>
      <c r="J1441" s="21" t="s">
        <v>1070</v>
      </c>
      <c r="K1441" s="21" t="s">
        <v>1006</v>
      </c>
      <c r="L1441" s="2"/>
      <c r="M1441" s="2"/>
      <c r="N1441" s="2"/>
      <c r="O1441" s="2"/>
      <c r="P1441" s="2"/>
      <c r="Q1441" s="2"/>
      <c r="R1441" s="2"/>
      <c r="S1441" s="2"/>
      <c r="T1441" s="2"/>
      <c r="U1441" s="2"/>
      <c r="V1441" s="2"/>
      <c r="W1441" s="2"/>
      <c r="X1441" s="2"/>
      <c r="Y1441" s="2"/>
      <c r="Z1441" s="2"/>
      <c r="AA1441" s="2"/>
      <c r="AB1441" s="2"/>
      <c r="AC1441" s="2"/>
      <c r="AD1441" s="2"/>
      <c r="AE1441" s="2"/>
      <c r="AF1441" s="2"/>
      <c r="AG1441" s="2"/>
      <c r="AH1441" s="2"/>
      <c r="AI1441" s="2"/>
      <c r="AJ1441" s="2"/>
      <c r="AK1441" s="2"/>
      <c r="AL1441" s="2"/>
      <c r="AM1441" s="2"/>
      <c r="AN1441" s="2"/>
      <c r="AO1441" s="2"/>
      <c r="AP1441" s="2"/>
      <c r="AQ1441" s="2"/>
      <c r="AR1441" s="2"/>
      <c r="AS1441" s="2"/>
      <c r="AT1441" s="2"/>
      <c r="AU1441" s="2"/>
      <c r="AV1441" s="2"/>
      <c r="AW1441" s="2"/>
      <c r="AX1441" s="2"/>
      <c r="AY1441" s="2"/>
      <c r="AZ1441" s="2"/>
      <c r="BA1441" s="2"/>
      <c r="BB1441" s="2"/>
      <c r="BC1441" s="2"/>
      <c r="BD1441" s="2"/>
      <c r="BE1441" s="2"/>
      <c r="BF1441" s="2"/>
      <c r="BG1441" s="2"/>
      <c r="BH1441" s="2"/>
      <c r="BI1441" s="2"/>
      <c r="BJ1441" s="2"/>
      <c r="BK1441" s="2"/>
      <c r="BL1441" s="2"/>
      <c r="BM1441" s="2"/>
      <c r="BN1441" s="2"/>
      <c r="BO1441" s="2"/>
      <c r="BP1441" s="2"/>
      <c r="BQ1441" s="2"/>
      <c r="BR1441" s="2"/>
    </row>
    <row r="1442" spans="1:70" ht="16" customHeight="1" x14ac:dyDescent="0.25">
      <c r="A1442" s="24">
        <v>43077</v>
      </c>
      <c r="B1442" s="25">
        <v>0.75694444444444453</v>
      </c>
      <c r="C1442" s="21">
        <v>29</v>
      </c>
      <c r="D1442" s="21" t="s">
        <v>1350</v>
      </c>
      <c r="E1442" s="21" t="s">
        <v>61</v>
      </c>
      <c r="F1442" s="21">
        <v>1</v>
      </c>
      <c r="G1442" s="21" t="s">
        <v>1057</v>
      </c>
      <c r="H1442" s="21" t="s">
        <v>6</v>
      </c>
      <c r="I1442" s="21">
        <v>92103</v>
      </c>
      <c r="J1442" s="21" t="s">
        <v>1091</v>
      </c>
      <c r="K1442" s="21" t="s">
        <v>1009</v>
      </c>
      <c r="L1442" s="2"/>
      <c r="M1442" s="2"/>
      <c r="N1442" s="2"/>
      <c r="O1442" s="2"/>
      <c r="P1442" s="2"/>
      <c r="Q1442" s="2"/>
      <c r="R1442" s="2"/>
      <c r="S1442" s="2"/>
      <c r="T1442" s="2"/>
      <c r="U1442" s="2"/>
      <c r="V1442" s="2"/>
      <c r="W1442" s="2"/>
      <c r="X1442" s="2"/>
      <c r="Y1442" s="2"/>
      <c r="Z1442" s="2"/>
      <c r="AA1442" s="2"/>
      <c r="AB1442" s="2"/>
      <c r="AC1442" s="2"/>
      <c r="AD1442" s="2"/>
      <c r="AE1442" s="2"/>
      <c r="AF1442" s="2"/>
      <c r="AG1442" s="2"/>
      <c r="AH1442" s="2"/>
      <c r="AI1442" s="2"/>
      <c r="AJ1442" s="2"/>
      <c r="AK1442" s="2"/>
      <c r="AL1442" s="2"/>
      <c r="AM1442" s="2"/>
      <c r="AN1442" s="2"/>
      <c r="AO1442" s="2"/>
      <c r="AP1442" s="2"/>
      <c r="AQ1442" s="2"/>
      <c r="AR1442" s="2"/>
      <c r="AS1442" s="2"/>
      <c r="AT1442" s="2"/>
      <c r="AU1442" s="2"/>
      <c r="AV1442" s="2"/>
      <c r="AW1442" s="2"/>
      <c r="AX1442" s="2"/>
      <c r="AY1442" s="2"/>
      <c r="AZ1442" s="2"/>
      <c r="BA1442" s="2"/>
      <c r="BB1442" s="2"/>
      <c r="BC1442" s="2"/>
      <c r="BD1442" s="2"/>
      <c r="BE1442" s="2"/>
      <c r="BF1442" s="2"/>
      <c r="BG1442" s="2"/>
      <c r="BH1442" s="2"/>
      <c r="BI1442" s="2"/>
      <c r="BJ1442" s="2"/>
      <c r="BK1442" s="2"/>
      <c r="BL1442" s="2"/>
      <c r="BM1442" s="2"/>
      <c r="BN1442" s="2"/>
      <c r="BO1442" s="2"/>
      <c r="BP1442" s="2"/>
      <c r="BQ1442" s="2"/>
      <c r="BR1442" s="2"/>
    </row>
    <row r="1443" spans="1:70" ht="16" customHeight="1" x14ac:dyDescent="0.25">
      <c r="A1443" s="24">
        <v>43077</v>
      </c>
      <c r="B1443" s="25">
        <v>0.77013888888888893</v>
      </c>
      <c r="C1443" s="21">
        <v>29</v>
      </c>
      <c r="D1443" s="21" t="s">
        <v>1350</v>
      </c>
      <c r="E1443" s="21" t="s">
        <v>85</v>
      </c>
      <c r="F1443" s="21">
        <v>2</v>
      </c>
      <c r="G1443" s="21" t="s">
        <v>1057</v>
      </c>
      <c r="H1443" s="21" t="s">
        <v>51</v>
      </c>
      <c r="I1443" s="21">
        <v>92037</v>
      </c>
      <c r="J1443" s="21" t="s">
        <v>1070</v>
      </c>
      <c r="K1443" s="21" t="s">
        <v>1008</v>
      </c>
      <c r="L1443" s="2"/>
      <c r="M1443" s="2"/>
      <c r="N1443" s="2"/>
      <c r="O1443" s="2"/>
      <c r="P1443" s="2"/>
      <c r="Q1443" s="2"/>
      <c r="R1443" s="2"/>
      <c r="S1443" s="2"/>
      <c r="T1443" s="2"/>
      <c r="U1443" s="2"/>
      <c r="V1443" s="2"/>
      <c r="W1443" s="2"/>
      <c r="X1443" s="2"/>
      <c r="Y1443" s="2"/>
      <c r="Z1443" s="2"/>
      <c r="AA1443" s="2"/>
      <c r="AB1443" s="2"/>
      <c r="AC1443" s="2"/>
      <c r="AD1443" s="2"/>
      <c r="AE1443" s="2"/>
      <c r="AF1443" s="2"/>
      <c r="AG1443" s="2"/>
      <c r="AH1443" s="2"/>
      <c r="AI1443" s="2"/>
      <c r="AJ1443" s="2"/>
      <c r="AK1443" s="2"/>
      <c r="AL1443" s="2"/>
      <c r="AM1443" s="2"/>
      <c r="AN1443" s="2"/>
      <c r="AO1443" s="2"/>
      <c r="AP1443" s="2"/>
      <c r="AQ1443" s="2"/>
      <c r="AR1443" s="2"/>
      <c r="AS1443" s="2"/>
      <c r="AT1443" s="2"/>
      <c r="AU1443" s="2"/>
      <c r="AV1443" s="2"/>
      <c r="AW1443" s="2"/>
      <c r="AX1443" s="2"/>
      <c r="AY1443" s="2"/>
      <c r="AZ1443" s="2"/>
      <c r="BA1443" s="2"/>
      <c r="BB1443" s="2"/>
      <c r="BC1443" s="2"/>
      <c r="BD1443" s="2"/>
      <c r="BE1443" s="2"/>
      <c r="BF1443" s="2"/>
      <c r="BG1443" s="2"/>
      <c r="BH1443" s="2"/>
      <c r="BI1443" s="2"/>
      <c r="BJ1443" s="2"/>
      <c r="BK1443" s="2"/>
      <c r="BL1443" s="2"/>
      <c r="BM1443" s="2"/>
      <c r="BN1443" s="2"/>
      <c r="BO1443" s="2"/>
      <c r="BP1443" s="2"/>
      <c r="BQ1443" s="2"/>
      <c r="BR1443" s="2"/>
    </row>
    <row r="1444" spans="1:70" ht="16" customHeight="1" x14ac:dyDescent="0.25">
      <c r="A1444" s="24">
        <v>43077</v>
      </c>
      <c r="B1444" s="25">
        <v>0.8027777777777777</v>
      </c>
      <c r="C1444" s="21">
        <v>29</v>
      </c>
      <c r="D1444" s="21" t="s">
        <v>1350</v>
      </c>
      <c r="E1444" s="21" t="s">
        <v>145</v>
      </c>
      <c r="F1444" s="21">
        <v>1</v>
      </c>
      <c r="G1444" s="21" t="s">
        <v>1057</v>
      </c>
      <c r="H1444" s="21" t="s">
        <v>1213</v>
      </c>
      <c r="I1444" s="21">
        <v>92101</v>
      </c>
      <c r="J1444" s="21" t="s">
        <v>1070</v>
      </c>
      <c r="K1444" s="21" t="s">
        <v>1009</v>
      </c>
      <c r="L1444" s="2"/>
      <c r="M1444" s="2"/>
      <c r="N1444" s="2"/>
      <c r="O1444" s="2"/>
      <c r="P1444" s="2"/>
      <c r="Q1444" s="2"/>
      <c r="R1444" s="2"/>
      <c r="S1444" s="2"/>
      <c r="T1444" s="2"/>
      <c r="U1444" s="2"/>
      <c r="V1444" s="2"/>
      <c r="W1444" s="2"/>
      <c r="X1444" s="2"/>
      <c r="Y1444" s="2"/>
      <c r="Z1444" s="2"/>
      <c r="AA1444" s="2"/>
      <c r="AB1444" s="2"/>
      <c r="AC1444" s="2"/>
      <c r="AD1444" s="2"/>
      <c r="AE1444" s="2"/>
      <c r="AF1444" s="2"/>
      <c r="AG1444" s="2"/>
      <c r="AH1444" s="2"/>
      <c r="AI1444" s="2"/>
      <c r="AJ1444" s="2"/>
      <c r="AK1444" s="2"/>
      <c r="AL1444" s="2"/>
      <c r="AM1444" s="2"/>
      <c r="AN1444" s="2"/>
      <c r="AO1444" s="2"/>
      <c r="AP1444" s="2"/>
      <c r="AQ1444" s="2"/>
      <c r="AR1444" s="2"/>
      <c r="AS1444" s="2"/>
      <c r="AT1444" s="2"/>
      <c r="AU1444" s="2"/>
      <c r="AV1444" s="2"/>
      <c r="AW1444" s="2"/>
      <c r="AX1444" s="2"/>
      <c r="AY1444" s="2"/>
      <c r="AZ1444" s="2"/>
      <c r="BA1444" s="2"/>
      <c r="BB1444" s="2"/>
      <c r="BC1444" s="2"/>
      <c r="BD1444" s="2"/>
      <c r="BE1444" s="2"/>
      <c r="BF1444" s="2"/>
      <c r="BG1444" s="2"/>
      <c r="BH1444" s="2"/>
      <c r="BI1444" s="2"/>
      <c r="BJ1444" s="2"/>
      <c r="BK1444" s="2"/>
      <c r="BL1444" s="2"/>
      <c r="BM1444" s="2"/>
      <c r="BN1444" s="2"/>
      <c r="BO1444" s="2"/>
      <c r="BP1444" s="2"/>
      <c r="BQ1444" s="2"/>
      <c r="BR1444" s="2"/>
    </row>
    <row r="1445" spans="1:70" ht="16" customHeight="1" x14ac:dyDescent="0.25">
      <c r="A1445" s="24">
        <v>43084</v>
      </c>
      <c r="B1445" s="25">
        <v>0.41736111111111113</v>
      </c>
      <c r="C1445" s="21">
        <v>30</v>
      </c>
      <c r="D1445" s="21" t="s">
        <v>1350</v>
      </c>
      <c r="E1445" s="21" t="s">
        <v>22</v>
      </c>
      <c r="F1445" s="21">
        <v>1</v>
      </c>
      <c r="G1445" s="21" t="s">
        <v>1057</v>
      </c>
      <c r="H1445" s="21" t="s">
        <v>30</v>
      </c>
      <c r="I1445" s="21">
        <v>92173</v>
      </c>
      <c r="J1445" s="21" t="s">
        <v>342</v>
      </c>
      <c r="K1445" s="21" t="s">
        <v>1009</v>
      </c>
      <c r="L1445" s="2"/>
      <c r="M1445" s="2"/>
      <c r="N1445" s="2"/>
      <c r="O1445" s="2"/>
      <c r="P1445" s="2"/>
      <c r="Q1445" s="2"/>
      <c r="R1445" s="2"/>
      <c r="S1445" s="2"/>
      <c r="T1445" s="2"/>
      <c r="U1445" s="2"/>
      <c r="V1445" s="2"/>
      <c r="W1445" s="2"/>
      <c r="X1445" s="2"/>
      <c r="Y1445" s="2"/>
      <c r="Z1445" s="2"/>
      <c r="AA1445" s="2"/>
      <c r="AB1445" s="2"/>
      <c r="AC1445" s="2"/>
      <c r="AD1445" s="2"/>
      <c r="AE1445" s="2"/>
      <c r="AF1445" s="2"/>
      <c r="AG1445" s="2"/>
      <c r="AH1445" s="2"/>
      <c r="AI1445" s="2"/>
      <c r="AJ1445" s="2"/>
      <c r="AK1445" s="2"/>
      <c r="AL1445" s="2"/>
      <c r="AM1445" s="2"/>
      <c r="AN1445" s="2"/>
      <c r="AO1445" s="2"/>
      <c r="AP1445" s="2"/>
      <c r="AQ1445" s="2"/>
      <c r="AR1445" s="2"/>
      <c r="AS1445" s="2"/>
      <c r="AT1445" s="2"/>
      <c r="AU1445" s="2"/>
      <c r="AV1445" s="2"/>
      <c r="AW1445" s="2"/>
      <c r="AX1445" s="2"/>
      <c r="AY1445" s="2"/>
      <c r="AZ1445" s="2"/>
      <c r="BA1445" s="2"/>
      <c r="BB1445" s="2"/>
      <c r="BC1445" s="2"/>
      <c r="BD1445" s="2"/>
      <c r="BE1445" s="2"/>
      <c r="BF1445" s="2"/>
      <c r="BG1445" s="2"/>
      <c r="BH1445" s="2"/>
      <c r="BI1445" s="2"/>
      <c r="BJ1445" s="2"/>
      <c r="BK1445" s="2"/>
      <c r="BL1445" s="2"/>
      <c r="BM1445" s="2"/>
      <c r="BN1445" s="2"/>
      <c r="BO1445" s="2"/>
      <c r="BP1445" s="2"/>
      <c r="BQ1445" s="2"/>
      <c r="BR1445" s="2"/>
    </row>
    <row r="1446" spans="1:70" ht="16" customHeight="1" x14ac:dyDescent="0.25">
      <c r="A1446" s="24">
        <v>43084</v>
      </c>
      <c r="B1446" s="25">
        <v>0.43333333333333335</v>
      </c>
      <c r="C1446" s="21">
        <v>30</v>
      </c>
      <c r="D1446" s="21" t="s">
        <v>1350</v>
      </c>
      <c r="E1446" s="21" t="s">
        <v>1421</v>
      </c>
      <c r="F1446" s="21">
        <v>1</v>
      </c>
      <c r="G1446" s="21" t="s">
        <v>1057</v>
      </c>
      <c r="H1446" s="21" t="s">
        <v>788</v>
      </c>
      <c r="I1446" s="21">
        <v>91911</v>
      </c>
      <c r="J1446" s="21" t="s">
        <v>1070</v>
      </c>
      <c r="K1446" s="21" t="s">
        <v>1006</v>
      </c>
      <c r="L1446" s="2"/>
      <c r="M1446" s="2"/>
      <c r="N1446" s="2"/>
      <c r="O1446" s="2"/>
      <c r="P1446" s="2"/>
      <c r="Q1446" s="2"/>
      <c r="R1446" s="2"/>
      <c r="S1446" s="2"/>
      <c r="T1446" s="2"/>
      <c r="U1446" s="2"/>
      <c r="V1446" s="2"/>
      <c r="W1446" s="2"/>
      <c r="X1446" s="2"/>
      <c r="Y1446" s="2"/>
      <c r="Z1446" s="2"/>
      <c r="AA1446" s="2"/>
      <c r="AB1446" s="2"/>
      <c r="AC1446" s="2"/>
      <c r="AD1446" s="2"/>
      <c r="AE1446" s="2"/>
      <c r="AF1446" s="2"/>
      <c r="AG1446" s="2"/>
      <c r="AH1446" s="2"/>
      <c r="AI1446" s="2"/>
      <c r="AJ1446" s="2"/>
      <c r="AK1446" s="2"/>
      <c r="AL1446" s="2"/>
      <c r="AM1446" s="2"/>
      <c r="AN1446" s="2"/>
      <c r="AO1446" s="2"/>
      <c r="AP1446" s="2"/>
      <c r="AQ1446" s="2"/>
      <c r="AR1446" s="2"/>
      <c r="AS1446" s="2"/>
      <c r="AT1446" s="2"/>
      <c r="AU1446" s="2"/>
      <c r="AV1446" s="2"/>
      <c r="AW1446" s="2"/>
      <c r="AX1446" s="2"/>
      <c r="AY1446" s="2"/>
      <c r="AZ1446" s="2"/>
      <c r="BA1446" s="2"/>
      <c r="BB1446" s="2"/>
      <c r="BC1446" s="2"/>
      <c r="BD1446" s="2"/>
      <c r="BE1446" s="2"/>
      <c r="BF1446" s="2"/>
      <c r="BG1446" s="2"/>
      <c r="BH1446" s="2"/>
      <c r="BI1446" s="2"/>
      <c r="BJ1446" s="2"/>
      <c r="BK1446" s="2"/>
      <c r="BL1446" s="2"/>
      <c r="BM1446" s="2"/>
      <c r="BN1446" s="2"/>
      <c r="BO1446" s="2"/>
      <c r="BP1446" s="2"/>
      <c r="BQ1446" s="2"/>
      <c r="BR1446" s="2"/>
    </row>
    <row r="1447" spans="1:70" ht="16" customHeight="1" x14ac:dyDescent="0.25">
      <c r="A1447" s="24">
        <v>43084</v>
      </c>
      <c r="B1447" s="25">
        <v>0.45763888888888887</v>
      </c>
      <c r="C1447" s="21">
        <v>30</v>
      </c>
      <c r="D1447" s="21" t="s">
        <v>1350</v>
      </c>
      <c r="E1447" s="21" t="s">
        <v>1422</v>
      </c>
      <c r="F1447" s="21" t="s">
        <v>1418</v>
      </c>
      <c r="G1447" s="21" t="s">
        <v>1057</v>
      </c>
      <c r="H1447" s="21" t="s">
        <v>1479</v>
      </c>
      <c r="I1447" s="21">
        <v>91932</v>
      </c>
      <c r="J1447" s="21" t="s">
        <v>1070</v>
      </c>
      <c r="K1447" s="21" t="s">
        <v>1006</v>
      </c>
      <c r="L1447" s="2"/>
      <c r="M1447" s="2"/>
      <c r="N1447" s="2"/>
      <c r="O1447" s="2"/>
      <c r="P1447" s="2"/>
      <c r="Q1447" s="2"/>
      <c r="R1447" s="2"/>
      <c r="S1447" s="2"/>
      <c r="T1447" s="2"/>
      <c r="U1447" s="2"/>
      <c r="V1447" s="2"/>
      <c r="W1447" s="2"/>
      <c r="X1447" s="2"/>
      <c r="Y1447" s="2"/>
      <c r="Z1447" s="2"/>
      <c r="AA1447" s="2"/>
      <c r="AB1447" s="2"/>
      <c r="AC1447" s="2"/>
      <c r="AD1447" s="2"/>
      <c r="AE1447" s="2"/>
      <c r="AF1447" s="2"/>
      <c r="AG1447" s="2"/>
      <c r="AH1447" s="2"/>
      <c r="AI1447" s="2"/>
      <c r="AJ1447" s="2"/>
      <c r="AK1447" s="2"/>
      <c r="AL1447" s="2"/>
      <c r="AM1447" s="2"/>
      <c r="AN1447" s="2"/>
      <c r="AO1447" s="2"/>
      <c r="AP1447" s="2"/>
      <c r="AQ1447" s="2"/>
      <c r="AR1447" s="2"/>
      <c r="AS1447" s="2"/>
      <c r="AT1447" s="2"/>
      <c r="AU1447" s="2"/>
      <c r="AV1447" s="2"/>
      <c r="AW1447" s="2"/>
      <c r="AX1447" s="2"/>
      <c r="AY1447" s="2"/>
      <c r="AZ1447" s="2"/>
      <c r="BA1447" s="2"/>
      <c r="BB1447" s="2"/>
      <c r="BC1447" s="2"/>
      <c r="BD1447" s="2"/>
      <c r="BE1447" s="2"/>
      <c r="BF1447" s="2"/>
      <c r="BG1447" s="2"/>
      <c r="BH1447" s="2"/>
      <c r="BI1447" s="2"/>
      <c r="BJ1447" s="2"/>
      <c r="BK1447" s="2"/>
      <c r="BL1447" s="2"/>
      <c r="BM1447" s="2"/>
      <c r="BN1447" s="2"/>
      <c r="BO1447" s="2"/>
      <c r="BP1447" s="2"/>
      <c r="BQ1447" s="2"/>
      <c r="BR1447" s="2"/>
    </row>
    <row r="1448" spans="1:70" ht="16" customHeight="1" x14ac:dyDescent="0.25">
      <c r="A1448" s="24">
        <v>43084</v>
      </c>
      <c r="B1448" s="25">
        <v>0.48333333333333334</v>
      </c>
      <c r="C1448" s="21">
        <v>30</v>
      </c>
      <c r="D1448" s="21" t="s">
        <v>1350</v>
      </c>
      <c r="E1448" s="21" t="s">
        <v>1155</v>
      </c>
      <c r="F1448" s="21">
        <v>1</v>
      </c>
      <c r="G1448" s="21" t="s">
        <v>1057</v>
      </c>
      <c r="H1448" s="21" t="s">
        <v>30</v>
      </c>
      <c r="I1448" s="21">
        <v>92173</v>
      </c>
      <c r="J1448" s="21" t="s">
        <v>1070</v>
      </c>
      <c r="K1448" s="21" t="s">
        <v>1009</v>
      </c>
      <c r="L1448" s="2"/>
      <c r="M1448" s="2"/>
      <c r="N1448" s="2"/>
      <c r="O1448" s="2"/>
      <c r="P1448" s="2"/>
      <c r="Q1448" s="2"/>
      <c r="R1448" s="2"/>
      <c r="S1448" s="2"/>
      <c r="T1448" s="2"/>
      <c r="U1448" s="2"/>
      <c r="V1448" s="2"/>
      <c r="W1448" s="2"/>
      <c r="X1448" s="2"/>
      <c r="Y1448" s="2"/>
      <c r="Z1448" s="2"/>
      <c r="AA1448" s="2"/>
      <c r="AB1448" s="2"/>
      <c r="AC1448" s="2"/>
      <c r="AD1448" s="2"/>
      <c r="AE1448" s="2"/>
      <c r="AF1448" s="2"/>
      <c r="AG1448" s="2"/>
      <c r="AH1448" s="2"/>
      <c r="AI1448" s="2"/>
      <c r="AJ1448" s="2"/>
      <c r="AK1448" s="2"/>
      <c r="AL1448" s="2"/>
      <c r="AM1448" s="2"/>
      <c r="AN1448" s="2"/>
      <c r="AO1448" s="2"/>
      <c r="AP1448" s="2"/>
      <c r="AQ1448" s="2"/>
      <c r="AR1448" s="2"/>
      <c r="AS1448" s="2"/>
      <c r="AT1448" s="2"/>
      <c r="AU1448" s="2"/>
      <c r="AV1448" s="2"/>
      <c r="AW1448" s="2"/>
      <c r="AX1448" s="2"/>
      <c r="AY1448" s="2"/>
      <c r="AZ1448" s="2"/>
      <c r="BA1448" s="2"/>
      <c r="BB1448" s="2"/>
      <c r="BC1448" s="2"/>
      <c r="BD1448" s="2"/>
      <c r="BE1448" s="2"/>
      <c r="BF1448" s="2"/>
      <c r="BG1448" s="2"/>
      <c r="BH1448" s="2"/>
      <c r="BI1448" s="2"/>
      <c r="BJ1448" s="2"/>
      <c r="BK1448" s="2"/>
      <c r="BL1448" s="2"/>
      <c r="BM1448" s="2"/>
      <c r="BN1448" s="2"/>
      <c r="BO1448" s="2"/>
      <c r="BP1448" s="2"/>
      <c r="BQ1448" s="2"/>
      <c r="BR1448" s="2"/>
    </row>
    <row r="1449" spans="1:70" ht="16" customHeight="1" x14ac:dyDescent="0.25">
      <c r="A1449" s="24">
        <v>43084</v>
      </c>
      <c r="B1449" s="25">
        <v>0.49791666666666662</v>
      </c>
      <c r="C1449" s="21">
        <v>30</v>
      </c>
      <c r="D1449" s="21" t="s">
        <v>1350</v>
      </c>
      <c r="E1449" s="21" t="s">
        <v>1423</v>
      </c>
      <c r="F1449" s="21">
        <v>1</v>
      </c>
      <c r="G1449" s="21" t="s">
        <v>1058</v>
      </c>
      <c r="H1449" s="21" t="s">
        <v>30</v>
      </c>
      <c r="I1449" s="21">
        <v>92173</v>
      </c>
      <c r="J1449" s="21" t="s">
        <v>16</v>
      </c>
      <c r="K1449" s="21" t="s">
        <v>1006</v>
      </c>
      <c r="L1449" s="2"/>
      <c r="M1449" s="2"/>
      <c r="N1449" s="2"/>
      <c r="O1449" s="2"/>
      <c r="P1449" s="2"/>
      <c r="Q1449" s="2"/>
      <c r="R1449" s="2"/>
      <c r="S1449" s="2"/>
      <c r="T1449" s="2"/>
      <c r="U1449" s="2"/>
      <c r="V1449" s="2"/>
      <c r="W1449" s="2"/>
      <c r="X1449" s="2"/>
      <c r="Y1449" s="2"/>
      <c r="Z1449" s="2"/>
      <c r="AA1449" s="2"/>
      <c r="AB1449" s="2"/>
      <c r="AC1449" s="2"/>
      <c r="AD1449" s="2"/>
      <c r="AE1449" s="2"/>
      <c r="AF1449" s="2"/>
      <c r="AG1449" s="2"/>
      <c r="AH1449" s="2"/>
      <c r="AI1449" s="2"/>
      <c r="AJ1449" s="2"/>
      <c r="AK1449" s="2"/>
      <c r="AL1449" s="2"/>
      <c r="AM1449" s="2"/>
      <c r="AN1449" s="2"/>
      <c r="AO1449" s="2"/>
      <c r="AP1449" s="2"/>
      <c r="AQ1449" s="2"/>
      <c r="AR1449" s="2"/>
      <c r="AS1449" s="2"/>
      <c r="AT1449" s="2"/>
      <c r="AU1449" s="2"/>
      <c r="AV1449" s="2"/>
      <c r="AW1449" s="2"/>
      <c r="AX1449" s="2"/>
      <c r="AY1449" s="2"/>
      <c r="AZ1449" s="2"/>
      <c r="BA1449" s="2"/>
      <c r="BB1449" s="2"/>
      <c r="BC1449" s="2"/>
      <c r="BD1449" s="2"/>
      <c r="BE1449" s="2"/>
      <c r="BF1449" s="2"/>
      <c r="BG1449" s="2"/>
      <c r="BH1449" s="2"/>
      <c r="BI1449" s="2"/>
      <c r="BJ1449" s="2"/>
      <c r="BK1449" s="2"/>
      <c r="BL1449" s="2"/>
      <c r="BM1449" s="2"/>
      <c r="BN1449" s="2"/>
      <c r="BO1449" s="2"/>
      <c r="BP1449" s="2"/>
      <c r="BQ1449" s="2"/>
      <c r="BR1449" s="2"/>
    </row>
    <row r="1450" spans="1:70" ht="16" customHeight="1" x14ac:dyDescent="0.25">
      <c r="A1450" s="24">
        <v>43084</v>
      </c>
      <c r="B1450" s="25">
        <v>0.50069444444444444</v>
      </c>
      <c r="C1450" s="21">
        <v>30</v>
      </c>
      <c r="D1450" s="21" t="s">
        <v>1350</v>
      </c>
      <c r="E1450" s="21" t="s">
        <v>1424</v>
      </c>
      <c r="F1450" s="21">
        <v>1</v>
      </c>
      <c r="G1450" s="21" t="s">
        <v>1058</v>
      </c>
      <c r="H1450" s="21" t="s">
        <v>30</v>
      </c>
      <c r="I1450" s="21">
        <v>92173</v>
      </c>
      <c r="J1450" s="21" t="s">
        <v>1091</v>
      </c>
      <c r="K1450" s="21" t="s">
        <v>1009</v>
      </c>
      <c r="L1450" s="2"/>
      <c r="M1450" s="2"/>
      <c r="N1450" s="2"/>
      <c r="O1450" s="2"/>
      <c r="P1450" s="2"/>
      <c r="Q1450" s="2"/>
      <c r="R1450" s="2"/>
      <c r="S1450" s="2"/>
      <c r="T1450" s="2"/>
      <c r="U1450" s="2"/>
      <c r="V1450" s="2"/>
      <c r="W1450" s="2"/>
      <c r="X1450" s="2"/>
      <c r="Y1450" s="2"/>
      <c r="Z1450" s="2"/>
      <c r="AA1450" s="2"/>
      <c r="AB1450" s="2"/>
      <c r="AC1450" s="2"/>
      <c r="AD1450" s="2"/>
      <c r="AE1450" s="2"/>
      <c r="AF1450" s="2"/>
      <c r="AG1450" s="2"/>
      <c r="AH1450" s="2"/>
      <c r="AI1450" s="2"/>
      <c r="AJ1450" s="2"/>
      <c r="AK1450" s="2"/>
      <c r="AL1450" s="2"/>
      <c r="AM1450" s="2"/>
      <c r="AN1450" s="2"/>
      <c r="AO1450" s="2"/>
      <c r="AP1450" s="2"/>
      <c r="AQ1450" s="2"/>
      <c r="AR1450" s="2"/>
      <c r="AS1450" s="2"/>
      <c r="AT1450" s="2"/>
      <c r="AU1450" s="2"/>
      <c r="AV1450" s="2"/>
      <c r="AW1450" s="2"/>
      <c r="AX1450" s="2"/>
      <c r="AY1450" s="2"/>
      <c r="AZ1450" s="2"/>
      <c r="BA1450" s="2"/>
      <c r="BB1450" s="2"/>
      <c r="BC1450" s="2"/>
      <c r="BD1450" s="2"/>
      <c r="BE1450" s="2"/>
      <c r="BF1450" s="2"/>
      <c r="BG1450" s="2"/>
      <c r="BH1450" s="2"/>
      <c r="BI1450" s="2"/>
      <c r="BJ1450" s="2"/>
      <c r="BK1450" s="2"/>
      <c r="BL1450" s="2"/>
      <c r="BM1450" s="2"/>
      <c r="BN1450" s="2"/>
      <c r="BO1450" s="2"/>
      <c r="BP1450" s="2"/>
      <c r="BQ1450" s="2"/>
      <c r="BR1450" s="2"/>
    </row>
    <row r="1451" spans="1:70" ht="16" customHeight="1" x14ac:dyDescent="0.25">
      <c r="A1451" s="24">
        <v>43084</v>
      </c>
      <c r="B1451" s="25">
        <v>0.51250000000000007</v>
      </c>
      <c r="C1451" s="21">
        <v>30</v>
      </c>
      <c r="D1451" s="21" t="s">
        <v>1350</v>
      </c>
      <c r="E1451" s="21" t="s">
        <v>370</v>
      </c>
      <c r="F1451" s="21">
        <v>1</v>
      </c>
      <c r="G1451" s="21" t="s">
        <v>1057</v>
      </c>
      <c r="H1451" s="21" t="s">
        <v>1479</v>
      </c>
      <c r="I1451" s="21">
        <v>91932</v>
      </c>
      <c r="J1451" s="21" t="s">
        <v>1070</v>
      </c>
      <c r="K1451" s="21" t="s">
        <v>1008</v>
      </c>
      <c r="L1451" s="2"/>
      <c r="M1451" s="2"/>
      <c r="N1451" s="2"/>
      <c r="O1451" s="2"/>
      <c r="P1451" s="2"/>
      <c r="Q1451" s="2"/>
      <c r="R1451" s="2"/>
      <c r="S1451" s="2"/>
      <c r="T1451" s="2"/>
      <c r="U1451" s="2"/>
      <c r="V1451" s="2"/>
      <c r="W1451" s="2"/>
      <c r="X1451" s="2"/>
      <c r="Y1451" s="2"/>
      <c r="Z1451" s="2"/>
      <c r="AA1451" s="2"/>
      <c r="AB1451" s="2"/>
      <c r="AC1451" s="2"/>
      <c r="AD1451" s="2"/>
      <c r="AE1451" s="2"/>
      <c r="AF1451" s="2"/>
      <c r="AG1451" s="2"/>
      <c r="AH1451" s="2"/>
      <c r="AI1451" s="2"/>
      <c r="AJ1451" s="2"/>
      <c r="AK1451" s="2"/>
      <c r="AL1451" s="2"/>
      <c r="AM1451" s="2"/>
      <c r="AN1451" s="2"/>
      <c r="AO1451" s="2"/>
      <c r="AP1451" s="2"/>
      <c r="AQ1451" s="2"/>
      <c r="AR1451" s="2"/>
      <c r="AS1451" s="2"/>
      <c r="AT1451" s="2"/>
      <c r="AU1451" s="2"/>
      <c r="AV1451" s="2"/>
      <c r="AW1451" s="2"/>
      <c r="AX1451" s="2"/>
      <c r="AY1451" s="2"/>
      <c r="AZ1451" s="2"/>
      <c r="BA1451" s="2"/>
      <c r="BB1451" s="2"/>
      <c r="BC1451" s="2"/>
      <c r="BD1451" s="2"/>
      <c r="BE1451" s="2"/>
      <c r="BF1451" s="2"/>
      <c r="BG1451" s="2"/>
      <c r="BH1451" s="2"/>
      <c r="BI1451" s="2"/>
      <c r="BJ1451" s="2"/>
      <c r="BK1451" s="2"/>
      <c r="BL1451" s="2"/>
      <c r="BM1451" s="2"/>
      <c r="BN1451" s="2"/>
      <c r="BO1451" s="2"/>
      <c r="BP1451" s="2"/>
      <c r="BQ1451" s="2"/>
      <c r="BR1451" s="2"/>
    </row>
    <row r="1452" spans="1:70" ht="16" customHeight="1" x14ac:dyDescent="0.25">
      <c r="A1452" s="24">
        <v>43084</v>
      </c>
      <c r="B1452" s="25">
        <v>0.54305555555555551</v>
      </c>
      <c r="C1452" s="21">
        <v>30</v>
      </c>
      <c r="D1452" s="21" t="s">
        <v>1350</v>
      </c>
      <c r="E1452" s="21" t="s">
        <v>1425</v>
      </c>
      <c r="F1452" s="21">
        <v>1</v>
      </c>
      <c r="G1452" s="21" t="s">
        <v>1058</v>
      </c>
      <c r="H1452" s="21" t="s">
        <v>42</v>
      </c>
      <c r="I1452" s="21">
        <v>92101</v>
      </c>
      <c r="J1452" s="21" t="s">
        <v>16</v>
      </c>
      <c r="K1452" s="21" t="s">
        <v>1007</v>
      </c>
      <c r="L1452" s="2"/>
      <c r="M1452" s="2"/>
      <c r="N1452" s="2"/>
      <c r="O1452" s="2"/>
      <c r="P1452" s="2"/>
      <c r="Q1452" s="2"/>
      <c r="R1452" s="2"/>
      <c r="S1452" s="2"/>
      <c r="T1452" s="2"/>
      <c r="U1452" s="2"/>
      <c r="V1452" s="2"/>
      <c r="W1452" s="2"/>
      <c r="X1452" s="2"/>
      <c r="Y1452" s="2"/>
      <c r="Z1452" s="2"/>
      <c r="AA1452" s="2"/>
      <c r="AB1452" s="2"/>
      <c r="AC1452" s="2"/>
      <c r="AD1452" s="2"/>
      <c r="AE1452" s="2"/>
      <c r="AF1452" s="2"/>
      <c r="AG1452" s="2"/>
      <c r="AH1452" s="2"/>
      <c r="AI1452" s="2"/>
      <c r="AJ1452" s="2"/>
      <c r="AK1452" s="2"/>
      <c r="AL1452" s="2"/>
      <c r="AM1452" s="2"/>
      <c r="AN1452" s="2"/>
      <c r="AO1452" s="2"/>
      <c r="AP1452" s="2"/>
      <c r="AQ1452" s="2"/>
      <c r="AR1452" s="2"/>
      <c r="AS1452" s="2"/>
      <c r="AT1452" s="2"/>
      <c r="AU1452" s="2"/>
      <c r="AV1452" s="2"/>
      <c r="AW1452" s="2"/>
      <c r="AX1452" s="2"/>
      <c r="AY1452" s="2"/>
      <c r="AZ1452" s="2"/>
      <c r="BA1452" s="2"/>
      <c r="BB1452" s="2"/>
      <c r="BC1452" s="2"/>
      <c r="BD1452" s="2"/>
      <c r="BE1452" s="2"/>
      <c r="BF1452" s="2"/>
      <c r="BG1452" s="2"/>
      <c r="BH1452" s="2"/>
      <c r="BI1452" s="2"/>
      <c r="BJ1452" s="2"/>
      <c r="BK1452" s="2"/>
      <c r="BL1452" s="2"/>
      <c r="BM1452" s="2"/>
      <c r="BN1452" s="2"/>
      <c r="BO1452" s="2"/>
      <c r="BP1452" s="2"/>
      <c r="BQ1452" s="2"/>
      <c r="BR1452" s="2"/>
    </row>
    <row r="1453" spans="1:70" ht="16" customHeight="1" x14ac:dyDescent="0.25">
      <c r="A1453" s="24">
        <v>43084</v>
      </c>
      <c r="B1453" s="25">
        <v>0.54861111111111105</v>
      </c>
      <c r="C1453" s="21">
        <v>30</v>
      </c>
      <c r="D1453" s="21" t="s">
        <v>1350</v>
      </c>
      <c r="E1453" s="21" t="s">
        <v>145</v>
      </c>
      <c r="F1453" s="21">
        <v>1</v>
      </c>
      <c r="G1453" s="21" t="s">
        <v>1058</v>
      </c>
      <c r="H1453" s="21" t="s">
        <v>1480</v>
      </c>
      <c r="I1453" s="21">
        <v>91950</v>
      </c>
      <c r="J1453" s="21" t="s">
        <v>1070</v>
      </c>
      <c r="K1453" s="21" t="s">
        <v>1006</v>
      </c>
      <c r="L1453" s="2"/>
      <c r="M1453" s="2"/>
      <c r="N1453" s="2"/>
      <c r="O1453" s="2"/>
      <c r="P1453" s="2"/>
      <c r="Q1453" s="2"/>
      <c r="R1453" s="2"/>
      <c r="S1453" s="2"/>
      <c r="T1453" s="2"/>
      <c r="U1453" s="2"/>
      <c r="V1453" s="2"/>
      <c r="W1453" s="2"/>
      <c r="X1453" s="2"/>
      <c r="Y1453" s="2"/>
      <c r="Z1453" s="2"/>
      <c r="AA1453" s="2"/>
      <c r="AB1453" s="2"/>
      <c r="AC1453" s="2"/>
      <c r="AD1453" s="2"/>
      <c r="AE1453" s="2"/>
      <c r="AF1453" s="2"/>
      <c r="AG1453" s="2"/>
      <c r="AH1453" s="2"/>
      <c r="AI1453" s="2"/>
      <c r="AJ1453" s="2"/>
      <c r="AK1453" s="2"/>
      <c r="AL1453" s="2"/>
      <c r="AM1453" s="2"/>
      <c r="AN1453" s="2"/>
      <c r="AO1453" s="2"/>
      <c r="AP1453" s="2"/>
      <c r="AQ1453" s="2"/>
      <c r="AR1453" s="2"/>
      <c r="AS1453" s="2"/>
      <c r="AT1453" s="2"/>
      <c r="AU1453" s="2"/>
      <c r="AV1453" s="2"/>
      <c r="AW1453" s="2"/>
      <c r="AX1453" s="2"/>
      <c r="AY1453" s="2"/>
      <c r="AZ1453" s="2"/>
      <c r="BA1453" s="2"/>
      <c r="BB1453" s="2"/>
      <c r="BC1453" s="2"/>
      <c r="BD1453" s="2"/>
      <c r="BE1453" s="2"/>
      <c r="BF1453" s="2"/>
      <c r="BG1453" s="2"/>
      <c r="BH1453" s="2"/>
      <c r="BI1453" s="2"/>
      <c r="BJ1453" s="2"/>
      <c r="BK1453" s="2"/>
      <c r="BL1453" s="2"/>
      <c r="BM1453" s="2"/>
      <c r="BN1453" s="2"/>
      <c r="BO1453" s="2"/>
      <c r="BP1453" s="2"/>
      <c r="BQ1453" s="2"/>
      <c r="BR1453" s="2"/>
    </row>
    <row r="1454" spans="1:70" ht="16" customHeight="1" x14ac:dyDescent="0.25">
      <c r="A1454" s="24">
        <v>43084</v>
      </c>
      <c r="B1454" s="25">
        <v>0.56874999999999998</v>
      </c>
      <c r="C1454" s="21">
        <v>30</v>
      </c>
      <c r="D1454" s="21" t="s">
        <v>1350</v>
      </c>
      <c r="E1454" s="21" t="s">
        <v>1426</v>
      </c>
      <c r="F1454" s="21">
        <v>1</v>
      </c>
      <c r="G1454" s="21" t="s">
        <v>1058</v>
      </c>
      <c r="H1454" s="21" t="s">
        <v>1213</v>
      </c>
      <c r="I1454" s="21">
        <v>92101</v>
      </c>
      <c r="J1454" s="21" t="s">
        <v>797</v>
      </c>
      <c r="K1454" s="21" t="s">
        <v>1007</v>
      </c>
      <c r="L1454" s="2"/>
      <c r="M1454" s="2"/>
      <c r="N1454" s="2"/>
      <c r="O1454" s="2"/>
      <c r="P1454" s="2"/>
      <c r="Q1454" s="2"/>
      <c r="R1454" s="2"/>
      <c r="S1454" s="2"/>
      <c r="T1454" s="2"/>
      <c r="U1454" s="2"/>
      <c r="V1454" s="2"/>
      <c r="W1454" s="2"/>
      <c r="X1454" s="2"/>
      <c r="Y1454" s="2"/>
      <c r="Z1454" s="2"/>
      <c r="AA1454" s="2"/>
      <c r="AB1454" s="2"/>
      <c r="AC1454" s="2"/>
      <c r="AD1454" s="2"/>
      <c r="AE1454" s="2"/>
      <c r="AF1454" s="2"/>
      <c r="AG1454" s="2"/>
      <c r="AH1454" s="2"/>
      <c r="AI1454" s="2"/>
      <c r="AJ1454" s="2"/>
      <c r="AK1454" s="2"/>
      <c r="AL1454" s="2"/>
      <c r="AM1454" s="2"/>
      <c r="AN1454" s="2"/>
      <c r="AO1454" s="2"/>
      <c r="AP1454" s="2"/>
      <c r="AQ1454" s="2"/>
      <c r="AR1454" s="2"/>
      <c r="AS1454" s="2"/>
      <c r="AT1454" s="2"/>
      <c r="AU1454" s="2"/>
      <c r="AV1454" s="2"/>
      <c r="AW1454" s="2"/>
      <c r="AX1454" s="2"/>
      <c r="AY1454" s="2"/>
      <c r="AZ1454" s="2"/>
      <c r="BA1454" s="2"/>
      <c r="BB1454" s="2"/>
      <c r="BC1454" s="2"/>
      <c r="BD1454" s="2"/>
      <c r="BE1454" s="2"/>
      <c r="BF1454" s="2"/>
      <c r="BG1454" s="2"/>
      <c r="BH1454" s="2"/>
      <c r="BI1454" s="2"/>
      <c r="BJ1454" s="2"/>
      <c r="BK1454" s="2"/>
      <c r="BL1454" s="2"/>
      <c r="BM1454" s="2"/>
      <c r="BN1454" s="2"/>
      <c r="BO1454" s="2"/>
      <c r="BP1454" s="2"/>
      <c r="BQ1454" s="2"/>
      <c r="BR1454" s="2"/>
    </row>
    <row r="1455" spans="1:70" ht="16" customHeight="1" x14ac:dyDescent="0.25">
      <c r="A1455" s="24">
        <v>43084</v>
      </c>
      <c r="B1455" s="25">
        <v>0.57222222222222219</v>
      </c>
      <c r="C1455" s="21">
        <v>30</v>
      </c>
      <c r="D1455" s="21" t="s">
        <v>1350</v>
      </c>
      <c r="E1455" s="21" t="s">
        <v>1427</v>
      </c>
      <c r="F1455" s="21">
        <v>1</v>
      </c>
      <c r="G1455" s="21" t="s">
        <v>1058</v>
      </c>
      <c r="H1455" s="21" t="s">
        <v>788</v>
      </c>
      <c r="I1455" s="21">
        <v>91910</v>
      </c>
      <c r="J1455" s="21" t="s">
        <v>159</v>
      </c>
      <c r="K1455" s="21" t="s">
        <v>1007</v>
      </c>
      <c r="L1455" s="2"/>
      <c r="M1455" s="2"/>
      <c r="N1455" s="2"/>
      <c r="O1455" s="2"/>
      <c r="P1455" s="2"/>
      <c r="Q1455" s="2"/>
      <c r="R1455" s="2"/>
      <c r="S1455" s="2"/>
      <c r="T1455" s="2"/>
      <c r="U1455" s="2"/>
      <c r="V1455" s="2"/>
      <c r="W1455" s="2"/>
      <c r="X1455" s="2"/>
      <c r="Y1455" s="2"/>
      <c r="Z1455" s="2"/>
      <c r="AA1455" s="2"/>
      <c r="AB1455" s="2"/>
      <c r="AC1455" s="2"/>
      <c r="AD1455" s="2"/>
      <c r="AE1455" s="2"/>
      <c r="AF1455" s="2"/>
      <c r="AG1455" s="2"/>
      <c r="AH1455" s="2"/>
      <c r="AI1455" s="2"/>
      <c r="AJ1455" s="2"/>
      <c r="AK1455" s="2"/>
      <c r="AL1455" s="2"/>
      <c r="AM1455" s="2"/>
      <c r="AN1455" s="2"/>
      <c r="AO1455" s="2"/>
      <c r="AP1455" s="2"/>
      <c r="AQ1455" s="2"/>
      <c r="AR1455" s="2"/>
      <c r="AS1455" s="2"/>
      <c r="AT1455" s="2"/>
      <c r="AU1455" s="2"/>
      <c r="AV1455" s="2"/>
      <c r="AW1455" s="2"/>
      <c r="AX1455" s="2"/>
      <c r="AY1455" s="2"/>
      <c r="AZ1455" s="2"/>
      <c r="BA1455" s="2"/>
      <c r="BB1455" s="2"/>
      <c r="BC1455" s="2"/>
      <c r="BD1455" s="2"/>
      <c r="BE1455" s="2"/>
      <c r="BF1455" s="2"/>
      <c r="BG1455" s="2"/>
      <c r="BH1455" s="2"/>
      <c r="BI1455" s="2"/>
      <c r="BJ1455" s="2"/>
      <c r="BK1455" s="2"/>
      <c r="BL1455" s="2"/>
      <c r="BM1455" s="2"/>
      <c r="BN1455" s="2"/>
      <c r="BO1455" s="2"/>
      <c r="BP1455" s="2"/>
      <c r="BQ1455" s="2"/>
      <c r="BR1455" s="2"/>
    </row>
    <row r="1456" spans="1:70" ht="16" customHeight="1" x14ac:dyDescent="0.25">
      <c r="A1456" s="24">
        <v>43084</v>
      </c>
      <c r="B1456" s="25">
        <v>0.58263888888888882</v>
      </c>
      <c r="C1456" s="21">
        <v>30</v>
      </c>
      <c r="D1456" s="21" t="s">
        <v>1350</v>
      </c>
      <c r="E1456" s="21" t="s">
        <v>1428</v>
      </c>
      <c r="F1456" s="21">
        <v>1</v>
      </c>
      <c r="G1456" s="21" t="s">
        <v>1058</v>
      </c>
      <c r="H1456" s="21" t="s">
        <v>116</v>
      </c>
      <c r="I1456" s="21">
        <v>92113</v>
      </c>
      <c r="J1456" s="21" t="s">
        <v>1107</v>
      </c>
      <c r="K1456" s="21" t="s">
        <v>1007</v>
      </c>
      <c r="L1456" s="2"/>
      <c r="M1456" s="2"/>
      <c r="N1456" s="2"/>
      <c r="O1456" s="2"/>
      <c r="P1456" s="2"/>
      <c r="Q1456" s="2"/>
      <c r="R1456" s="2"/>
      <c r="S1456" s="2"/>
      <c r="T1456" s="2"/>
      <c r="U1456" s="2"/>
      <c r="V1456" s="2"/>
      <c r="W1456" s="2"/>
      <c r="X1456" s="2"/>
      <c r="Y1456" s="2"/>
      <c r="Z1456" s="2"/>
      <c r="AA1456" s="2"/>
      <c r="AB1456" s="2"/>
      <c r="AC1456" s="2"/>
      <c r="AD1456" s="2"/>
      <c r="AE1456" s="2"/>
      <c r="AF1456" s="2"/>
      <c r="AG1456" s="2"/>
      <c r="AH1456" s="2"/>
      <c r="AI1456" s="2"/>
      <c r="AJ1456" s="2"/>
      <c r="AK1456" s="2"/>
      <c r="AL1456" s="2"/>
      <c r="AM1456" s="2"/>
      <c r="AN1456" s="2"/>
      <c r="AO1456" s="2"/>
      <c r="AP1456" s="2"/>
      <c r="AQ1456" s="2"/>
      <c r="AR1456" s="2"/>
      <c r="AS1456" s="2"/>
      <c r="AT1456" s="2"/>
      <c r="AU1456" s="2"/>
      <c r="AV1456" s="2"/>
      <c r="AW1456" s="2"/>
      <c r="AX1456" s="2"/>
      <c r="AY1456" s="2"/>
      <c r="AZ1456" s="2"/>
      <c r="BA1456" s="2"/>
      <c r="BB1456" s="2"/>
      <c r="BC1456" s="2"/>
      <c r="BD1456" s="2"/>
      <c r="BE1456" s="2"/>
      <c r="BF1456" s="2"/>
      <c r="BG1456" s="2"/>
      <c r="BH1456" s="2"/>
      <c r="BI1456" s="2"/>
      <c r="BJ1456" s="2"/>
      <c r="BK1456" s="2"/>
      <c r="BL1456" s="2"/>
      <c r="BM1456" s="2"/>
      <c r="BN1456" s="2"/>
      <c r="BO1456" s="2"/>
      <c r="BP1456" s="2"/>
      <c r="BQ1456" s="2"/>
      <c r="BR1456" s="2"/>
    </row>
    <row r="1457" spans="1:70" ht="16" customHeight="1" x14ac:dyDescent="0.25">
      <c r="A1457" s="24">
        <v>43084</v>
      </c>
      <c r="B1457" s="25">
        <v>0.60833333333333328</v>
      </c>
      <c r="C1457" s="21">
        <v>30</v>
      </c>
      <c r="D1457" s="21" t="s">
        <v>1350</v>
      </c>
      <c r="E1457" s="21" t="s">
        <v>1429</v>
      </c>
      <c r="F1457" s="21">
        <v>1</v>
      </c>
      <c r="G1457" s="21" t="s">
        <v>1058</v>
      </c>
      <c r="H1457" s="21" t="s">
        <v>788</v>
      </c>
      <c r="I1457" s="21">
        <v>91911</v>
      </c>
      <c r="J1457" s="21" t="s">
        <v>16</v>
      </c>
      <c r="K1457" s="21" t="s">
        <v>1006</v>
      </c>
      <c r="L1457" s="2"/>
      <c r="M1457" s="2"/>
      <c r="N1457" s="2"/>
      <c r="O1457" s="2"/>
      <c r="P1457" s="2"/>
      <c r="Q1457" s="2"/>
      <c r="R1457" s="2"/>
      <c r="S1457" s="2"/>
      <c r="T1457" s="2"/>
      <c r="U1457" s="2"/>
      <c r="V1457" s="2"/>
      <c r="W1457" s="2"/>
      <c r="X1457" s="2"/>
      <c r="Y1457" s="2"/>
      <c r="Z1457" s="2"/>
      <c r="AA1457" s="2"/>
      <c r="AB1457" s="2"/>
      <c r="AC1457" s="2"/>
      <c r="AD1457" s="2"/>
      <c r="AE1457" s="2"/>
      <c r="AF1457" s="2"/>
      <c r="AG1457" s="2"/>
      <c r="AH1457" s="2"/>
      <c r="AI1457" s="2"/>
      <c r="AJ1457" s="2"/>
      <c r="AK1457" s="2"/>
      <c r="AL1457" s="2"/>
      <c r="AM1457" s="2"/>
      <c r="AN1457" s="2"/>
      <c r="AO1457" s="2"/>
      <c r="AP1457" s="2"/>
      <c r="AQ1457" s="2"/>
      <c r="AR1457" s="2"/>
      <c r="AS1457" s="2"/>
      <c r="AT1457" s="2"/>
      <c r="AU1457" s="2"/>
      <c r="AV1457" s="2"/>
      <c r="AW1457" s="2"/>
      <c r="AX1457" s="2"/>
      <c r="AY1457" s="2"/>
      <c r="AZ1457" s="2"/>
      <c r="BA1457" s="2"/>
      <c r="BB1457" s="2"/>
      <c r="BC1457" s="2"/>
      <c r="BD1457" s="2"/>
      <c r="BE1457" s="2"/>
      <c r="BF1457" s="2"/>
      <c r="BG1457" s="2"/>
      <c r="BH1457" s="2"/>
      <c r="BI1457" s="2"/>
      <c r="BJ1457" s="2"/>
      <c r="BK1457" s="2"/>
      <c r="BL1457" s="2"/>
      <c r="BM1457" s="2"/>
      <c r="BN1457" s="2"/>
      <c r="BO1457" s="2"/>
      <c r="BP1457" s="2"/>
      <c r="BQ1457" s="2"/>
      <c r="BR1457" s="2"/>
    </row>
    <row r="1458" spans="1:70" ht="16" customHeight="1" x14ac:dyDescent="0.25">
      <c r="A1458" s="24">
        <v>43084</v>
      </c>
      <c r="B1458" s="25">
        <v>0.62291666666666667</v>
      </c>
      <c r="C1458" s="21">
        <v>30</v>
      </c>
      <c r="D1458" s="21" t="s">
        <v>1350</v>
      </c>
      <c r="E1458" s="21" t="s">
        <v>1430</v>
      </c>
      <c r="F1458" s="21">
        <v>1</v>
      </c>
      <c r="G1458" s="21" t="s">
        <v>1057</v>
      </c>
      <c r="H1458" s="21" t="s">
        <v>0</v>
      </c>
      <c r="I1458" s="21">
        <v>92173</v>
      </c>
      <c r="J1458" s="21" t="s">
        <v>1070</v>
      </c>
      <c r="K1458" s="21" t="s">
        <v>1006</v>
      </c>
      <c r="L1458" s="2"/>
      <c r="M1458" s="2"/>
      <c r="N1458" s="2"/>
      <c r="O1458" s="2"/>
      <c r="P1458" s="2"/>
      <c r="Q1458" s="2"/>
      <c r="R1458" s="2"/>
      <c r="S1458" s="2"/>
      <c r="T1458" s="2"/>
      <c r="U1458" s="2"/>
      <c r="V1458" s="2"/>
      <c r="W1458" s="2"/>
      <c r="X1458" s="2"/>
      <c r="Y1458" s="2"/>
      <c r="Z1458" s="2"/>
      <c r="AA1458" s="2"/>
      <c r="AB1458" s="2"/>
      <c r="AC1458" s="2"/>
      <c r="AD1458" s="2"/>
      <c r="AE1458" s="2"/>
      <c r="AF1458" s="2"/>
      <c r="AG1458" s="2"/>
      <c r="AH1458" s="2"/>
      <c r="AI1458" s="2"/>
      <c r="AJ1458" s="2"/>
      <c r="AK1458" s="2"/>
      <c r="AL1458" s="2"/>
      <c r="AM1458" s="2"/>
      <c r="AN1458" s="2"/>
      <c r="AO1458" s="2"/>
      <c r="AP1458" s="2"/>
      <c r="AQ1458" s="2"/>
      <c r="AR1458" s="2"/>
      <c r="AS1458" s="2"/>
      <c r="AT1458" s="2"/>
      <c r="AU1458" s="2"/>
      <c r="AV1458" s="2"/>
      <c r="AW1458" s="2"/>
      <c r="AX1458" s="2"/>
      <c r="AY1458" s="2"/>
      <c r="AZ1458" s="2"/>
      <c r="BA1458" s="2"/>
      <c r="BB1458" s="2"/>
      <c r="BC1458" s="2"/>
      <c r="BD1458" s="2"/>
      <c r="BE1458" s="2"/>
      <c r="BF1458" s="2"/>
      <c r="BG1458" s="2"/>
      <c r="BH1458" s="2"/>
      <c r="BI1458" s="2"/>
      <c r="BJ1458" s="2"/>
      <c r="BK1458" s="2"/>
      <c r="BL1458" s="2"/>
      <c r="BM1458" s="2"/>
      <c r="BN1458" s="2"/>
      <c r="BO1458" s="2"/>
      <c r="BP1458" s="2"/>
      <c r="BQ1458" s="2"/>
      <c r="BR1458" s="2"/>
    </row>
    <row r="1459" spans="1:70" ht="16" customHeight="1" x14ac:dyDescent="0.25">
      <c r="A1459" s="24">
        <v>43084</v>
      </c>
      <c r="B1459" s="25">
        <v>0.66736111111111107</v>
      </c>
      <c r="C1459" s="21">
        <v>30</v>
      </c>
      <c r="D1459" s="21" t="s">
        <v>1350</v>
      </c>
      <c r="E1459" s="21" t="s">
        <v>1431</v>
      </c>
      <c r="F1459" s="21">
        <v>1</v>
      </c>
      <c r="G1459" s="21" t="s">
        <v>1058</v>
      </c>
      <c r="H1459" s="21" t="s">
        <v>788</v>
      </c>
      <c r="I1459" s="21">
        <v>91910</v>
      </c>
      <c r="J1459" s="21" t="s">
        <v>1091</v>
      </c>
      <c r="K1459" s="21" t="s">
        <v>1009</v>
      </c>
      <c r="L1459" s="2"/>
      <c r="M1459" s="2"/>
      <c r="N1459" s="2"/>
      <c r="O1459" s="2"/>
      <c r="P1459" s="2"/>
      <c r="Q1459" s="2"/>
      <c r="R1459" s="2"/>
      <c r="S1459" s="2"/>
      <c r="T1459" s="2"/>
      <c r="U1459" s="2"/>
      <c r="V1459" s="2"/>
      <c r="W1459" s="2"/>
      <c r="X1459" s="2"/>
      <c r="Y1459" s="2"/>
      <c r="Z1459" s="2"/>
      <c r="AA1459" s="2"/>
      <c r="AB1459" s="2"/>
      <c r="AC1459" s="2"/>
      <c r="AD1459" s="2"/>
      <c r="AE1459" s="2"/>
      <c r="AF1459" s="2"/>
      <c r="AG1459" s="2"/>
      <c r="AH1459" s="2"/>
      <c r="AI1459" s="2"/>
      <c r="AJ1459" s="2"/>
      <c r="AK1459" s="2"/>
      <c r="AL1459" s="2"/>
      <c r="AM1459" s="2"/>
      <c r="AN1459" s="2"/>
      <c r="AO1459" s="2"/>
      <c r="AP1459" s="2"/>
      <c r="AQ1459" s="2"/>
      <c r="AR1459" s="2"/>
      <c r="AS1459" s="2"/>
      <c r="AT1459" s="2"/>
      <c r="AU1459" s="2"/>
      <c r="AV1459" s="2"/>
      <c r="AW1459" s="2"/>
      <c r="AX1459" s="2"/>
      <c r="AY1459" s="2"/>
      <c r="AZ1459" s="2"/>
      <c r="BA1459" s="2"/>
      <c r="BB1459" s="2"/>
      <c r="BC1459" s="2"/>
      <c r="BD1459" s="2"/>
      <c r="BE1459" s="2"/>
      <c r="BF1459" s="2"/>
      <c r="BG1459" s="2"/>
      <c r="BH1459" s="2"/>
      <c r="BI1459" s="2"/>
      <c r="BJ1459" s="2"/>
      <c r="BK1459" s="2"/>
      <c r="BL1459" s="2"/>
      <c r="BM1459" s="2"/>
      <c r="BN1459" s="2"/>
      <c r="BO1459" s="2"/>
      <c r="BP1459" s="2"/>
      <c r="BQ1459" s="2"/>
      <c r="BR1459" s="2"/>
    </row>
    <row r="1460" spans="1:70" ht="16" customHeight="1" x14ac:dyDescent="0.25">
      <c r="A1460" s="24">
        <v>43084</v>
      </c>
      <c r="B1460" s="25">
        <v>0.69236111111111109</v>
      </c>
      <c r="C1460" s="21">
        <v>30</v>
      </c>
      <c r="D1460" s="21" t="s">
        <v>1350</v>
      </c>
      <c r="E1460" s="21" t="s">
        <v>1501</v>
      </c>
      <c r="F1460" s="21">
        <v>1</v>
      </c>
      <c r="G1460" s="21" t="s">
        <v>1057</v>
      </c>
      <c r="H1460" s="21" t="s">
        <v>1185</v>
      </c>
      <c r="I1460" s="21">
        <v>92154</v>
      </c>
      <c r="J1460" s="21" t="s">
        <v>262</v>
      </c>
      <c r="K1460" s="21" t="s">
        <v>1007</v>
      </c>
      <c r="L1460" s="2"/>
      <c r="M1460" s="2"/>
      <c r="N1460" s="2"/>
      <c r="O1460" s="2"/>
      <c r="P1460" s="2"/>
      <c r="Q1460" s="2"/>
      <c r="R1460" s="2"/>
      <c r="S1460" s="2"/>
      <c r="T1460" s="2"/>
      <c r="U1460" s="2"/>
      <c r="V1460" s="2"/>
      <c r="W1460" s="2"/>
      <c r="X1460" s="2"/>
      <c r="Y1460" s="2"/>
      <c r="Z1460" s="2"/>
      <c r="AA1460" s="2"/>
      <c r="AB1460" s="2"/>
      <c r="AC1460" s="2"/>
      <c r="AD1460" s="2"/>
      <c r="AE1460" s="2"/>
      <c r="AF1460" s="2"/>
      <c r="AG1460" s="2"/>
      <c r="AH1460" s="2"/>
      <c r="AI1460" s="2"/>
      <c r="AJ1460" s="2"/>
      <c r="AK1460" s="2"/>
      <c r="AL1460" s="2"/>
      <c r="AM1460" s="2"/>
      <c r="AN1460" s="2"/>
      <c r="AO1460" s="2"/>
      <c r="AP1460" s="2"/>
      <c r="AQ1460" s="2"/>
      <c r="AR1460" s="2"/>
      <c r="AS1460" s="2"/>
      <c r="AT1460" s="2"/>
      <c r="AU1460" s="2"/>
      <c r="AV1460" s="2"/>
      <c r="AW1460" s="2"/>
      <c r="AX1460" s="2"/>
      <c r="AY1460" s="2"/>
      <c r="AZ1460" s="2"/>
      <c r="BA1460" s="2"/>
      <c r="BB1460" s="2"/>
      <c r="BC1460" s="2"/>
      <c r="BD1460" s="2"/>
      <c r="BE1460" s="2"/>
      <c r="BF1460" s="2"/>
      <c r="BG1460" s="2"/>
      <c r="BH1460" s="2"/>
      <c r="BI1460" s="2"/>
      <c r="BJ1460" s="2"/>
      <c r="BK1460" s="2"/>
      <c r="BL1460" s="2"/>
      <c r="BM1460" s="2"/>
      <c r="BN1460" s="2"/>
      <c r="BO1460" s="2"/>
      <c r="BP1460" s="2"/>
      <c r="BQ1460" s="2"/>
      <c r="BR1460" s="2"/>
    </row>
    <row r="1461" spans="1:70" ht="16" customHeight="1" x14ac:dyDescent="0.25">
      <c r="A1461" s="24">
        <v>43084</v>
      </c>
      <c r="B1461" s="25">
        <v>0.71527777777777779</v>
      </c>
      <c r="C1461" s="21">
        <v>30</v>
      </c>
      <c r="D1461" s="21" t="s">
        <v>1350</v>
      </c>
      <c r="E1461" s="21" t="s">
        <v>430</v>
      </c>
      <c r="F1461" s="21">
        <v>1</v>
      </c>
      <c r="G1461" s="21" t="s">
        <v>1058</v>
      </c>
      <c r="H1461" s="21" t="s">
        <v>856</v>
      </c>
      <c r="I1461" s="21">
        <v>92118</v>
      </c>
      <c r="J1461" s="21" t="s">
        <v>1070</v>
      </c>
      <c r="K1461" s="21" t="s">
        <v>1009</v>
      </c>
      <c r="L1461" s="2"/>
      <c r="M1461" s="2"/>
      <c r="N1461" s="2"/>
      <c r="O1461" s="2"/>
      <c r="P1461" s="2"/>
      <c r="Q1461" s="2"/>
      <c r="R1461" s="2"/>
      <c r="S1461" s="2"/>
      <c r="T1461" s="2"/>
      <c r="U1461" s="2"/>
      <c r="V1461" s="2"/>
      <c r="W1461" s="2"/>
      <c r="X1461" s="2"/>
      <c r="Y1461" s="2"/>
      <c r="Z1461" s="2"/>
      <c r="AA1461" s="2"/>
      <c r="AB1461" s="2"/>
      <c r="AC1461" s="2"/>
      <c r="AD1461" s="2"/>
      <c r="AE1461" s="2"/>
      <c r="AF1461" s="2"/>
      <c r="AG1461" s="2"/>
      <c r="AH1461" s="2"/>
      <c r="AI1461" s="2"/>
      <c r="AJ1461" s="2"/>
      <c r="AK1461" s="2"/>
      <c r="AL1461" s="2"/>
      <c r="AM1461" s="2"/>
      <c r="AN1461" s="2"/>
      <c r="AO1461" s="2"/>
      <c r="AP1461" s="2"/>
      <c r="AQ1461" s="2"/>
      <c r="AR1461" s="2"/>
      <c r="AS1461" s="2"/>
      <c r="AT1461" s="2"/>
      <c r="AU1461" s="2"/>
      <c r="AV1461" s="2"/>
      <c r="AW1461" s="2"/>
      <c r="AX1461" s="2"/>
      <c r="AY1461" s="2"/>
      <c r="AZ1461" s="2"/>
      <c r="BA1461" s="2"/>
      <c r="BB1461" s="2"/>
      <c r="BC1461" s="2"/>
      <c r="BD1461" s="2"/>
      <c r="BE1461" s="2"/>
      <c r="BF1461" s="2"/>
      <c r="BG1461" s="2"/>
      <c r="BH1461" s="2"/>
      <c r="BI1461" s="2"/>
      <c r="BJ1461" s="2"/>
      <c r="BK1461" s="2"/>
      <c r="BL1461" s="2"/>
      <c r="BM1461" s="2"/>
      <c r="BN1461" s="2"/>
      <c r="BO1461" s="2"/>
      <c r="BP1461" s="2"/>
      <c r="BQ1461" s="2"/>
      <c r="BR1461" s="2"/>
    </row>
    <row r="1462" spans="1:70" ht="16" customHeight="1" x14ac:dyDescent="0.25">
      <c r="A1462" s="24">
        <v>43084</v>
      </c>
      <c r="B1462" s="25">
        <v>0.73541666666666661</v>
      </c>
      <c r="C1462" s="21">
        <v>30</v>
      </c>
      <c r="D1462" s="21" t="s">
        <v>1350</v>
      </c>
      <c r="E1462" s="21" t="s">
        <v>214</v>
      </c>
      <c r="F1462" s="21">
        <v>4</v>
      </c>
      <c r="G1462" s="21" t="s">
        <v>1057</v>
      </c>
      <c r="H1462" s="21" t="s">
        <v>1198</v>
      </c>
      <c r="I1462" s="21">
        <v>92110</v>
      </c>
      <c r="J1462" s="21" t="s">
        <v>164</v>
      </c>
      <c r="K1462" s="21" t="s">
        <v>1007</v>
      </c>
      <c r="L1462" s="2"/>
      <c r="M1462" s="2"/>
      <c r="N1462" s="2"/>
      <c r="O1462" s="2"/>
      <c r="P1462" s="2"/>
      <c r="Q1462" s="2"/>
      <c r="R1462" s="2"/>
      <c r="S1462" s="2"/>
      <c r="T1462" s="2"/>
      <c r="U1462" s="2"/>
      <c r="V1462" s="2"/>
      <c r="W1462" s="2"/>
      <c r="X1462" s="2"/>
      <c r="Y1462" s="2"/>
      <c r="Z1462" s="2"/>
      <c r="AA1462" s="2"/>
      <c r="AB1462" s="2"/>
      <c r="AC1462" s="2"/>
      <c r="AD1462" s="2"/>
      <c r="AE1462" s="2"/>
      <c r="AF1462" s="2"/>
      <c r="AG1462" s="2"/>
      <c r="AH1462" s="2"/>
      <c r="AI1462" s="2"/>
      <c r="AJ1462" s="2"/>
      <c r="AK1462" s="2"/>
      <c r="AL1462" s="2"/>
      <c r="AM1462" s="2"/>
      <c r="AN1462" s="2"/>
      <c r="AO1462" s="2"/>
      <c r="AP1462" s="2"/>
      <c r="AQ1462" s="2"/>
      <c r="AR1462" s="2"/>
      <c r="AS1462" s="2"/>
      <c r="AT1462" s="2"/>
      <c r="AU1462" s="2"/>
      <c r="AV1462" s="2"/>
      <c r="AW1462" s="2"/>
      <c r="AX1462" s="2"/>
      <c r="AY1462" s="2"/>
      <c r="AZ1462" s="2"/>
      <c r="BA1462" s="2"/>
      <c r="BB1462" s="2"/>
      <c r="BC1462" s="2"/>
      <c r="BD1462" s="2"/>
      <c r="BE1462" s="2"/>
      <c r="BF1462" s="2"/>
      <c r="BG1462" s="2"/>
      <c r="BH1462" s="2"/>
      <c r="BI1462" s="2"/>
      <c r="BJ1462" s="2"/>
      <c r="BK1462" s="2"/>
      <c r="BL1462" s="2"/>
      <c r="BM1462" s="2"/>
      <c r="BN1462" s="2"/>
      <c r="BO1462" s="2"/>
      <c r="BP1462" s="2"/>
      <c r="BQ1462" s="2"/>
      <c r="BR1462" s="2"/>
    </row>
    <row r="1463" spans="1:70" ht="16" customHeight="1" x14ac:dyDescent="0.25">
      <c r="A1463" s="24">
        <v>43084</v>
      </c>
      <c r="B1463" s="25">
        <v>0.75416666666666676</v>
      </c>
      <c r="C1463" s="21">
        <v>30</v>
      </c>
      <c r="D1463" s="21" t="s">
        <v>1350</v>
      </c>
      <c r="E1463" s="21" t="s">
        <v>1155</v>
      </c>
      <c r="F1463" s="21">
        <v>2</v>
      </c>
      <c r="G1463" s="21" t="s">
        <v>1058</v>
      </c>
      <c r="H1463" s="21" t="s">
        <v>1213</v>
      </c>
      <c r="I1463" s="21">
        <v>92101</v>
      </c>
      <c r="J1463" s="21" t="s">
        <v>704</v>
      </c>
      <c r="K1463" s="21" t="s">
        <v>1008</v>
      </c>
      <c r="L1463" s="2"/>
      <c r="M1463" s="2"/>
      <c r="N1463" s="2"/>
      <c r="O1463" s="2"/>
      <c r="P1463" s="2"/>
      <c r="Q1463" s="2"/>
      <c r="R1463" s="2"/>
      <c r="S1463" s="2"/>
      <c r="T1463" s="2"/>
      <c r="U1463" s="2"/>
      <c r="V1463" s="2"/>
      <c r="W1463" s="2"/>
      <c r="X1463" s="2"/>
      <c r="Y1463" s="2"/>
      <c r="Z1463" s="2"/>
      <c r="AA1463" s="2"/>
      <c r="AB1463" s="2"/>
      <c r="AC1463" s="2"/>
      <c r="AD1463" s="2"/>
      <c r="AE1463" s="2"/>
      <c r="AF1463" s="2"/>
      <c r="AG1463" s="2"/>
      <c r="AH1463" s="2"/>
      <c r="AI1463" s="2"/>
      <c r="AJ1463" s="2"/>
      <c r="AK1463" s="2"/>
      <c r="AL1463" s="2"/>
      <c r="AM1463" s="2"/>
      <c r="AN1463" s="2"/>
      <c r="AO1463" s="2"/>
      <c r="AP1463" s="2"/>
      <c r="AQ1463" s="2"/>
      <c r="AR1463" s="2"/>
      <c r="AS1463" s="2"/>
      <c r="AT1463" s="2"/>
      <c r="AU1463" s="2"/>
      <c r="AV1463" s="2"/>
      <c r="AW1463" s="2"/>
      <c r="AX1463" s="2"/>
      <c r="AY1463" s="2"/>
      <c r="AZ1463" s="2"/>
      <c r="BA1463" s="2"/>
      <c r="BB1463" s="2"/>
      <c r="BC1463" s="2"/>
      <c r="BD1463" s="2"/>
      <c r="BE1463" s="2"/>
      <c r="BF1463" s="2"/>
      <c r="BG1463" s="2"/>
      <c r="BH1463" s="2"/>
      <c r="BI1463" s="2"/>
      <c r="BJ1463" s="2"/>
      <c r="BK1463" s="2"/>
      <c r="BL1463" s="2"/>
      <c r="BM1463" s="2"/>
      <c r="BN1463" s="2"/>
      <c r="BO1463" s="2"/>
      <c r="BP1463" s="2"/>
      <c r="BQ1463" s="2"/>
      <c r="BR1463" s="2"/>
    </row>
    <row r="1464" spans="1:70" ht="16" customHeight="1" x14ac:dyDescent="0.25">
      <c r="A1464" s="24">
        <v>43084</v>
      </c>
      <c r="B1464" s="25">
        <v>0.76250000000000007</v>
      </c>
      <c r="C1464" s="21">
        <v>30</v>
      </c>
      <c r="D1464" s="21" t="s">
        <v>1350</v>
      </c>
      <c r="E1464" s="21" t="s">
        <v>1432</v>
      </c>
      <c r="F1464" s="21">
        <v>1</v>
      </c>
      <c r="G1464" s="21" t="s">
        <v>1058</v>
      </c>
      <c r="H1464" s="21" t="s">
        <v>1213</v>
      </c>
      <c r="I1464" s="21">
        <v>92101</v>
      </c>
      <c r="J1464" s="21" t="s">
        <v>16</v>
      </c>
      <c r="K1464" s="21" t="s">
        <v>1006</v>
      </c>
      <c r="L1464" s="2"/>
      <c r="M1464" s="2"/>
      <c r="N1464" s="2"/>
      <c r="O1464" s="2"/>
      <c r="P1464" s="2"/>
      <c r="Q1464" s="2"/>
      <c r="R1464" s="2"/>
      <c r="S1464" s="2"/>
      <c r="T1464" s="2"/>
      <c r="U1464" s="2"/>
      <c r="V1464" s="2"/>
      <c r="W1464" s="2"/>
      <c r="X1464" s="2"/>
      <c r="Y1464" s="2"/>
      <c r="Z1464" s="2"/>
      <c r="AA1464" s="2"/>
      <c r="AB1464" s="2"/>
      <c r="AC1464" s="2"/>
      <c r="AD1464" s="2"/>
      <c r="AE1464" s="2"/>
      <c r="AF1464" s="2"/>
      <c r="AG1464" s="2"/>
      <c r="AH1464" s="2"/>
      <c r="AI1464" s="2"/>
      <c r="AJ1464" s="2"/>
      <c r="AK1464" s="2"/>
      <c r="AL1464" s="2"/>
      <c r="AM1464" s="2"/>
      <c r="AN1464" s="2"/>
      <c r="AO1464" s="2"/>
      <c r="AP1464" s="2"/>
      <c r="AQ1464" s="2"/>
      <c r="AR1464" s="2"/>
      <c r="AS1464" s="2"/>
      <c r="AT1464" s="2"/>
      <c r="AU1464" s="2"/>
      <c r="AV1464" s="2"/>
      <c r="AW1464" s="2"/>
      <c r="AX1464" s="2"/>
      <c r="AY1464" s="2"/>
      <c r="AZ1464" s="2"/>
      <c r="BA1464" s="2"/>
      <c r="BB1464" s="2"/>
      <c r="BC1464" s="2"/>
      <c r="BD1464" s="2"/>
      <c r="BE1464" s="2"/>
      <c r="BF1464" s="2"/>
      <c r="BG1464" s="2"/>
      <c r="BH1464" s="2"/>
      <c r="BI1464" s="2"/>
      <c r="BJ1464" s="2"/>
      <c r="BK1464" s="2"/>
      <c r="BL1464" s="2"/>
      <c r="BM1464" s="2"/>
      <c r="BN1464" s="2"/>
      <c r="BO1464" s="2"/>
      <c r="BP1464" s="2"/>
      <c r="BQ1464" s="2"/>
      <c r="BR1464" s="2"/>
    </row>
    <row r="1465" spans="1:70" ht="16" customHeight="1" x14ac:dyDescent="0.25">
      <c r="A1465" s="24">
        <v>43084</v>
      </c>
      <c r="B1465" s="25">
        <v>0.78263888888888899</v>
      </c>
      <c r="C1465" s="21">
        <v>30</v>
      </c>
      <c r="D1465" s="21" t="s">
        <v>1350</v>
      </c>
      <c r="E1465" s="21" t="s">
        <v>1433</v>
      </c>
      <c r="F1465" s="21">
        <v>1</v>
      </c>
      <c r="G1465" s="21" t="s">
        <v>1058</v>
      </c>
      <c r="H1465" s="21" t="s">
        <v>1213</v>
      </c>
      <c r="I1465" s="21">
        <v>92101</v>
      </c>
      <c r="J1465" s="21" t="s">
        <v>403</v>
      </c>
      <c r="K1465" s="21" t="s">
        <v>1007</v>
      </c>
      <c r="L1465" s="2"/>
      <c r="M1465" s="2"/>
      <c r="N1465" s="2"/>
      <c r="O1465" s="2"/>
      <c r="P1465" s="2"/>
      <c r="Q1465" s="2"/>
      <c r="R1465" s="2"/>
      <c r="S1465" s="2"/>
      <c r="T1465" s="2"/>
      <c r="U1465" s="2"/>
      <c r="V1465" s="2"/>
      <c r="W1465" s="2"/>
      <c r="X1465" s="2"/>
      <c r="Y1465" s="2"/>
      <c r="Z1465" s="2"/>
      <c r="AA1465" s="2"/>
      <c r="AB1465" s="2"/>
      <c r="AC1465" s="2"/>
      <c r="AD1465" s="2"/>
      <c r="AE1465" s="2"/>
      <c r="AF1465" s="2"/>
      <c r="AG1465" s="2"/>
      <c r="AH1465" s="2"/>
      <c r="AI1465" s="2"/>
      <c r="AJ1465" s="2"/>
      <c r="AK1465" s="2"/>
      <c r="AL1465" s="2"/>
      <c r="AM1465" s="2"/>
      <c r="AN1465" s="2"/>
      <c r="AO1465" s="2"/>
      <c r="AP1465" s="2"/>
      <c r="AQ1465" s="2"/>
      <c r="AR1465" s="2"/>
      <c r="AS1465" s="2"/>
      <c r="AT1465" s="2"/>
      <c r="AU1465" s="2"/>
      <c r="AV1465" s="2"/>
      <c r="AW1465" s="2"/>
      <c r="AX1465" s="2"/>
      <c r="AY1465" s="2"/>
      <c r="AZ1465" s="2"/>
      <c r="BA1465" s="2"/>
      <c r="BB1465" s="2"/>
      <c r="BC1465" s="2"/>
      <c r="BD1465" s="2"/>
      <c r="BE1465" s="2"/>
      <c r="BF1465" s="2"/>
      <c r="BG1465" s="2"/>
      <c r="BH1465" s="2"/>
      <c r="BI1465" s="2"/>
      <c r="BJ1465" s="2"/>
      <c r="BK1465" s="2"/>
      <c r="BL1465" s="2"/>
      <c r="BM1465" s="2"/>
      <c r="BN1465" s="2"/>
      <c r="BO1465" s="2"/>
      <c r="BP1465" s="2"/>
      <c r="BQ1465" s="2"/>
      <c r="BR1465" s="2"/>
    </row>
    <row r="1466" spans="1:70" ht="16" customHeight="1" x14ac:dyDescent="0.25">
      <c r="A1466" s="24">
        <v>43084</v>
      </c>
      <c r="B1466" s="25">
        <v>0.78888888888888886</v>
      </c>
      <c r="C1466" s="21">
        <v>30</v>
      </c>
      <c r="D1466" s="21" t="s">
        <v>1350</v>
      </c>
      <c r="E1466" s="21" t="s">
        <v>188</v>
      </c>
      <c r="F1466" s="21">
        <v>1</v>
      </c>
      <c r="G1466" s="21" t="s">
        <v>1058</v>
      </c>
      <c r="H1466" s="21" t="s">
        <v>1213</v>
      </c>
      <c r="I1466" s="21">
        <v>92101</v>
      </c>
      <c r="J1466" s="21" t="s">
        <v>1087</v>
      </c>
      <c r="K1466" s="21" t="s">
        <v>1008</v>
      </c>
      <c r="L1466" s="2"/>
      <c r="M1466" s="2"/>
      <c r="N1466" s="2"/>
      <c r="O1466" s="2"/>
      <c r="P1466" s="2"/>
      <c r="Q1466" s="2"/>
      <c r="R1466" s="2"/>
      <c r="S1466" s="2"/>
      <c r="T1466" s="2"/>
      <c r="U1466" s="2"/>
      <c r="V1466" s="2"/>
      <c r="W1466" s="2"/>
      <c r="X1466" s="2"/>
      <c r="Y1466" s="2"/>
      <c r="Z1466" s="2"/>
      <c r="AA1466" s="2"/>
      <c r="AB1466" s="2"/>
      <c r="AC1466" s="2"/>
      <c r="AD1466" s="2"/>
      <c r="AE1466" s="2"/>
      <c r="AF1466" s="2"/>
      <c r="AG1466" s="2"/>
      <c r="AH1466" s="2"/>
      <c r="AI1466" s="2"/>
      <c r="AJ1466" s="2"/>
      <c r="AK1466" s="2"/>
      <c r="AL1466" s="2"/>
      <c r="AM1466" s="2"/>
      <c r="AN1466" s="2"/>
      <c r="AO1466" s="2"/>
      <c r="AP1466" s="2"/>
      <c r="AQ1466" s="2"/>
      <c r="AR1466" s="2"/>
      <c r="AS1466" s="2"/>
      <c r="AT1466" s="2"/>
      <c r="AU1466" s="2"/>
      <c r="AV1466" s="2"/>
      <c r="AW1466" s="2"/>
      <c r="AX1466" s="2"/>
      <c r="AY1466" s="2"/>
      <c r="AZ1466" s="2"/>
      <c r="BA1466" s="2"/>
      <c r="BB1466" s="2"/>
      <c r="BC1466" s="2"/>
      <c r="BD1466" s="2"/>
      <c r="BE1466" s="2"/>
      <c r="BF1466" s="2"/>
      <c r="BG1466" s="2"/>
      <c r="BH1466" s="2"/>
      <c r="BI1466" s="2"/>
      <c r="BJ1466" s="2"/>
      <c r="BK1466" s="2"/>
      <c r="BL1466" s="2"/>
      <c r="BM1466" s="2"/>
      <c r="BN1466" s="2"/>
      <c r="BO1466" s="2"/>
      <c r="BP1466" s="2"/>
      <c r="BQ1466" s="2"/>
      <c r="BR1466" s="2"/>
    </row>
    <row r="1467" spans="1:70" ht="16" customHeight="1" x14ac:dyDescent="0.25">
      <c r="A1467" s="24">
        <v>43084</v>
      </c>
      <c r="B1467" s="25">
        <v>0.80138888888888893</v>
      </c>
      <c r="C1467" s="21">
        <v>30</v>
      </c>
      <c r="D1467" s="21" t="s">
        <v>1350</v>
      </c>
      <c r="E1467" s="21" t="s">
        <v>1434</v>
      </c>
      <c r="F1467" s="21">
        <v>2</v>
      </c>
      <c r="G1467" s="21" t="s">
        <v>1057</v>
      </c>
      <c r="H1467" s="21" t="s">
        <v>1213</v>
      </c>
      <c r="I1467" s="21">
        <v>92101</v>
      </c>
      <c r="J1467" s="21" t="s">
        <v>363</v>
      </c>
      <c r="K1467" s="21" t="s">
        <v>1436</v>
      </c>
      <c r="L1467" s="2"/>
      <c r="M1467" s="2"/>
      <c r="N1467" s="2"/>
      <c r="O1467" s="2"/>
      <c r="P1467" s="2"/>
      <c r="Q1467" s="2"/>
      <c r="R1467" s="2"/>
      <c r="S1467" s="2"/>
      <c r="T1467" s="2"/>
      <c r="U1467" s="2"/>
      <c r="V1467" s="2"/>
      <c r="W1467" s="2"/>
      <c r="X1467" s="2"/>
      <c r="Y1467" s="2"/>
      <c r="Z1467" s="2"/>
      <c r="AA1467" s="2"/>
      <c r="AB1467" s="2"/>
      <c r="AC1467" s="2"/>
      <c r="AD1467" s="2"/>
      <c r="AE1467" s="2"/>
      <c r="AF1467" s="2"/>
      <c r="AG1467" s="2"/>
      <c r="AH1467" s="2"/>
      <c r="AI1467" s="2"/>
      <c r="AJ1467" s="2"/>
      <c r="AK1467" s="2"/>
      <c r="AL1467" s="2"/>
      <c r="AM1467" s="2"/>
      <c r="AN1467" s="2"/>
      <c r="AO1467" s="2"/>
      <c r="AP1467" s="2"/>
      <c r="AQ1467" s="2"/>
      <c r="AR1467" s="2"/>
      <c r="AS1467" s="2"/>
      <c r="AT1467" s="2"/>
      <c r="AU1467" s="2"/>
      <c r="AV1467" s="2"/>
      <c r="AW1467" s="2"/>
      <c r="AX1467" s="2"/>
      <c r="AY1467" s="2"/>
      <c r="AZ1467" s="2"/>
      <c r="BA1467" s="2"/>
      <c r="BB1467" s="2"/>
      <c r="BC1467" s="2"/>
      <c r="BD1467" s="2"/>
      <c r="BE1467" s="2"/>
      <c r="BF1467" s="2"/>
      <c r="BG1467" s="2"/>
      <c r="BH1467" s="2"/>
      <c r="BI1467" s="2"/>
      <c r="BJ1467" s="2"/>
      <c r="BK1467" s="2"/>
      <c r="BL1467" s="2"/>
      <c r="BM1467" s="2"/>
      <c r="BN1467" s="2"/>
      <c r="BO1467" s="2"/>
      <c r="BP1467" s="2"/>
      <c r="BQ1467" s="2"/>
      <c r="BR1467" s="2"/>
    </row>
    <row r="1468" spans="1:70" ht="16" customHeight="1" x14ac:dyDescent="0.25">
      <c r="A1468" s="24">
        <v>43084</v>
      </c>
      <c r="B1468" s="25">
        <v>0.81458333333333333</v>
      </c>
      <c r="C1468" s="21">
        <v>30</v>
      </c>
      <c r="D1468" s="21" t="s">
        <v>1350</v>
      </c>
      <c r="E1468" s="21" t="s">
        <v>810</v>
      </c>
      <c r="F1468" s="21">
        <v>1</v>
      </c>
      <c r="G1468" s="21" t="s">
        <v>1057</v>
      </c>
      <c r="H1468" s="21" t="s">
        <v>338</v>
      </c>
      <c r="I1468" s="21">
        <v>92139</v>
      </c>
      <c r="J1468" s="21" t="s">
        <v>1070</v>
      </c>
      <c r="K1468" s="21" t="s">
        <v>1006</v>
      </c>
      <c r="L1468" s="2"/>
      <c r="M1468" s="2"/>
      <c r="N1468" s="2"/>
      <c r="O1468" s="2"/>
      <c r="P1468" s="2"/>
      <c r="Q1468" s="2"/>
      <c r="R1468" s="2"/>
      <c r="S1468" s="2"/>
      <c r="T1468" s="2"/>
      <c r="U1468" s="2"/>
      <c r="V1468" s="2"/>
      <c r="W1468" s="2"/>
      <c r="X1468" s="2"/>
      <c r="Y1468" s="2"/>
      <c r="Z1468" s="2"/>
      <c r="AA1468" s="2"/>
      <c r="AB1468" s="2"/>
      <c r="AC1468" s="2"/>
      <c r="AD1468" s="2"/>
      <c r="AE1468" s="2"/>
      <c r="AF1468" s="2"/>
      <c r="AG1468" s="2"/>
      <c r="AH1468" s="2"/>
      <c r="AI1468" s="2"/>
      <c r="AJ1468" s="2"/>
      <c r="AK1468" s="2"/>
      <c r="AL1468" s="2"/>
      <c r="AM1468" s="2"/>
      <c r="AN1468" s="2"/>
      <c r="AO1468" s="2"/>
      <c r="AP1468" s="2"/>
      <c r="AQ1468" s="2"/>
      <c r="AR1468" s="2"/>
      <c r="AS1468" s="2"/>
      <c r="AT1468" s="2"/>
      <c r="AU1468" s="2"/>
      <c r="AV1468" s="2"/>
      <c r="AW1468" s="2"/>
      <c r="AX1468" s="2"/>
      <c r="AY1468" s="2"/>
      <c r="AZ1468" s="2"/>
      <c r="BA1468" s="2"/>
      <c r="BB1468" s="2"/>
      <c r="BC1468" s="2"/>
      <c r="BD1468" s="2"/>
      <c r="BE1468" s="2"/>
      <c r="BF1468" s="2"/>
      <c r="BG1468" s="2"/>
      <c r="BH1468" s="2"/>
      <c r="BI1468" s="2"/>
      <c r="BJ1468" s="2"/>
      <c r="BK1468" s="2"/>
      <c r="BL1468" s="2"/>
      <c r="BM1468" s="2"/>
      <c r="BN1468" s="2"/>
      <c r="BO1468" s="2"/>
      <c r="BP1468" s="2"/>
      <c r="BQ1468" s="2"/>
      <c r="BR1468" s="2"/>
    </row>
    <row r="1469" spans="1:70" ht="16" customHeight="1" x14ac:dyDescent="0.25">
      <c r="A1469" s="24">
        <v>43084</v>
      </c>
      <c r="B1469" s="25">
        <v>0.82638888888888884</v>
      </c>
      <c r="C1469" s="21">
        <v>30</v>
      </c>
      <c r="D1469" s="21" t="s">
        <v>1350</v>
      </c>
      <c r="E1469" s="21" t="s">
        <v>1357</v>
      </c>
      <c r="F1469" s="21">
        <v>1</v>
      </c>
      <c r="G1469" s="21" t="s">
        <v>1058</v>
      </c>
      <c r="H1469" s="21" t="s">
        <v>30</v>
      </c>
      <c r="I1469" s="21">
        <v>92173</v>
      </c>
      <c r="J1469" s="21" t="s">
        <v>33</v>
      </c>
      <c r="K1469" s="21" t="s">
        <v>1007</v>
      </c>
      <c r="L1469" s="2"/>
      <c r="M1469" s="2"/>
      <c r="N1469" s="2"/>
      <c r="O1469" s="2"/>
      <c r="P1469" s="2"/>
      <c r="Q1469" s="2"/>
      <c r="R1469" s="2"/>
      <c r="S1469" s="2"/>
      <c r="T1469" s="2"/>
      <c r="U1469" s="2"/>
      <c r="V1469" s="2"/>
      <c r="W1469" s="2"/>
      <c r="X1469" s="2"/>
      <c r="Y1469" s="2"/>
      <c r="Z1469" s="2"/>
      <c r="AA1469" s="2"/>
      <c r="AB1469" s="2"/>
      <c r="AC1469" s="2"/>
      <c r="AD1469" s="2"/>
      <c r="AE1469" s="2"/>
      <c r="AF1469" s="2"/>
      <c r="AG1469" s="2"/>
      <c r="AH1469" s="2"/>
      <c r="AI1469" s="2"/>
      <c r="AJ1469" s="2"/>
      <c r="AK1469" s="2"/>
      <c r="AL1469" s="2"/>
      <c r="AM1469" s="2"/>
      <c r="AN1469" s="2"/>
      <c r="AO1469" s="2"/>
      <c r="AP1469" s="2"/>
      <c r="AQ1469" s="2"/>
      <c r="AR1469" s="2"/>
      <c r="AS1469" s="2"/>
      <c r="AT1469" s="2"/>
      <c r="AU1469" s="2"/>
      <c r="AV1469" s="2"/>
      <c r="AW1469" s="2"/>
      <c r="AX1469" s="2"/>
      <c r="AY1469" s="2"/>
      <c r="AZ1469" s="2"/>
      <c r="BA1469" s="2"/>
      <c r="BB1469" s="2"/>
      <c r="BC1469" s="2"/>
      <c r="BD1469" s="2"/>
      <c r="BE1469" s="2"/>
      <c r="BF1469" s="2"/>
      <c r="BG1469" s="2"/>
      <c r="BH1469" s="2"/>
      <c r="BI1469" s="2"/>
      <c r="BJ1469" s="2"/>
      <c r="BK1469" s="2"/>
      <c r="BL1469" s="2"/>
      <c r="BM1469" s="2"/>
      <c r="BN1469" s="2"/>
      <c r="BO1469" s="2"/>
      <c r="BP1469" s="2"/>
      <c r="BQ1469" s="2"/>
      <c r="BR1469" s="2"/>
    </row>
    <row r="1470" spans="1:70" ht="16" customHeight="1" x14ac:dyDescent="0.25">
      <c r="A1470" s="24">
        <v>43084</v>
      </c>
      <c r="B1470" s="25">
        <v>0.83263888888888893</v>
      </c>
      <c r="C1470" s="21">
        <v>30</v>
      </c>
      <c r="D1470" s="21" t="s">
        <v>1350</v>
      </c>
      <c r="E1470" s="21" t="s">
        <v>1435</v>
      </c>
      <c r="F1470" s="21">
        <v>2</v>
      </c>
      <c r="G1470" s="21" t="s">
        <v>1058</v>
      </c>
      <c r="H1470" s="21" t="s">
        <v>149</v>
      </c>
      <c r="I1470" s="21">
        <v>91950</v>
      </c>
      <c r="J1470" s="21" t="s">
        <v>1070</v>
      </c>
      <c r="K1470" s="21" t="s">
        <v>1006</v>
      </c>
      <c r="L1470" s="2"/>
      <c r="M1470" s="2"/>
      <c r="N1470" s="2"/>
      <c r="O1470" s="2"/>
      <c r="P1470" s="2"/>
      <c r="Q1470" s="2"/>
      <c r="R1470" s="2"/>
      <c r="S1470" s="2"/>
      <c r="T1470" s="2"/>
      <c r="U1470" s="2"/>
      <c r="V1470" s="2"/>
      <c r="W1470" s="2"/>
      <c r="X1470" s="2"/>
      <c r="Y1470" s="2"/>
      <c r="Z1470" s="2"/>
      <c r="AA1470" s="2"/>
      <c r="AB1470" s="2"/>
      <c r="AC1470" s="2"/>
      <c r="AD1470" s="2"/>
      <c r="AE1470" s="2"/>
      <c r="AF1470" s="2"/>
      <c r="AG1470" s="2"/>
      <c r="AH1470" s="2"/>
      <c r="AI1470" s="2"/>
      <c r="AJ1470" s="2"/>
      <c r="AK1470" s="2"/>
      <c r="AL1470" s="2"/>
      <c r="AM1470" s="2"/>
      <c r="AN1470" s="2"/>
      <c r="AO1470" s="2"/>
      <c r="AP1470" s="2"/>
      <c r="AQ1470" s="2"/>
      <c r="AR1470" s="2"/>
      <c r="AS1470" s="2"/>
      <c r="AT1470" s="2"/>
      <c r="AU1470" s="2"/>
      <c r="AV1470" s="2"/>
      <c r="AW1470" s="2"/>
      <c r="AX1470" s="2"/>
      <c r="AY1470" s="2"/>
      <c r="AZ1470" s="2"/>
      <c r="BA1470" s="2"/>
      <c r="BB1470" s="2"/>
      <c r="BC1470" s="2"/>
      <c r="BD1470" s="2"/>
      <c r="BE1470" s="2"/>
      <c r="BF1470" s="2"/>
      <c r="BG1470" s="2"/>
      <c r="BH1470" s="2"/>
      <c r="BI1470" s="2"/>
      <c r="BJ1470" s="2"/>
      <c r="BK1470" s="2"/>
      <c r="BL1470" s="2"/>
      <c r="BM1470" s="2"/>
      <c r="BN1470" s="2"/>
      <c r="BO1470" s="2"/>
      <c r="BP1470" s="2"/>
      <c r="BQ1470" s="2"/>
      <c r="BR1470" s="2"/>
    </row>
    <row r="1471" spans="1:70" ht="16" customHeight="1" x14ac:dyDescent="0.25">
      <c r="A1471" s="24">
        <v>43091</v>
      </c>
      <c r="B1471" s="25">
        <v>0.41666666666666669</v>
      </c>
      <c r="C1471" s="21">
        <v>31</v>
      </c>
      <c r="D1471" s="21" t="s">
        <v>1350</v>
      </c>
      <c r="E1471" s="21" t="s">
        <v>1487</v>
      </c>
      <c r="F1471" s="21">
        <v>4</v>
      </c>
      <c r="G1471" s="21" t="s">
        <v>1057</v>
      </c>
      <c r="H1471" s="21" t="s">
        <v>30</v>
      </c>
      <c r="I1471" s="21">
        <v>92173</v>
      </c>
      <c r="J1471" s="21" t="s">
        <v>1498</v>
      </c>
      <c r="K1471" s="21" t="s">
        <v>1009</v>
      </c>
      <c r="L1471" s="2"/>
      <c r="M1471" s="2"/>
      <c r="N1471" s="2"/>
      <c r="O1471" s="2"/>
      <c r="P1471" s="2"/>
      <c r="Q1471" s="2"/>
      <c r="R1471" s="2"/>
      <c r="S1471" s="2"/>
      <c r="T1471" s="2"/>
      <c r="U1471" s="2"/>
      <c r="V1471" s="2"/>
      <c r="W1471" s="2"/>
      <c r="X1471" s="2"/>
      <c r="Y1471" s="2"/>
      <c r="Z1471" s="2"/>
      <c r="AA1471" s="2"/>
      <c r="AB1471" s="2"/>
      <c r="AC1471" s="2"/>
      <c r="AD1471" s="2"/>
      <c r="AE1471" s="2"/>
      <c r="AF1471" s="2"/>
      <c r="AG1471" s="2"/>
      <c r="AH1471" s="2"/>
      <c r="AI1471" s="2"/>
      <c r="AJ1471" s="2"/>
      <c r="AK1471" s="2"/>
      <c r="AL1471" s="2"/>
      <c r="AM1471" s="2"/>
      <c r="AN1471" s="2"/>
      <c r="AO1471" s="2"/>
      <c r="AP1471" s="2"/>
      <c r="AQ1471" s="2"/>
      <c r="AR1471" s="2"/>
      <c r="AS1471" s="2"/>
      <c r="AT1471" s="2"/>
      <c r="AU1471" s="2"/>
      <c r="AV1471" s="2"/>
      <c r="AW1471" s="2"/>
      <c r="AX1471" s="2"/>
      <c r="AY1471" s="2"/>
      <c r="AZ1471" s="2"/>
      <c r="BA1471" s="2"/>
      <c r="BB1471" s="2"/>
      <c r="BC1471" s="2"/>
      <c r="BD1471" s="2"/>
      <c r="BE1471" s="2"/>
      <c r="BF1471" s="2"/>
      <c r="BG1471" s="2"/>
      <c r="BH1471" s="2"/>
      <c r="BI1471" s="2"/>
      <c r="BJ1471" s="2"/>
      <c r="BK1471" s="2"/>
      <c r="BL1471" s="2"/>
      <c r="BM1471" s="2"/>
      <c r="BN1471" s="2"/>
      <c r="BO1471" s="2"/>
      <c r="BP1471" s="2"/>
      <c r="BQ1471" s="2"/>
      <c r="BR1471" s="2"/>
    </row>
    <row r="1472" spans="1:70" ht="16" customHeight="1" x14ac:dyDescent="0.25">
      <c r="A1472" s="24">
        <v>43091</v>
      </c>
      <c r="B1472" s="25">
        <v>0.44236111111111115</v>
      </c>
      <c r="C1472" s="21">
        <v>31</v>
      </c>
      <c r="D1472" s="21" t="s">
        <v>1350</v>
      </c>
      <c r="E1472" s="21" t="s">
        <v>469</v>
      </c>
      <c r="F1472" s="21">
        <v>2</v>
      </c>
      <c r="G1472" s="21" t="s">
        <v>1058</v>
      </c>
      <c r="H1472" s="21" t="s">
        <v>30</v>
      </c>
      <c r="I1472" s="21">
        <v>92173</v>
      </c>
      <c r="J1472" s="21" t="s">
        <v>1499</v>
      </c>
      <c r="K1472" s="21" t="s">
        <v>1009</v>
      </c>
      <c r="L1472" s="2"/>
      <c r="M1472" s="2"/>
      <c r="N1472" s="2"/>
      <c r="O1472" s="2"/>
      <c r="P1472" s="2"/>
      <c r="Q1472" s="2"/>
      <c r="R1472" s="2"/>
      <c r="S1472" s="2"/>
      <c r="T1472" s="2"/>
      <c r="U1472" s="2"/>
      <c r="V1472" s="2"/>
      <c r="W1472" s="2"/>
      <c r="X1472" s="2"/>
      <c r="Y1472" s="2"/>
      <c r="Z1472" s="2"/>
      <c r="AA1472" s="2"/>
      <c r="AB1472" s="2"/>
      <c r="AC1472" s="2"/>
      <c r="AD1472" s="2"/>
      <c r="AE1472" s="2"/>
      <c r="AF1472" s="2"/>
      <c r="AG1472" s="2"/>
      <c r="AH1472" s="2"/>
      <c r="AI1472" s="2"/>
      <c r="AJ1472" s="2"/>
      <c r="AK1472" s="2"/>
      <c r="AL1472" s="2"/>
      <c r="AM1472" s="2"/>
      <c r="AN1472" s="2"/>
      <c r="AO1472" s="2"/>
      <c r="AP1472" s="2"/>
      <c r="AQ1472" s="2"/>
      <c r="AR1472" s="2"/>
      <c r="AS1472" s="2"/>
      <c r="AT1472" s="2"/>
      <c r="AU1472" s="2"/>
      <c r="AV1472" s="2"/>
      <c r="AW1472" s="2"/>
      <c r="AX1472" s="2"/>
      <c r="AY1472" s="2"/>
      <c r="AZ1472" s="2"/>
      <c r="BA1472" s="2"/>
      <c r="BB1472" s="2"/>
      <c r="BC1472" s="2"/>
      <c r="BD1472" s="2"/>
      <c r="BE1472" s="2"/>
      <c r="BF1472" s="2"/>
      <c r="BG1472" s="2"/>
      <c r="BH1472" s="2"/>
      <c r="BI1472" s="2"/>
      <c r="BJ1472" s="2"/>
      <c r="BK1472" s="2"/>
      <c r="BL1472" s="2"/>
      <c r="BM1472" s="2"/>
      <c r="BN1472" s="2"/>
      <c r="BO1472" s="2"/>
      <c r="BP1472" s="2"/>
      <c r="BQ1472" s="2"/>
      <c r="BR1472" s="2"/>
    </row>
    <row r="1473" spans="1:70" ht="16" customHeight="1" x14ac:dyDescent="0.25">
      <c r="A1473" s="24">
        <v>43091</v>
      </c>
      <c r="B1473" s="25">
        <v>0.45208333333333334</v>
      </c>
      <c r="C1473" s="21">
        <v>31</v>
      </c>
      <c r="D1473" s="21" t="s">
        <v>1350</v>
      </c>
      <c r="E1473" s="21" t="s">
        <v>649</v>
      </c>
      <c r="F1473" s="21">
        <v>1</v>
      </c>
      <c r="G1473" s="21" t="s">
        <v>1057</v>
      </c>
      <c r="H1473" s="21" t="s">
        <v>58</v>
      </c>
      <c r="I1473" s="21">
        <v>91977</v>
      </c>
      <c r="J1473" s="21" t="s">
        <v>1070</v>
      </c>
      <c r="K1473" s="21" t="s">
        <v>1006</v>
      </c>
      <c r="L1473" s="2"/>
      <c r="M1473" s="2"/>
      <c r="N1473" s="2"/>
      <c r="O1473" s="2"/>
      <c r="P1473" s="2"/>
      <c r="Q1473" s="2"/>
      <c r="R1473" s="2"/>
      <c r="S1473" s="2"/>
      <c r="T1473" s="2"/>
      <c r="U1473" s="2"/>
      <c r="V1473" s="2"/>
      <c r="W1473" s="2"/>
      <c r="X1473" s="2"/>
      <c r="Y1473" s="2"/>
      <c r="Z1473" s="2"/>
      <c r="AA1473" s="2"/>
      <c r="AB1473" s="2"/>
      <c r="AC1473" s="2"/>
      <c r="AD1473" s="2"/>
      <c r="AE1473" s="2"/>
      <c r="AF1473" s="2"/>
      <c r="AG1473" s="2"/>
      <c r="AH1473" s="2"/>
      <c r="AI1473" s="2"/>
      <c r="AJ1473" s="2"/>
      <c r="AK1473" s="2"/>
      <c r="AL1473" s="2"/>
      <c r="AM1473" s="2"/>
      <c r="AN1473" s="2"/>
      <c r="AO1473" s="2"/>
      <c r="AP1473" s="2"/>
      <c r="AQ1473" s="2"/>
      <c r="AR1473" s="2"/>
      <c r="AS1473" s="2"/>
      <c r="AT1473" s="2"/>
      <c r="AU1473" s="2"/>
      <c r="AV1473" s="2"/>
      <c r="AW1473" s="2"/>
      <c r="AX1473" s="2"/>
      <c r="AY1473" s="2"/>
      <c r="AZ1473" s="2"/>
      <c r="BA1473" s="2"/>
      <c r="BB1473" s="2"/>
      <c r="BC1473" s="2"/>
      <c r="BD1473" s="2"/>
      <c r="BE1473" s="2"/>
      <c r="BF1473" s="2"/>
      <c r="BG1473" s="2"/>
      <c r="BH1473" s="2"/>
      <c r="BI1473" s="2"/>
      <c r="BJ1473" s="2"/>
      <c r="BK1473" s="2"/>
      <c r="BL1473" s="2"/>
      <c r="BM1473" s="2"/>
      <c r="BN1473" s="2"/>
      <c r="BO1473" s="2"/>
      <c r="BP1473" s="2"/>
      <c r="BQ1473" s="2"/>
      <c r="BR1473" s="2"/>
    </row>
    <row r="1474" spans="1:70" ht="16" customHeight="1" x14ac:dyDescent="0.25">
      <c r="A1474" s="24">
        <v>43091</v>
      </c>
      <c r="B1474" s="25">
        <v>0.47361111111111115</v>
      </c>
      <c r="C1474" s="21">
        <v>31</v>
      </c>
      <c r="D1474" s="21" t="s">
        <v>1350</v>
      </c>
      <c r="E1474" s="21" t="s">
        <v>1488</v>
      </c>
      <c r="F1474" s="21">
        <v>1</v>
      </c>
      <c r="G1474" s="21" t="s">
        <v>1057</v>
      </c>
      <c r="H1474" s="21" t="s">
        <v>1480</v>
      </c>
      <c r="I1474" s="21">
        <v>91950</v>
      </c>
      <c r="J1474" s="21" t="s">
        <v>1070</v>
      </c>
      <c r="K1474" s="21" t="s">
        <v>1009</v>
      </c>
      <c r="L1474" s="2"/>
      <c r="M1474" s="2"/>
      <c r="N1474" s="2"/>
      <c r="O1474" s="2"/>
      <c r="P1474" s="2"/>
      <c r="Q1474" s="2"/>
      <c r="R1474" s="2"/>
      <c r="S1474" s="2"/>
      <c r="T1474" s="2"/>
      <c r="U1474" s="2"/>
      <c r="V1474" s="2"/>
      <c r="W1474" s="2"/>
      <c r="X1474" s="2"/>
      <c r="Y1474" s="2"/>
      <c r="Z1474" s="2"/>
      <c r="AA1474" s="2"/>
      <c r="AB1474" s="2"/>
      <c r="AC1474" s="2"/>
      <c r="AD1474" s="2"/>
      <c r="AE1474" s="2"/>
      <c r="AF1474" s="2"/>
      <c r="AG1474" s="2"/>
      <c r="AH1474" s="2"/>
      <c r="AI1474" s="2"/>
      <c r="AJ1474" s="2"/>
      <c r="AK1474" s="2"/>
      <c r="AL1474" s="2"/>
      <c r="AM1474" s="2"/>
      <c r="AN1474" s="2"/>
      <c r="AO1474" s="2"/>
      <c r="AP1474" s="2"/>
      <c r="AQ1474" s="2"/>
      <c r="AR1474" s="2"/>
      <c r="AS1474" s="2"/>
      <c r="AT1474" s="2"/>
      <c r="AU1474" s="2"/>
      <c r="AV1474" s="2"/>
      <c r="AW1474" s="2"/>
      <c r="AX1474" s="2"/>
      <c r="AY1474" s="2"/>
      <c r="AZ1474" s="2"/>
      <c r="BA1474" s="2"/>
      <c r="BB1474" s="2"/>
      <c r="BC1474" s="2"/>
      <c r="BD1474" s="2"/>
      <c r="BE1474" s="2"/>
      <c r="BF1474" s="2"/>
      <c r="BG1474" s="2"/>
      <c r="BH1474" s="2"/>
      <c r="BI1474" s="2"/>
      <c r="BJ1474" s="2"/>
      <c r="BK1474" s="2"/>
      <c r="BL1474" s="2"/>
      <c r="BM1474" s="2"/>
      <c r="BN1474" s="2"/>
      <c r="BO1474" s="2"/>
      <c r="BP1474" s="2"/>
      <c r="BQ1474" s="2"/>
      <c r="BR1474" s="2"/>
    </row>
    <row r="1475" spans="1:70" ht="16" customHeight="1" x14ac:dyDescent="0.25">
      <c r="A1475" s="24">
        <v>43091</v>
      </c>
      <c r="B1475" s="25">
        <v>0.5131944444444444</v>
      </c>
      <c r="C1475" s="21">
        <v>31</v>
      </c>
      <c r="D1475" s="21" t="s">
        <v>1350</v>
      </c>
      <c r="E1475" s="21" t="s">
        <v>184</v>
      </c>
      <c r="F1475" s="21">
        <v>1</v>
      </c>
      <c r="G1475" s="21" t="s">
        <v>1057</v>
      </c>
      <c r="H1475" s="21" t="s">
        <v>1480</v>
      </c>
      <c r="I1475" s="21">
        <v>91950</v>
      </c>
      <c r="J1475" s="21" t="s">
        <v>1480</v>
      </c>
      <c r="K1475" s="21" t="s">
        <v>1006</v>
      </c>
      <c r="L1475" s="2"/>
      <c r="M1475" s="2"/>
      <c r="N1475" s="2"/>
      <c r="O1475" s="2"/>
      <c r="P1475" s="2"/>
      <c r="Q1475" s="2"/>
      <c r="R1475" s="2"/>
      <c r="S1475" s="2"/>
      <c r="T1475" s="2"/>
      <c r="U1475" s="2"/>
      <c r="V1475" s="2"/>
      <c r="W1475" s="2"/>
      <c r="X1475" s="2"/>
      <c r="Y1475" s="2"/>
      <c r="Z1475" s="2"/>
      <c r="AA1475" s="2"/>
      <c r="AB1475" s="2"/>
      <c r="AC1475" s="2"/>
      <c r="AD1475" s="2"/>
      <c r="AE1475" s="2"/>
      <c r="AF1475" s="2"/>
      <c r="AG1475" s="2"/>
      <c r="AH1475" s="2"/>
      <c r="AI1475" s="2"/>
      <c r="AJ1475" s="2"/>
      <c r="AK1475" s="2"/>
      <c r="AL1475" s="2"/>
      <c r="AM1475" s="2"/>
      <c r="AN1475" s="2"/>
      <c r="AO1475" s="2"/>
      <c r="AP1475" s="2"/>
      <c r="AQ1475" s="2"/>
      <c r="AR1475" s="2"/>
      <c r="AS1475" s="2"/>
      <c r="AT1475" s="2"/>
      <c r="AU1475" s="2"/>
      <c r="AV1475" s="2"/>
      <c r="AW1475" s="2"/>
      <c r="AX1475" s="2"/>
      <c r="AY1475" s="2"/>
      <c r="AZ1475" s="2"/>
      <c r="BA1475" s="2"/>
      <c r="BB1475" s="2"/>
      <c r="BC1475" s="2"/>
      <c r="BD1475" s="2"/>
      <c r="BE1475" s="2"/>
      <c r="BF1475" s="2"/>
      <c r="BG1475" s="2"/>
      <c r="BH1475" s="2"/>
      <c r="BI1475" s="2"/>
      <c r="BJ1475" s="2"/>
      <c r="BK1475" s="2"/>
      <c r="BL1475" s="2"/>
      <c r="BM1475" s="2"/>
      <c r="BN1475" s="2"/>
      <c r="BO1475" s="2"/>
      <c r="BP1475" s="2"/>
      <c r="BQ1475" s="2"/>
      <c r="BR1475" s="2"/>
    </row>
    <row r="1476" spans="1:70" ht="16" customHeight="1" x14ac:dyDescent="0.25">
      <c r="A1476" s="24">
        <v>43091</v>
      </c>
      <c r="B1476" s="25">
        <v>0.5708333333333333</v>
      </c>
      <c r="C1476" s="21">
        <v>31</v>
      </c>
      <c r="D1476" s="21" t="s">
        <v>1350</v>
      </c>
      <c r="E1476" s="21" t="s">
        <v>1489</v>
      </c>
      <c r="F1476" s="21">
        <v>2</v>
      </c>
      <c r="G1476" s="21" t="s">
        <v>1058</v>
      </c>
      <c r="H1476" s="21" t="s">
        <v>1496</v>
      </c>
      <c r="I1476" s="21">
        <v>92102</v>
      </c>
      <c r="J1476" s="21" t="s">
        <v>16</v>
      </c>
      <c r="K1476" s="21" t="s">
        <v>1006</v>
      </c>
      <c r="L1476" s="2"/>
      <c r="M1476" s="2"/>
      <c r="N1476" s="2"/>
      <c r="O1476" s="2"/>
      <c r="P1476" s="2"/>
      <c r="Q1476" s="2"/>
      <c r="R1476" s="2"/>
      <c r="S1476" s="2"/>
      <c r="T1476" s="2"/>
      <c r="U1476" s="2"/>
      <c r="V1476" s="2"/>
      <c r="W1476" s="2"/>
      <c r="X1476" s="2"/>
      <c r="Y1476" s="2"/>
      <c r="Z1476" s="2"/>
      <c r="AA1476" s="2"/>
      <c r="AB1476" s="2"/>
      <c r="AC1476" s="2"/>
      <c r="AD1476" s="2"/>
      <c r="AE1476" s="2"/>
      <c r="AF1476" s="2"/>
      <c r="AG1476" s="2"/>
      <c r="AH1476" s="2"/>
      <c r="AI1476" s="2"/>
      <c r="AJ1476" s="2"/>
      <c r="AK1476" s="2"/>
      <c r="AL1476" s="2"/>
      <c r="AM1476" s="2"/>
      <c r="AN1476" s="2"/>
      <c r="AO1476" s="2"/>
      <c r="AP1476" s="2"/>
      <c r="AQ1476" s="2"/>
      <c r="AR1476" s="2"/>
      <c r="AS1476" s="2"/>
      <c r="AT1476" s="2"/>
      <c r="AU1476" s="2"/>
      <c r="AV1476" s="2"/>
      <c r="AW1476" s="2"/>
      <c r="AX1476" s="2"/>
      <c r="AY1476" s="2"/>
      <c r="AZ1476" s="2"/>
      <c r="BA1476" s="2"/>
      <c r="BB1476" s="2"/>
      <c r="BC1476" s="2"/>
      <c r="BD1476" s="2"/>
      <c r="BE1476" s="2"/>
      <c r="BF1476" s="2"/>
      <c r="BG1476" s="2"/>
      <c r="BH1476" s="2"/>
      <c r="BI1476" s="2"/>
      <c r="BJ1476" s="2"/>
      <c r="BK1476" s="2"/>
      <c r="BL1476" s="2"/>
      <c r="BM1476" s="2"/>
      <c r="BN1476" s="2"/>
      <c r="BO1476" s="2"/>
      <c r="BP1476" s="2"/>
      <c r="BQ1476" s="2"/>
      <c r="BR1476" s="2"/>
    </row>
    <row r="1477" spans="1:70" ht="16" customHeight="1" x14ac:dyDescent="0.25">
      <c r="A1477" s="24">
        <v>43091</v>
      </c>
      <c r="B1477" s="25">
        <v>0.57291666666666663</v>
      </c>
      <c r="C1477" s="21">
        <v>31</v>
      </c>
      <c r="D1477" s="21" t="s">
        <v>1350</v>
      </c>
      <c r="E1477" s="21" t="s">
        <v>1490</v>
      </c>
      <c r="F1477" s="21">
        <v>1</v>
      </c>
      <c r="G1477" s="21" t="s">
        <v>1058</v>
      </c>
      <c r="H1477" s="21" t="s">
        <v>73</v>
      </c>
      <c r="I1477" s="21">
        <v>92104</v>
      </c>
      <c r="J1477" s="21" t="s">
        <v>16</v>
      </c>
      <c r="K1477" s="21" t="s">
        <v>1006</v>
      </c>
      <c r="L1477" s="2"/>
      <c r="M1477" s="2"/>
      <c r="N1477" s="2"/>
      <c r="O1477" s="2"/>
      <c r="P1477" s="2"/>
      <c r="Q1477" s="2"/>
      <c r="R1477" s="2"/>
      <c r="S1477" s="2"/>
      <c r="T1477" s="2"/>
      <c r="U1477" s="2"/>
      <c r="V1477" s="2"/>
      <c r="W1477" s="2"/>
      <c r="X1477" s="2"/>
      <c r="Y1477" s="2"/>
      <c r="Z1477" s="2"/>
      <c r="AA1477" s="2"/>
      <c r="AB1477" s="2"/>
      <c r="AC1477" s="2"/>
      <c r="AD1477" s="2"/>
      <c r="AE1477" s="2"/>
      <c r="AF1477" s="2"/>
      <c r="AG1477" s="2"/>
      <c r="AH1477" s="2"/>
      <c r="AI1477" s="2"/>
      <c r="AJ1477" s="2"/>
      <c r="AK1477" s="2"/>
      <c r="AL1477" s="2"/>
      <c r="AM1477" s="2"/>
      <c r="AN1477" s="2"/>
      <c r="AO1477" s="2"/>
      <c r="AP1477" s="2"/>
      <c r="AQ1477" s="2"/>
      <c r="AR1477" s="2"/>
      <c r="AS1477" s="2"/>
      <c r="AT1477" s="2"/>
      <c r="AU1477" s="2"/>
      <c r="AV1477" s="2"/>
      <c r="AW1477" s="2"/>
      <c r="AX1477" s="2"/>
      <c r="AY1477" s="2"/>
      <c r="AZ1477" s="2"/>
      <c r="BA1477" s="2"/>
      <c r="BB1477" s="2"/>
      <c r="BC1477" s="2"/>
      <c r="BD1477" s="2"/>
      <c r="BE1477" s="2"/>
      <c r="BF1477" s="2"/>
      <c r="BG1477" s="2"/>
      <c r="BH1477" s="2"/>
      <c r="BI1477" s="2"/>
      <c r="BJ1477" s="2"/>
      <c r="BK1477" s="2"/>
      <c r="BL1477" s="2"/>
      <c r="BM1477" s="2"/>
      <c r="BN1477" s="2"/>
      <c r="BO1477" s="2"/>
      <c r="BP1477" s="2"/>
      <c r="BQ1477" s="2"/>
      <c r="BR1477" s="2"/>
    </row>
    <row r="1478" spans="1:70" ht="16" customHeight="1" x14ac:dyDescent="0.25">
      <c r="A1478" s="24">
        <v>43091</v>
      </c>
      <c r="B1478" s="25">
        <v>0.57708333333333328</v>
      </c>
      <c r="C1478" s="21">
        <v>31</v>
      </c>
      <c r="D1478" s="21" t="s">
        <v>1350</v>
      </c>
      <c r="E1478" s="21" t="s">
        <v>1491</v>
      </c>
      <c r="F1478" s="21">
        <v>2</v>
      </c>
      <c r="G1478" s="21" t="s">
        <v>1058</v>
      </c>
      <c r="H1478" s="21" t="s">
        <v>1497</v>
      </c>
      <c r="I1478" s="21">
        <v>92071</v>
      </c>
      <c r="J1478" s="21" t="s">
        <v>1070</v>
      </c>
      <c r="K1478" s="21" t="s">
        <v>1008</v>
      </c>
      <c r="L1478" s="2"/>
      <c r="M1478" s="2"/>
      <c r="N1478" s="2"/>
      <c r="O1478" s="2"/>
      <c r="P1478" s="2"/>
      <c r="Q1478" s="2"/>
      <c r="R1478" s="2"/>
      <c r="S1478" s="2"/>
      <c r="T1478" s="2"/>
      <c r="U1478" s="2"/>
      <c r="V1478" s="2"/>
      <c r="W1478" s="2"/>
      <c r="X1478" s="2"/>
      <c r="Y1478" s="2"/>
      <c r="Z1478" s="2"/>
      <c r="AA1478" s="2"/>
      <c r="AB1478" s="2"/>
      <c r="AC1478" s="2"/>
      <c r="AD1478" s="2"/>
      <c r="AE1478" s="2"/>
      <c r="AF1478" s="2"/>
      <c r="AG1478" s="2"/>
      <c r="AH1478" s="2"/>
      <c r="AI1478" s="2"/>
      <c r="AJ1478" s="2"/>
      <c r="AK1478" s="2"/>
      <c r="AL1478" s="2"/>
      <c r="AM1478" s="2"/>
      <c r="AN1478" s="2"/>
      <c r="AO1478" s="2"/>
      <c r="AP1478" s="2"/>
      <c r="AQ1478" s="2"/>
      <c r="AR1478" s="2"/>
      <c r="AS1478" s="2"/>
      <c r="AT1478" s="2"/>
      <c r="AU1478" s="2"/>
      <c r="AV1478" s="2"/>
      <c r="AW1478" s="2"/>
      <c r="AX1478" s="2"/>
      <c r="AY1478" s="2"/>
      <c r="AZ1478" s="2"/>
      <c r="BA1478" s="2"/>
      <c r="BB1478" s="2"/>
      <c r="BC1478" s="2"/>
      <c r="BD1478" s="2"/>
      <c r="BE1478" s="2"/>
      <c r="BF1478" s="2"/>
      <c r="BG1478" s="2"/>
      <c r="BH1478" s="2"/>
      <c r="BI1478" s="2"/>
      <c r="BJ1478" s="2"/>
      <c r="BK1478" s="2"/>
      <c r="BL1478" s="2"/>
      <c r="BM1478" s="2"/>
      <c r="BN1478" s="2"/>
      <c r="BO1478" s="2"/>
      <c r="BP1478" s="2"/>
      <c r="BQ1478" s="2"/>
      <c r="BR1478" s="2"/>
    </row>
    <row r="1479" spans="1:70" ht="16" customHeight="1" x14ac:dyDescent="0.25">
      <c r="A1479" s="24">
        <v>43091</v>
      </c>
      <c r="B1479" s="25">
        <v>0.61875000000000002</v>
      </c>
      <c r="C1479" s="21">
        <v>31</v>
      </c>
      <c r="D1479" s="21" t="s">
        <v>1350</v>
      </c>
      <c r="E1479" s="21" t="s">
        <v>1492</v>
      </c>
      <c r="F1479" s="21">
        <v>1</v>
      </c>
      <c r="G1479" s="21" t="s">
        <v>1057</v>
      </c>
      <c r="H1479" s="21" t="s">
        <v>1484</v>
      </c>
      <c r="I1479" s="21">
        <v>91942</v>
      </c>
      <c r="J1479" s="21" t="s">
        <v>1070</v>
      </c>
      <c r="K1479" s="21" t="s">
        <v>1007</v>
      </c>
      <c r="L1479" s="2"/>
      <c r="M1479" s="2"/>
      <c r="N1479" s="2"/>
      <c r="O1479" s="2"/>
      <c r="P1479" s="2"/>
      <c r="Q1479" s="2"/>
      <c r="R1479" s="2"/>
      <c r="S1479" s="2"/>
      <c r="T1479" s="2"/>
      <c r="U1479" s="2"/>
      <c r="V1479" s="2"/>
      <c r="W1479" s="2"/>
      <c r="X1479" s="2"/>
      <c r="Y1479" s="2"/>
      <c r="Z1479" s="2"/>
      <c r="AA1479" s="2"/>
      <c r="AB1479" s="2"/>
      <c r="AC1479" s="2"/>
      <c r="AD1479" s="2"/>
      <c r="AE1479" s="2"/>
      <c r="AF1479" s="2"/>
      <c r="AG1479" s="2"/>
      <c r="AH1479" s="2"/>
      <c r="AI1479" s="2"/>
      <c r="AJ1479" s="2"/>
      <c r="AK1479" s="2"/>
      <c r="AL1479" s="2"/>
      <c r="AM1479" s="2"/>
      <c r="AN1479" s="2"/>
      <c r="AO1479" s="2"/>
      <c r="AP1479" s="2"/>
      <c r="AQ1479" s="2"/>
      <c r="AR1479" s="2"/>
      <c r="AS1479" s="2"/>
      <c r="AT1479" s="2"/>
      <c r="AU1479" s="2"/>
      <c r="AV1479" s="2"/>
      <c r="AW1479" s="2"/>
      <c r="AX1479" s="2"/>
      <c r="AY1479" s="2"/>
      <c r="AZ1479" s="2"/>
      <c r="BA1479" s="2"/>
      <c r="BB1479" s="2"/>
      <c r="BC1479" s="2"/>
      <c r="BD1479" s="2"/>
      <c r="BE1479" s="2"/>
      <c r="BF1479" s="2"/>
      <c r="BG1479" s="2"/>
      <c r="BH1479" s="2"/>
      <c r="BI1479" s="2"/>
      <c r="BJ1479" s="2"/>
      <c r="BK1479" s="2"/>
      <c r="BL1479" s="2"/>
      <c r="BM1479" s="2"/>
      <c r="BN1479" s="2"/>
      <c r="BO1479" s="2"/>
      <c r="BP1479" s="2"/>
      <c r="BQ1479" s="2"/>
      <c r="BR1479" s="2"/>
    </row>
    <row r="1480" spans="1:70" ht="16" customHeight="1" x14ac:dyDescent="0.25">
      <c r="A1480" s="24">
        <v>43091</v>
      </c>
      <c r="B1480" s="25">
        <v>0.63402777777777775</v>
      </c>
      <c r="C1480" s="21">
        <v>31</v>
      </c>
      <c r="D1480" s="21" t="s">
        <v>1350</v>
      </c>
      <c r="E1480" s="21" t="s">
        <v>810</v>
      </c>
      <c r="F1480" s="21">
        <v>1</v>
      </c>
      <c r="G1480" s="21" t="s">
        <v>1058</v>
      </c>
      <c r="H1480" s="21" t="s">
        <v>1484</v>
      </c>
      <c r="I1480" s="21">
        <v>91942</v>
      </c>
      <c r="J1480" s="21" t="s">
        <v>1070</v>
      </c>
      <c r="K1480" s="21" t="s">
        <v>1008</v>
      </c>
      <c r="L1480" s="2"/>
      <c r="M1480" s="2"/>
      <c r="N1480" s="2"/>
      <c r="O1480" s="2"/>
      <c r="P1480" s="2"/>
      <c r="Q1480" s="2"/>
      <c r="R1480" s="2"/>
      <c r="S1480" s="2"/>
      <c r="T1480" s="2"/>
      <c r="U1480" s="2"/>
      <c r="V1480" s="2"/>
      <c r="W1480" s="2"/>
      <c r="X1480" s="2"/>
      <c r="Y1480" s="2"/>
      <c r="Z1480" s="2"/>
      <c r="AA1480" s="2"/>
      <c r="AB1480" s="2"/>
      <c r="AC1480" s="2"/>
      <c r="AD1480" s="2"/>
      <c r="AE1480" s="2"/>
      <c r="AF1480" s="2"/>
      <c r="AG1480" s="2"/>
      <c r="AH1480" s="2"/>
      <c r="AI1480" s="2"/>
      <c r="AJ1480" s="2"/>
      <c r="AK1480" s="2"/>
      <c r="AL1480" s="2"/>
      <c r="AM1480" s="2"/>
      <c r="AN1480" s="2"/>
      <c r="AO1480" s="2"/>
      <c r="AP1480" s="2"/>
      <c r="AQ1480" s="2"/>
      <c r="AR1480" s="2"/>
      <c r="AS1480" s="2"/>
      <c r="AT1480" s="2"/>
      <c r="AU1480" s="2"/>
      <c r="AV1480" s="2"/>
      <c r="AW1480" s="2"/>
      <c r="AX1480" s="2"/>
      <c r="AY1480" s="2"/>
      <c r="AZ1480" s="2"/>
      <c r="BA1480" s="2"/>
      <c r="BB1480" s="2"/>
      <c r="BC1480" s="2"/>
      <c r="BD1480" s="2"/>
      <c r="BE1480" s="2"/>
      <c r="BF1480" s="2"/>
      <c r="BG1480" s="2"/>
      <c r="BH1480" s="2"/>
      <c r="BI1480" s="2"/>
      <c r="BJ1480" s="2"/>
      <c r="BK1480" s="2"/>
      <c r="BL1480" s="2"/>
      <c r="BM1480" s="2"/>
      <c r="BN1480" s="2"/>
      <c r="BO1480" s="2"/>
      <c r="BP1480" s="2"/>
      <c r="BQ1480" s="2"/>
      <c r="BR1480" s="2"/>
    </row>
    <row r="1481" spans="1:70" ht="16" customHeight="1" x14ac:dyDescent="0.25">
      <c r="A1481" s="24">
        <v>43091</v>
      </c>
      <c r="B1481" s="25">
        <v>0.64444444444444449</v>
      </c>
      <c r="C1481" s="21">
        <v>31</v>
      </c>
      <c r="D1481" s="21" t="s">
        <v>1350</v>
      </c>
      <c r="E1481" s="21" t="s">
        <v>37</v>
      </c>
      <c r="F1481" s="21">
        <v>1</v>
      </c>
      <c r="G1481" s="21" t="s">
        <v>1058</v>
      </c>
      <c r="H1481" s="21" t="s">
        <v>1209</v>
      </c>
      <c r="I1481" s="21">
        <v>92119</v>
      </c>
      <c r="J1481" s="21" t="s">
        <v>1070</v>
      </c>
      <c r="K1481" s="21" t="s">
        <v>1008</v>
      </c>
      <c r="L1481" s="2"/>
      <c r="M1481" s="2"/>
      <c r="N1481" s="2"/>
      <c r="O1481" s="2"/>
      <c r="P1481" s="2"/>
      <c r="Q1481" s="2"/>
      <c r="R1481" s="2"/>
      <c r="S1481" s="2"/>
      <c r="T1481" s="2"/>
      <c r="U1481" s="2"/>
      <c r="V1481" s="2"/>
      <c r="W1481" s="2"/>
      <c r="X1481" s="2"/>
      <c r="Y1481" s="2"/>
      <c r="Z1481" s="2"/>
      <c r="AA1481" s="2"/>
      <c r="AB1481" s="2"/>
      <c r="AC1481" s="2"/>
      <c r="AD1481" s="2"/>
      <c r="AE1481" s="2"/>
      <c r="AF1481" s="2"/>
      <c r="AG1481" s="2"/>
      <c r="AH1481" s="2"/>
      <c r="AI1481" s="2"/>
      <c r="AJ1481" s="2"/>
      <c r="AK1481" s="2"/>
      <c r="AL1481" s="2"/>
      <c r="AM1481" s="2"/>
      <c r="AN1481" s="2"/>
      <c r="AO1481" s="2"/>
      <c r="AP1481" s="2"/>
      <c r="AQ1481" s="2"/>
      <c r="AR1481" s="2"/>
      <c r="AS1481" s="2"/>
      <c r="AT1481" s="2"/>
      <c r="AU1481" s="2"/>
      <c r="AV1481" s="2"/>
      <c r="AW1481" s="2"/>
      <c r="AX1481" s="2"/>
      <c r="AY1481" s="2"/>
      <c r="AZ1481" s="2"/>
      <c r="BA1481" s="2"/>
      <c r="BB1481" s="2"/>
      <c r="BC1481" s="2"/>
      <c r="BD1481" s="2"/>
      <c r="BE1481" s="2"/>
      <c r="BF1481" s="2"/>
      <c r="BG1481" s="2"/>
      <c r="BH1481" s="2"/>
      <c r="BI1481" s="2"/>
      <c r="BJ1481" s="2"/>
      <c r="BK1481" s="2"/>
      <c r="BL1481" s="2"/>
      <c r="BM1481" s="2"/>
      <c r="BN1481" s="2"/>
      <c r="BO1481" s="2"/>
      <c r="BP1481" s="2"/>
      <c r="BQ1481" s="2"/>
      <c r="BR1481" s="2"/>
    </row>
    <row r="1482" spans="1:70" ht="16" customHeight="1" x14ac:dyDescent="0.25">
      <c r="A1482" s="24">
        <v>43091</v>
      </c>
      <c r="B1482" s="25">
        <v>0.64444444444444449</v>
      </c>
      <c r="C1482" s="21">
        <v>31</v>
      </c>
      <c r="D1482" s="21" t="s">
        <v>1350</v>
      </c>
      <c r="E1482" s="21" t="s">
        <v>1493</v>
      </c>
      <c r="F1482" s="21">
        <v>1</v>
      </c>
      <c r="G1482" s="21" t="s">
        <v>1058</v>
      </c>
      <c r="H1482" s="21" t="s">
        <v>1209</v>
      </c>
      <c r="I1482" s="21">
        <v>92119</v>
      </c>
      <c r="J1482" s="21" t="s">
        <v>16</v>
      </c>
      <c r="K1482" s="21" t="s">
        <v>1006</v>
      </c>
      <c r="L1482" s="2"/>
      <c r="M1482" s="2"/>
      <c r="N1482" s="2"/>
      <c r="O1482" s="2"/>
      <c r="P1482" s="2"/>
      <c r="Q1482" s="2"/>
      <c r="R1482" s="2"/>
      <c r="S1482" s="2"/>
      <c r="T1482" s="2"/>
      <c r="U1482" s="2"/>
      <c r="V1482" s="2"/>
      <c r="W1482" s="2"/>
      <c r="X1482" s="2"/>
      <c r="Y1482" s="2"/>
      <c r="Z1482" s="2"/>
      <c r="AA1482" s="2"/>
      <c r="AB1482" s="2"/>
      <c r="AC1482" s="2"/>
      <c r="AD1482" s="2"/>
      <c r="AE1482" s="2"/>
      <c r="AF1482" s="2"/>
      <c r="AG1482" s="2"/>
      <c r="AH1482" s="2"/>
      <c r="AI1482" s="2"/>
      <c r="AJ1482" s="2"/>
      <c r="AK1482" s="2"/>
      <c r="AL1482" s="2"/>
      <c r="AM1482" s="2"/>
      <c r="AN1482" s="2"/>
      <c r="AO1482" s="2"/>
      <c r="AP1482" s="2"/>
      <c r="AQ1482" s="2"/>
      <c r="AR1482" s="2"/>
      <c r="AS1482" s="2"/>
      <c r="AT1482" s="2"/>
      <c r="AU1482" s="2"/>
      <c r="AV1482" s="2"/>
      <c r="AW1482" s="2"/>
      <c r="AX1482" s="2"/>
      <c r="AY1482" s="2"/>
      <c r="AZ1482" s="2"/>
      <c r="BA1482" s="2"/>
      <c r="BB1482" s="2"/>
      <c r="BC1482" s="2"/>
      <c r="BD1482" s="2"/>
      <c r="BE1482" s="2"/>
      <c r="BF1482" s="2"/>
      <c r="BG1482" s="2"/>
      <c r="BH1482" s="2"/>
      <c r="BI1482" s="2"/>
      <c r="BJ1482" s="2"/>
      <c r="BK1482" s="2"/>
      <c r="BL1482" s="2"/>
      <c r="BM1482" s="2"/>
      <c r="BN1482" s="2"/>
      <c r="BO1482" s="2"/>
      <c r="BP1482" s="2"/>
      <c r="BQ1482" s="2"/>
      <c r="BR1482" s="2"/>
    </row>
    <row r="1483" spans="1:70" ht="16" customHeight="1" x14ac:dyDescent="0.25">
      <c r="A1483" s="24">
        <v>43091</v>
      </c>
      <c r="B1483" s="25">
        <v>0.65972222222222221</v>
      </c>
      <c r="C1483" s="21">
        <v>31</v>
      </c>
      <c r="D1483" s="21" t="s">
        <v>1350</v>
      </c>
      <c r="E1483" s="21" t="s">
        <v>1494</v>
      </c>
      <c r="F1483" s="21">
        <v>1</v>
      </c>
      <c r="G1483" s="21" t="s">
        <v>1057</v>
      </c>
      <c r="H1483" s="21" t="s">
        <v>1484</v>
      </c>
      <c r="I1483" s="21">
        <v>91942</v>
      </c>
      <c r="J1483" s="21" t="s">
        <v>605</v>
      </c>
      <c r="K1483" s="21" t="s">
        <v>1007</v>
      </c>
      <c r="L1483" s="2"/>
      <c r="M1483" s="2"/>
      <c r="N1483" s="2"/>
      <c r="O1483" s="2"/>
      <c r="P1483" s="2"/>
      <c r="Q1483" s="2"/>
      <c r="R1483" s="2"/>
      <c r="S1483" s="2"/>
      <c r="T1483" s="2"/>
      <c r="U1483" s="2"/>
      <c r="V1483" s="2"/>
      <c r="W1483" s="2"/>
      <c r="X1483" s="2"/>
      <c r="Y1483" s="2"/>
      <c r="Z1483" s="2"/>
      <c r="AA1483" s="2"/>
      <c r="AB1483" s="2"/>
      <c r="AC1483" s="2"/>
      <c r="AD1483" s="2"/>
      <c r="AE1483" s="2"/>
      <c r="AF1483" s="2"/>
      <c r="AG1483" s="2"/>
      <c r="AH1483" s="2"/>
      <c r="AI1483" s="2"/>
      <c r="AJ1483" s="2"/>
      <c r="AK1483" s="2"/>
      <c r="AL1483" s="2"/>
      <c r="AM1483" s="2"/>
      <c r="AN1483" s="2"/>
      <c r="AO1483" s="2"/>
      <c r="AP1483" s="2"/>
      <c r="AQ1483" s="2"/>
      <c r="AR1483" s="2"/>
      <c r="AS1483" s="2"/>
      <c r="AT1483" s="2"/>
      <c r="AU1483" s="2"/>
      <c r="AV1483" s="2"/>
      <c r="AW1483" s="2"/>
      <c r="AX1483" s="2"/>
      <c r="AY1483" s="2"/>
      <c r="AZ1483" s="2"/>
      <c r="BA1483" s="2"/>
      <c r="BB1483" s="2"/>
      <c r="BC1483" s="2"/>
      <c r="BD1483" s="2"/>
      <c r="BE1483" s="2"/>
      <c r="BF1483" s="2"/>
      <c r="BG1483" s="2"/>
      <c r="BH1483" s="2"/>
      <c r="BI1483" s="2"/>
      <c r="BJ1483" s="2"/>
      <c r="BK1483" s="2"/>
      <c r="BL1483" s="2"/>
      <c r="BM1483" s="2"/>
      <c r="BN1483" s="2"/>
      <c r="BO1483" s="2"/>
      <c r="BP1483" s="2"/>
      <c r="BQ1483" s="2"/>
      <c r="BR1483" s="2"/>
    </row>
    <row r="1484" spans="1:70" ht="16" customHeight="1" x14ac:dyDescent="0.25">
      <c r="A1484" s="24">
        <v>43091</v>
      </c>
      <c r="B1484" s="25">
        <v>0.68541666666666667</v>
      </c>
      <c r="C1484" s="21">
        <v>31</v>
      </c>
      <c r="D1484" s="21" t="s">
        <v>1350</v>
      </c>
      <c r="E1484" s="21" t="s">
        <v>1495</v>
      </c>
      <c r="F1484" s="21">
        <v>1</v>
      </c>
      <c r="G1484" s="21" t="s">
        <v>1058</v>
      </c>
      <c r="H1484" s="21" t="s">
        <v>1480</v>
      </c>
      <c r="I1484" s="21">
        <v>91950</v>
      </c>
      <c r="J1484" s="21" t="s">
        <v>1070</v>
      </c>
      <c r="K1484" s="21" t="s">
        <v>1006</v>
      </c>
      <c r="L1484" s="2"/>
      <c r="M1484" s="2"/>
      <c r="N1484" s="2"/>
      <c r="O1484" s="2"/>
      <c r="P1484" s="2"/>
      <c r="Q1484" s="2"/>
      <c r="R1484" s="2"/>
      <c r="S1484" s="2"/>
      <c r="T1484" s="2"/>
      <c r="U1484" s="2"/>
      <c r="V1484" s="2"/>
      <c r="W1484" s="2"/>
      <c r="X1484" s="2"/>
      <c r="Y1484" s="2"/>
      <c r="Z1484" s="2"/>
      <c r="AA1484" s="2"/>
      <c r="AB1484" s="2"/>
      <c r="AC1484" s="2"/>
      <c r="AD1484" s="2"/>
      <c r="AE1484" s="2"/>
      <c r="AF1484" s="2"/>
      <c r="AG1484" s="2"/>
      <c r="AH1484" s="2"/>
      <c r="AI1484" s="2"/>
      <c r="AJ1484" s="2"/>
      <c r="AK1484" s="2"/>
      <c r="AL1484" s="2"/>
      <c r="AM1484" s="2"/>
      <c r="AN1484" s="2"/>
      <c r="AO1484" s="2"/>
      <c r="AP1484" s="2"/>
      <c r="AQ1484" s="2"/>
      <c r="AR1484" s="2"/>
      <c r="AS1484" s="2"/>
      <c r="AT1484" s="2"/>
      <c r="AU1484" s="2"/>
      <c r="AV1484" s="2"/>
      <c r="AW1484" s="2"/>
      <c r="AX1484" s="2"/>
      <c r="AY1484" s="2"/>
      <c r="AZ1484" s="2"/>
      <c r="BA1484" s="2"/>
      <c r="BB1484" s="2"/>
      <c r="BC1484" s="2"/>
      <c r="BD1484" s="2"/>
      <c r="BE1484" s="2"/>
      <c r="BF1484" s="2"/>
      <c r="BG1484" s="2"/>
      <c r="BH1484" s="2"/>
      <c r="BI1484" s="2"/>
      <c r="BJ1484" s="2"/>
      <c r="BK1484" s="2"/>
      <c r="BL1484" s="2"/>
      <c r="BM1484" s="2"/>
      <c r="BN1484" s="2"/>
      <c r="BO1484" s="2"/>
      <c r="BP1484" s="2"/>
      <c r="BQ1484" s="2"/>
      <c r="BR1484" s="2"/>
    </row>
    <row r="1485" spans="1:70" ht="16" customHeight="1" x14ac:dyDescent="0.25">
      <c r="A1485" s="24">
        <v>43091</v>
      </c>
      <c r="B1485" s="25">
        <v>0.75902777777777775</v>
      </c>
      <c r="C1485" s="21">
        <v>31</v>
      </c>
      <c r="D1485" s="21" t="s">
        <v>1350</v>
      </c>
      <c r="E1485" s="21" t="s">
        <v>337</v>
      </c>
      <c r="F1485" s="21">
        <v>1</v>
      </c>
      <c r="G1485" s="21" t="s">
        <v>1057</v>
      </c>
      <c r="H1485" s="21" t="s">
        <v>788</v>
      </c>
      <c r="I1485" s="21">
        <v>91910</v>
      </c>
      <c r="J1485" s="21" t="s">
        <v>1500</v>
      </c>
      <c r="K1485" s="21" t="s">
        <v>1007</v>
      </c>
      <c r="L1485" s="2"/>
      <c r="M1485" s="2"/>
      <c r="N1485" s="2"/>
      <c r="O1485" s="2"/>
      <c r="P1485" s="2"/>
      <c r="Q1485" s="2"/>
      <c r="R1485" s="2"/>
      <c r="S1485" s="2"/>
      <c r="T1485" s="2"/>
      <c r="U1485" s="2"/>
      <c r="V1485" s="2"/>
      <c r="W1485" s="2"/>
      <c r="X1485" s="2"/>
      <c r="Y1485" s="2"/>
      <c r="Z1485" s="2"/>
      <c r="AA1485" s="2"/>
      <c r="AB1485" s="2"/>
      <c r="AC1485" s="2"/>
      <c r="AD1485" s="2"/>
      <c r="AE1485" s="2"/>
      <c r="AF1485" s="2"/>
      <c r="AG1485" s="2"/>
      <c r="AH1485" s="2"/>
      <c r="AI1485" s="2"/>
      <c r="AJ1485" s="2"/>
      <c r="AK1485" s="2"/>
      <c r="AL1485" s="2"/>
      <c r="AM1485" s="2"/>
      <c r="AN1485" s="2"/>
      <c r="AO1485" s="2"/>
      <c r="AP1485" s="2"/>
      <c r="AQ1485" s="2"/>
      <c r="AR1485" s="2"/>
      <c r="AS1485" s="2"/>
      <c r="AT1485" s="2"/>
      <c r="AU1485" s="2"/>
      <c r="AV1485" s="2"/>
      <c r="AW1485" s="2"/>
      <c r="AX1485" s="2"/>
      <c r="AY1485" s="2"/>
      <c r="AZ1485" s="2"/>
      <c r="BA1485" s="2"/>
      <c r="BB1485" s="2"/>
      <c r="BC1485" s="2"/>
      <c r="BD1485" s="2"/>
      <c r="BE1485" s="2"/>
      <c r="BF1485" s="2"/>
      <c r="BG1485" s="2"/>
      <c r="BH1485" s="2"/>
      <c r="BI1485" s="2"/>
      <c r="BJ1485" s="2"/>
      <c r="BK1485" s="2"/>
      <c r="BL1485" s="2"/>
      <c r="BM1485" s="2"/>
      <c r="BN1485" s="2"/>
      <c r="BO1485" s="2"/>
      <c r="BP1485" s="2"/>
      <c r="BQ1485" s="2"/>
      <c r="BR1485" s="2"/>
    </row>
    <row r="1486" spans="1:70" ht="16" customHeight="1" x14ac:dyDescent="0.2">
      <c r="A1486" s="3"/>
      <c r="B1486" s="3"/>
      <c r="C1486" s="3"/>
      <c r="D1486" s="3"/>
      <c r="E1486" s="3"/>
      <c r="F1486" s="3"/>
      <c r="G1486" s="3"/>
      <c r="H1486" s="3"/>
      <c r="I1486" s="3"/>
      <c r="J1486" s="3"/>
      <c r="K1486" s="2"/>
      <c r="L1486" s="2"/>
      <c r="M1486" s="2"/>
      <c r="N1486" s="2"/>
      <c r="O1486" s="2"/>
      <c r="P1486" s="2"/>
      <c r="Q1486" s="2"/>
      <c r="R1486" s="2"/>
      <c r="S1486" s="2"/>
      <c r="T1486" s="2"/>
      <c r="U1486" s="2"/>
      <c r="V1486" s="2"/>
      <c r="W1486" s="2"/>
      <c r="X1486" s="2"/>
      <c r="Y1486" s="2"/>
      <c r="Z1486" s="2"/>
      <c r="AA1486" s="2"/>
      <c r="AB1486" s="2"/>
      <c r="AC1486" s="2"/>
      <c r="AD1486" s="2"/>
      <c r="AE1486" s="2"/>
      <c r="AF1486" s="2"/>
      <c r="AG1486" s="2"/>
      <c r="AH1486" s="2"/>
      <c r="AI1486" s="2"/>
      <c r="AJ1486" s="2"/>
      <c r="AK1486" s="2"/>
      <c r="AL1486" s="2"/>
      <c r="AM1486" s="2"/>
      <c r="AN1486" s="2"/>
      <c r="AO1486" s="2"/>
      <c r="AP1486" s="2"/>
      <c r="AQ1486" s="2"/>
      <c r="AR1486" s="2"/>
      <c r="AS1486" s="2"/>
      <c r="AT1486" s="2"/>
      <c r="AU1486" s="2"/>
      <c r="AV1486" s="2"/>
      <c r="AW1486" s="2"/>
      <c r="AX1486" s="2"/>
      <c r="AY1486" s="2"/>
      <c r="AZ1486" s="2"/>
      <c r="BA1486" s="2"/>
      <c r="BB1486" s="2"/>
      <c r="BC1486" s="2"/>
      <c r="BD1486" s="2"/>
      <c r="BE1486" s="2"/>
      <c r="BF1486" s="2"/>
      <c r="BG1486" s="2"/>
      <c r="BH1486" s="2"/>
      <c r="BI1486" s="2"/>
      <c r="BJ1486" s="2"/>
      <c r="BK1486" s="2"/>
      <c r="BL1486" s="2"/>
      <c r="BM1486" s="2"/>
      <c r="BN1486" s="2"/>
      <c r="BO1486" s="2"/>
      <c r="BP1486" s="2"/>
      <c r="BQ1486" s="2"/>
      <c r="BR1486" s="2"/>
    </row>
    <row r="1487" spans="1:70" ht="16" customHeight="1" x14ac:dyDescent="0.2">
      <c r="A1487" s="3"/>
      <c r="B1487" s="3"/>
      <c r="C1487" s="3"/>
      <c r="D1487" s="3"/>
      <c r="E1487" s="3"/>
      <c r="F1487" s="3"/>
      <c r="G1487" s="3"/>
      <c r="H1487" s="3"/>
      <c r="I1487" s="3"/>
      <c r="J1487" s="3"/>
      <c r="K1487" s="2"/>
      <c r="L1487" s="2"/>
      <c r="M1487" s="2"/>
      <c r="N1487" s="2"/>
      <c r="O1487" s="2"/>
      <c r="P1487" s="2"/>
      <c r="Q1487" s="2"/>
      <c r="R1487" s="2"/>
      <c r="S1487" s="2"/>
      <c r="T1487" s="2"/>
      <c r="U1487" s="2"/>
      <c r="V1487" s="2"/>
      <c r="W1487" s="2"/>
      <c r="X1487" s="2"/>
      <c r="Y1487" s="2"/>
      <c r="Z1487" s="2"/>
      <c r="AA1487" s="2"/>
      <c r="AB1487" s="2"/>
      <c r="AC1487" s="2"/>
      <c r="AD1487" s="2"/>
      <c r="AE1487" s="2"/>
      <c r="AF1487" s="2"/>
      <c r="AG1487" s="2"/>
      <c r="AH1487" s="2"/>
      <c r="AI1487" s="2"/>
      <c r="AJ1487" s="2"/>
      <c r="AK1487" s="2"/>
      <c r="AL1487" s="2"/>
      <c r="AM1487" s="2"/>
      <c r="AN1487" s="2"/>
      <c r="AO1487" s="2"/>
      <c r="AP1487" s="2"/>
      <c r="AQ1487" s="2"/>
      <c r="AR1487" s="2"/>
      <c r="AS1487" s="2"/>
      <c r="AT1487" s="2"/>
      <c r="AU1487" s="2"/>
      <c r="AV1487" s="2"/>
      <c r="AW1487" s="2"/>
      <c r="AX1487" s="2"/>
      <c r="AY1487" s="2"/>
      <c r="AZ1487" s="2"/>
      <c r="BA1487" s="2"/>
      <c r="BB1487" s="2"/>
      <c r="BC1487" s="2"/>
      <c r="BD1487" s="2"/>
      <c r="BE1487" s="2"/>
      <c r="BF1487" s="2"/>
      <c r="BG1487" s="2"/>
      <c r="BH1487" s="2"/>
      <c r="BI1487" s="2"/>
      <c r="BJ1487" s="2"/>
      <c r="BK1487" s="2"/>
      <c r="BL1487" s="2"/>
      <c r="BM1487" s="2"/>
      <c r="BN1487" s="2"/>
      <c r="BO1487" s="2"/>
      <c r="BP1487" s="2"/>
      <c r="BQ1487" s="2"/>
      <c r="BR1487" s="2"/>
    </row>
    <row r="1488" spans="1:70" ht="16" customHeight="1" x14ac:dyDescent="0.2">
      <c r="A1488" s="3"/>
      <c r="B1488" s="3"/>
      <c r="C1488" s="3"/>
      <c r="D1488" s="3"/>
      <c r="E1488" s="3"/>
      <c r="F1488" s="3"/>
      <c r="G1488" s="3"/>
      <c r="H1488" s="3"/>
      <c r="I1488" s="3"/>
      <c r="J1488" s="3"/>
      <c r="K1488" s="2"/>
      <c r="L1488" s="2"/>
      <c r="M1488" s="2"/>
      <c r="N1488" s="2"/>
      <c r="O1488" s="2"/>
      <c r="P1488" s="2"/>
      <c r="Q1488" s="2"/>
      <c r="R1488" s="2"/>
      <c r="S1488" s="2"/>
      <c r="T1488" s="2"/>
      <c r="U1488" s="2"/>
      <c r="V1488" s="2"/>
      <c r="W1488" s="2"/>
      <c r="X1488" s="2"/>
      <c r="Y1488" s="2"/>
      <c r="Z1488" s="2"/>
      <c r="AA1488" s="2"/>
      <c r="AB1488" s="2"/>
      <c r="AC1488" s="2"/>
      <c r="AD1488" s="2"/>
      <c r="AE1488" s="2"/>
      <c r="AF1488" s="2"/>
      <c r="AG1488" s="2"/>
      <c r="AH1488" s="2"/>
      <c r="AI1488" s="2"/>
      <c r="AJ1488" s="2"/>
      <c r="AK1488" s="2"/>
      <c r="AL1488" s="2"/>
      <c r="AM1488" s="2"/>
      <c r="AN1488" s="2"/>
      <c r="AO1488" s="2"/>
      <c r="AP1488" s="2"/>
      <c r="AQ1488" s="2"/>
      <c r="AR1488" s="2"/>
      <c r="AS1488" s="2"/>
      <c r="AT1488" s="2"/>
      <c r="AU1488" s="2"/>
      <c r="AV1488" s="2"/>
      <c r="AW1488" s="2"/>
      <c r="AX1488" s="2"/>
      <c r="AY1488" s="2"/>
      <c r="AZ1488" s="2"/>
      <c r="BA1488" s="2"/>
      <c r="BB1488" s="2"/>
      <c r="BC1488" s="2"/>
      <c r="BD1488" s="2"/>
      <c r="BE1488" s="2"/>
      <c r="BF1488" s="2"/>
      <c r="BG1488" s="2"/>
      <c r="BH1488" s="2"/>
      <c r="BI1488" s="2"/>
      <c r="BJ1488" s="2"/>
      <c r="BK1488" s="2"/>
      <c r="BL1488" s="2"/>
      <c r="BM1488" s="2"/>
      <c r="BN1488" s="2"/>
      <c r="BO1488" s="2"/>
      <c r="BP1488" s="2"/>
      <c r="BQ1488" s="2"/>
      <c r="BR1488" s="2"/>
    </row>
    <row r="1489" spans="1:70" ht="16" customHeight="1" x14ac:dyDescent="0.2">
      <c r="A1489" s="3"/>
      <c r="B1489" s="3"/>
      <c r="C1489" s="3"/>
      <c r="D1489" s="3"/>
      <c r="E1489" s="3"/>
      <c r="F1489" s="3"/>
      <c r="G1489" s="3"/>
      <c r="H1489" s="3"/>
      <c r="I1489" s="3"/>
      <c r="J1489" s="3"/>
      <c r="K1489" s="2"/>
      <c r="L1489" s="2"/>
      <c r="M1489" s="2"/>
      <c r="N1489" s="2"/>
      <c r="O1489" s="2"/>
      <c r="P1489" s="2"/>
      <c r="Q1489" s="2"/>
      <c r="R1489" s="2"/>
      <c r="S1489" s="2"/>
      <c r="T1489" s="2"/>
      <c r="U1489" s="2"/>
      <c r="V1489" s="2"/>
      <c r="W1489" s="2"/>
      <c r="X1489" s="2"/>
      <c r="Y1489" s="2"/>
      <c r="Z1489" s="2"/>
      <c r="AA1489" s="2"/>
      <c r="AB1489" s="2"/>
      <c r="AC1489" s="2"/>
      <c r="AD1489" s="2"/>
      <c r="AE1489" s="2"/>
      <c r="AF1489" s="2"/>
      <c r="AG1489" s="2"/>
      <c r="AH1489" s="2"/>
      <c r="AI1489" s="2"/>
      <c r="AJ1489" s="2"/>
      <c r="AK1489" s="2"/>
      <c r="AL1489" s="2"/>
      <c r="AM1489" s="2"/>
      <c r="AN1489" s="2"/>
      <c r="AO1489" s="2"/>
      <c r="AP1489" s="2"/>
      <c r="AQ1489" s="2"/>
      <c r="AR1489" s="2"/>
      <c r="AS1489" s="2"/>
      <c r="AT1489" s="2"/>
      <c r="AU1489" s="2"/>
      <c r="AV1489" s="2"/>
      <c r="AW1489" s="2"/>
      <c r="AX1489" s="2"/>
      <c r="AY1489" s="2"/>
      <c r="AZ1489" s="2"/>
      <c r="BA1489" s="2"/>
      <c r="BB1489" s="2"/>
      <c r="BC1489" s="2"/>
      <c r="BD1489" s="2"/>
      <c r="BE1489" s="2"/>
      <c r="BF1489" s="2"/>
      <c r="BG1489" s="2"/>
      <c r="BH1489" s="2"/>
      <c r="BI1489" s="2"/>
      <c r="BJ1489" s="2"/>
      <c r="BK1489" s="2"/>
      <c r="BL1489" s="2"/>
      <c r="BM1489" s="2"/>
      <c r="BN1489" s="2"/>
      <c r="BO1489" s="2"/>
      <c r="BP1489" s="2"/>
      <c r="BQ1489" s="2"/>
      <c r="BR1489" s="2"/>
    </row>
    <row r="1490" spans="1:70" ht="16" customHeight="1" x14ac:dyDescent="0.2">
      <c r="A1490" s="3"/>
      <c r="B1490" s="3"/>
      <c r="C1490" s="3"/>
      <c r="D1490" s="3"/>
      <c r="E1490" s="3"/>
      <c r="F1490" s="3"/>
      <c r="G1490" s="3"/>
      <c r="H1490" s="3"/>
      <c r="I1490" s="3"/>
      <c r="J1490" s="3"/>
      <c r="K1490" s="2"/>
      <c r="L1490" s="2"/>
      <c r="M1490" s="2"/>
      <c r="N1490" s="2"/>
      <c r="O1490" s="2"/>
      <c r="P1490" s="2"/>
      <c r="Q1490" s="2"/>
      <c r="R1490" s="2"/>
      <c r="S1490" s="2"/>
      <c r="T1490" s="2"/>
      <c r="U1490" s="2"/>
      <c r="V1490" s="2"/>
      <c r="W1490" s="2"/>
      <c r="X1490" s="2"/>
      <c r="Y1490" s="2"/>
      <c r="Z1490" s="2"/>
      <c r="AA1490" s="2"/>
      <c r="AB1490" s="2"/>
      <c r="AC1490" s="2"/>
      <c r="AD1490" s="2"/>
      <c r="AE1490" s="2"/>
      <c r="AF1490" s="2"/>
      <c r="AG1490" s="2"/>
      <c r="AH1490" s="2"/>
      <c r="AI1490" s="2"/>
      <c r="AJ1490" s="2"/>
      <c r="AK1490" s="2"/>
      <c r="AL1490" s="2"/>
      <c r="AM1490" s="2"/>
      <c r="AN1490" s="2"/>
      <c r="AO1490" s="2"/>
      <c r="AP1490" s="2"/>
      <c r="AQ1490" s="2"/>
      <c r="AR1490" s="2"/>
      <c r="AS1490" s="2"/>
      <c r="AT1490" s="2"/>
      <c r="AU1490" s="2"/>
      <c r="AV1490" s="2"/>
      <c r="AW1490" s="2"/>
      <c r="AX1490" s="2"/>
      <c r="AY1490" s="2"/>
      <c r="AZ1490" s="2"/>
      <c r="BA1490" s="2"/>
      <c r="BB1490" s="2"/>
      <c r="BC1490" s="2"/>
      <c r="BD1490" s="2"/>
      <c r="BE1490" s="2"/>
      <c r="BF1490" s="2"/>
      <c r="BG1490" s="2"/>
      <c r="BH1490" s="2"/>
      <c r="BI1490" s="2"/>
      <c r="BJ1490" s="2"/>
      <c r="BK1490" s="2"/>
      <c r="BL1490" s="2"/>
      <c r="BM1490" s="2"/>
      <c r="BN1490" s="2"/>
      <c r="BO1490" s="2"/>
      <c r="BP1490" s="2"/>
      <c r="BQ1490" s="2"/>
      <c r="BR1490" s="2"/>
    </row>
    <row r="1491" spans="1:70" ht="16" customHeight="1" x14ac:dyDescent="0.2">
      <c r="A1491" s="3"/>
      <c r="B1491" s="3"/>
      <c r="C1491" s="3"/>
      <c r="D1491" s="3"/>
      <c r="E1491" s="3"/>
      <c r="F1491" s="3"/>
      <c r="G1491" s="3"/>
      <c r="H1491" s="3"/>
      <c r="I1491" s="3"/>
      <c r="J1491" s="3"/>
      <c r="K1491" s="2"/>
      <c r="L1491" s="2"/>
      <c r="M1491" s="2"/>
      <c r="N1491" s="2"/>
      <c r="O1491" s="2"/>
      <c r="P1491" s="2"/>
      <c r="Q1491" s="2"/>
      <c r="R1491" s="2"/>
      <c r="S1491" s="2"/>
      <c r="T1491" s="2"/>
      <c r="U1491" s="2"/>
      <c r="V1491" s="2"/>
      <c r="W1491" s="2"/>
      <c r="X1491" s="2"/>
      <c r="Y1491" s="2"/>
      <c r="Z1491" s="2"/>
      <c r="AA1491" s="2"/>
      <c r="AB1491" s="2"/>
      <c r="AC1491" s="2"/>
      <c r="AD1491" s="2"/>
      <c r="AE1491" s="2"/>
      <c r="AF1491" s="2"/>
      <c r="AG1491" s="2"/>
      <c r="AH1491" s="2"/>
      <c r="AI1491" s="2"/>
      <c r="AJ1491" s="2"/>
      <c r="AK1491" s="2"/>
      <c r="AL1491" s="2"/>
      <c r="AM1491" s="2"/>
      <c r="AN1491" s="2"/>
      <c r="AO1491" s="2"/>
      <c r="AP1491" s="2"/>
      <c r="AQ1491" s="2"/>
      <c r="AR1491" s="2"/>
      <c r="AS1491" s="2"/>
      <c r="AT1491" s="2"/>
      <c r="AU1491" s="2"/>
      <c r="AV1491" s="2"/>
      <c r="AW1491" s="2"/>
      <c r="AX1491" s="2"/>
      <c r="AY1491" s="2"/>
      <c r="AZ1491" s="2"/>
      <c r="BA1491" s="2"/>
      <c r="BB1491" s="2"/>
      <c r="BC1491" s="2"/>
      <c r="BD1491" s="2"/>
      <c r="BE1491" s="2"/>
      <c r="BF1491" s="2"/>
      <c r="BG1491" s="2"/>
      <c r="BH1491" s="2"/>
      <c r="BI1491" s="2"/>
      <c r="BJ1491" s="2"/>
      <c r="BK1491" s="2"/>
      <c r="BL1491" s="2"/>
      <c r="BM1491" s="2"/>
      <c r="BN1491" s="2"/>
      <c r="BO1491" s="2"/>
      <c r="BP1491" s="2"/>
      <c r="BQ1491" s="2"/>
      <c r="BR1491" s="2"/>
    </row>
    <row r="1492" spans="1:70" ht="16" customHeight="1" x14ac:dyDescent="0.2">
      <c r="A1492" s="3"/>
      <c r="B1492" s="3"/>
      <c r="C1492" s="3"/>
      <c r="D1492" s="3"/>
      <c r="E1492" s="3"/>
      <c r="F1492" s="3"/>
      <c r="G1492" s="3"/>
      <c r="H1492" s="3"/>
      <c r="I1492" s="3"/>
      <c r="J1492" s="3"/>
      <c r="K1492" s="2"/>
      <c r="L1492" s="2"/>
      <c r="M1492" s="2"/>
      <c r="N1492" s="2"/>
      <c r="O1492" s="2"/>
      <c r="P1492" s="2"/>
      <c r="Q1492" s="2"/>
      <c r="R1492" s="2"/>
      <c r="S1492" s="2"/>
      <c r="T1492" s="2"/>
      <c r="U1492" s="2"/>
      <c r="V1492" s="2"/>
      <c r="W1492" s="2"/>
      <c r="X1492" s="2"/>
      <c r="Y1492" s="2"/>
      <c r="Z1492" s="2"/>
      <c r="AA1492" s="2"/>
      <c r="AB1492" s="2"/>
      <c r="AC1492" s="2"/>
      <c r="AD1492" s="2"/>
      <c r="AE1492" s="2"/>
      <c r="AF1492" s="2"/>
      <c r="AG1492" s="2"/>
      <c r="AH1492" s="2"/>
      <c r="AI1492" s="2"/>
      <c r="AJ1492" s="2"/>
      <c r="AK1492" s="2"/>
      <c r="AL1492" s="2"/>
      <c r="AM1492" s="2"/>
      <c r="AN1492" s="2"/>
      <c r="AO1492" s="2"/>
      <c r="AP1492" s="2"/>
      <c r="AQ1492" s="2"/>
      <c r="AR1492" s="2"/>
      <c r="AS1492" s="2"/>
      <c r="AT1492" s="2"/>
      <c r="AU1492" s="2"/>
      <c r="AV1492" s="2"/>
      <c r="AW1492" s="2"/>
      <c r="AX1492" s="2"/>
      <c r="AY1492" s="2"/>
      <c r="AZ1492" s="2"/>
      <c r="BA1492" s="2"/>
      <c r="BB1492" s="2"/>
      <c r="BC1492" s="2"/>
      <c r="BD1492" s="2"/>
      <c r="BE1492" s="2"/>
      <c r="BF1492" s="2"/>
      <c r="BG1492" s="2"/>
      <c r="BH1492" s="2"/>
      <c r="BI1492" s="2"/>
      <c r="BJ1492" s="2"/>
      <c r="BK1492" s="2"/>
      <c r="BL1492" s="2"/>
      <c r="BM1492" s="2"/>
      <c r="BN1492" s="2"/>
      <c r="BO1492" s="2"/>
      <c r="BP1492" s="2"/>
      <c r="BQ1492" s="2"/>
      <c r="BR1492" s="2"/>
    </row>
    <row r="1493" spans="1:70" ht="16" customHeight="1" x14ac:dyDescent="0.2">
      <c r="A1493" s="3"/>
      <c r="B1493" s="3"/>
      <c r="C1493" s="3"/>
      <c r="D1493" s="3"/>
      <c r="E1493" s="3"/>
      <c r="F1493" s="3"/>
      <c r="G1493" s="3"/>
      <c r="H1493" s="3"/>
      <c r="I1493" s="3"/>
      <c r="J1493" s="3"/>
      <c r="K1493" s="2"/>
      <c r="L1493" s="2"/>
      <c r="M1493" s="2"/>
      <c r="N1493" s="2"/>
      <c r="O1493" s="2"/>
      <c r="P1493" s="2"/>
      <c r="Q1493" s="2"/>
      <c r="R1493" s="2"/>
      <c r="S1493" s="2"/>
      <c r="T1493" s="2"/>
      <c r="U1493" s="2"/>
      <c r="V1493" s="2"/>
      <c r="W1493" s="2"/>
      <c r="X1493" s="2"/>
      <c r="Y1493" s="2"/>
      <c r="Z1493" s="2"/>
      <c r="AA1493" s="2"/>
      <c r="AB1493" s="2"/>
      <c r="AC1493" s="2"/>
      <c r="AD1493" s="2"/>
      <c r="AE1493" s="2"/>
      <c r="AF1493" s="2"/>
      <c r="AG1493" s="2"/>
      <c r="AH1493" s="2"/>
      <c r="AI1493" s="2"/>
      <c r="AJ1493" s="2"/>
      <c r="AK1493" s="2"/>
      <c r="AL1493" s="2"/>
      <c r="AM1493" s="2"/>
      <c r="AN1493" s="2"/>
      <c r="AO1493" s="2"/>
      <c r="AP1493" s="2"/>
      <c r="AQ1493" s="2"/>
      <c r="AR1493" s="2"/>
      <c r="AS1493" s="2"/>
      <c r="AT1493" s="2"/>
      <c r="AU1493" s="2"/>
      <c r="AV1493" s="2"/>
      <c r="AW1493" s="2"/>
      <c r="AX1493" s="2"/>
      <c r="AY1493" s="2"/>
      <c r="AZ1493" s="2"/>
      <c r="BA1493" s="2"/>
      <c r="BB1493" s="2"/>
      <c r="BC1493" s="2"/>
      <c r="BD1493" s="2"/>
      <c r="BE1493" s="2"/>
      <c r="BF1493" s="2"/>
      <c r="BG1493" s="2"/>
      <c r="BH1493" s="2"/>
      <c r="BI1493" s="2"/>
      <c r="BJ1493" s="2"/>
      <c r="BK1493" s="2"/>
      <c r="BL1493" s="2"/>
      <c r="BM1493" s="2"/>
      <c r="BN1493" s="2"/>
      <c r="BO1493" s="2"/>
      <c r="BP1493" s="2"/>
      <c r="BQ1493" s="2"/>
      <c r="BR1493" s="2"/>
    </row>
    <row r="1494" spans="1:70" ht="16" customHeight="1" x14ac:dyDescent="0.2">
      <c r="A1494" s="3"/>
      <c r="B1494" s="3"/>
      <c r="C1494" s="3"/>
      <c r="D1494" s="3"/>
      <c r="E1494" s="3"/>
      <c r="F1494" s="3"/>
      <c r="G1494" s="3"/>
      <c r="H1494" s="3"/>
      <c r="I1494" s="3"/>
      <c r="J1494" s="3"/>
      <c r="K1494" s="2"/>
      <c r="L1494" s="2"/>
      <c r="M1494" s="2"/>
      <c r="N1494" s="2"/>
      <c r="O1494" s="2"/>
      <c r="P1494" s="2"/>
      <c r="Q1494" s="2"/>
      <c r="R1494" s="2"/>
      <c r="S1494" s="2"/>
      <c r="T1494" s="2"/>
      <c r="U1494" s="2"/>
      <c r="V1494" s="2"/>
      <c r="W1494" s="2"/>
      <c r="X1494" s="2"/>
      <c r="Y1494" s="2"/>
      <c r="Z1494" s="2"/>
      <c r="AA1494" s="2"/>
      <c r="AB1494" s="2"/>
      <c r="AC1494" s="2"/>
      <c r="AD1494" s="2"/>
      <c r="AE1494" s="2"/>
      <c r="AF1494" s="2"/>
      <c r="AG1494" s="2"/>
      <c r="AH1494" s="2"/>
      <c r="AI1494" s="2"/>
      <c r="AJ1494" s="2"/>
      <c r="AK1494" s="2"/>
      <c r="AL1494" s="2"/>
      <c r="AM1494" s="2"/>
      <c r="AN1494" s="2"/>
      <c r="AO1494" s="2"/>
      <c r="AP1494" s="2"/>
      <c r="AQ1494" s="2"/>
      <c r="AR1494" s="2"/>
      <c r="AS1494" s="2"/>
      <c r="AT1494" s="2"/>
      <c r="AU1494" s="2"/>
      <c r="AV1494" s="2"/>
      <c r="AW1494" s="2"/>
      <c r="AX1494" s="2"/>
      <c r="AY1494" s="2"/>
      <c r="AZ1494" s="2"/>
      <c r="BA1494" s="2"/>
      <c r="BB1494" s="2"/>
      <c r="BC1494" s="2"/>
      <c r="BD1494" s="2"/>
      <c r="BE1494" s="2"/>
      <c r="BF1494" s="2"/>
      <c r="BG1494" s="2"/>
      <c r="BH1494" s="2"/>
      <c r="BI1494" s="2"/>
      <c r="BJ1494" s="2"/>
      <c r="BK1494" s="2"/>
      <c r="BL1494" s="2"/>
      <c r="BM1494" s="2"/>
      <c r="BN1494" s="2"/>
      <c r="BO1494" s="2"/>
      <c r="BP1494" s="2"/>
      <c r="BQ1494" s="2"/>
      <c r="BR1494" s="2"/>
    </row>
    <row r="1495" spans="1:70" ht="16" customHeight="1" x14ac:dyDescent="0.2">
      <c r="A1495" s="3"/>
      <c r="B1495" s="3"/>
      <c r="C1495" s="3"/>
      <c r="D1495" s="3"/>
      <c r="E1495" s="3"/>
      <c r="F1495" s="3"/>
      <c r="G1495" s="3"/>
      <c r="H1495" s="3"/>
      <c r="I1495" s="3"/>
      <c r="J1495" s="3"/>
      <c r="K1495" s="2"/>
      <c r="L1495" s="2"/>
      <c r="M1495" s="2"/>
      <c r="N1495" s="2"/>
      <c r="O1495" s="2"/>
      <c r="P1495" s="2"/>
      <c r="Q1495" s="2"/>
      <c r="R1495" s="2"/>
      <c r="S1495" s="2"/>
      <c r="T1495" s="2"/>
      <c r="U1495" s="2"/>
      <c r="V1495" s="2"/>
      <c r="W1495" s="2"/>
      <c r="X1495" s="2"/>
      <c r="Y1495" s="2"/>
      <c r="Z1495" s="2"/>
      <c r="AA1495" s="2"/>
      <c r="AB1495" s="2"/>
      <c r="AC1495" s="2"/>
      <c r="AD1495" s="2"/>
      <c r="AE1495" s="2"/>
      <c r="AF1495" s="2"/>
      <c r="AG1495" s="2"/>
      <c r="AH1495" s="2"/>
      <c r="AI1495" s="2"/>
      <c r="AJ1495" s="2"/>
      <c r="AK1495" s="2"/>
      <c r="AL1495" s="2"/>
      <c r="AM1495" s="2"/>
      <c r="AN1495" s="2"/>
      <c r="AO1495" s="2"/>
      <c r="AP1495" s="2"/>
      <c r="AQ1495" s="2"/>
      <c r="AR1495" s="2"/>
      <c r="AS1495" s="2"/>
      <c r="AT1495" s="2"/>
      <c r="AU1495" s="2"/>
      <c r="AV1495" s="2"/>
      <c r="AW1495" s="2"/>
      <c r="AX1495" s="2"/>
      <c r="AY1495" s="2"/>
      <c r="AZ1495" s="2"/>
      <c r="BA1495" s="2"/>
      <c r="BB1495" s="2"/>
      <c r="BC1495" s="2"/>
      <c r="BD1495" s="2"/>
      <c r="BE1495" s="2"/>
      <c r="BF1495" s="2"/>
      <c r="BG1495" s="2"/>
      <c r="BH1495" s="2"/>
      <c r="BI1495" s="2"/>
      <c r="BJ1495" s="2"/>
      <c r="BK1495" s="2"/>
      <c r="BL1495" s="2"/>
      <c r="BM1495" s="2"/>
      <c r="BN1495" s="2"/>
      <c r="BO1495" s="2"/>
      <c r="BP1495" s="2"/>
      <c r="BQ1495" s="2"/>
      <c r="BR1495" s="2"/>
    </row>
    <row r="1496" spans="1:70" ht="16" customHeight="1" x14ac:dyDescent="0.2">
      <c r="A1496" s="3"/>
      <c r="B1496" s="3"/>
      <c r="C1496" s="3"/>
      <c r="D1496" s="3"/>
      <c r="E1496" s="3"/>
      <c r="F1496" s="3"/>
      <c r="G1496" s="3"/>
      <c r="H1496" s="3"/>
      <c r="I1496" s="3"/>
      <c r="J1496" s="3"/>
      <c r="K1496" s="2"/>
      <c r="L1496" s="2"/>
      <c r="M1496" s="2"/>
      <c r="N1496" s="2"/>
      <c r="O1496" s="2"/>
      <c r="P1496" s="2"/>
      <c r="Q1496" s="2"/>
      <c r="R1496" s="2"/>
      <c r="S1496" s="2"/>
      <c r="T1496" s="2"/>
      <c r="U1496" s="2"/>
      <c r="V1496" s="2"/>
      <c r="W1496" s="2"/>
      <c r="X1496" s="2"/>
      <c r="Y1496" s="2"/>
      <c r="Z1496" s="2"/>
      <c r="AA1496" s="2"/>
      <c r="AB1496" s="2"/>
      <c r="AC1496" s="2"/>
      <c r="AD1496" s="2"/>
      <c r="AE1496" s="2"/>
      <c r="AF1496" s="2"/>
      <c r="AG1496" s="2"/>
      <c r="AH1496" s="2"/>
      <c r="AI1496" s="2"/>
      <c r="AJ1496" s="2"/>
      <c r="AK1496" s="2"/>
      <c r="AL1496" s="2"/>
      <c r="AM1496" s="2"/>
      <c r="AN1496" s="2"/>
      <c r="AO1496" s="2"/>
      <c r="AP1496" s="2"/>
      <c r="AQ1496" s="2"/>
      <c r="AR1496" s="2"/>
      <c r="AS1496" s="2"/>
      <c r="AT1496" s="2"/>
      <c r="AU1496" s="2"/>
      <c r="AV1496" s="2"/>
      <c r="AW1496" s="2"/>
      <c r="AX1496" s="2"/>
      <c r="AY1496" s="2"/>
      <c r="AZ1496" s="2"/>
      <c r="BA1496" s="2"/>
      <c r="BB1496" s="2"/>
      <c r="BC1496" s="2"/>
      <c r="BD1496" s="2"/>
      <c r="BE1496" s="2"/>
      <c r="BF1496" s="2"/>
      <c r="BG1496" s="2"/>
      <c r="BH1496" s="2"/>
      <c r="BI1496" s="2"/>
      <c r="BJ1496" s="2"/>
      <c r="BK1496" s="2"/>
      <c r="BL1496" s="2"/>
      <c r="BM1496" s="2"/>
      <c r="BN1496" s="2"/>
      <c r="BO1496" s="2"/>
      <c r="BP1496" s="2"/>
      <c r="BQ1496" s="2"/>
      <c r="BR1496" s="2"/>
    </row>
    <row r="1497" spans="1:70" ht="16" customHeight="1" x14ac:dyDescent="0.2">
      <c r="A1497" s="3"/>
      <c r="B1497" s="3"/>
      <c r="C1497" s="3"/>
      <c r="D1497" s="3"/>
      <c r="E1497" s="3"/>
      <c r="F1497" s="3"/>
      <c r="G1497" s="3"/>
      <c r="H1497" s="3"/>
      <c r="I1497" s="3"/>
      <c r="J1497" s="3"/>
      <c r="K1497" s="2"/>
      <c r="L1497" s="2"/>
      <c r="M1497" s="2"/>
      <c r="N1497" s="2"/>
      <c r="O1497" s="2"/>
      <c r="P1497" s="2"/>
      <c r="Q1497" s="2"/>
      <c r="R1497" s="2"/>
      <c r="S1497" s="2"/>
      <c r="T1497" s="2"/>
      <c r="U1497" s="2"/>
      <c r="V1497" s="2"/>
      <c r="W1497" s="2"/>
      <c r="X1497" s="2"/>
      <c r="Y1497" s="2"/>
      <c r="Z1497" s="2"/>
      <c r="AA1497" s="2"/>
      <c r="AB1497" s="2"/>
      <c r="AC1497" s="2"/>
      <c r="AD1497" s="2"/>
      <c r="AE1497" s="2"/>
      <c r="AF1497" s="2"/>
      <c r="AG1497" s="2"/>
      <c r="AH1497" s="2"/>
      <c r="AI1497" s="2"/>
      <c r="AJ1497" s="2"/>
      <c r="AK1497" s="2"/>
      <c r="AL1497" s="2"/>
      <c r="AM1497" s="2"/>
      <c r="AN1497" s="2"/>
      <c r="AO1497" s="2"/>
      <c r="AP1497" s="2"/>
      <c r="AQ1497" s="2"/>
      <c r="AR1497" s="2"/>
      <c r="AS1497" s="2"/>
      <c r="AT1497" s="2"/>
      <c r="AU1497" s="2"/>
      <c r="AV1497" s="2"/>
      <c r="AW1497" s="2"/>
      <c r="AX1497" s="2"/>
      <c r="AY1497" s="2"/>
      <c r="AZ1497" s="2"/>
      <c r="BA1497" s="2"/>
      <c r="BB1497" s="2"/>
      <c r="BC1497" s="2"/>
      <c r="BD1497" s="2"/>
      <c r="BE1497" s="2"/>
      <c r="BF1497" s="2"/>
      <c r="BG1497" s="2"/>
      <c r="BH1497" s="2"/>
      <c r="BI1497" s="2"/>
      <c r="BJ1497" s="2"/>
      <c r="BK1497" s="2"/>
      <c r="BL1497" s="2"/>
      <c r="BM1497" s="2"/>
      <c r="BN1497" s="2"/>
      <c r="BO1497" s="2"/>
      <c r="BP1497" s="2"/>
      <c r="BQ1497" s="2"/>
      <c r="BR1497" s="2"/>
    </row>
    <row r="1498" spans="1:70" ht="16" customHeight="1" x14ac:dyDescent="0.2">
      <c r="A1498" s="3"/>
      <c r="B1498" s="3"/>
      <c r="C1498" s="3"/>
      <c r="D1498" s="3"/>
      <c r="E1498" s="3"/>
      <c r="F1498" s="3"/>
      <c r="G1498" s="3"/>
      <c r="H1498" s="3"/>
      <c r="I1498" s="3"/>
      <c r="J1498" s="3"/>
      <c r="K1498" s="2"/>
      <c r="L1498" s="2"/>
      <c r="M1498" s="2"/>
      <c r="N1498" s="2"/>
      <c r="O1498" s="2"/>
      <c r="P1498" s="2"/>
      <c r="Q1498" s="2"/>
      <c r="R1498" s="2"/>
      <c r="S1498" s="2"/>
      <c r="T1498" s="2"/>
      <c r="U1498" s="2"/>
      <c r="V1498" s="2"/>
      <c r="W1498" s="2"/>
      <c r="X1498" s="2"/>
      <c r="Y1498" s="2"/>
      <c r="Z1498" s="2"/>
      <c r="AA1498" s="2"/>
      <c r="AB1498" s="2"/>
      <c r="AC1498" s="2"/>
      <c r="AD1498" s="2"/>
      <c r="AE1498" s="2"/>
      <c r="AF1498" s="2"/>
      <c r="AG1498" s="2"/>
      <c r="AH1498" s="2"/>
      <c r="AI1498" s="2"/>
      <c r="AJ1498" s="2"/>
      <c r="AK1498" s="2"/>
      <c r="AL1498" s="2"/>
      <c r="AM1498" s="2"/>
      <c r="AN1498" s="2"/>
      <c r="AO1498" s="2"/>
      <c r="AP1498" s="2"/>
      <c r="AQ1498" s="2"/>
      <c r="AR1498" s="2"/>
      <c r="AS1498" s="2"/>
      <c r="AT1498" s="2"/>
      <c r="AU1498" s="2"/>
      <c r="AV1498" s="2"/>
      <c r="AW1498" s="2"/>
      <c r="AX1498" s="2"/>
      <c r="AY1498" s="2"/>
      <c r="AZ1498" s="2"/>
      <c r="BA1498" s="2"/>
      <c r="BB1498" s="2"/>
      <c r="BC1498" s="2"/>
      <c r="BD1498" s="2"/>
      <c r="BE1498" s="2"/>
      <c r="BF1498" s="2"/>
      <c r="BG1498" s="2"/>
      <c r="BH1498" s="2"/>
      <c r="BI1498" s="2"/>
      <c r="BJ1498" s="2"/>
      <c r="BK1498" s="2"/>
      <c r="BL1498" s="2"/>
      <c r="BM1498" s="2"/>
      <c r="BN1498" s="2"/>
      <c r="BO1498" s="2"/>
      <c r="BP1498" s="2"/>
      <c r="BQ1498" s="2"/>
      <c r="BR1498" s="2"/>
    </row>
    <row r="1499" spans="1:70" ht="16" customHeight="1" x14ac:dyDescent="0.2">
      <c r="A1499" s="3"/>
      <c r="B1499" s="3"/>
      <c r="C1499" s="3"/>
      <c r="D1499" s="3"/>
      <c r="E1499" s="3"/>
      <c r="F1499" s="3"/>
      <c r="G1499" s="3"/>
      <c r="H1499" s="3"/>
      <c r="I1499" s="3"/>
      <c r="J1499" s="3"/>
      <c r="K1499" s="2"/>
      <c r="L1499" s="2"/>
      <c r="M1499" s="2"/>
      <c r="N1499" s="2"/>
      <c r="O1499" s="2"/>
      <c r="P1499" s="2"/>
      <c r="Q1499" s="2"/>
      <c r="R1499" s="2"/>
      <c r="S1499" s="2"/>
      <c r="T1499" s="2"/>
      <c r="U1499" s="2"/>
      <c r="V1499" s="2"/>
      <c r="W1499" s="2"/>
      <c r="X1499" s="2"/>
      <c r="Y1499" s="2"/>
      <c r="Z1499" s="2"/>
      <c r="AA1499" s="2"/>
      <c r="AB1499" s="2"/>
      <c r="AC1499" s="2"/>
      <c r="AD1499" s="2"/>
      <c r="AE1499" s="2"/>
      <c r="AF1499" s="2"/>
      <c r="AG1499" s="2"/>
      <c r="AH1499" s="2"/>
      <c r="AI1499" s="2"/>
      <c r="AJ1499" s="2"/>
      <c r="AK1499" s="2"/>
      <c r="AL1499" s="2"/>
      <c r="AM1499" s="2"/>
      <c r="AN1499" s="2"/>
      <c r="AO1499" s="2"/>
      <c r="AP1499" s="2"/>
      <c r="AQ1499" s="2"/>
      <c r="AR1499" s="2"/>
      <c r="AS1499" s="2"/>
      <c r="AT1499" s="2"/>
      <c r="AU1499" s="2"/>
      <c r="AV1499" s="2"/>
      <c r="AW1499" s="2"/>
      <c r="AX1499" s="2"/>
      <c r="AY1499" s="2"/>
      <c r="AZ1499" s="2"/>
      <c r="BA1499" s="2"/>
      <c r="BB1499" s="2"/>
      <c r="BC1499" s="2"/>
      <c r="BD1499" s="2"/>
      <c r="BE1499" s="2"/>
      <c r="BF1499" s="2"/>
      <c r="BG1499" s="2"/>
      <c r="BH1499" s="2"/>
      <c r="BI1499" s="2"/>
      <c r="BJ1499" s="2"/>
      <c r="BK1499" s="2"/>
      <c r="BL1499" s="2"/>
      <c r="BM1499" s="2"/>
      <c r="BN1499" s="2"/>
      <c r="BO1499" s="2"/>
      <c r="BP1499" s="2"/>
      <c r="BQ1499" s="2"/>
      <c r="BR1499" s="2"/>
    </row>
    <row r="1500" spans="1:70" ht="16" customHeight="1" x14ac:dyDescent="0.2">
      <c r="A1500" s="3"/>
      <c r="B1500" s="3"/>
      <c r="C1500" s="3"/>
      <c r="D1500" s="3"/>
      <c r="E1500" s="3"/>
      <c r="F1500" s="3"/>
      <c r="G1500" s="3"/>
      <c r="H1500" s="3"/>
      <c r="I1500" s="3"/>
      <c r="J1500" s="3"/>
      <c r="K1500" s="2"/>
      <c r="L1500" s="2"/>
      <c r="M1500" s="2"/>
      <c r="N1500" s="2"/>
      <c r="O1500" s="2"/>
      <c r="P1500" s="2"/>
      <c r="Q1500" s="2"/>
      <c r="R1500" s="2"/>
      <c r="S1500" s="2"/>
      <c r="T1500" s="2"/>
      <c r="U1500" s="2"/>
      <c r="V1500" s="2"/>
      <c r="W1500" s="2"/>
      <c r="X1500" s="2"/>
      <c r="Y1500" s="2"/>
      <c r="Z1500" s="2"/>
      <c r="AA1500" s="2"/>
      <c r="AB1500" s="2"/>
      <c r="AC1500" s="2"/>
      <c r="AD1500" s="2"/>
      <c r="AE1500" s="2"/>
      <c r="AF1500" s="2"/>
      <c r="AG1500" s="2"/>
      <c r="AH1500" s="2"/>
      <c r="AI1500" s="2"/>
      <c r="AJ1500" s="2"/>
      <c r="AK1500" s="2"/>
      <c r="AL1500" s="2"/>
      <c r="AM1500" s="2"/>
      <c r="AN1500" s="2"/>
      <c r="AO1500" s="2"/>
      <c r="AP1500" s="2"/>
      <c r="AQ1500" s="2"/>
      <c r="AR1500" s="2"/>
      <c r="AS1500" s="2"/>
      <c r="AT1500" s="2"/>
      <c r="AU1500" s="2"/>
      <c r="AV1500" s="2"/>
      <c r="AW1500" s="2"/>
      <c r="AX1500" s="2"/>
      <c r="AY1500" s="2"/>
      <c r="AZ1500" s="2"/>
      <c r="BA1500" s="2"/>
      <c r="BB1500" s="2"/>
      <c r="BC1500" s="2"/>
      <c r="BD1500" s="2"/>
      <c r="BE1500" s="2"/>
      <c r="BF1500" s="2"/>
      <c r="BG1500" s="2"/>
      <c r="BH1500" s="2"/>
      <c r="BI1500" s="2"/>
      <c r="BJ1500" s="2"/>
      <c r="BK1500" s="2"/>
      <c r="BL1500" s="2"/>
      <c r="BM1500" s="2"/>
      <c r="BN1500" s="2"/>
      <c r="BO1500" s="2"/>
      <c r="BP1500" s="2"/>
      <c r="BQ1500" s="2"/>
      <c r="BR1500" s="2"/>
    </row>
    <row r="1501" spans="1:70" ht="16" customHeight="1" x14ac:dyDescent="0.2">
      <c r="A1501" s="3"/>
      <c r="B1501" s="3"/>
      <c r="C1501" s="3"/>
      <c r="D1501" s="3"/>
      <c r="E1501" s="3"/>
      <c r="F1501" s="3"/>
      <c r="G1501" s="3"/>
      <c r="H1501" s="3"/>
      <c r="I1501" s="3"/>
      <c r="J1501" s="3"/>
      <c r="K1501" s="2"/>
      <c r="L1501" s="2"/>
      <c r="M1501" s="2"/>
      <c r="N1501" s="2"/>
      <c r="O1501" s="2"/>
      <c r="P1501" s="2"/>
      <c r="Q1501" s="2"/>
      <c r="R1501" s="2"/>
      <c r="S1501" s="2"/>
      <c r="T1501" s="2"/>
      <c r="U1501" s="2"/>
      <c r="V1501" s="2"/>
      <c r="W1501" s="2"/>
      <c r="X1501" s="2"/>
      <c r="Y1501" s="2"/>
      <c r="Z1501" s="2"/>
      <c r="AA1501" s="2"/>
      <c r="AB1501" s="2"/>
      <c r="AC1501" s="2"/>
      <c r="AD1501" s="2"/>
      <c r="AE1501" s="2"/>
      <c r="AF1501" s="2"/>
      <c r="AG1501" s="2"/>
      <c r="AH1501" s="2"/>
      <c r="AI1501" s="2"/>
      <c r="AJ1501" s="2"/>
      <c r="AK1501" s="2"/>
      <c r="AL1501" s="2"/>
      <c r="AM1501" s="2"/>
      <c r="AN1501" s="2"/>
      <c r="AO1501" s="2"/>
      <c r="AP1501" s="2"/>
      <c r="AQ1501" s="2"/>
      <c r="AR1501" s="2"/>
      <c r="AS1501" s="2"/>
      <c r="AT1501" s="2"/>
      <c r="AU1501" s="2"/>
      <c r="AV1501" s="2"/>
      <c r="AW1501" s="2"/>
      <c r="AX1501" s="2"/>
      <c r="AY1501" s="2"/>
      <c r="AZ1501" s="2"/>
      <c r="BA1501" s="2"/>
      <c r="BB1501" s="2"/>
      <c r="BC1501" s="2"/>
      <c r="BD1501" s="2"/>
      <c r="BE1501" s="2"/>
      <c r="BF1501" s="2"/>
      <c r="BG1501" s="2"/>
      <c r="BH1501" s="2"/>
      <c r="BI1501" s="2"/>
      <c r="BJ1501" s="2"/>
      <c r="BK1501" s="2"/>
      <c r="BL1501" s="2"/>
      <c r="BM1501" s="2"/>
      <c r="BN1501" s="2"/>
      <c r="BO1501" s="2"/>
      <c r="BP1501" s="2"/>
      <c r="BQ1501" s="2"/>
      <c r="BR1501" s="2"/>
    </row>
    <row r="1502" spans="1:70" ht="16" customHeight="1" x14ac:dyDescent="0.2">
      <c r="A1502" s="3"/>
      <c r="B1502" s="3"/>
      <c r="C1502" s="3"/>
      <c r="D1502" s="3"/>
      <c r="E1502" s="3"/>
      <c r="F1502" s="3"/>
      <c r="G1502" s="3"/>
      <c r="H1502" s="3"/>
      <c r="I1502" s="3"/>
      <c r="J1502" s="3"/>
      <c r="K1502" s="2"/>
      <c r="L1502" s="2"/>
      <c r="M1502" s="2"/>
      <c r="N1502" s="2"/>
      <c r="O1502" s="2"/>
      <c r="P1502" s="2"/>
      <c r="Q1502" s="2"/>
      <c r="R1502" s="2"/>
      <c r="S1502" s="2"/>
      <c r="T1502" s="2"/>
      <c r="U1502" s="2"/>
      <c r="V1502" s="2"/>
      <c r="W1502" s="2"/>
      <c r="X1502" s="2"/>
      <c r="Y1502" s="2"/>
      <c r="Z1502" s="2"/>
      <c r="AA1502" s="2"/>
      <c r="AB1502" s="2"/>
      <c r="AC1502" s="2"/>
      <c r="AD1502" s="2"/>
      <c r="AE1502" s="2"/>
      <c r="AF1502" s="2"/>
      <c r="AG1502" s="2"/>
      <c r="AH1502" s="2"/>
      <c r="AI1502" s="2"/>
      <c r="AJ1502" s="2"/>
      <c r="AK1502" s="2"/>
      <c r="AL1502" s="2"/>
      <c r="AM1502" s="2"/>
      <c r="AN1502" s="2"/>
      <c r="AO1502" s="2"/>
      <c r="AP1502" s="2"/>
      <c r="AQ1502" s="2"/>
      <c r="AR1502" s="2"/>
      <c r="AS1502" s="2"/>
      <c r="AT1502" s="2"/>
      <c r="AU1502" s="2"/>
      <c r="AV1502" s="2"/>
      <c r="AW1502" s="2"/>
      <c r="AX1502" s="2"/>
      <c r="AY1502" s="2"/>
      <c r="AZ1502" s="2"/>
      <c r="BA1502" s="2"/>
      <c r="BB1502" s="2"/>
      <c r="BC1502" s="2"/>
      <c r="BD1502" s="2"/>
      <c r="BE1502" s="2"/>
      <c r="BF1502" s="2"/>
      <c r="BG1502" s="2"/>
      <c r="BH1502" s="2"/>
      <c r="BI1502" s="2"/>
      <c r="BJ1502" s="2"/>
      <c r="BK1502" s="2"/>
      <c r="BL1502" s="2"/>
      <c r="BM1502" s="2"/>
      <c r="BN1502" s="2"/>
      <c r="BO1502" s="2"/>
      <c r="BP1502" s="2"/>
      <c r="BQ1502" s="2"/>
      <c r="BR1502" s="2"/>
    </row>
    <row r="1503" spans="1:70" ht="16" customHeight="1" x14ac:dyDescent="0.2">
      <c r="A1503" s="3"/>
      <c r="B1503" s="3"/>
      <c r="C1503" s="3"/>
      <c r="D1503" s="3"/>
      <c r="E1503" s="3"/>
      <c r="F1503" s="3"/>
      <c r="G1503" s="3"/>
      <c r="H1503" s="3"/>
      <c r="I1503" s="3"/>
      <c r="J1503" s="3"/>
      <c r="K1503" s="2"/>
      <c r="L1503" s="2"/>
      <c r="M1503" s="2"/>
      <c r="N1503" s="2"/>
      <c r="O1503" s="2"/>
      <c r="P1503" s="2"/>
      <c r="Q1503" s="2"/>
      <c r="R1503" s="2"/>
      <c r="S1503" s="2"/>
      <c r="T1503" s="2"/>
      <c r="U1503" s="2"/>
      <c r="V1503" s="2"/>
      <c r="W1503" s="2"/>
      <c r="X1503" s="2"/>
      <c r="Y1503" s="2"/>
      <c r="Z1503" s="2"/>
      <c r="AA1503" s="2"/>
      <c r="AB1503" s="2"/>
      <c r="AC1503" s="2"/>
      <c r="AD1503" s="2"/>
      <c r="AE1503" s="2"/>
      <c r="AF1503" s="2"/>
      <c r="AG1503" s="2"/>
      <c r="AH1503" s="2"/>
      <c r="AI1503" s="2"/>
      <c r="AJ1503" s="2"/>
      <c r="AK1503" s="2"/>
      <c r="AL1503" s="2"/>
      <c r="AM1503" s="2"/>
      <c r="AN1503" s="2"/>
      <c r="AO1503" s="2"/>
      <c r="AP1503" s="2"/>
      <c r="AQ1503" s="2"/>
      <c r="AR1503" s="2"/>
      <c r="AS1503" s="2"/>
      <c r="AT1503" s="2"/>
      <c r="AU1503" s="2"/>
      <c r="AV1503" s="2"/>
      <c r="AW1503" s="2"/>
      <c r="AX1503" s="2"/>
      <c r="AY1503" s="2"/>
      <c r="AZ1503" s="2"/>
      <c r="BA1503" s="2"/>
      <c r="BB1503" s="2"/>
      <c r="BC1503" s="2"/>
      <c r="BD1503" s="2"/>
      <c r="BE1503" s="2"/>
      <c r="BF1503" s="2"/>
      <c r="BG1503" s="2"/>
      <c r="BH1503" s="2"/>
      <c r="BI1503" s="2"/>
      <c r="BJ1503" s="2"/>
      <c r="BK1503" s="2"/>
      <c r="BL1503" s="2"/>
      <c r="BM1503" s="2"/>
      <c r="BN1503" s="2"/>
      <c r="BO1503" s="2"/>
      <c r="BP1503" s="2"/>
      <c r="BQ1503" s="2"/>
      <c r="BR1503" s="2"/>
    </row>
    <row r="1504" spans="1:70" ht="16" customHeight="1" x14ac:dyDescent="0.2">
      <c r="A1504" s="3"/>
      <c r="B1504" s="3"/>
      <c r="C1504" s="3"/>
      <c r="D1504" s="3"/>
      <c r="E1504" s="3"/>
      <c r="F1504" s="3"/>
      <c r="G1504" s="3"/>
      <c r="H1504" s="3"/>
      <c r="I1504" s="3"/>
      <c r="J1504" s="3"/>
      <c r="K1504" s="2"/>
      <c r="L1504" s="2"/>
      <c r="M1504" s="2"/>
      <c r="N1504" s="2"/>
      <c r="O1504" s="2"/>
      <c r="P1504" s="2"/>
      <c r="Q1504" s="2"/>
      <c r="R1504" s="2"/>
      <c r="S1504" s="2"/>
      <c r="T1504" s="2"/>
      <c r="U1504" s="2"/>
      <c r="V1504" s="2"/>
      <c r="W1504" s="2"/>
      <c r="X1504" s="2"/>
      <c r="Y1504" s="2"/>
      <c r="Z1504" s="2"/>
      <c r="AA1504" s="2"/>
      <c r="AB1504" s="2"/>
      <c r="AC1504" s="2"/>
      <c r="AD1504" s="2"/>
      <c r="AE1504" s="2"/>
      <c r="AF1504" s="2"/>
      <c r="AG1504" s="2"/>
      <c r="AH1504" s="2"/>
      <c r="AI1504" s="2"/>
      <c r="AJ1504" s="2"/>
      <c r="AK1504" s="2"/>
      <c r="AL1504" s="2"/>
      <c r="AM1504" s="2"/>
      <c r="AN1504" s="2"/>
      <c r="AO1504" s="2"/>
      <c r="AP1504" s="2"/>
      <c r="AQ1504" s="2"/>
      <c r="AR1504" s="2"/>
      <c r="AS1504" s="2"/>
      <c r="AT1504" s="2"/>
      <c r="AU1504" s="2"/>
      <c r="AV1504" s="2"/>
      <c r="AW1504" s="2"/>
      <c r="AX1504" s="2"/>
      <c r="AY1504" s="2"/>
      <c r="AZ1504" s="2"/>
      <c r="BA1504" s="2"/>
      <c r="BB1504" s="2"/>
      <c r="BC1504" s="2"/>
      <c r="BD1504" s="2"/>
      <c r="BE1504" s="2"/>
      <c r="BF1504" s="2"/>
      <c r="BG1504" s="2"/>
      <c r="BH1504" s="2"/>
      <c r="BI1504" s="2"/>
      <c r="BJ1504" s="2"/>
      <c r="BK1504" s="2"/>
      <c r="BL1504" s="2"/>
      <c r="BM1504" s="2"/>
      <c r="BN1504" s="2"/>
      <c r="BO1504" s="2"/>
      <c r="BP1504" s="2"/>
      <c r="BQ1504" s="2"/>
      <c r="BR1504" s="2"/>
    </row>
    <row r="1505" spans="1:70" ht="16" customHeight="1" x14ac:dyDescent="0.2">
      <c r="A1505" s="3"/>
      <c r="B1505" s="3"/>
      <c r="C1505" s="3"/>
      <c r="D1505" s="3"/>
      <c r="E1505" s="3"/>
      <c r="F1505" s="3"/>
      <c r="G1505" s="3"/>
      <c r="H1505" s="3"/>
      <c r="I1505" s="3"/>
      <c r="J1505" s="3"/>
      <c r="K1505" s="2"/>
      <c r="L1505" s="2"/>
      <c r="M1505" s="2"/>
      <c r="N1505" s="2"/>
      <c r="O1505" s="2"/>
      <c r="P1505" s="2"/>
      <c r="Q1505" s="2"/>
      <c r="R1505" s="2"/>
      <c r="S1505" s="2"/>
      <c r="T1505" s="2"/>
      <c r="U1505" s="2"/>
      <c r="V1505" s="2"/>
      <c r="W1505" s="2"/>
      <c r="X1505" s="2"/>
      <c r="Y1505" s="2"/>
      <c r="Z1505" s="2"/>
      <c r="AA1505" s="2"/>
      <c r="AB1505" s="2"/>
      <c r="AC1505" s="2"/>
      <c r="AD1505" s="2"/>
      <c r="AE1505" s="2"/>
      <c r="AF1505" s="2"/>
      <c r="AG1505" s="2"/>
      <c r="AH1505" s="2"/>
      <c r="AI1505" s="2"/>
      <c r="AJ1505" s="2"/>
      <c r="AK1505" s="2"/>
      <c r="AL1505" s="2"/>
      <c r="AM1505" s="2"/>
      <c r="AN1505" s="2"/>
      <c r="AO1505" s="2"/>
      <c r="AP1505" s="2"/>
      <c r="AQ1505" s="2"/>
      <c r="AR1505" s="2"/>
      <c r="AS1505" s="2"/>
      <c r="AT1505" s="2"/>
      <c r="AU1505" s="2"/>
      <c r="AV1505" s="2"/>
      <c r="AW1505" s="2"/>
      <c r="AX1505" s="2"/>
      <c r="AY1505" s="2"/>
      <c r="AZ1505" s="2"/>
      <c r="BA1505" s="2"/>
      <c r="BB1505" s="2"/>
      <c r="BC1505" s="2"/>
      <c r="BD1505" s="2"/>
      <c r="BE1505" s="2"/>
      <c r="BF1505" s="2"/>
      <c r="BG1505" s="2"/>
      <c r="BH1505" s="2"/>
      <c r="BI1505" s="2"/>
      <c r="BJ1505" s="2"/>
      <c r="BK1505" s="2"/>
      <c r="BL1505" s="2"/>
      <c r="BM1505" s="2"/>
      <c r="BN1505" s="2"/>
      <c r="BO1505" s="2"/>
      <c r="BP1505" s="2"/>
      <c r="BQ1505" s="2"/>
      <c r="BR1505" s="2"/>
    </row>
    <row r="1506" spans="1:70" ht="16" customHeight="1" x14ac:dyDescent="0.2">
      <c r="A1506" s="3"/>
      <c r="B1506" s="3"/>
      <c r="C1506" s="3"/>
      <c r="D1506" s="3"/>
      <c r="E1506" s="3"/>
      <c r="F1506" s="3"/>
      <c r="G1506" s="3"/>
      <c r="H1506" s="3"/>
      <c r="I1506" s="3"/>
      <c r="J1506" s="3"/>
      <c r="K1506" s="2"/>
      <c r="L1506" s="2"/>
      <c r="M1506" s="2"/>
      <c r="N1506" s="2"/>
      <c r="O1506" s="2"/>
      <c r="P1506" s="2"/>
      <c r="Q1506" s="2"/>
      <c r="R1506" s="2"/>
      <c r="S1506" s="2"/>
      <c r="T1506" s="2"/>
      <c r="U1506" s="2"/>
      <c r="V1506" s="2"/>
      <c r="W1506" s="2"/>
      <c r="X1506" s="2"/>
      <c r="Y1506" s="2"/>
      <c r="Z1506" s="2"/>
      <c r="AA1506" s="2"/>
      <c r="AB1506" s="2"/>
      <c r="AC1506" s="2"/>
      <c r="AD1506" s="2"/>
      <c r="AE1506" s="2"/>
      <c r="AF1506" s="2"/>
      <c r="AG1506" s="2"/>
      <c r="AH1506" s="2"/>
      <c r="AI1506" s="2"/>
      <c r="AJ1506" s="2"/>
      <c r="AK1506" s="2"/>
      <c r="AL1506" s="2"/>
      <c r="AM1506" s="2"/>
      <c r="AN1506" s="2"/>
      <c r="AO1506" s="2"/>
      <c r="AP1506" s="2"/>
      <c r="AQ1506" s="2"/>
      <c r="AR1506" s="2"/>
      <c r="AS1506" s="2"/>
      <c r="AT1506" s="2"/>
      <c r="AU1506" s="2"/>
      <c r="AV1506" s="2"/>
      <c r="AW1506" s="2"/>
      <c r="AX1506" s="2"/>
      <c r="AY1506" s="2"/>
      <c r="AZ1506" s="2"/>
      <c r="BA1506" s="2"/>
      <c r="BB1506" s="2"/>
      <c r="BC1506" s="2"/>
      <c r="BD1506" s="2"/>
      <c r="BE1506" s="2"/>
      <c r="BF1506" s="2"/>
      <c r="BG1506" s="2"/>
      <c r="BH1506" s="2"/>
      <c r="BI1506" s="2"/>
      <c r="BJ1506" s="2"/>
      <c r="BK1506" s="2"/>
      <c r="BL1506" s="2"/>
      <c r="BM1506" s="2"/>
      <c r="BN1506" s="2"/>
      <c r="BO1506" s="2"/>
      <c r="BP1506" s="2"/>
      <c r="BQ1506" s="2"/>
      <c r="BR1506" s="2"/>
    </row>
    <row r="1507" spans="1:70" ht="16" customHeight="1" x14ac:dyDescent="0.2">
      <c r="A1507" s="3"/>
      <c r="B1507" s="3"/>
      <c r="C1507" s="3"/>
      <c r="D1507" s="3"/>
      <c r="E1507" s="3"/>
      <c r="F1507" s="3"/>
      <c r="G1507" s="3"/>
      <c r="H1507" s="3"/>
      <c r="I1507" s="3"/>
      <c r="J1507" s="3"/>
      <c r="K1507" s="2"/>
      <c r="L1507" s="2"/>
      <c r="M1507" s="2"/>
      <c r="N1507" s="2"/>
      <c r="O1507" s="2"/>
      <c r="P1507" s="2"/>
      <c r="Q1507" s="2"/>
      <c r="R1507" s="2"/>
      <c r="S1507" s="2"/>
      <c r="T1507" s="2"/>
      <c r="U1507" s="2"/>
      <c r="V1507" s="2"/>
      <c r="W1507" s="2"/>
      <c r="X1507" s="2"/>
      <c r="Y1507" s="2"/>
      <c r="Z1507" s="2"/>
      <c r="AA1507" s="2"/>
      <c r="AB1507" s="2"/>
      <c r="AC1507" s="2"/>
      <c r="AD1507" s="2"/>
      <c r="AE1507" s="2"/>
      <c r="AF1507" s="2"/>
      <c r="AG1507" s="2"/>
      <c r="AH1507" s="2"/>
      <c r="AI1507" s="2"/>
      <c r="AJ1507" s="2"/>
      <c r="AK1507" s="2"/>
      <c r="AL1507" s="2"/>
      <c r="AM1507" s="2"/>
      <c r="AN1507" s="2"/>
      <c r="AO1507" s="2"/>
      <c r="AP1507" s="2"/>
      <c r="AQ1507" s="2"/>
      <c r="AR1507" s="2"/>
      <c r="AS1507" s="2"/>
      <c r="AT1507" s="2"/>
      <c r="AU1507" s="2"/>
      <c r="AV1507" s="2"/>
      <c r="AW1507" s="2"/>
      <c r="AX1507" s="2"/>
      <c r="AY1507" s="2"/>
      <c r="AZ1507" s="2"/>
      <c r="BA1507" s="2"/>
      <c r="BB1507" s="2"/>
      <c r="BC1507" s="2"/>
      <c r="BD1507" s="2"/>
      <c r="BE1507" s="2"/>
      <c r="BF1507" s="2"/>
      <c r="BG1507" s="2"/>
      <c r="BH1507" s="2"/>
      <c r="BI1507" s="2"/>
      <c r="BJ1507" s="2"/>
      <c r="BK1507" s="2"/>
      <c r="BL1507" s="2"/>
      <c r="BM1507" s="2"/>
      <c r="BN1507" s="2"/>
      <c r="BO1507" s="2"/>
      <c r="BP1507" s="2"/>
      <c r="BQ1507" s="2"/>
      <c r="BR1507" s="2"/>
    </row>
    <row r="1508" spans="1:70" ht="16" customHeight="1" x14ac:dyDescent="0.2">
      <c r="A1508" s="3"/>
      <c r="B1508" s="3"/>
      <c r="C1508" s="3"/>
      <c r="D1508" s="3"/>
      <c r="E1508" s="3"/>
      <c r="F1508" s="3"/>
      <c r="G1508" s="3"/>
      <c r="H1508" s="3"/>
      <c r="I1508" s="3"/>
      <c r="J1508" s="3"/>
      <c r="K1508" s="2"/>
      <c r="L1508" s="2"/>
      <c r="M1508" s="2"/>
      <c r="N1508" s="2"/>
      <c r="O1508" s="2"/>
      <c r="P1508" s="2"/>
      <c r="Q1508" s="2"/>
      <c r="R1508" s="2"/>
      <c r="S1508" s="2"/>
      <c r="T1508" s="2"/>
      <c r="U1508" s="2"/>
      <c r="V1508" s="2"/>
      <c r="W1508" s="2"/>
      <c r="X1508" s="2"/>
      <c r="Y1508" s="2"/>
      <c r="Z1508" s="2"/>
      <c r="AA1508" s="2"/>
      <c r="AB1508" s="2"/>
      <c r="AC1508" s="2"/>
      <c r="AD1508" s="2"/>
      <c r="AE1508" s="2"/>
      <c r="AF1508" s="2"/>
      <c r="AG1508" s="2"/>
      <c r="AH1508" s="2"/>
      <c r="AI1508" s="2"/>
      <c r="AJ1508" s="2"/>
      <c r="AK1508" s="2"/>
      <c r="AL1508" s="2"/>
      <c r="AM1508" s="2"/>
      <c r="AN1508" s="2"/>
      <c r="AO1508" s="2"/>
      <c r="AP1508" s="2"/>
      <c r="AQ1508" s="2"/>
      <c r="AR1508" s="2"/>
      <c r="AS1508" s="2"/>
      <c r="AT1508" s="2"/>
      <c r="AU1508" s="2"/>
      <c r="AV1508" s="2"/>
      <c r="AW1508" s="2"/>
      <c r="AX1508" s="2"/>
      <c r="AY1508" s="2"/>
      <c r="AZ1508" s="2"/>
      <c r="BA1508" s="2"/>
      <c r="BB1508" s="2"/>
      <c r="BC1508" s="2"/>
      <c r="BD1508" s="2"/>
      <c r="BE1508" s="2"/>
      <c r="BF1508" s="2"/>
      <c r="BG1508" s="2"/>
      <c r="BH1508" s="2"/>
      <c r="BI1508" s="2"/>
      <c r="BJ1508" s="2"/>
      <c r="BK1508" s="2"/>
      <c r="BL1508" s="2"/>
      <c r="BM1508" s="2"/>
      <c r="BN1508" s="2"/>
      <c r="BO1508" s="2"/>
      <c r="BP1508" s="2"/>
      <c r="BQ1508" s="2"/>
      <c r="BR1508" s="2"/>
    </row>
    <row r="1509" spans="1:70" ht="16" customHeight="1" x14ac:dyDescent="0.2">
      <c r="A1509" s="3"/>
      <c r="B1509" s="3"/>
      <c r="C1509" s="3"/>
      <c r="D1509" s="3"/>
      <c r="E1509" s="3"/>
      <c r="F1509" s="3"/>
      <c r="G1509" s="3"/>
      <c r="H1509" s="3"/>
      <c r="I1509" s="3"/>
      <c r="J1509" s="3"/>
      <c r="K1509" s="2"/>
      <c r="L1509" s="2"/>
      <c r="M1509" s="2"/>
      <c r="N1509" s="2"/>
      <c r="O1509" s="2"/>
      <c r="P1509" s="2"/>
      <c r="Q1509" s="2"/>
      <c r="R1509" s="2"/>
      <c r="S1509" s="2"/>
      <c r="T1509" s="2"/>
      <c r="U1509" s="2"/>
      <c r="V1509" s="2"/>
      <c r="W1509" s="2"/>
      <c r="X1509" s="2"/>
      <c r="Y1509" s="2"/>
      <c r="Z1509" s="2"/>
      <c r="AA1509" s="2"/>
      <c r="AB1509" s="2"/>
      <c r="AC1509" s="2"/>
      <c r="AD1509" s="2"/>
      <c r="AE1509" s="2"/>
      <c r="AF1509" s="2"/>
      <c r="AG1509" s="2"/>
      <c r="AH1509" s="2"/>
      <c r="AI1509" s="2"/>
      <c r="AJ1509" s="2"/>
      <c r="AK1509" s="2"/>
      <c r="AL1509" s="2"/>
      <c r="AM1509" s="2"/>
      <c r="AN1509" s="2"/>
      <c r="AO1509" s="2"/>
      <c r="AP1509" s="2"/>
      <c r="AQ1509" s="2"/>
      <c r="AR1509" s="2"/>
      <c r="AS1509" s="2"/>
      <c r="AT1509" s="2"/>
      <c r="AU1509" s="2"/>
      <c r="AV1509" s="2"/>
      <c r="AW1509" s="2"/>
      <c r="AX1509" s="2"/>
      <c r="AY1509" s="2"/>
      <c r="AZ1509" s="2"/>
      <c r="BA1509" s="2"/>
      <c r="BB1509" s="2"/>
      <c r="BC1509" s="2"/>
      <c r="BD1509" s="2"/>
      <c r="BE1509" s="2"/>
      <c r="BF1509" s="2"/>
      <c r="BG1509" s="2"/>
      <c r="BH1509" s="2"/>
      <c r="BI1509" s="2"/>
      <c r="BJ1509" s="2"/>
      <c r="BK1509" s="2"/>
      <c r="BL1509" s="2"/>
      <c r="BM1509" s="2"/>
      <c r="BN1509" s="2"/>
      <c r="BO1509" s="2"/>
      <c r="BP1509" s="2"/>
      <c r="BQ1509" s="2"/>
      <c r="BR1509" s="2"/>
    </row>
    <row r="1510" spans="1:70" ht="16" customHeight="1" x14ac:dyDescent="0.2">
      <c r="A1510" s="3"/>
      <c r="B1510" s="3"/>
      <c r="C1510" s="3"/>
      <c r="D1510" s="3"/>
      <c r="E1510" s="3"/>
      <c r="F1510" s="3"/>
      <c r="G1510" s="3"/>
      <c r="H1510" s="3"/>
      <c r="I1510" s="3"/>
      <c r="J1510" s="3"/>
      <c r="K1510" s="2"/>
      <c r="L1510" s="2"/>
      <c r="M1510" s="2"/>
      <c r="N1510" s="2"/>
      <c r="O1510" s="2"/>
      <c r="P1510" s="2"/>
      <c r="Q1510" s="2"/>
      <c r="R1510" s="2"/>
      <c r="S1510" s="2"/>
      <c r="T1510" s="2"/>
      <c r="U1510" s="2"/>
      <c r="V1510" s="2"/>
      <c r="W1510" s="2"/>
      <c r="X1510" s="2"/>
      <c r="Y1510" s="2"/>
      <c r="Z1510" s="2"/>
      <c r="AA1510" s="2"/>
      <c r="AB1510" s="2"/>
      <c r="AC1510" s="2"/>
      <c r="AD1510" s="2"/>
      <c r="AE1510" s="2"/>
      <c r="AF1510" s="2"/>
      <c r="AG1510" s="2"/>
      <c r="AH1510" s="2"/>
      <c r="AI1510" s="2"/>
      <c r="AJ1510" s="2"/>
      <c r="AK1510" s="2"/>
      <c r="AL1510" s="2"/>
      <c r="AM1510" s="2"/>
      <c r="AN1510" s="2"/>
      <c r="AO1510" s="2"/>
      <c r="AP1510" s="2"/>
      <c r="AQ1510" s="2"/>
      <c r="AR1510" s="2"/>
      <c r="AS1510" s="2"/>
      <c r="AT1510" s="2"/>
      <c r="AU1510" s="2"/>
      <c r="AV1510" s="2"/>
      <c r="AW1510" s="2"/>
      <c r="AX1510" s="2"/>
      <c r="AY1510" s="2"/>
      <c r="AZ1510" s="2"/>
      <c r="BA1510" s="2"/>
      <c r="BB1510" s="2"/>
      <c r="BC1510" s="2"/>
      <c r="BD1510" s="2"/>
      <c r="BE1510" s="2"/>
      <c r="BF1510" s="2"/>
      <c r="BG1510" s="2"/>
      <c r="BH1510" s="2"/>
      <c r="BI1510" s="2"/>
      <c r="BJ1510" s="2"/>
      <c r="BK1510" s="2"/>
      <c r="BL1510" s="2"/>
      <c r="BM1510" s="2"/>
      <c r="BN1510" s="2"/>
      <c r="BO1510" s="2"/>
      <c r="BP1510" s="2"/>
      <c r="BQ1510" s="2"/>
      <c r="BR1510" s="2"/>
    </row>
    <row r="1511" spans="1:70" ht="16" customHeight="1" x14ac:dyDescent="0.2">
      <c r="A1511" s="3"/>
      <c r="B1511" s="3"/>
      <c r="C1511" s="3"/>
      <c r="D1511" s="3"/>
      <c r="E1511" s="3"/>
      <c r="F1511" s="3"/>
      <c r="G1511" s="3"/>
      <c r="H1511" s="3"/>
      <c r="I1511" s="3"/>
      <c r="J1511" s="3"/>
      <c r="K1511" s="2"/>
      <c r="L1511" s="2"/>
      <c r="M1511" s="2"/>
      <c r="N1511" s="2"/>
      <c r="O1511" s="2"/>
      <c r="P1511" s="2"/>
      <c r="Q1511" s="2"/>
      <c r="R1511" s="2"/>
      <c r="S1511" s="2"/>
      <c r="T1511" s="2"/>
      <c r="U1511" s="2"/>
      <c r="V1511" s="2"/>
      <c r="W1511" s="2"/>
      <c r="X1511" s="2"/>
      <c r="Y1511" s="2"/>
      <c r="Z1511" s="2"/>
      <c r="AA1511" s="2"/>
      <c r="AB1511" s="2"/>
      <c r="AC1511" s="2"/>
      <c r="AD1511" s="2"/>
      <c r="AE1511" s="2"/>
      <c r="AF1511" s="2"/>
      <c r="AG1511" s="2"/>
      <c r="AH1511" s="2"/>
      <c r="AI1511" s="2"/>
      <c r="AJ1511" s="2"/>
      <c r="AK1511" s="2"/>
      <c r="AL1511" s="2"/>
      <c r="AM1511" s="2"/>
      <c r="AN1511" s="2"/>
      <c r="AO1511" s="2"/>
      <c r="AP1511" s="2"/>
      <c r="AQ1511" s="2"/>
      <c r="AR1511" s="2"/>
      <c r="AS1511" s="2"/>
      <c r="AT1511" s="2"/>
      <c r="AU1511" s="2"/>
      <c r="AV1511" s="2"/>
      <c r="AW1511" s="2"/>
      <c r="AX1511" s="2"/>
      <c r="AY1511" s="2"/>
      <c r="AZ1511" s="2"/>
      <c r="BA1511" s="2"/>
      <c r="BB1511" s="2"/>
      <c r="BC1511" s="2"/>
      <c r="BD1511" s="2"/>
      <c r="BE1511" s="2"/>
      <c r="BF1511" s="2"/>
      <c r="BG1511" s="2"/>
      <c r="BH1511" s="2"/>
      <c r="BI1511" s="2"/>
      <c r="BJ1511" s="2"/>
      <c r="BK1511" s="2"/>
      <c r="BL1511" s="2"/>
      <c r="BM1511" s="2"/>
      <c r="BN1511" s="2"/>
      <c r="BO1511" s="2"/>
      <c r="BP1511" s="2"/>
      <c r="BQ1511" s="2"/>
      <c r="BR1511" s="2"/>
    </row>
    <row r="1512" spans="1:70" ht="16" customHeight="1" x14ac:dyDescent="0.2">
      <c r="A1512" s="3"/>
      <c r="B1512" s="3"/>
      <c r="C1512" s="3"/>
      <c r="D1512" s="3"/>
      <c r="E1512" s="3"/>
      <c r="F1512" s="3"/>
      <c r="G1512" s="3"/>
      <c r="H1512" s="3"/>
      <c r="I1512" s="3"/>
      <c r="J1512" s="3"/>
      <c r="K1512" s="2"/>
      <c r="L1512" s="2"/>
      <c r="M1512" s="2"/>
      <c r="N1512" s="2"/>
      <c r="O1512" s="2"/>
      <c r="P1512" s="2"/>
      <c r="Q1512" s="2"/>
      <c r="R1512" s="2"/>
      <c r="S1512" s="2"/>
      <c r="T1512" s="2"/>
      <c r="U1512" s="2"/>
      <c r="V1512" s="2"/>
      <c r="W1512" s="2"/>
      <c r="X1512" s="2"/>
      <c r="Y1512" s="2"/>
      <c r="Z1512" s="2"/>
      <c r="AA1512" s="2"/>
      <c r="AB1512" s="2"/>
      <c r="AC1512" s="2"/>
      <c r="AD1512" s="2"/>
      <c r="AE1512" s="2"/>
      <c r="AF1512" s="2"/>
      <c r="AG1512" s="2"/>
      <c r="AH1512" s="2"/>
      <c r="AI1512" s="2"/>
      <c r="AJ1512" s="2"/>
      <c r="AK1512" s="2"/>
      <c r="AL1512" s="2"/>
      <c r="AM1512" s="2"/>
      <c r="AN1512" s="2"/>
      <c r="AO1512" s="2"/>
      <c r="AP1512" s="2"/>
      <c r="AQ1512" s="2"/>
      <c r="AR1512" s="2"/>
      <c r="AS1512" s="2"/>
      <c r="AT1512" s="2"/>
      <c r="AU1512" s="2"/>
      <c r="AV1512" s="2"/>
      <c r="AW1512" s="2"/>
      <c r="AX1512" s="2"/>
      <c r="AY1512" s="2"/>
      <c r="AZ1512" s="2"/>
      <c r="BA1512" s="2"/>
      <c r="BB1512" s="2"/>
      <c r="BC1512" s="2"/>
      <c r="BD1512" s="2"/>
      <c r="BE1512" s="2"/>
      <c r="BF1512" s="2"/>
      <c r="BG1512" s="2"/>
      <c r="BH1512" s="2"/>
      <c r="BI1512" s="2"/>
      <c r="BJ1512" s="2"/>
      <c r="BK1512" s="2"/>
      <c r="BL1512" s="2"/>
      <c r="BM1512" s="2"/>
      <c r="BN1512" s="2"/>
      <c r="BO1512" s="2"/>
      <c r="BP1512" s="2"/>
      <c r="BQ1512" s="2"/>
      <c r="BR1512" s="2"/>
    </row>
    <row r="1513" spans="1:70" ht="16" customHeight="1" x14ac:dyDescent="0.2">
      <c r="A1513" s="3"/>
      <c r="B1513" s="3"/>
      <c r="C1513" s="3"/>
      <c r="D1513" s="3"/>
      <c r="E1513" s="3"/>
      <c r="F1513" s="3"/>
      <c r="G1513" s="3"/>
      <c r="H1513" s="3"/>
      <c r="I1513" s="3"/>
      <c r="J1513" s="3"/>
      <c r="K1513" s="2"/>
      <c r="L1513" s="2"/>
      <c r="M1513" s="2"/>
      <c r="N1513" s="2"/>
      <c r="O1513" s="2"/>
      <c r="P1513" s="2"/>
      <c r="Q1513" s="2"/>
      <c r="R1513" s="2"/>
      <c r="S1513" s="2"/>
      <c r="T1513" s="2"/>
      <c r="U1513" s="2"/>
      <c r="V1513" s="2"/>
      <c r="W1513" s="2"/>
      <c r="X1513" s="2"/>
      <c r="Y1513" s="2"/>
      <c r="Z1513" s="2"/>
      <c r="AA1513" s="2"/>
      <c r="AB1513" s="2"/>
      <c r="AC1513" s="2"/>
      <c r="AD1513" s="2"/>
      <c r="AE1513" s="2"/>
      <c r="AF1513" s="2"/>
      <c r="AG1513" s="2"/>
      <c r="AH1513" s="2"/>
      <c r="AI1513" s="2"/>
      <c r="AJ1513" s="2"/>
      <c r="AK1513" s="2"/>
      <c r="AL1513" s="2"/>
      <c r="AM1513" s="2"/>
      <c r="AN1513" s="2"/>
      <c r="AO1513" s="2"/>
      <c r="AP1513" s="2"/>
      <c r="AQ1513" s="2"/>
      <c r="AR1513" s="2"/>
      <c r="AS1513" s="2"/>
      <c r="AT1513" s="2"/>
      <c r="AU1513" s="2"/>
      <c r="AV1513" s="2"/>
      <c r="AW1513" s="2"/>
      <c r="AX1513" s="2"/>
      <c r="AY1513" s="2"/>
      <c r="AZ1513" s="2"/>
      <c r="BA1513" s="2"/>
      <c r="BB1513" s="2"/>
      <c r="BC1513" s="2"/>
      <c r="BD1513" s="2"/>
      <c r="BE1513" s="2"/>
      <c r="BF1513" s="2"/>
      <c r="BG1513" s="2"/>
      <c r="BH1513" s="2"/>
      <c r="BI1513" s="2"/>
      <c r="BJ1513" s="2"/>
      <c r="BK1513" s="2"/>
      <c r="BL1513" s="2"/>
      <c r="BM1513" s="2"/>
      <c r="BN1513" s="2"/>
      <c r="BO1513" s="2"/>
      <c r="BP1513" s="2"/>
      <c r="BQ1513" s="2"/>
      <c r="BR1513" s="2"/>
    </row>
    <row r="1514" spans="1:70" ht="16" customHeight="1" x14ac:dyDescent="0.2">
      <c r="A1514" s="3"/>
      <c r="B1514" s="3"/>
      <c r="C1514" s="3"/>
      <c r="D1514" s="3"/>
      <c r="E1514" s="3"/>
      <c r="F1514" s="3"/>
      <c r="G1514" s="3"/>
      <c r="H1514" s="3"/>
      <c r="I1514" s="3"/>
      <c r="J1514" s="3"/>
      <c r="K1514" s="2"/>
      <c r="L1514" s="2"/>
      <c r="M1514" s="2"/>
      <c r="N1514" s="2"/>
      <c r="O1514" s="2"/>
      <c r="P1514" s="2"/>
      <c r="Q1514" s="2"/>
      <c r="R1514" s="2"/>
      <c r="S1514" s="2"/>
      <c r="T1514" s="2"/>
      <c r="U1514" s="2"/>
      <c r="V1514" s="2"/>
      <c r="W1514" s="2"/>
      <c r="X1514" s="2"/>
      <c r="Y1514" s="2"/>
      <c r="Z1514" s="2"/>
      <c r="AA1514" s="2"/>
      <c r="AB1514" s="2"/>
      <c r="AC1514" s="2"/>
      <c r="AD1514" s="2"/>
      <c r="AE1514" s="2"/>
      <c r="AF1514" s="2"/>
      <c r="AG1514" s="2"/>
      <c r="AH1514" s="2"/>
      <c r="AI1514" s="2"/>
      <c r="AJ1514" s="2"/>
      <c r="AK1514" s="2"/>
      <c r="AL1514" s="2"/>
      <c r="AM1514" s="2"/>
      <c r="AN1514" s="2"/>
      <c r="AO1514" s="2"/>
      <c r="AP1514" s="2"/>
      <c r="AQ1514" s="2"/>
      <c r="AR1514" s="2"/>
      <c r="AS1514" s="2"/>
      <c r="AT1514" s="2"/>
      <c r="AU1514" s="2"/>
      <c r="AV1514" s="2"/>
      <c r="AW1514" s="2"/>
      <c r="AX1514" s="2"/>
      <c r="AY1514" s="2"/>
      <c r="AZ1514" s="2"/>
      <c r="BA1514" s="2"/>
      <c r="BB1514" s="2"/>
      <c r="BC1514" s="2"/>
      <c r="BD1514" s="2"/>
      <c r="BE1514" s="2"/>
      <c r="BF1514" s="2"/>
      <c r="BG1514" s="2"/>
      <c r="BH1514" s="2"/>
      <c r="BI1514" s="2"/>
      <c r="BJ1514" s="2"/>
      <c r="BK1514" s="2"/>
      <c r="BL1514" s="2"/>
      <c r="BM1514" s="2"/>
      <c r="BN1514" s="2"/>
      <c r="BO1514" s="2"/>
      <c r="BP1514" s="2"/>
      <c r="BQ1514" s="2"/>
      <c r="BR1514" s="2"/>
    </row>
    <row r="1515" spans="1:70" ht="16" customHeight="1" x14ac:dyDescent="0.2">
      <c r="A1515" s="3"/>
      <c r="B1515" s="3"/>
      <c r="C1515" s="3"/>
      <c r="D1515" s="3"/>
      <c r="E1515" s="3"/>
      <c r="F1515" s="3"/>
      <c r="G1515" s="3"/>
      <c r="H1515" s="3"/>
      <c r="I1515" s="3"/>
      <c r="J1515" s="3"/>
      <c r="K1515" s="2"/>
      <c r="L1515" s="2"/>
      <c r="M1515" s="2"/>
      <c r="N1515" s="2"/>
      <c r="O1515" s="2"/>
      <c r="P1515" s="2"/>
      <c r="Q1515" s="2"/>
      <c r="R1515" s="2"/>
      <c r="S1515" s="2"/>
      <c r="T1515" s="2"/>
      <c r="U1515" s="2"/>
      <c r="V1515" s="2"/>
      <c r="W1515" s="2"/>
      <c r="X1515" s="2"/>
      <c r="Y1515" s="2"/>
      <c r="Z1515" s="2"/>
      <c r="AA1515" s="2"/>
      <c r="AB1515" s="2"/>
      <c r="AC1515" s="2"/>
      <c r="AD1515" s="2"/>
      <c r="AE1515" s="2"/>
      <c r="AF1515" s="2"/>
      <c r="AG1515" s="2"/>
      <c r="AH1515" s="2"/>
      <c r="AI1515" s="2"/>
      <c r="AJ1515" s="2"/>
      <c r="AK1515" s="2"/>
      <c r="AL1515" s="2"/>
      <c r="AM1515" s="2"/>
      <c r="AN1515" s="2"/>
      <c r="AO1515" s="2"/>
      <c r="AP1515" s="2"/>
      <c r="AQ1515" s="2"/>
      <c r="AR1515" s="2"/>
      <c r="AS1515" s="2"/>
      <c r="AT1515" s="2"/>
      <c r="AU1515" s="2"/>
      <c r="AV1515" s="2"/>
      <c r="AW1515" s="2"/>
      <c r="AX1515" s="2"/>
      <c r="AY1515" s="2"/>
      <c r="AZ1515" s="2"/>
      <c r="BA1515" s="2"/>
      <c r="BB1515" s="2"/>
      <c r="BC1515" s="2"/>
      <c r="BD1515" s="2"/>
      <c r="BE1515" s="2"/>
      <c r="BF1515" s="2"/>
      <c r="BG1515" s="2"/>
      <c r="BH1515" s="2"/>
      <c r="BI1515" s="2"/>
      <c r="BJ1515" s="2"/>
      <c r="BK1515" s="2"/>
      <c r="BL1515" s="2"/>
      <c r="BM1515" s="2"/>
      <c r="BN1515" s="2"/>
      <c r="BO1515" s="2"/>
      <c r="BP1515" s="2"/>
      <c r="BQ1515" s="2"/>
      <c r="BR1515" s="2"/>
    </row>
    <row r="1516" spans="1:70" ht="16" customHeight="1" x14ac:dyDescent="0.2">
      <c r="A1516" s="3"/>
      <c r="B1516" s="3"/>
      <c r="C1516" s="3"/>
      <c r="D1516" s="3"/>
      <c r="E1516" s="3"/>
      <c r="F1516" s="3"/>
      <c r="G1516" s="3"/>
      <c r="H1516" s="3"/>
      <c r="I1516" s="3"/>
      <c r="J1516" s="3"/>
      <c r="K1516" s="2"/>
      <c r="L1516" s="2"/>
      <c r="M1516" s="2"/>
      <c r="N1516" s="2"/>
      <c r="O1516" s="2"/>
      <c r="P1516" s="2"/>
      <c r="Q1516" s="2"/>
      <c r="R1516" s="2"/>
      <c r="S1516" s="2"/>
      <c r="T1516" s="2"/>
      <c r="U1516" s="2"/>
      <c r="V1516" s="2"/>
      <c r="W1516" s="2"/>
      <c r="X1516" s="2"/>
      <c r="Y1516" s="2"/>
      <c r="Z1516" s="2"/>
      <c r="AA1516" s="2"/>
      <c r="AB1516" s="2"/>
      <c r="AC1516" s="2"/>
      <c r="AD1516" s="2"/>
      <c r="AE1516" s="2"/>
      <c r="AF1516" s="2"/>
      <c r="AG1516" s="2"/>
      <c r="AH1516" s="2"/>
      <c r="AI1516" s="2"/>
      <c r="AJ1516" s="2"/>
      <c r="AK1516" s="2"/>
      <c r="AL1516" s="2"/>
      <c r="AM1516" s="2"/>
      <c r="AN1516" s="2"/>
      <c r="AO1516" s="2"/>
      <c r="AP1516" s="2"/>
      <c r="AQ1516" s="2"/>
      <c r="AR1516" s="2"/>
      <c r="AS1516" s="2"/>
      <c r="AT1516" s="2"/>
      <c r="AU1516" s="2"/>
      <c r="AV1516" s="2"/>
      <c r="AW1516" s="2"/>
      <c r="AX1516" s="2"/>
      <c r="AY1516" s="2"/>
      <c r="AZ1516" s="2"/>
      <c r="BA1516" s="2"/>
      <c r="BB1516" s="2"/>
      <c r="BC1516" s="2"/>
      <c r="BD1516" s="2"/>
      <c r="BE1516" s="2"/>
      <c r="BF1516" s="2"/>
      <c r="BG1516" s="2"/>
      <c r="BH1516" s="2"/>
      <c r="BI1516" s="2"/>
      <c r="BJ1516" s="2"/>
      <c r="BK1516" s="2"/>
      <c r="BL1516" s="2"/>
      <c r="BM1516" s="2"/>
      <c r="BN1516" s="2"/>
      <c r="BO1516" s="2"/>
      <c r="BP1516" s="2"/>
      <c r="BQ1516" s="2"/>
      <c r="BR1516" s="2"/>
    </row>
    <row r="1517" spans="1:70" ht="16" customHeight="1" x14ac:dyDescent="0.2">
      <c r="A1517" s="3"/>
      <c r="B1517" s="3"/>
      <c r="C1517" s="3"/>
      <c r="D1517" s="3"/>
      <c r="E1517" s="3"/>
      <c r="F1517" s="3"/>
      <c r="G1517" s="3"/>
      <c r="H1517" s="3"/>
      <c r="I1517" s="3"/>
      <c r="J1517" s="3"/>
      <c r="K1517" s="2"/>
      <c r="L1517" s="2"/>
      <c r="M1517" s="2"/>
      <c r="N1517" s="2"/>
      <c r="O1517" s="2"/>
      <c r="P1517" s="2"/>
      <c r="Q1517" s="2"/>
      <c r="R1517" s="2"/>
      <c r="S1517" s="2"/>
      <c r="T1517" s="2"/>
      <c r="U1517" s="2"/>
      <c r="V1517" s="2"/>
      <c r="W1517" s="2"/>
      <c r="X1517" s="2"/>
      <c r="Y1517" s="2"/>
      <c r="Z1517" s="2"/>
      <c r="AA1517" s="2"/>
      <c r="AB1517" s="2"/>
      <c r="AC1517" s="2"/>
      <c r="AD1517" s="2"/>
      <c r="AE1517" s="2"/>
      <c r="AF1517" s="2"/>
      <c r="AG1517" s="2"/>
      <c r="AH1517" s="2"/>
      <c r="AI1517" s="2"/>
      <c r="AJ1517" s="2"/>
      <c r="AK1517" s="2"/>
      <c r="AL1517" s="2"/>
      <c r="AM1517" s="2"/>
      <c r="AN1517" s="2"/>
      <c r="AO1517" s="2"/>
      <c r="AP1517" s="2"/>
      <c r="AQ1517" s="2"/>
      <c r="AR1517" s="2"/>
      <c r="AS1517" s="2"/>
      <c r="AT1517" s="2"/>
      <c r="AU1517" s="2"/>
      <c r="AV1517" s="2"/>
      <c r="AW1517" s="2"/>
      <c r="AX1517" s="2"/>
      <c r="AY1517" s="2"/>
      <c r="AZ1517" s="2"/>
      <c r="BA1517" s="2"/>
      <c r="BB1517" s="2"/>
      <c r="BC1517" s="2"/>
      <c r="BD1517" s="2"/>
      <c r="BE1517" s="2"/>
      <c r="BF1517" s="2"/>
      <c r="BG1517" s="2"/>
      <c r="BH1517" s="2"/>
      <c r="BI1517" s="2"/>
      <c r="BJ1517" s="2"/>
      <c r="BK1517" s="2"/>
      <c r="BL1517" s="2"/>
      <c r="BM1517" s="2"/>
      <c r="BN1517" s="2"/>
      <c r="BO1517" s="2"/>
      <c r="BP1517" s="2"/>
      <c r="BQ1517" s="2"/>
      <c r="BR1517" s="2"/>
    </row>
    <row r="1518" spans="1:70" ht="16" customHeight="1" x14ac:dyDescent="0.2">
      <c r="A1518" s="3"/>
      <c r="B1518" s="3"/>
      <c r="C1518" s="3"/>
      <c r="D1518" s="3"/>
      <c r="E1518" s="3"/>
      <c r="F1518" s="3"/>
      <c r="G1518" s="3"/>
      <c r="H1518" s="3"/>
      <c r="I1518" s="3"/>
      <c r="J1518" s="3"/>
      <c r="K1518" s="2"/>
      <c r="L1518" s="2"/>
      <c r="M1518" s="2"/>
      <c r="N1518" s="2"/>
      <c r="O1518" s="2"/>
      <c r="P1518" s="2"/>
      <c r="Q1518" s="2"/>
      <c r="R1518" s="2"/>
      <c r="S1518" s="2"/>
      <c r="T1518" s="2"/>
      <c r="U1518" s="2"/>
      <c r="V1518" s="2"/>
      <c r="W1518" s="2"/>
      <c r="X1518" s="2"/>
      <c r="Y1518" s="2"/>
      <c r="Z1518" s="2"/>
      <c r="AA1518" s="2"/>
      <c r="AB1518" s="2"/>
      <c r="AC1518" s="2"/>
      <c r="AD1518" s="2"/>
      <c r="AE1518" s="2"/>
      <c r="AF1518" s="2"/>
      <c r="AG1518" s="2"/>
      <c r="AH1518" s="2"/>
      <c r="AI1518" s="2"/>
      <c r="AJ1518" s="2"/>
      <c r="AK1518" s="2"/>
      <c r="AL1518" s="2"/>
      <c r="AM1518" s="2"/>
      <c r="AN1518" s="2"/>
      <c r="AO1518" s="2"/>
      <c r="AP1518" s="2"/>
      <c r="AQ1518" s="2"/>
      <c r="AR1518" s="2"/>
      <c r="AS1518" s="2"/>
      <c r="AT1518" s="2"/>
      <c r="AU1518" s="2"/>
      <c r="AV1518" s="2"/>
      <c r="AW1518" s="2"/>
      <c r="AX1518" s="2"/>
      <c r="AY1518" s="2"/>
      <c r="AZ1518" s="2"/>
      <c r="BA1518" s="2"/>
      <c r="BB1518" s="2"/>
      <c r="BC1518" s="2"/>
      <c r="BD1518" s="2"/>
      <c r="BE1518" s="2"/>
      <c r="BF1518" s="2"/>
      <c r="BG1518" s="2"/>
      <c r="BH1518" s="2"/>
      <c r="BI1518" s="2"/>
      <c r="BJ1518" s="2"/>
      <c r="BK1518" s="2"/>
      <c r="BL1518" s="2"/>
      <c r="BM1518" s="2"/>
      <c r="BN1518" s="2"/>
      <c r="BO1518" s="2"/>
      <c r="BP1518" s="2"/>
      <c r="BQ1518" s="2"/>
      <c r="BR1518" s="2"/>
    </row>
    <row r="1519" spans="1:70" ht="16" customHeight="1" x14ac:dyDescent="0.2">
      <c r="A1519" s="3"/>
      <c r="B1519" s="3"/>
      <c r="C1519" s="3"/>
      <c r="D1519" s="3"/>
      <c r="E1519" s="3"/>
      <c r="F1519" s="3"/>
      <c r="G1519" s="3"/>
      <c r="H1519" s="3"/>
      <c r="I1519" s="3"/>
      <c r="J1519" s="3"/>
      <c r="K1519" s="2"/>
      <c r="L1519" s="2"/>
      <c r="M1519" s="2"/>
      <c r="N1519" s="2"/>
      <c r="O1519" s="2"/>
      <c r="P1519" s="2"/>
      <c r="Q1519" s="2"/>
      <c r="R1519" s="2"/>
      <c r="S1519" s="2"/>
      <c r="T1519" s="2"/>
      <c r="U1519" s="2"/>
      <c r="V1519" s="2"/>
      <c r="W1519" s="2"/>
      <c r="X1519" s="2"/>
      <c r="Y1519" s="2"/>
      <c r="Z1519" s="2"/>
      <c r="AA1519" s="2"/>
      <c r="AB1519" s="2"/>
      <c r="AC1519" s="2"/>
      <c r="AD1519" s="2"/>
      <c r="AE1519" s="2"/>
      <c r="AF1519" s="2"/>
      <c r="AG1519" s="2"/>
      <c r="AH1519" s="2"/>
      <c r="AI1519" s="2"/>
      <c r="AJ1519" s="2"/>
      <c r="AK1519" s="2"/>
      <c r="AL1519" s="2"/>
      <c r="AM1519" s="2"/>
      <c r="AN1519" s="2"/>
      <c r="AO1519" s="2"/>
      <c r="AP1519" s="2"/>
      <c r="AQ1519" s="2"/>
      <c r="AR1519" s="2"/>
      <c r="AS1519" s="2"/>
      <c r="AT1519" s="2"/>
      <c r="AU1519" s="2"/>
      <c r="AV1519" s="2"/>
      <c r="AW1519" s="2"/>
      <c r="AX1519" s="2"/>
      <c r="AY1519" s="2"/>
      <c r="AZ1519" s="2"/>
      <c r="BA1519" s="2"/>
      <c r="BB1519" s="2"/>
      <c r="BC1519" s="2"/>
      <c r="BD1519" s="2"/>
      <c r="BE1519" s="2"/>
      <c r="BF1519" s="2"/>
      <c r="BG1519" s="2"/>
      <c r="BH1519" s="2"/>
      <c r="BI1519" s="2"/>
      <c r="BJ1519" s="2"/>
      <c r="BK1519" s="2"/>
      <c r="BL1519" s="2"/>
      <c r="BM1519" s="2"/>
      <c r="BN1519" s="2"/>
      <c r="BO1519" s="2"/>
      <c r="BP1519" s="2"/>
      <c r="BQ1519" s="2"/>
      <c r="BR1519" s="2"/>
    </row>
    <row r="1520" spans="1:70" ht="16" customHeight="1" x14ac:dyDescent="0.2">
      <c r="A1520" s="3"/>
      <c r="B1520" s="3"/>
      <c r="C1520" s="3"/>
      <c r="D1520" s="3"/>
      <c r="E1520" s="3"/>
      <c r="F1520" s="3"/>
      <c r="G1520" s="3"/>
      <c r="H1520" s="3"/>
      <c r="I1520" s="3"/>
      <c r="J1520" s="3"/>
      <c r="K1520" s="2"/>
      <c r="L1520" s="2"/>
      <c r="M1520" s="2"/>
      <c r="N1520" s="2"/>
      <c r="O1520" s="2"/>
      <c r="P1520" s="2"/>
      <c r="Q1520" s="2"/>
      <c r="R1520" s="2"/>
      <c r="S1520" s="2"/>
      <c r="T1520" s="2"/>
      <c r="U1520" s="2"/>
      <c r="V1520" s="2"/>
      <c r="W1520" s="2"/>
      <c r="X1520" s="2"/>
      <c r="Y1520" s="2"/>
      <c r="Z1520" s="2"/>
      <c r="AA1520" s="2"/>
      <c r="AB1520" s="2"/>
      <c r="AC1520" s="2"/>
      <c r="AD1520" s="2"/>
      <c r="AE1520" s="2"/>
      <c r="AF1520" s="2"/>
      <c r="AG1520" s="2"/>
      <c r="AH1520" s="2"/>
      <c r="AI1520" s="2"/>
      <c r="AJ1520" s="2"/>
      <c r="AK1520" s="2"/>
      <c r="AL1520" s="2"/>
      <c r="AM1520" s="2"/>
      <c r="AN1520" s="2"/>
      <c r="AO1520" s="2"/>
      <c r="AP1520" s="2"/>
      <c r="AQ1520" s="2"/>
      <c r="AR1520" s="2"/>
      <c r="AS1520" s="2"/>
      <c r="AT1520" s="2"/>
      <c r="AU1520" s="2"/>
      <c r="AV1520" s="2"/>
      <c r="AW1520" s="2"/>
      <c r="AX1520" s="2"/>
      <c r="AY1520" s="2"/>
      <c r="AZ1520" s="2"/>
      <c r="BA1520" s="2"/>
      <c r="BB1520" s="2"/>
      <c r="BC1520" s="2"/>
      <c r="BD1520" s="2"/>
      <c r="BE1520" s="2"/>
      <c r="BF1520" s="2"/>
      <c r="BG1520" s="2"/>
      <c r="BH1520" s="2"/>
      <c r="BI1520" s="2"/>
      <c r="BJ1520" s="2"/>
      <c r="BK1520" s="2"/>
      <c r="BL1520" s="2"/>
      <c r="BM1520" s="2"/>
      <c r="BN1520" s="2"/>
      <c r="BO1520" s="2"/>
      <c r="BP1520" s="2"/>
      <c r="BQ1520" s="2"/>
      <c r="BR1520" s="2"/>
    </row>
    <row r="1521" spans="1:70" ht="16" customHeight="1" x14ac:dyDescent="0.2">
      <c r="A1521" s="3"/>
      <c r="B1521" s="3"/>
      <c r="C1521" s="3"/>
      <c r="D1521" s="3"/>
      <c r="E1521" s="3"/>
      <c r="F1521" s="3"/>
      <c r="G1521" s="3"/>
      <c r="H1521" s="3"/>
      <c r="I1521" s="3"/>
      <c r="J1521" s="3"/>
      <c r="K1521" s="2"/>
      <c r="L1521" s="2"/>
      <c r="M1521" s="2"/>
      <c r="N1521" s="2"/>
      <c r="O1521" s="2"/>
      <c r="P1521" s="2"/>
      <c r="Q1521" s="2"/>
      <c r="R1521" s="2"/>
      <c r="S1521" s="2"/>
      <c r="T1521" s="2"/>
      <c r="U1521" s="2"/>
      <c r="V1521" s="2"/>
      <c r="W1521" s="2"/>
      <c r="X1521" s="2"/>
      <c r="Y1521" s="2"/>
      <c r="Z1521" s="2"/>
      <c r="AA1521" s="2"/>
      <c r="AB1521" s="2"/>
      <c r="AC1521" s="2"/>
      <c r="AD1521" s="2"/>
      <c r="AE1521" s="2"/>
      <c r="AF1521" s="2"/>
      <c r="AG1521" s="2"/>
      <c r="AH1521" s="2"/>
      <c r="AI1521" s="2"/>
      <c r="AJ1521" s="2"/>
      <c r="AK1521" s="2"/>
      <c r="AL1521" s="2"/>
      <c r="AM1521" s="2"/>
      <c r="AN1521" s="2"/>
      <c r="AO1521" s="2"/>
      <c r="AP1521" s="2"/>
      <c r="AQ1521" s="2"/>
      <c r="AR1521" s="2"/>
      <c r="AS1521" s="2"/>
      <c r="AT1521" s="2"/>
      <c r="AU1521" s="2"/>
      <c r="AV1521" s="2"/>
      <c r="AW1521" s="2"/>
      <c r="AX1521" s="2"/>
      <c r="AY1521" s="2"/>
      <c r="AZ1521" s="2"/>
      <c r="BA1521" s="2"/>
      <c r="BB1521" s="2"/>
      <c r="BC1521" s="2"/>
      <c r="BD1521" s="2"/>
      <c r="BE1521" s="2"/>
      <c r="BF1521" s="2"/>
      <c r="BG1521" s="2"/>
      <c r="BH1521" s="2"/>
      <c r="BI1521" s="2"/>
      <c r="BJ1521" s="2"/>
      <c r="BK1521" s="2"/>
      <c r="BL1521" s="2"/>
      <c r="BM1521" s="2"/>
      <c r="BN1521" s="2"/>
      <c r="BO1521" s="2"/>
      <c r="BP1521" s="2"/>
      <c r="BQ1521" s="2"/>
      <c r="BR1521" s="2"/>
    </row>
    <row r="1522" spans="1:70" ht="16" customHeight="1" x14ac:dyDescent="0.2">
      <c r="A1522" s="3"/>
      <c r="B1522" s="3"/>
      <c r="C1522" s="3"/>
      <c r="D1522" s="3"/>
      <c r="E1522" s="3"/>
      <c r="F1522" s="3"/>
      <c r="G1522" s="3"/>
      <c r="H1522" s="3"/>
      <c r="I1522" s="3"/>
      <c r="J1522" s="3"/>
      <c r="K1522" s="2"/>
      <c r="L1522" s="2"/>
      <c r="M1522" s="2"/>
      <c r="N1522" s="2"/>
      <c r="O1522" s="2"/>
      <c r="P1522" s="2"/>
      <c r="Q1522" s="2"/>
      <c r="R1522" s="2"/>
      <c r="S1522" s="2"/>
      <c r="T1522" s="2"/>
      <c r="U1522" s="2"/>
      <c r="V1522" s="2"/>
      <c r="W1522" s="2"/>
      <c r="X1522" s="2"/>
      <c r="Y1522" s="2"/>
      <c r="Z1522" s="2"/>
      <c r="AA1522" s="2"/>
      <c r="AB1522" s="2"/>
      <c r="AC1522" s="2"/>
      <c r="AD1522" s="2"/>
      <c r="AE1522" s="2"/>
      <c r="AF1522" s="2"/>
      <c r="AG1522" s="2"/>
      <c r="AH1522" s="2"/>
      <c r="AI1522" s="2"/>
      <c r="AJ1522" s="2"/>
      <c r="AK1522" s="2"/>
      <c r="AL1522" s="2"/>
      <c r="AM1522" s="2"/>
      <c r="AN1522" s="2"/>
      <c r="AO1522" s="2"/>
      <c r="AP1522" s="2"/>
      <c r="AQ1522" s="2"/>
      <c r="AR1522" s="2"/>
      <c r="AS1522" s="2"/>
      <c r="AT1522" s="2"/>
      <c r="AU1522" s="2"/>
      <c r="AV1522" s="2"/>
      <c r="AW1522" s="2"/>
      <c r="AX1522" s="2"/>
      <c r="AY1522" s="2"/>
      <c r="AZ1522" s="2"/>
      <c r="BA1522" s="2"/>
      <c r="BB1522" s="2"/>
      <c r="BC1522" s="2"/>
      <c r="BD1522" s="2"/>
      <c r="BE1522" s="2"/>
      <c r="BF1522" s="2"/>
      <c r="BG1522" s="2"/>
      <c r="BH1522" s="2"/>
      <c r="BI1522" s="2"/>
      <c r="BJ1522" s="2"/>
      <c r="BK1522" s="2"/>
      <c r="BL1522" s="2"/>
      <c r="BM1522" s="2"/>
      <c r="BN1522" s="2"/>
      <c r="BO1522" s="2"/>
      <c r="BP1522" s="2"/>
      <c r="BQ1522" s="2"/>
      <c r="BR1522" s="2"/>
    </row>
    <row r="1523" spans="1:70" ht="16" customHeight="1" x14ac:dyDescent="0.2">
      <c r="A1523" s="3"/>
      <c r="B1523" s="3"/>
      <c r="C1523" s="3"/>
      <c r="D1523" s="3"/>
      <c r="E1523" s="3"/>
      <c r="F1523" s="3"/>
      <c r="G1523" s="3"/>
      <c r="H1523" s="3"/>
      <c r="I1523" s="3"/>
      <c r="J1523" s="3"/>
      <c r="K1523" s="2"/>
      <c r="L1523" s="2"/>
      <c r="M1523" s="2"/>
      <c r="N1523" s="2"/>
      <c r="O1523" s="2"/>
      <c r="P1523" s="2"/>
      <c r="Q1523" s="2"/>
      <c r="R1523" s="2"/>
      <c r="S1523" s="2"/>
      <c r="T1523" s="2"/>
      <c r="U1523" s="2"/>
      <c r="V1523" s="2"/>
      <c r="W1523" s="2"/>
      <c r="X1523" s="2"/>
      <c r="Y1523" s="2"/>
      <c r="Z1523" s="2"/>
      <c r="AA1523" s="2"/>
      <c r="AB1523" s="2"/>
      <c r="AC1523" s="2"/>
      <c r="AD1523" s="2"/>
      <c r="AE1523" s="2"/>
      <c r="AF1523" s="2"/>
      <c r="AG1523" s="2"/>
      <c r="AH1523" s="2"/>
      <c r="AI1523" s="2"/>
      <c r="AJ1523" s="2"/>
      <c r="AK1523" s="2"/>
      <c r="AL1523" s="2"/>
      <c r="AM1523" s="2"/>
      <c r="AN1523" s="2"/>
      <c r="AO1523" s="2"/>
      <c r="AP1523" s="2"/>
      <c r="AQ1523" s="2"/>
      <c r="AR1523" s="2"/>
      <c r="AS1523" s="2"/>
      <c r="AT1523" s="2"/>
      <c r="AU1523" s="2"/>
      <c r="AV1523" s="2"/>
      <c r="AW1523" s="2"/>
      <c r="AX1523" s="2"/>
      <c r="AY1523" s="2"/>
      <c r="AZ1523" s="2"/>
      <c r="BA1523" s="2"/>
      <c r="BB1523" s="2"/>
      <c r="BC1523" s="2"/>
      <c r="BD1523" s="2"/>
      <c r="BE1523" s="2"/>
      <c r="BF1523" s="2"/>
      <c r="BG1523" s="2"/>
      <c r="BH1523" s="2"/>
      <c r="BI1523" s="2"/>
      <c r="BJ1523" s="2"/>
      <c r="BK1523" s="2"/>
      <c r="BL1523" s="2"/>
      <c r="BM1523" s="2"/>
      <c r="BN1523" s="2"/>
      <c r="BO1523" s="2"/>
      <c r="BP1523" s="2"/>
      <c r="BQ1523" s="2"/>
      <c r="BR1523" s="2"/>
    </row>
    <row r="1524" spans="1:70" ht="16" customHeight="1" x14ac:dyDescent="0.2">
      <c r="A1524" s="3"/>
      <c r="B1524" s="3"/>
      <c r="C1524" s="3"/>
      <c r="D1524" s="3"/>
      <c r="E1524" s="3"/>
      <c r="F1524" s="3"/>
      <c r="G1524" s="3"/>
      <c r="H1524" s="3"/>
      <c r="I1524" s="3"/>
      <c r="J1524" s="3"/>
      <c r="K1524" s="2"/>
      <c r="L1524" s="2"/>
      <c r="M1524" s="2"/>
      <c r="N1524" s="2"/>
      <c r="O1524" s="2"/>
      <c r="P1524" s="2"/>
      <c r="Q1524" s="2"/>
      <c r="R1524" s="2"/>
      <c r="S1524" s="2"/>
      <c r="T1524" s="2"/>
      <c r="U1524" s="2"/>
      <c r="V1524" s="2"/>
      <c r="W1524" s="2"/>
      <c r="X1524" s="2"/>
      <c r="Y1524" s="2"/>
      <c r="Z1524" s="2"/>
      <c r="AA1524" s="2"/>
      <c r="AB1524" s="2"/>
      <c r="AC1524" s="2"/>
      <c r="AD1524" s="2"/>
      <c r="AE1524" s="2"/>
      <c r="AF1524" s="2"/>
      <c r="AG1524" s="2"/>
      <c r="AH1524" s="2"/>
      <c r="AI1524" s="2"/>
      <c r="AJ1524" s="2"/>
      <c r="AK1524" s="2"/>
      <c r="AL1524" s="2"/>
      <c r="AM1524" s="2"/>
      <c r="AN1524" s="2"/>
      <c r="AO1524" s="2"/>
      <c r="AP1524" s="2"/>
      <c r="AQ1524" s="2"/>
      <c r="AR1524" s="2"/>
      <c r="AS1524" s="2"/>
      <c r="AT1524" s="2"/>
      <c r="AU1524" s="2"/>
      <c r="AV1524" s="2"/>
      <c r="AW1524" s="2"/>
      <c r="AX1524" s="2"/>
      <c r="AY1524" s="2"/>
      <c r="AZ1524" s="2"/>
      <c r="BA1524" s="2"/>
      <c r="BB1524" s="2"/>
      <c r="BC1524" s="2"/>
      <c r="BD1524" s="2"/>
      <c r="BE1524" s="2"/>
      <c r="BF1524" s="2"/>
      <c r="BG1524" s="2"/>
      <c r="BH1524" s="2"/>
      <c r="BI1524" s="2"/>
      <c r="BJ1524" s="2"/>
      <c r="BK1524" s="2"/>
      <c r="BL1524" s="2"/>
      <c r="BM1524" s="2"/>
      <c r="BN1524" s="2"/>
      <c r="BO1524" s="2"/>
      <c r="BP1524" s="2"/>
      <c r="BQ1524" s="2"/>
      <c r="BR1524" s="2"/>
    </row>
    <row r="1525" spans="1:70" ht="16" customHeight="1" x14ac:dyDescent="0.2">
      <c r="A1525" s="3"/>
      <c r="B1525" s="3"/>
      <c r="C1525" s="3"/>
      <c r="D1525" s="3"/>
      <c r="E1525" s="3"/>
      <c r="F1525" s="3"/>
      <c r="G1525" s="3"/>
      <c r="H1525" s="3"/>
      <c r="I1525" s="3"/>
      <c r="J1525" s="3"/>
      <c r="K1525" s="2"/>
      <c r="L1525" s="2"/>
      <c r="M1525" s="2"/>
      <c r="N1525" s="2"/>
      <c r="O1525" s="2"/>
      <c r="P1525" s="2"/>
      <c r="Q1525" s="2"/>
      <c r="R1525" s="2"/>
      <c r="S1525" s="2"/>
      <c r="T1525" s="2"/>
      <c r="U1525" s="2"/>
      <c r="V1525" s="2"/>
      <c r="W1525" s="2"/>
      <c r="X1525" s="2"/>
      <c r="Y1525" s="2"/>
      <c r="Z1525" s="2"/>
      <c r="AA1525" s="2"/>
      <c r="AB1525" s="2"/>
      <c r="AC1525" s="2"/>
      <c r="AD1525" s="2"/>
      <c r="AE1525" s="2"/>
      <c r="AF1525" s="2"/>
      <c r="AG1525" s="2"/>
      <c r="AH1525" s="2"/>
      <c r="AI1525" s="2"/>
      <c r="AJ1525" s="2"/>
      <c r="AK1525" s="2"/>
      <c r="AL1525" s="2"/>
      <c r="AM1525" s="2"/>
      <c r="AN1525" s="2"/>
      <c r="AO1525" s="2"/>
      <c r="AP1525" s="2"/>
      <c r="AQ1525" s="2"/>
      <c r="AR1525" s="2"/>
      <c r="AS1525" s="2"/>
      <c r="AT1525" s="2"/>
      <c r="AU1525" s="2"/>
      <c r="AV1525" s="2"/>
      <c r="AW1525" s="2"/>
      <c r="AX1525" s="2"/>
      <c r="AY1525" s="2"/>
      <c r="AZ1525" s="2"/>
      <c r="BA1525" s="2"/>
      <c r="BB1525" s="2"/>
      <c r="BC1525" s="2"/>
      <c r="BD1525" s="2"/>
      <c r="BE1525" s="2"/>
      <c r="BF1525" s="2"/>
      <c r="BG1525" s="2"/>
      <c r="BH1525" s="2"/>
      <c r="BI1525" s="2"/>
      <c r="BJ1525" s="2"/>
      <c r="BK1525" s="2"/>
      <c r="BL1525" s="2"/>
      <c r="BM1525" s="2"/>
      <c r="BN1525" s="2"/>
      <c r="BO1525" s="2"/>
      <c r="BP1525" s="2"/>
      <c r="BQ1525" s="2"/>
      <c r="BR1525" s="2"/>
    </row>
    <row r="1526" spans="1:70" ht="16" customHeight="1" x14ac:dyDescent="0.2">
      <c r="A1526" s="3"/>
      <c r="B1526" s="3"/>
      <c r="C1526" s="3"/>
      <c r="D1526" s="3"/>
      <c r="E1526" s="3"/>
      <c r="F1526" s="3"/>
      <c r="G1526" s="3"/>
      <c r="H1526" s="3"/>
      <c r="I1526" s="3"/>
      <c r="J1526" s="3"/>
      <c r="K1526" s="2"/>
      <c r="L1526" s="2"/>
      <c r="M1526" s="2"/>
      <c r="N1526" s="2"/>
      <c r="O1526" s="2"/>
      <c r="P1526" s="2"/>
      <c r="Q1526" s="2"/>
      <c r="R1526" s="2"/>
      <c r="S1526" s="2"/>
      <c r="T1526" s="2"/>
      <c r="U1526" s="2"/>
      <c r="V1526" s="2"/>
      <c r="W1526" s="2"/>
      <c r="X1526" s="2"/>
      <c r="Y1526" s="2"/>
      <c r="Z1526" s="2"/>
      <c r="AA1526" s="2"/>
      <c r="AB1526" s="2"/>
      <c r="AC1526" s="2"/>
      <c r="AD1526" s="2"/>
      <c r="AE1526" s="2"/>
      <c r="AF1526" s="2"/>
      <c r="AG1526" s="2"/>
      <c r="AH1526" s="2"/>
      <c r="AI1526" s="2"/>
      <c r="AJ1526" s="2"/>
      <c r="AK1526" s="2"/>
      <c r="AL1526" s="2"/>
      <c r="AM1526" s="2"/>
      <c r="AN1526" s="2"/>
      <c r="AO1526" s="2"/>
      <c r="AP1526" s="2"/>
      <c r="AQ1526" s="2"/>
      <c r="AR1526" s="2"/>
      <c r="AS1526" s="2"/>
      <c r="AT1526" s="2"/>
      <c r="AU1526" s="2"/>
      <c r="AV1526" s="2"/>
      <c r="AW1526" s="2"/>
      <c r="AX1526" s="2"/>
      <c r="AY1526" s="2"/>
      <c r="AZ1526" s="2"/>
      <c r="BA1526" s="2"/>
      <c r="BB1526" s="2"/>
      <c r="BC1526" s="2"/>
      <c r="BD1526" s="2"/>
      <c r="BE1526" s="2"/>
      <c r="BF1526" s="2"/>
      <c r="BG1526" s="2"/>
      <c r="BH1526" s="2"/>
      <c r="BI1526" s="2"/>
      <c r="BJ1526" s="2"/>
      <c r="BK1526" s="2"/>
      <c r="BL1526" s="2"/>
      <c r="BM1526" s="2"/>
      <c r="BN1526" s="2"/>
      <c r="BO1526" s="2"/>
      <c r="BP1526" s="2"/>
      <c r="BQ1526" s="2"/>
      <c r="BR1526" s="2"/>
    </row>
    <row r="1527" spans="1:70" ht="16" customHeight="1" x14ac:dyDescent="0.2">
      <c r="A1527" s="3"/>
      <c r="B1527" s="3"/>
      <c r="C1527" s="3"/>
      <c r="D1527" s="3"/>
      <c r="E1527" s="3"/>
      <c r="F1527" s="3"/>
      <c r="G1527" s="3"/>
      <c r="H1527" s="3"/>
      <c r="I1527" s="3"/>
      <c r="J1527" s="3"/>
      <c r="K1527" s="2"/>
      <c r="L1527" s="2"/>
      <c r="M1527" s="2"/>
      <c r="N1527" s="2"/>
      <c r="O1527" s="2"/>
      <c r="P1527" s="2"/>
      <c r="Q1527" s="2"/>
      <c r="R1527" s="2"/>
      <c r="S1527" s="2"/>
      <c r="T1527" s="2"/>
      <c r="U1527" s="2"/>
      <c r="V1527" s="2"/>
      <c r="W1527" s="2"/>
      <c r="X1527" s="2"/>
      <c r="Y1527" s="2"/>
      <c r="Z1527" s="2"/>
      <c r="AA1527" s="2"/>
      <c r="AB1527" s="2"/>
      <c r="AC1527" s="2"/>
      <c r="AD1527" s="2"/>
      <c r="AE1527" s="2"/>
      <c r="AF1527" s="2"/>
      <c r="AG1527" s="2"/>
      <c r="AH1527" s="2"/>
      <c r="AI1527" s="2"/>
      <c r="AJ1527" s="2"/>
      <c r="AK1527" s="2"/>
      <c r="AL1527" s="2"/>
      <c r="AM1527" s="2"/>
      <c r="AN1527" s="2"/>
      <c r="AO1527" s="2"/>
      <c r="AP1527" s="2"/>
      <c r="AQ1527" s="2"/>
      <c r="AR1527" s="2"/>
      <c r="AS1527" s="2"/>
      <c r="AT1527" s="2"/>
      <c r="AU1527" s="2"/>
      <c r="AV1527" s="2"/>
      <c r="AW1527" s="2"/>
      <c r="AX1527" s="2"/>
      <c r="AY1527" s="2"/>
      <c r="AZ1527" s="2"/>
      <c r="BA1527" s="2"/>
      <c r="BB1527" s="2"/>
      <c r="BC1527" s="2"/>
      <c r="BD1527" s="2"/>
      <c r="BE1527" s="2"/>
      <c r="BF1527" s="2"/>
      <c r="BG1527" s="2"/>
      <c r="BH1527" s="2"/>
      <c r="BI1527" s="2"/>
      <c r="BJ1527" s="2"/>
      <c r="BK1527" s="2"/>
      <c r="BL1527" s="2"/>
      <c r="BM1527" s="2"/>
      <c r="BN1527" s="2"/>
      <c r="BO1527" s="2"/>
      <c r="BP1527" s="2"/>
      <c r="BQ1527" s="2"/>
      <c r="BR1527" s="2"/>
    </row>
    <row r="1528" spans="1:70" ht="16" customHeight="1" x14ac:dyDescent="0.2">
      <c r="A1528" s="3"/>
      <c r="B1528" s="3"/>
      <c r="C1528" s="3"/>
      <c r="D1528" s="3"/>
      <c r="E1528" s="3"/>
      <c r="F1528" s="3"/>
      <c r="G1528" s="3"/>
      <c r="H1528" s="3"/>
      <c r="I1528" s="3"/>
      <c r="J1528" s="3"/>
      <c r="K1528" s="2"/>
      <c r="L1528" s="2"/>
      <c r="M1528" s="2"/>
      <c r="N1528" s="2"/>
      <c r="O1528" s="2"/>
      <c r="P1528" s="2"/>
      <c r="Q1528" s="2"/>
      <c r="R1528" s="2"/>
      <c r="S1528" s="2"/>
      <c r="T1528" s="2"/>
      <c r="U1528" s="2"/>
      <c r="V1528" s="2"/>
      <c r="W1528" s="2"/>
      <c r="X1528" s="2"/>
      <c r="Y1528" s="2"/>
      <c r="Z1528" s="2"/>
      <c r="AA1528" s="2"/>
      <c r="AB1528" s="2"/>
      <c r="AC1528" s="2"/>
      <c r="AD1528" s="2"/>
      <c r="AE1528" s="2"/>
      <c r="AF1528" s="2"/>
      <c r="AG1528" s="2"/>
      <c r="AH1528" s="2"/>
      <c r="AI1528" s="2"/>
      <c r="AJ1528" s="2"/>
      <c r="AK1528" s="2"/>
      <c r="AL1528" s="2"/>
      <c r="AM1528" s="2"/>
      <c r="AN1528" s="2"/>
      <c r="AO1528" s="2"/>
      <c r="AP1528" s="2"/>
      <c r="AQ1528" s="2"/>
      <c r="AR1528" s="2"/>
      <c r="AS1528" s="2"/>
      <c r="AT1528" s="2"/>
      <c r="AU1528" s="2"/>
      <c r="AV1528" s="2"/>
      <c r="AW1528" s="2"/>
      <c r="AX1528" s="2"/>
      <c r="AY1528" s="2"/>
      <c r="AZ1528" s="2"/>
      <c r="BA1528" s="2"/>
      <c r="BB1528" s="2"/>
      <c r="BC1528" s="2"/>
      <c r="BD1528" s="2"/>
      <c r="BE1528" s="2"/>
      <c r="BF1528" s="2"/>
      <c r="BG1528" s="2"/>
      <c r="BH1528" s="2"/>
      <c r="BI1528" s="2"/>
      <c r="BJ1528" s="2"/>
      <c r="BK1528" s="2"/>
      <c r="BL1528" s="2"/>
      <c r="BM1528" s="2"/>
      <c r="BN1528" s="2"/>
      <c r="BO1528" s="2"/>
      <c r="BP1528" s="2"/>
      <c r="BQ1528" s="2"/>
      <c r="BR1528" s="2"/>
    </row>
    <row r="1529" spans="1:70" ht="16" customHeight="1" x14ac:dyDescent="0.2">
      <c r="A1529" s="3"/>
      <c r="B1529" s="3"/>
      <c r="C1529" s="3"/>
      <c r="D1529" s="3"/>
      <c r="E1529" s="3"/>
      <c r="F1529" s="3"/>
      <c r="G1529" s="3"/>
      <c r="H1529" s="3"/>
      <c r="I1529" s="3"/>
      <c r="J1529" s="3"/>
      <c r="K1529" s="2"/>
      <c r="L1529" s="2"/>
      <c r="M1529" s="2"/>
      <c r="N1529" s="2"/>
      <c r="O1529" s="2"/>
      <c r="P1529" s="2"/>
      <c r="Q1529" s="2"/>
      <c r="R1529" s="2"/>
      <c r="S1529" s="2"/>
      <c r="T1529" s="2"/>
      <c r="U1529" s="2"/>
      <c r="V1529" s="2"/>
      <c r="W1529" s="2"/>
      <c r="X1529" s="2"/>
      <c r="Y1529" s="2"/>
      <c r="Z1529" s="2"/>
      <c r="AA1529" s="2"/>
      <c r="AB1529" s="2"/>
      <c r="AC1529" s="2"/>
      <c r="AD1529" s="2"/>
      <c r="AE1529" s="2"/>
      <c r="AF1529" s="2"/>
      <c r="AG1529" s="2"/>
      <c r="AH1529" s="2"/>
      <c r="AI1529" s="2"/>
      <c r="AJ1529" s="2"/>
      <c r="AK1529" s="2"/>
      <c r="AL1529" s="2"/>
      <c r="AM1529" s="2"/>
      <c r="AN1529" s="2"/>
      <c r="AO1529" s="2"/>
      <c r="AP1529" s="2"/>
      <c r="AQ1529" s="2"/>
      <c r="AR1529" s="2"/>
      <c r="AS1529" s="2"/>
      <c r="AT1529" s="2"/>
      <c r="AU1529" s="2"/>
      <c r="AV1529" s="2"/>
      <c r="AW1529" s="2"/>
      <c r="AX1529" s="2"/>
      <c r="AY1529" s="2"/>
      <c r="AZ1529" s="2"/>
      <c r="BA1529" s="2"/>
      <c r="BB1529" s="2"/>
      <c r="BC1529" s="2"/>
      <c r="BD1529" s="2"/>
      <c r="BE1529" s="2"/>
      <c r="BF1529" s="2"/>
      <c r="BG1529" s="2"/>
      <c r="BH1529" s="2"/>
      <c r="BI1529" s="2"/>
      <c r="BJ1529" s="2"/>
      <c r="BK1529" s="2"/>
      <c r="BL1529" s="2"/>
      <c r="BM1529" s="2"/>
      <c r="BN1529" s="2"/>
      <c r="BO1529" s="2"/>
      <c r="BP1529" s="2"/>
      <c r="BQ1529" s="2"/>
      <c r="BR1529" s="2"/>
    </row>
    <row r="1530" spans="1:70" ht="16" customHeight="1" x14ac:dyDescent="0.2">
      <c r="A1530" s="3"/>
      <c r="B1530" s="3"/>
      <c r="C1530" s="3"/>
      <c r="D1530" s="3"/>
      <c r="E1530" s="3"/>
      <c r="F1530" s="3"/>
      <c r="G1530" s="3"/>
      <c r="H1530" s="3"/>
      <c r="I1530" s="3"/>
      <c r="J1530" s="3"/>
      <c r="K1530" s="2"/>
      <c r="L1530" s="2"/>
      <c r="M1530" s="2"/>
      <c r="N1530" s="2"/>
      <c r="O1530" s="2"/>
      <c r="P1530" s="2"/>
      <c r="Q1530" s="2"/>
      <c r="R1530" s="2"/>
      <c r="S1530" s="2"/>
      <c r="T1530" s="2"/>
      <c r="U1530" s="2"/>
      <c r="V1530" s="2"/>
      <c r="W1530" s="2"/>
      <c r="X1530" s="2"/>
      <c r="Y1530" s="2"/>
      <c r="Z1530" s="2"/>
      <c r="AA1530" s="2"/>
      <c r="AB1530" s="2"/>
      <c r="AC1530" s="2"/>
      <c r="AD1530" s="2"/>
      <c r="AE1530" s="2"/>
      <c r="AF1530" s="2"/>
      <c r="AG1530" s="2"/>
      <c r="AH1530" s="2"/>
      <c r="AI1530" s="2"/>
      <c r="AJ1530" s="2"/>
      <c r="AK1530" s="2"/>
      <c r="AL1530" s="2"/>
      <c r="AM1530" s="2"/>
      <c r="AN1530" s="2"/>
      <c r="AO1530" s="2"/>
      <c r="AP1530" s="2"/>
      <c r="AQ1530" s="2"/>
      <c r="AR1530" s="2"/>
      <c r="AS1530" s="2"/>
      <c r="AT1530" s="2"/>
      <c r="AU1530" s="2"/>
      <c r="AV1530" s="2"/>
      <c r="AW1530" s="2"/>
      <c r="AX1530" s="2"/>
      <c r="AY1530" s="2"/>
      <c r="AZ1530" s="2"/>
      <c r="BA1530" s="2"/>
      <c r="BB1530" s="2"/>
      <c r="BC1530" s="2"/>
      <c r="BD1530" s="2"/>
      <c r="BE1530" s="2"/>
      <c r="BF1530" s="2"/>
      <c r="BG1530" s="2"/>
      <c r="BH1530" s="2"/>
      <c r="BI1530" s="2"/>
      <c r="BJ1530" s="2"/>
      <c r="BK1530" s="2"/>
      <c r="BL1530" s="2"/>
      <c r="BM1530" s="2"/>
      <c r="BN1530" s="2"/>
      <c r="BO1530" s="2"/>
      <c r="BP1530" s="2"/>
      <c r="BQ1530" s="2"/>
      <c r="BR1530" s="2"/>
    </row>
    <row r="1531" spans="1:70" ht="16" customHeight="1" x14ac:dyDescent="0.2">
      <c r="A1531" s="3"/>
      <c r="B1531" s="3"/>
      <c r="C1531" s="3"/>
      <c r="D1531" s="3"/>
      <c r="E1531" s="3"/>
      <c r="F1531" s="3"/>
      <c r="G1531" s="3"/>
      <c r="H1531" s="3"/>
      <c r="I1531" s="3"/>
      <c r="J1531" s="3"/>
      <c r="K1531" s="2"/>
      <c r="L1531" s="2"/>
      <c r="M1531" s="2"/>
      <c r="N1531" s="2"/>
      <c r="O1531" s="2"/>
      <c r="P1531" s="2"/>
      <c r="Q1531" s="2"/>
      <c r="R1531" s="2"/>
      <c r="S1531" s="2"/>
      <c r="T1531" s="2"/>
      <c r="U1531" s="2"/>
      <c r="V1531" s="2"/>
      <c r="W1531" s="2"/>
      <c r="X1531" s="2"/>
      <c r="Y1531" s="2"/>
      <c r="Z1531" s="2"/>
      <c r="AA1531" s="2"/>
      <c r="AB1531" s="2"/>
      <c r="AC1531" s="2"/>
      <c r="AD1531" s="2"/>
      <c r="AE1531" s="2"/>
      <c r="AF1531" s="2"/>
      <c r="AG1531" s="2"/>
      <c r="AH1531" s="2"/>
      <c r="AI1531" s="2"/>
      <c r="AJ1531" s="2"/>
      <c r="AK1531" s="2"/>
      <c r="AL1531" s="2"/>
      <c r="AM1531" s="2"/>
      <c r="AN1531" s="2"/>
      <c r="AO1531" s="2"/>
      <c r="AP1531" s="2"/>
      <c r="AQ1531" s="2"/>
      <c r="AR1531" s="2"/>
      <c r="AS1531" s="2"/>
      <c r="AT1531" s="2"/>
      <c r="AU1531" s="2"/>
      <c r="AV1531" s="2"/>
      <c r="AW1531" s="2"/>
      <c r="AX1531" s="2"/>
      <c r="AY1531" s="2"/>
      <c r="AZ1531" s="2"/>
      <c r="BA1531" s="2"/>
      <c r="BB1531" s="2"/>
      <c r="BC1531" s="2"/>
      <c r="BD1531" s="2"/>
      <c r="BE1531" s="2"/>
      <c r="BF1531" s="2"/>
      <c r="BG1531" s="2"/>
      <c r="BH1531" s="2"/>
      <c r="BI1531" s="2"/>
      <c r="BJ1531" s="2"/>
      <c r="BK1531" s="2"/>
      <c r="BL1531" s="2"/>
      <c r="BM1531" s="2"/>
      <c r="BN1531" s="2"/>
      <c r="BO1531" s="2"/>
      <c r="BP1531" s="2"/>
      <c r="BQ1531" s="2"/>
      <c r="BR1531" s="2"/>
    </row>
    <row r="1532" spans="1:70" ht="16" customHeight="1" x14ac:dyDescent="0.2">
      <c r="A1532" s="3"/>
      <c r="B1532" s="3"/>
      <c r="C1532" s="3"/>
      <c r="D1532" s="3"/>
      <c r="E1532" s="3"/>
      <c r="F1532" s="3"/>
      <c r="G1532" s="3"/>
      <c r="H1532" s="3"/>
      <c r="I1532" s="3"/>
      <c r="J1532" s="3"/>
      <c r="K1532" s="2"/>
      <c r="L1532" s="2"/>
      <c r="M1532" s="2"/>
      <c r="N1532" s="2"/>
      <c r="O1532" s="2"/>
      <c r="P1532" s="2"/>
      <c r="Q1532" s="2"/>
      <c r="R1532" s="2"/>
      <c r="S1532" s="2"/>
      <c r="T1532" s="2"/>
      <c r="U1532" s="2"/>
      <c r="V1532" s="2"/>
      <c r="W1532" s="2"/>
      <c r="X1532" s="2"/>
      <c r="Y1532" s="2"/>
      <c r="Z1532" s="2"/>
      <c r="AA1532" s="2"/>
      <c r="AB1532" s="2"/>
      <c r="AC1532" s="2"/>
      <c r="AD1532" s="2"/>
      <c r="AE1532" s="2"/>
      <c r="AF1532" s="2"/>
      <c r="AG1532" s="2"/>
      <c r="AH1532" s="2"/>
      <c r="AI1532" s="2"/>
      <c r="AJ1532" s="2"/>
      <c r="AK1532" s="2"/>
      <c r="AL1532" s="2"/>
      <c r="AM1532" s="2"/>
      <c r="AN1532" s="2"/>
      <c r="AO1532" s="2"/>
      <c r="AP1532" s="2"/>
      <c r="AQ1532" s="2"/>
      <c r="AR1532" s="2"/>
      <c r="AS1532" s="2"/>
      <c r="AT1532" s="2"/>
      <c r="AU1532" s="2"/>
      <c r="AV1532" s="2"/>
      <c r="AW1532" s="2"/>
      <c r="AX1532" s="2"/>
      <c r="AY1532" s="2"/>
      <c r="AZ1532" s="2"/>
      <c r="BA1532" s="2"/>
      <c r="BB1532" s="2"/>
      <c r="BC1532" s="2"/>
      <c r="BD1532" s="2"/>
      <c r="BE1532" s="2"/>
      <c r="BF1532" s="2"/>
      <c r="BG1532" s="2"/>
      <c r="BH1532" s="2"/>
      <c r="BI1532" s="2"/>
      <c r="BJ1532" s="2"/>
      <c r="BK1532" s="2"/>
      <c r="BL1532" s="2"/>
      <c r="BM1532" s="2"/>
      <c r="BN1532" s="2"/>
      <c r="BO1532" s="2"/>
      <c r="BP1532" s="2"/>
      <c r="BQ1532" s="2"/>
      <c r="BR1532" s="2"/>
    </row>
    <row r="1533" spans="1:70" ht="16" customHeight="1" x14ac:dyDescent="0.2">
      <c r="A1533" s="3"/>
      <c r="B1533" s="3"/>
      <c r="C1533" s="3"/>
      <c r="D1533" s="3"/>
      <c r="E1533" s="3"/>
      <c r="F1533" s="3"/>
      <c r="G1533" s="3"/>
      <c r="H1533" s="3"/>
      <c r="I1533" s="3"/>
      <c r="J1533" s="3"/>
      <c r="K1533" s="2"/>
      <c r="L1533" s="2"/>
      <c r="M1533" s="2"/>
      <c r="N1533" s="2"/>
      <c r="O1533" s="2"/>
      <c r="P1533" s="2"/>
      <c r="Q1533" s="2"/>
      <c r="R1533" s="2"/>
      <c r="S1533" s="2"/>
      <c r="T1533" s="2"/>
      <c r="U1533" s="2"/>
      <c r="V1533" s="2"/>
      <c r="W1533" s="2"/>
      <c r="X1533" s="2"/>
      <c r="Y1533" s="2"/>
      <c r="Z1533" s="2"/>
      <c r="AA1533" s="2"/>
      <c r="AB1533" s="2"/>
      <c r="AC1533" s="2"/>
      <c r="AD1533" s="2"/>
      <c r="AE1533" s="2"/>
      <c r="AF1533" s="2"/>
      <c r="AG1533" s="2"/>
      <c r="AH1533" s="2"/>
      <c r="AI1533" s="2"/>
      <c r="AJ1533" s="2"/>
      <c r="AK1533" s="2"/>
      <c r="AL1533" s="2"/>
      <c r="AM1533" s="2"/>
      <c r="AN1533" s="2"/>
      <c r="AO1533" s="2"/>
      <c r="AP1533" s="2"/>
      <c r="AQ1533" s="2"/>
      <c r="AR1533" s="2"/>
      <c r="AS1533" s="2"/>
      <c r="AT1533" s="2"/>
      <c r="AU1533" s="2"/>
      <c r="AV1533" s="2"/>
      <c r="AW1533" s="2"/>
      <c r="AX1533" s="2"/>
      <c r="AY1533" s="2"/>
      <c r="AZ1533" s="2"/>
      <c r="BA1533" s="2"/>
      <c r="BB1533" s="2"/>
      <c r="BC1533" s="2"/>
      <c r="BD1533" s="2"/>
      <c r="BE1533" s="2"/>
      <c r="BF1533" s="2"/>
      <c r="BG1533" s="2"/>
      <c r="BH1533" s="2"/>
      <c r="BI1533" s="2"/>
      <c r="BJ1533" s="2"/>
      <c r="BK1533" s="2"/>
      <c r="BL1533" s="2"/>
      <c r="BM1533" s="2"/>
      <c r="BN1533" s="2"/>
      <c r="BO1533" s="2"/>
      <c r="BP1533" s="2"/>
      <c r="BQ1533" s="2"/>
      <c r="BR1533" s="2"/>
    </row>
    <row r="1534" spans="1:70" ht="16" customHeight="1" x14ac:dyDescent="0.2">
      <c r="A1534" s="3"/>
      <c r="B1534" s="3"/>
      <c r="C1534" s="3"/>
      <c r="D1534" s="3"/>
      <c r="E1534" s="3"/>
      <c r="F1534" s="3"/>
      <c r="G1534" s="3"/>
      <c r="H1534" s="3"/>
      <c r="I1534" s="3"/>
      <c r="J1534" s="3"/>
      <c r="K1534" s="2"/>
      <c r="L1534" s="2"/>
      <c r="M1534" s="2"/>
      <c r="N1534" s="2"/>
      <c r="O1534" s="2"/>
      <c r="P1534" s="2"/>
      <c r="Q1534" s="2"/>
      <c r="R1534" s="2"/>
      <c r="S1534" s="2"/>
      <c r="T1534" s="2"/>
      <c r="U1534" s="2"/>
      <c r="V1534" s="2"/>
      <c r="W1534" s="2"/>
      <c r="X1534" s="2"/>
      <c r="Y1534" s="2"/>
      <c r="Z1534" s="2"/>
      <c r="AA1534" s="2"/>
      <c r="AB1534" s="2"/>
      <c r="AC1534" s="2"/>
      <c r="AD1534" s="2"/>
      <c r="AE1534" s="2"/>
      <c r="AF1534" s="2"/>
      <c r="AG1534" s="2"/>
      <c r="AH1534" s="2"/>
      <c r="AI1534" s="2"/>
      <c r="AJ1534" s="2"/>
      <c r="AK1534" s="2"/>
      <c r="AL1534" s="2"/>
      <c r="AM1534" s="2"/>
      <c r="AN1534" s="2"/>
      <c r="AO1534" s="2"/>
      <c r="AP1534" s="2"/>
      <c r="AQ1534" s="2"/>
      <c r="AR1534" s="2"/>
      <c r="AS1534" s="2"/>
      <c r="AT1534" s="2"/>
      <c r="AU1534" s="2"/>
      <c r="AV1534" s="2"/>
      <c r="AW1534" s="2"/>
      <c r="AX1534" s="2"/>
      <c r="AY1534" s="2"/>
      <c r="AZ1534" s="2"/>
      <c r="BA1534" s="2"/>
      <c r="BB1534" s="2"/>
      <c r="BC1534" s="2"/>
      <c r="BD1534" s="2"/>
      <c r="BE1534" s="2"/>
      <c r="BF1534" s="2"/>
      <c r="BG1534" s="2"/>
      <c r="BH1534" s="2"/>
      <c r="BI1534" s="2"/>
      <c r="BJ1534" s="2"/>
      <c r="BK1534" s="2"/>
      <c r="BL1534" s="2"/>
      <c r="BM1534" s="2"/>
      <c r="BN1534" s="2"/>
      <c r="BO1534" s="2"/>
      <c r="BP1534" s="2"/>
      <c r="BQ1534" s="2"/>
      <c r="BR1534" s="2"/>
    </row>
    <row r="1535" spans="1:70" ht="16" customHeight="1" x14ac:dyDescent="0.2">
      <c r="A1535" s="3"/>
      <c r="B1535" s="3"/>
      <c r="C1535" s="3"/>
      <c r="D1535" s="3"/>
      <c r="E1535" s="3"/>
      <c r="F1535" s="3"/>
      <c r="G1535" s="3"/>
      <c r="H1535" s="3"/>
      <c r="I1535" s="3"/>
      <c r="J1535" s="3"/>
      <c r="K1535" s="2"/>
      <c r="L1535" s="2"/>
      <c r="M1535" s="2"/>
      <c r="N1535" s="2"/>
      <c r="O1535" s="2"/>
      <c r="P1535" s="2"/>
      <c r="Q1535" s="2"/>
      <c r="R1535" s="2"/>
      <c r="S1535" s="2"/>
      <c r="T1535" s="2"/>
      <c r="U1535" s="2"/>
      <c r="V1535" s="2"/>
      <c r="W1535" s="2"/>
      <c r="X1535" s="2"/>
      <c r="Y1535" s="2"/>
      <c r="Z1535" s="2"/>
      <c r="AA1535" s="2"/>
      <c r="AB1535" s="2"/>
      <c r="AC1535" s="2"/>
      <c r="AD1535" s="2"/>
      <c r="AE1535" s="2"/>
      <c r="AF1535" s="2"/>
      <c r="AG1535" s="2"/>
      <c r="AH1535" s="2"/>
      <c r="AI1535" s="2"/>
      <c r="AJ1535" s="2"/>
      <c r="AK1535" s="2"/>
      <c r="AL1535" s="2"/>
      <c r="AM1535" s="2"/>
      <c r="AN1535" s="2"/>
      <c r="AO1535" s="2"/>
      <c r="AP1535" s="2"/>
      <c r="AQ1535" s="2"/>
      <c r="AR1535" s="2"/>
      <c r="AS1535" s="2"/>
      <c r="AT1535" s="2"/>
      <c r="AU1535" s="2"/>
      <c r="AV1535" s="2"/>
      <c r="AW1535" s="2"/>
      <c r="AX1535" s="2"/>
      <c r="AY1535" s="2"/>
      <c r="AZ1535" s="2"/>
      <c r="BA1535" s="2"/>
      <c r="BB1535" s="2"/>
      <c r="BC1535" s="2"/>
      <c r="BD1535" s="2"/>
      <c r="BE1535" s="2"/>
      <c r="BF1535" s="2"/>
      <c r="BG1535" s="2"/>
      <c r="BH1535" s="2"/>
      <c r="BI1535" s="2"/>
      <c r="BJ1535" s="2"/>
      <c r="BK1535" s="2"/>
      <c r="BL1535" s="2"/>
      <c r="BM1535" s="2"/>
      <c r="BN1535" s="2"/>
      <c r="BO1535" s="2"/>
      <c r="BP1535" s="2"/>
      <c r="BQ1535" s="2"/>
      <c r="BR1535" s="2"/>
    </row>
    <row r="1536" spans="1:70" ht="16" customHeight="1" x14ac:dyDescent="0.2">
      <c r="A1536" s="3"/>
      <c r="B1536" s="3"/>
      <c r="C1536" s="3"/>
      <c r="D1536" s="3"/>
      <c r="E1536" s="3"/>
      <c r="F1536" s="3"/>
      <c r="G1536" s="3"/>
      <c r="H1536" s="3"/>
      <c r="I1536" s="3"/>
      <c r="J1536" s="3"/>
      <c r="K1536" s="2"/>
      <c r="L1536" s="2"/>
      <c r="M1536" s="2"/>
      <c r="N1536" s="2"/>
      <c r="O1536" s="2"/>
      <c r="P1536" s="2"/>
      <c r="Q1536" s="2"/>
      <c r="R1536" s="2"/>
      <c r="S1536" s="2"/>
      <c r="T1536" s="2"/>
      <c r="U1536" s="2"/>
      <c r="V1536" s="2"/>
      <c r="W1536" s="2"/>
      <c r="X1536" s="2"/>
      <c r="Y1536" s="2"/>
      <c r="Z1536" s="2"/>
      <c r="AA1536" s="2"/>
      <c r="AB1536" s="2"/>
      <c r="AC1536" s="2"/>
      <c r="AD1536" s="2"/>
      <c r="AE1536" s="2"/>
      <c r="AF1536" s="2"/>
      <c r="AG1536" s="2"/>
      <c r="AH1536" s="2"/>
      <c r="AI1536" s="2"/>
      <c r="AJ1536" s="2"/>
      <c r="AK1536" s="2"/>
      <c r="AL1536" s="2"/>
      <c r="AM1536" s="2"/>
      <c r="AN1536" s="2"/>
      <c r="AO1536" s="2"/>
      <c r="AP1536" s="2"/>
      <c r="AQ1536" s="2"/>
      <c r="AR1536" s="2"/>
      <c r="AS1536" s="2"/>
      <c r="AT1536" s="2"/>
      <c r="AU1536" s="2"/>
      <c r="AV1536" s="2"/>
      <c r="AW1536" s="2"/>
      <c r="AX1536" s="2"/>
      <c r="AY1536" s="2"/>
      <c r="AZ1536" s="2"/>
      <c r="BA1536" s="2"/>
      <c r="BB1536" s="2"/>
      <c r="BC1536" s="2"/>
      <c r="BD1536" s="2"/>
      <c r="BE1536" s="2"/>
      <c r="BF1536" s="2"/>
      <c r="BG1536" s="2"/>
      <c r="BH1536" s="2"/>
      <c r="BI1536" s="2"/>
      <c r="BJ1536" s="2"/>
      <c r="BK1536" s="2"/>
      <c r="BL1536" s="2"/>
      <c r="BM1536" s="2"/>
      <c r="BN1536" s="2"/>
      <c r="BO1536" s="2"/>
      <c r="BP1536" s="2"/>
      <c r="BQ1536" s="2"/>
      <c r="BR1536" s="2"/>
    </row>
    <row r="1537" spans="1:70" ht="16" customHeight="1" x14ac:dyDescent="0.2">
      <c r="A1537" s="3"/>
      <c r="B1537" s="3"/>
      <c r="C1537" s="3"/>
      <c r="D1537" s="3"/>
      <c r="E1537" s="3"/>
      <c r="F1537" s="3"/>
      <c r="G1537" s="3"/>
      <c r="H1537" s="3"/>
      <c r="I1537" s="3"/>
      <c r="J1537" s="3"/>
      <c r="K1537" s="2"/>
      <c r="L1537" s="2"/>
      <c r="M1537" s="2"/>
      <c r="N1537" s="2"/>
      <c r="O1537" s="2"/>
      <c r="P1537" s="2"/>
      <c r="Q1537" s="2"/>
      <c r="R1537" s="2"/>
      <c r="S1537" s="2"/>
      <c r="T1537" s="2"/>
      <c r="U1537" s="2"/>
      <c r="V1537" s="2"/>
      <c r="W1537" s="2"/>
      <c r="X1537" s="2"/>
      <c r="Y1537" s="2"/>
      <c r="Z1537" s="2"/>
      <c r="AA1537" s="2"/>
      <c r="AB1537" s="2"/>
      <c r="AC1537" s="2"/>
      <c r="AD1537" s="2"/>
      <c r="AE1537" s="2"/>
      <c r="AF1537" s="2"/>
      <c r="AG1537" s="2"/>
      <c r="AH1537" s="2"/>
      <c r="AI1537" s="2"/>
      <c r="AJ1537" s="2"/>
      <c r="AK1537" s="2"/>
      <c r="AL1537" s="2"/>
      <c r="AM1537" s="2"/>
      <c r="AN1537" s="2"/>
      <c r="AO1537" s="2"/>
      <c r="AP1537" s="2"/>
      <c r="AQ1537" s="2"/>
      <c r="AR1537" s="2"/>
      <c r="AS1537" s="2"/>
      <c r="AT1537" s="2"/>
      <c r="AU1537" s="2"/>
      <c r="AV1537" s="2"/>
      <c r="AW1537" s="2"/>
      <c r="AX1537" s="2"/>
      <c r="AY1537" s="2"/>
      <c r="AZ1537" s="2"/>
      <c r="BA1537" s="2"/>
      <c r="BB1537" s="2"/>
      <c r="BC1537" s="2"/>
      <c r="BD1537" s="2"/>
      <c r="BE1537" s="2"/>
      <c r="BF1537" s="2"/>
      <c r="BG1537" s="2"/>
      <c r="BH1537" s="2"/>
      <c r="BI1537" s="2"/>
      <c r="BJ1537" s="2"/>
      <c r="BK1537" s="2"/>
      <c r="BL1537" s="2"/>
      <c r="BM1537" s="2"/>
      <c r="BN1537" s="2"/>
      <c r="BO1537" s="2"/>
      <c r="BP1537" s="2"/>
      <c r="BQ1537" s="2"/>
      <c r="BR1537" s="2"/>
    </row>
    <row r="1538" spans="1:70" ht="16" customHeight="1" x14ac:dyDescent="0.2">
      <c r="A1538" s="3"/>
      <c r="B1538" s="3"/>
      <c r="C1538" s="3"/>
      <c r="D1538" s="3"/>
      <c r="E1538" s="3"/>
      <c r="F1538" s="3"/>
      <c r="G1538" s="3"/>
      <c r="H1538" s="3"/>
      <c r="I1538" s="3"/>
      <c r="J1538" s="3"/>
      <c r="K1538" s="2"/>
      <c r="L1538" s="2"/>
      <c r="M1538" s="2"/>
      <c r="N1538" s="2"/>
      <c r="O1538" s="2"/>
      <c r="P1538" s="2"/>
      <c r="Q1538" s="2"/>
      <c r="R1538" s="2"/>
      <c r="S1538" s="2"/>
      <c r="T1538" s="2"/>
      <c r="U1538" s="2"/>
      <c r="V1538" s="2"/>
      <c r="W1538" s="2"/>
      <c r="X1538" s="2"/>
      <c r="Y1538" s="2"/>
      <c r="Z1538" s="2"/>
      <c r="AA1538" s="2"/>
      <c r="AB1538" s="2"/>
      <c r="AC1538" s="2"/>
      <c r="AD1538" s="2"/>
      <c r="AE1538" s="2"/>
      <c r="AF1538" s="2"/>
      <c r="AG1538" s="2"/>
      <c r="AH1538" s="2"/>
      <c r="AI1538" s="2"/>
      <c r="AJ1538" s="2"/>
      <c r="AK1538" s="2"/>
      <c r="AL1538" s="2"/>
      <c r="AM1538" s="2"/>
      <c r="AN1538" s="2"/>
      <c r="AO1538" s="2"/>
      <c r="AP1538" s="2"/>
      <c r="AQ1538" s="2"/>
      <c r="AR1538" s="2"/>
      <c r="AS1538" s="2"/>
      <c r="AT1538" s="2"/>
      <c r="AU1538" s="2"/>
      <c r="AV1538" s="2"/>
      <c r="AW1538" s="2"/>
      <c r="AX1538" s="2"/>
      <c r="AY1538" s="2"/>
      <c r="AZ1538" s="2"/>
      <c r="BA1538" s="2"/>
      <c r="BB1538" s="2"/>
      <c r="BC1538" s="2"/>
      <c r="BD1538" s="2"/>
      <c r="BE1538" s="2"/>
      <c r="BF1538" s="2"/>
      <c r="BG1538" s="2"/>
      <c r="BH1538" s="2"/>
      <c r="BI1538" s="2"/>
      <c r="BJ1538" s="2"/>
      <c r="BK1538" s="2"/>
      <c r="BL1538" s="2"/>
      <c r="BM1538" s="2"/>
      <c r="BN1538" s="2"/>
      <c r="BO1538" s="2"/>
      <c r="BP1538" s="2"/>
      <c r="BQ1538" s="2"/>
      <c r="BR1538" s="2"/>
    </row>
    <row r="1539" spans="1:70" ht="16" customHeight="1" x14ac:dyDescent="0.2">
      <c r="A1539" s="3"/>
      <c r="B1539" s="3"/>
      <c r="C1539" s="3"/>
      <c r="D1539" s="3"/>
      <c r="E1539" s="3"/>
      <c r="F1539" s="3"/>
      <c r="G1539" s="3"/>
      <c r="H1539" s="3"/>
      <c r="I1539" s="3"/>
      <c r="J1539" s="3"/>
      <c r="K1539" s="2"/>
      <c r="L1539" s="2"/>
      <c r="M1539" s="2"/>
      <c r="N1539" s="2"/>
      <c r="O1539" s="2"/>
      <c r="P1539" s="2"/>
      <c r="Q1539" s="2"/>
      <c r="R1539" s="2"/>
      <c r="S1539" s="2"/>
      <c r="T1539" s="2"/>
      <c r="U1539" s="2"/>
      <c r="V1539" s="2"/>
      <c r="W1539" s="2"/>
      <c r="X1539" s="2"/>
      <c r="Y1539" s="2"/>
      <c r="Z1539" s="2"/>
      <c r="AA1539" s="2"/>
      <c r="AB1539" s="2"/>
      <c r="AC1539" s="2"/>
      <c r="AD1539" s="2"/>
      <c r="AE1539" s="2"/>
      <c r="AF1539" s="2"/>
      <c r="AG1539" s="2"/>
      <c r="AH1539" s="2"/>
      <c r="AI1539" s="2"/>
      <c r="AJ1539" s="2"/>
      <c r="AK1539" s="2"/>
      <c r="AL1539" s="2"/>
      <c r="AM1539" s="2"/>
      <c r="AN1539" s="2"/>
      <c r="AO1539" s="2"/>
      <c r="AP1539" s="2"/>
      <c r="AQ1539" s="2"/>
      <c r="AR1539" s="2"/>
      <c r="AS1539" s="2"/>
      <c r="AT1539" s="2"/>
      <c r="AU1539" s="2"/>
      <c r="AV1539" s="2"/>
      <c r="AW1539" s="2"/>
      <c r="AX1539" s="2"/>
      <c r="AY1539" s="2"/>
      <c r="AZ1539" s="2"/>
      <c r="BA1539" s="2"/>
      <c r="BB1539" s="2"/>
      <c r="BC1539" s="2"/>
      <c r="BD1539" s="2"/>
      <c r="BE1539" s="2"/>
      <c r="BF1539" s="2"/>
      <c r="BG1539" s="2"/>
      <c r="BH1539" s="2"/>
      <c r="BI1539" s="2"/>
      <c r="BJ1539" s="2"/>
      <c r="BK1539" s="2"/>
      <c r="BL1539" s="2"/>
      <c r="BM1539" s="2"/>
      <c r="BN1539" s="2"/>
      <c r="BO1539" s="2"/>
      <c r="BP1539" s="2"/>
      <c r="BQ1539" s="2"/>
      <c r="BR1539" s="2"/>
    </row>
    <row r="1540" spans="1:70" ht="16" customHeight="1" x14ac:dyDescent="0.2">
      <c r="A1540" s="3"/>
      <c r="B1540" s="3"/>
      <c r="C1540" s="3"/>
      <c r="D1540" s="3"/>
      <c r="E1540" s="3"/>
      <c r="F1540" s="3"/>
      <c r="G1540" s="3"/>
      <c r="H1540" s="3"/>
      <c r="I1540" s="3"/>
      <c r="J1540" s="3"/>
      <c r="K1540" s="2"/>
      <c r="L1540" s="2"/>
      <c r="M1540" s="2"/>
      <c r="N1540" s="2"/>
      <c r="O1540" s="2"/>
      <c r="P1540" s="2"/>
      <c r="Q1540" s="2"/>
      <c r="R1540" s="2"/>
      <c r="S1540" s="2"/>
      <c r="T1540" s="2"/>
      <c r="U1540" s="2"/>
      <c r="V1540" s="2"/>
      <c r="W1540" s="2"/>
      <c r="X1540" s="2"/>
      <c r="Y1540" s="2"/>
      <c r="Z1540" s="2"/>
      <c r="AA1540" s="2"/>
      <c r="AB1540" s="2"/>
      <c r="AC1540" s="2"/>
      <c r="AD1540" s="2"/>
      <c r="AE1540" s="2"/>
      <c r="AF1540" s="2"/>
      <c r="AG1540" s="2"/>
      <c r="AH1540" s="2"/>
      <c r="AI1540" s="2"/>
      <c r="AJ1540" s="2"/>
      <c r="AK1540" s="2"/>
      <c r="AL1540" s="2"/>
      <c r="AM1540" s="2"/>
      <c r="AN1540" s="2"/>
      <c r="AO1540" s="2"/>
      <c r="AP1540" s="2"/>
      <c r="AQ1540" s="2"/>
      <c r="AR1540" s="2"/>
      <c r="AS1540" s="2"/>
      <c r="AT1540" s="2"/>
      <c r="AU1540" s="2"/>
      <c r="AV1540" s="2"/>
      <c r="AW1540" s="2"/>
      <c r="AX1540" s="2"/>
      <c r="AY1540" s="2"/>
      <c r="AZ1540" s="2"/>
      <c r="BA1540" s="2"/>
      <c r="BB1540" s="2"/>
      <c r="BC1540" s="2"/>
      <c r="BD1540" s="2"/>
      <c r="BE1540" s="2"/>
      <c r="BF1540" s="2"/>
      <c r="BG1540" s="2"/>
      <c r="BH1540" s="2"/>
      <c r="BI1540" s="2"/>
      <c r="BJ1540" s="2"/>
      <c r="BK1540" s="2"/>
      <c r="BL1540" s="2"/>
      <c r="BM1540" s="2"/>
      <c r="BN1540" s="2"/>
      <c r="BO1540" s="2"/>
      <c r="BP1540" s="2"/>
      <c r="BQ1540" s="2"/>
      <c r="BR1540" s="2"/>
    </row>
    <row r="1541" spans="1:70" ht="16" customHeight="1" x14ac:dyDescent="0.2">
      <c r="A1541" s="3"/>
      <c r="B1541" s="3"/>
      <c r="C1541" s="3"/>
      <c r="D1541" s="3"/>
      <c r="E1541" s="3"/>
      <c r="F1541" s="3"/>
      <c r="G1541" s="3"/>
      <c r="H1541" s="3"/>
      <c r="I1541" s="3"/>
      <c r="J1541" s="3"/>
      <c r="K1541" s="2"/>
      <c r="L1541" s="2"/>
      <c r="M1541" s="2"/>
      <c r="N1541" s="2"/>
      <c r="O1541" s="2"/>
      <c r="P1541" s="2"/>
      <c r="Q1541" s="2"/>
      <c r="R1541" s="2"/>
      <c r="S1541" s="2"/>
      <c r="T1541" s="2"/>
      <c r="U1541" s="2"/>
      <c r="V1541" s="2"/>
      <c r="W1541" s="2"/>
      <c r="X1541" s="2"/>
      <c r="Y1541" s="2"/>
      <c r="Z1541" s="2"/>
      <c r="AA1541" s="2"/>
      <c r="AB1541" s="2"/>
      <c r="AC1541" s="2"/>
      <c r="AD1541" s="2"/>
      <c r="AE1541" s="2"/>
      <c r="AF1541" s="2"/>
      <c r="AG1541" s="2"/>
      <c r="AH1541" s="2"/>
      <c r="AI1541" s="2"/>
      <c r="AJ1541" s="2"/>
      <c r="AK1541" s="2"/>
      <c r="AL1541" s="2"/>
      <c r="AM1541" s="2"/>
      <c r="AN1541" s="2"/>
      <c r="AO1541" s="2"/>
      <c r="AP1541" s="2"/>
      <c r="AQ1541" s="2"/>
      <c r="AR1541" s="2"/>
      <c r="AS1541" s="2"/>
      <c r="AT1541" s="2"/>
      <c r="AU1541" s="2"/>
      <c r="AV1541" s="2"/>
      <c r="AW1541" s="2"/>
      <c r="AX1541" s="2"/>
      <c r="AY1541" s="2"/>
      <c r="AZ1541" s="2"/>
      <c r="BA1541" s="2"/>
      <c r="BB1541" s="2"/>
      <c r="BC1541" s="2"/>
      <c r="BD1541" s="2"/>
      <c r="BE1541" s="2"/>
      <c r="BF1541" s="2"/>
      <c r="BG1541" s="2"/>
      <c r="BH1541" s="2"/>
      <c r="BI1541" s="2"/>
      <c r="BJ1541" s="2"/>
      <c r="BK1541" s="2"/>
      <c r="BL1541" s="2"/>
      <c r="BM1541" s="2"/>
      <c r="BN1541" s="2"/>
      <c r="BO1541" s="2"/>
      <c r="BP1541" s="2"/>
      <c r="BQ1541" s="2"/>
      <c r="BR1541" s="2"/>
    </row>
    <row r="1542" spans="1:70" ht="16" customHeight="1" x14ac:dyDescent="0.2">
      <c r="A1542" s="3"/>
      <c r="B1542" s="3"/>
      <c r="C1542" s="3"/>
      <c r="D1542" s="3"/>
      <c r="E1542" s="3"/>
      <c r="F1542" s="3"/>
      <c r="G1542" s="3"/>
      <c r="H1542" s="3"/>
      <c r="I1542" s="3"/>
      <c r="J1542" s="3"/>
      <c r="K1542" s="2"/>
      <c r="L1542" s="2"/>
      <c r="M1542" s="2"/>
      <c r="N1542" s="2"/>
      <c r="O1542" s="2"/>
      <c r="P1542" s="2"/>
      <c r="Q1542" s="2"/>
      <c r="R1542" s="2"/>
      <c r="S1542" s="2"/>
      <c r="T1542" s="2"/>
      <c r="U1542" s="2"/>
      <c r="V1542" s="2"/>
      <c r="W1542" s="2"/>
      <c r="X1542" s="2"/>
      <c r="Y1542" s="2"/>
      <c r="Z1542" s="2"/>
      <c r="AA1542" s="2"/>
      <c r="AB1542" s="2"/>
      <c r="AC1542" s="2"/>
      <c r="AD1542" s="2"/>
      <c r="AE1542" s="2"/>
      <c r="AF1542" s="2"/>
      <c r="AG1542" s="2"/>
      <c r="AH1542" s="2"/>
      <c r="AI1542" s="2"/>
      <c r="AJ1542" s="2"/>
      <c r="AK1542" s="2"/>
      <c r="AL1542" s="2"/>
      <c r="AM1542" s="2"/>
      <c r="AN1542" s="2"/>
      <c r="AO1542" s="2"/>
      <c r="AP1542" s="2"/>
      <c r="AQ1542" s="2"/>
      <c r="AR1542" s="2"/>
      <c r="AS1542" s="2"/>
      <c r="AT1542" s="2"/>
      <c r="AU1542" s="2"/>
      <c r="AV1542" s="2"/>
      <c r="AW1542" s="2"/>
      <c r="AX1542" s="2"/>
      <c r="AY1542" s="2"/>
      <c r="AZ1542" s="2"/>
      <c r="BA1542" s="2"/>
      <c r="BB1542" s="2"/>
      <c r="BC1542" s="2"/>
      <c r="BD1542" s="2"/>
      <c r="BE1542" s="2"/>
      <c r="BF1542" s="2"/>
      <c r="BG1542" s="2"/>
      <c r="BH1542" s="2"/>
      <c r="BI1542" s="2"/>
      <c r="BJ1542" s="2"/>
      <c r="BK1542" s="2"/>
      <c r="BL1542" s="2"/>
      <c r="BM1542" s="2"/>
      <c r="BN1542" s="2"/>
      <c r="BO1542" s="2"/>
      <c r="BP1542" s="2"/>
      <c r="BQ1542" s="2"/>
      <c r="BR1542" s="2"/>
    </row>
    <row r="1543" spans="1:70" ht="16" customHeight="1" x14ac:dyDescent="0.2">
      <c r="A1543" s="3"/>
      <c r="B1543" s="3"/>
      <c r="C1543" s="3"/>
      <c r="D1543" s="3"/>
      <c r="E1543" s="3"/>
      <c r="F1543" s="3"/>
      <c r="G1543" s="3"/>
      <c r="H1543" s="3"/>
      <c r="I1543" s="3"/>
      <c r="J1543" s="3"/>
      <c r="K1543" s="2"/>
      <c r="L1543" s="2"/>
      <c r="M1543" s="2"/>
      <c r="N1543" s="2"/>
      <c r="O1543" s="2"/>
      <c r="P1543" s="2"/>
      <c r="Q1543" s="2"/>
      <c r="R1543" s="2"/>
      <c r="S1543" s="2"/>
      <c r="T1543" s="2"/>
      <c r="U1543" s="2"/>
      <c r="V1543" s="2"/>
      <c r="W1543" s="2"/>
      <c r="X1543" s="2"/>
      <c r="Y1543" s="2"/>
      <c r="Z1543" s="2"/>
      <c r="AA1543" s="2"/>
      <c r="AB1543" s="2"/>
      <c r="AC1543" s="2"/>
      <c r="AD1543" s="2"/>
      <c r="AE1543" s="2"/>
      <c r="AF1543" s="2"/>
      <c r="AG1543" s="2"/>
      <c r="AH1543" s="2"/>
      <c r="AI1543" s="2"/>
      <c r="AJ1543" s="2"/>
      <c r="AK1543" s="2"/>
      <c r="AL1543" s="2"/>
      <c r="AM1543" s="2"/>
      <c r="AN1543" s="2"/>
      <c r="AO1543" s="2"/>
      <c r="AP1543" s="2"/>
      <c r="AQ1543" s="2"/>
      <c r="AR1543" s="2"/>
      <c r="AS1543" s="2"/>
      <c r="AT1543" s="2"/>
      <c r="AU1543" s="2"/>
      <c r="AV1543" s="2"/>
      <c r="AW1543" s="2"/>
      <c r="AX1543" s="2"/>
      <c r="AY1543" s="2"/>
      <c r="AZ1543" s="2"/>
      <c r="BA1543" s="2"/>
      <c r="BB1543" s="2"/>
      <c r="BC1543" s="2"/>
      <c r="BD1543" s="2"/>
      <c r="BE1543" s="2"/>
      <c r="BF1543" s="2"/>
      <c r="BG1543" s="2"/>
      <c r="BH1543" s="2"/>
      <c r="BI1543" s="2"/>
      <c r="BJ1543" s="2"/>
      <c r="BK1543" s="2"/>
      <c r="BL1543" s="2"/>
      <c r="BM1543" s="2"/>
      <c r="BN1543" s="2"/>
      <c r="BO1543" s="2"/>
      <c r="BP1543" s="2"/>
      <c r="BQ1543" s="2"/>
      <c r="BR1543" s="2"/>
    </row>
    <row r="1544" spans="1:70" ht="16" customHeight="1" x14ac:dyDescent="0.2">
      <c r="A1544" s="3"/>
      <c r="B1544" s="3"/>
      <c r="C1544" s="3"/>
      <c r="D1544" s="3"/>
      <c r="E1544" s="3"/>
      <c r="F1544" s="3"/>
      <c r="G1544" s="3"/>
      <c r="H1544" s="3"/>
      <c r="I1544" s="3"/>
      <c r="J1544" s="3"/>
      <c r="K1544" s="2"/>
      <c r="L1544" s="2"/>
      <c r="M1544" s="2"/>
      <c r="N1544" s="2"/>
      <c r="O1544" s="2"/>
      <c r="P1544" s="2"/>
      <c r="Q1544" s="2"/>
      <c r="R1544" s="2"/>
      <c r="S1544" s="2"/>
      <c r="T1544" s="2"/>
      <c r="U1544" s="2"/>
      <c r="V1544" s="2"/>
      <c r="W1544" s="2"/>
      <c r="X1544" s="2"/>
      <c r="Y1544" s="2"/>
      <c r="Z1544" s="2"/>
      <c r="AA1544" s="2"/>
      <c r="AB1544" s="2"/>
      <c r="AC1544" s="2"/>
      <c r="AD1544" s="2"/>
      <c r="AE1544" s="2"/>
      <c r="AF1544" s="2"/>
      <c r="AG1544" s="2"/>
      <c r="AH1544" s="2"/>
      <c r="AI1544" s="2"/>
      <c r="AJ1544" s="2"/>
      <c r="AK1544" s="2"/>
      <c r="AL1544" s="2"/>
      <c r="AM1544" s="2"/>
      <c r="AN1544" s="2"/>
      <c r="AO1544" s="2"/>
      <c r="AP1544" s="2"/>
      <c r="AQ1544" s="2"/>
      <c r="AR1544" s="2"/>
      <c r="AS1544" s="2"/>
      <c r="AT1544" s="2"/>
      <c r="AU1544" s="2"/>
      <c r="AV1544" s="2"/>
      <c r="AW1544" s="2"/>
      <c r="AX1544" s="2"/>
      <c r="AY1544" s="2"/>
      <c r="AZ1544" s="2"/>
      <c r="BA1544" s="2"/>
      <c r="BB1544" s="2"/>
      <c r="BC1544" s="2"/>
      <c r="BD1544" s="2"/>
      <c r="BE1544" s="2"/>
      <c r="BF1544" s="2"/>
      <c r="BG1544" s="2"/>
      <c r="BH1544" s="2"/>
      <c r="BI1544" s="2"/>
      <c r="BJ1544" s="2"/>
      <c r="BK1544" s="2"/>
      <c r="BL1544" s="2"/>
      <c r="BM1544" s="2"/>
      <c r="BN1544" s="2"/>
      <c r="BO1544" s="2"/>
      <c r="BP1544" s="2"/>
      <c r="BQ1544" s="2"/>
      <c r="BR1544" s="2"/>
    </row>
    <row r="1545" spans="1:70" ht="16" customHeight="1" x14ac:dyDescent="0.2">
      <c r="A1545" s="3"/>
      <c r="B1545" s="3"/>
      <c r="C1545" s="3"/>
      <c r="D1545" s="3"/>
      <c r="E1545" s="3"/>
      <c r="F1545" s="3"/>
      <c r="G1545" s="3"/>
      <c r="H1545" s="3"/>
      <c r="I1545" s="3"/>
      <c r="J1545" s="3"/>
      <c r="K1545" s="2"/>
      <c r="L1545" s="2"/>
      <c r="M1545" s="2"/>
      <c r="N1545" s="2"/>
      <c r="O1545" s="2"/>
      <c r="P1545" s="2"/>
      <c r="Q1545" s="2"/>
      <c r="R1545" s="2"/>
      <c r="S1545" s="2"/>
      <c r="T1545" s="2"/>
      <c r="U1545" s="2"/>
      <c r="V1545" s="2"/>
      <c r="W1545" s="2"/>
      <c r="X1545" s="2"/>
      <c r="Y1545" s="2"/>
      <c r="Z1545" s="2"/>
      <c r="AA1545" s="2"/>
      <c r="AB1545" s="2"/>
      <c r="AC1545" s="2"/>
      <c r="AD1545" s="2"/>
      <c r="AE1545" s="2"/>
      <c r="AF1545" s="2"/>
      <c r="AG1545" s="2"/>
      <c r="AH1545" s="2"/>
      <c r="AI1545" s="2"/>
      <c r="AJ1545" s="2"/>
      <c r="AK1545" s="2"/>
      <c r="AL1545" s="2"/>
      <c r="AM1545" s="2"/>
      <c r="AN1545" s="2"/>
      <c r="AO1545" s="2"/>
      <c r="AP1545" s="2"/>
      <c r="AQ1545" s="2"/>
      <c r="AR1545" s="2"/>
      <c r="AS1545" s="2"/>
      <c r="AT1545" s="2"/>
      <c r="AU1545" s="2"/>
      <c r="AV1545" s="2"/>
      <c r="AW1545" s="2"/>
      <c r="AX1545" s="2"/>
      <c r="AY1545" s="2"/>
      <c r="AZ1545" s="2"/>
      <c r="BA1545" s="2"/>
      <c r="BB1545" s="2"/>
      <c r="BC1545" s="2"/>
      <c r="BD1545" s="2"/>
      <c r="BE1545" s="2"/>
      <c r="BF1545" s="2"/>
      <c r="BG1545" s="2"/>
      <c r="BH1545" s="2"/>
      <c r="BI1545" s="2"/>
      <c r="BJ1545" s="2"/>
      <c r="BK1545" s="2"/>
      <c r="BL1545" s="2"/>
      <c r="BM1545" s="2"/>
      <c r="BN1545" s="2"/>
      <c r="BO1545" s="2"/>
      <c r="BP1545" s="2"/>
      <c r="BQ1545" s="2"/>
      <c r="BR1545" s="2"/>
    </row>
    <row r="1546" spans="1:70" ht="16" customHeight="1" x14ac:dyDescent="0.2">
      <c r="A1546" s="3"/>
      <c r="B1546" s="3"/>
      <c r="C1546" s="3"/>
      <c r="D1546" s="3"/>
      <c r="E1546" s="3"/>
      <c r="F1546" s="3"/>
      <c r="G1546" s="3"/>
      <c r="H1546" s="3"/>
      <c r="I1546" s="3"/>
      <c r="J1546" s="3"/>
      <c r="K1546" s="2"/>
      <c r="L1546" s="2"/>
      <c r="M1546" s="2"/>
      <c r="N1546" s="2"/>
      <c r="O1546" s="2"/>
      <c r="P1546" s="2"/>
      <c r="Q1546" s="2"/>
      <c r="R1546" s="2"/>
      <c r="S1546" s="2"/>
      <c r="T1546" s="2"/>
      <c r="U1546" s="2"/>
      <c r="V1546" s="2"/>
      <c r="W1546" s="2"/>
      <c r="X1546" s="2"/>
      <c r="Y1546" s="2"/>
      <c r="Z1546" s="2"/>
      <c r="AA1546" s="2"/>
      <c r="AB1546" s="2"/>
      <c r="AC1546" s="2"/>
      <c r="AD1546" s="2"/>
      <c r="AE1546" s="2"/>
      <c r="AF1546" s="2"/>
      <c r="AG1546" s="2"/>
      <c r="AH1546" s="2"/>
      <c r="AI1546" s="2"/>
      <c r="AJ1546" s="2"/>
      <c r="AK1546" s="2"/>
      <c r="AL1546" s="2"/>
      <c r="AM1546" s="2"/>
      <c r="AN1546" s="2"/>
      <c r="AO1546" s="2"/>
      <c r="AP1546" s="2"/>
      <c r="AQ1546" s="2"/>
      <c r="AR1546" s="2"/>
      <c r="AS1546" s="2"/>
      <c r="AT1546" s="2"/>
      <c r="AU1546" s="2"/>
      <c r="AV1546" s="2"/>
      <c r="AW1546" s="2"/>
      <c r="AX1546" s="2"/>
      <c r="AY1546" s="2"/>
      <c r="AZ1546" s="2"/>
      <c r="BA1546" s="2"/>
      <c r="BB1546" s="2"/>
      <c r="BC1546" s="2"/>
      <c r="BD1546" s="2"/>
      <c r="BE1546" s="2"/>
      <c r="BF1546" s="2"/>
      <c r="BG1546" s="2"/>
      <c r="BH1546" s="2"/>
      <c r="BI1546" s="2"/>
      <c r="BJ1546" s="2"/>
      <c r="BK1546" s="2"/>
      <c r="BL1546" s="2"/>
      <c r="BM1546" s="2"/>
      <c r="BN1546" s="2"/>
      <c r="BO1546" s="2"/>
      <c r="BP1546" s="2"/>
      <c r="BQ1546" s="2"/>
      <c r="BR1546" s="2"/>
    </row>
    <row r="1547" spans="1:70" ht="16" customHeight="1" x14ac:dyDescent="0.2">
      <c r="A1547" s="3"/>
      <c r="B1547" s="3"/>
      <c r="C1547" s="3"/>
      <c r="D1547" s="3"/>
      <c r="E1547" s="3"/>
      <c r="F1547" s="3"/>
      <c r="G1547" s="3"/>
      <c r="H1547" s="3"/>
      <c r="I1547" s="3"/>
      <c r="J1547" s="3"/>
      <c r="K1547" s="2"/>
      <c r="L1547" s="2"/>
      <c r="M1547" s="2"/>
      <c r="N1547" s="2"/>
      <c r="O1547" s="2"/>
      <c r="P1547" s="2"/>
      <c r="Q1547" s="2"/>
      <c r="R1547" s="2"/>
      <c r="S1547" s="2"/>
      <c r="T1547" s="2"/>
      <c r="U1547" s="2"/>
      <c r="V1547" s="2"/>
      <c r="W1547" s="2"/>
      <c r="X1547" s="2"/>
      <c r="Y1547" s="2"/>
      <c r="Z1547" s="2"/>
      <c r="AA1547" s="2"/>
      <c r="AB1547" s="2"/>
      <c r="AC1547" s="2"/>
      <c r="AD1547" s="2"/>
      <c r="AE1547" s="2"/>
      <c r="AF1547" s="2"/>
      <c r="AG1547" s="2"/>
      <c r="AH1547" s="2"/>
      <c r="AI1547" s="2"/>
      <c r="AJ1547" s="2"/>
      <c r="AK1547" s="2"/>
      <c r="AL1547" s="2"/>
      <c r="AM1547" s="2"/>
      <c r="AN1547" s="2"/>
      <c r="AO1547" s="2"/>
      <c r="AP1547" s="2"/>
      <c r="AQ1547" s="2"/>
      <c r="AR1547" s="2"/>
      <c r="AS1547" s="2"/>
      <c r="AT1547" s="2"/>
      <c r="AU1547" s="2"/>
      <c r="AV1547" s="2"/>
      <c r="AW1547" s="2"/>
      <c r="AX1547" s="2"/>
      <c r="AY1547" s="2"/>
      <c r="AZ1547" s="2"/>
      <c r="BA1547" s="2"/>
      <c r="BB1547" s="2"/>
      <c r="BC1547" s="2"/>
      <c r="BD1547" s="2"/>
      <c r="BE1547" s="2"/>
      <c r="BF1547" s="2"/>
      <c r="BG1547" s="2"/>
      <c r="BH1547" s="2"/>
      <c r="BI1547" s="2"/>
      <c r="BJ1547" s="2"/>
      <c r="BK1547" s="2"/>
      <c r="BL1547" s="2"/>
      <c r="BM1547" s="2"/>
      <c r="BN1547" s="2"/>
      <c r="BO1547" s="2"/>
      <c r="BP1547" s="2"/>
      <c r="BQ1547" s="2"/>
      <c r="BR1547" s="2"/>
    </row>
    <row r="1548" spans="1:70" ht="16" customHeight="1" x14ac:dyDescent="0.2">
      <c r="A1548" s="3"/>
      <c r="B1548" s="3"/>
      <c r="C1548" s="3"/>
      <c r="D1548" s="3"/>
      <c r="E1548" s="3"/>
      <c r="F1548" s="3"/>
      <c r="G1548" s="3"/>
      <c r="H1548" s="3"/>
      <c r="I1548" s="3"/>
      <c r="J1548" s="3"/>
      <c r="K1548" s="2"/>
      <c r="L1548" s="2"/>
      <c r="M1548" s="2"/>
      <c r="N1548" s="2"/>
      <c r="O1548" s="2"/>
      <c r="P1548" s="2"/>
      <c r="Q1548" s="2"/>
      <c r="R1548" s="2"/>
      <c r="S1548" s="2"/>
      <c r="T1548" s="2"/>
      <c r="U1548" s="2"/>
      <c r="V1548" s="2"/>
      <c r="W1548" s="2"/>
      <c r="X1548" s="2"/>
      <c r="Y1548" s="2"/>
      <c r="Z1548" s="2"/>
      <c r="AA1548" s="2"/>
      <c r="AB1548" s="2"/>
      <c r="AC1548" s="2"/>
      <c r="AD1548" s="2"/>
      <c r="AE1548" s="2"/>
      <c r="AF1548" s="2"/>
      <c r="AG1548" s="2"/>
      <c r="AH1548" s="2"/>
      <c r="AI1548" s="2"/>
      <c r="AJ1548" s="2"/>
      <c r="AK1548" s="2"/>
      <c r="AL1548" s="2"/>
      <c r="AM1548" s="2"/>
      <c r="AN1548" s="2"/>
      <c r="AO1548" s="2"/>
      <c r="AP1548" s="2"/>
      <c r="AQ1548" s="2"/>
      <c r="AR1548" s="2"/>
      <c r="AS1548" s="2"/>
      <c r="AT1548" s="2"/>
      <c r="AU1548" s="2"/>
      <c r="AV1548" s="2"/>
      <c r="AW1548" s="2"/>
      <c r="AX1548" s="2"/>
      <c r="AY1548" s="2"/>
      <c r="AZ1548" s="2"/>
      <c r="BA1548" s="2"/>
      <c r="BB1548" s="2"/>
      <c r="BC1548" s="2"/>
      <c r="BD1548" s="2"/>
      <c r="BE1548" s="2"/>
      <c r="BF1548" s="2"/>
      <c r="BG1548" s="2"/>
      <c r="BH1548" s="2"/>
      <c r="BI1548" s="2"/>
      <c r="BJ1548" s="2"/>
      <c r="BK1548" s="2"/>
      <c r="BL1548" s="2"/>
      <c r="BM1548" s="2"/>
      <c r="BN1548" s="2"/>
      <c r="BO1548" s="2"/>
      <c r="BP1548" s="2"/>
      <c r="BQ1548" s="2"/>
      <c r="BR1548" s="2"/>
    </row>
    <row r="1549" spans="1:70" ht="16" customHeight="1" x14ac:dyDescent="0.2">
      <c r="A1549" s="3"/>
      <c r="B1549" s="3"/>
      <c r="C1549" s="3"/>
      <c r="D1549" s="3"/>
      <c r="E1549" s="3"/>
      <c r="F1549" s="3"/>
      <c r="G1549" s="3"/>
      <c r="H1549" s="3"/>
      <c r="I1549" s="3"/>
      <c r="J1549" s="3"/>
      <c r="K1549" s="2"/>
      <c r="L1549" s="2"/>
      <c r="M1549" s="2"/>
      <c r="N1549" s="2"/>
      <c r="O1549" s="2"/>
      <c r="P1549" s="2"/>
      <c r="Q1549" s="2"/>
      <c r="R1549" s="2"/>
      <c r="S1549" s="2"/>
      <c r="T1549" s="2"/>
      <c r="U1549" s="2"/>
      <c r="V1549" s="2"/>
      <c r="W1549" s="2"/>
      <c r="X1549" s="2"/>
      <c r="Y1549" s="2"/>
      <c r="Z1549" s="2"/>
      <c r="AA1549" s="2"/>
      <c r="AB1549" s="2"/>
      <c r="AC1549" s="2"/>
      <c r="AD1549" s="2"/>
      <c r="AE1549" s="2"/>
      <c r="AF1549" s="2"/>
      <c r="AG1549" s="2"/>
      <c r="AH1549" s="2"/>
      <c r="AI1549" s="2"/>
      <c r="AJ1549" s="2"/>
      <c r="AK1549" s="2"/>
      <c r="AL1549" s="2"/>
      <c r="AM1549" s="2"/>
      <c r="AN1549" s="2"/>
      <c r="AO1549" s="2"/>
      <c r="AP1549" s="2"/>
      <c r="AQ1549" s="2"/>
      <c r="AR1549" s="2"/>
      <c r="AS1549" s="2"/>
      <c r="AT1549" s="2"/>
      <c r="AU1549" s="2"/>
      <c r="AV1549" s="2"/>
      <c r="AW1549" s="2"/>
      <c r="AX1549" s="2"/>
      <c r="AY1549" s="2"/>
      <c r="AZ1549" s="2"/>
      <c r="BA1549" s="2"/>
      <c r="BB1549" s="2"/>
      <c r="BC1549" s="2"/>
      <c r="BD1549" s="2"/>
      <c r="BE1549" s="2"/>
      <c r="BF1549" s="2"/>
      <c r="BG1549" s="2"/>
      <c r="BH1549" s="2"/>
      <c r="BI1549" s="2"/>
      <c r="BJ1549" s="2"/>
      <c r="BK1549" s="2"/>
      <c r="BL1549" s="2"/>
      <c r="BM1549" s="2"/>
      <c r="BN1549" s="2"/>
      <c r="BO1549" s="2"/>
      <c r="BP1549" s="2"/>
      <c r="BQ1549" s="2"/>
      <c r="BR1549" s="2"/>
    </row>
    <row r="1550" spans="1:70" ht="16" customHeight="1" x14ac:dyDescent="0.2">
      <c r="A1550" s="3"/>
      <c r="B1550" s="3"/>
      <c r="C1550" s="3"/>
      <c r="D1550" s="3"/>
      <c r="E1550" s="3"/>
      <c r="F1550" s="3"/>
      <c r="G1550" s="3"/>
      <c r="H1550" s="3"/>
      <c r="I1550" s="3"/>
      <c r="J1550" s="3"/>
      <c r="K1550" s="2"/>
      <c r="L1550" s="2"/>
      <c r="M1550" s="2"/>
      <c r="N1550" s="2"/>
      <c r="O1550" s="2"/>
      <c r="P1550" s="2"/>
      <c r="Q1550" s="2"/>
      <c r="R1550" s="2"/>
      <c r="S1550" s="2"/>
      <c r="T1550" s="2"/>
      <c r="U1550" s="2"/>
      <c r="V1550" s="2"/>
      <c r="W1550" s="2"/>
      <c r="X1550" s="2"/>
      <c r="Y1550" s="2"/>
      <c r="Z1550" s="2"/>
      <c r="AA1550" s="2"/>
      <c r="AB1550" s="2"/>
      <c r="AC1550" s="2"/>
      <c r="AD1550" s="2"/>
      <c r="AE1550" s="2"/>
      <c r="AF1550" s="2"/>
      <c r="AG1550" s="2"/>
      <c r="AH1550" s="2"/>
      <c r="AI1550" s="2"/>
      <c r="AJ1550" s="2"/>
      <c r="AK1550" s="2"/>
      <c r="AL1550" s="2"/>
      <c r="AM1550" s="2"/>
      <c r="AN1550" s="2"/>
      <c r="AO1550" s="2"/>
      <c r="AP1550" s="2"/>
      <c r="AQ1550" s="2"/>
      <c r="AR1550" s="2"/>
      <c r="AS1550" s="2"/>
      <c r="AT1550" s="2"/>
      <c r="AU1550" s="2"/>
      <c r="AV1550" s="2"/>
      <c r="AW1550" s="2"/>
      <c r="AX1550" s="2"/>
      <c r="AY1550" s="2"/>
      <c r="AZ1550" s="2"/>
      <c r="BA1550" s="2"/>
      <c r="BB1550" s="2"/>
      <c r="BC1550" s="2"/>
      <c r="BD1550" s="2"/>
      <c r="BE1550" s="2"/>
      <c r="BF1550" s="2"/>
      <c r="BG1550" s="2"/>
      <c r="BH1550" s="2"/>
      <c r="BI1550" s="2"/>
      <c r="BJ1550" s="2"/>
      <c r="BK1550" s="2"/>
      <c r="BL1550" s="2"/>
      <c r="BM1550" s="2"/>
      <c r="BN1550" s="2"/>
      <c r="BO1550" s="2"/>
      <c r="BP1550" s="2"/>
      <c r="BQ1550" s="2"/>
      <c r="BR1550" s="2"/>
    </row>
    <row r="1551" spans="1:70" ht="16" customHeight="1" x14ac:dyDescent="0.2">
      <c r="A1551" s="3"/>
      <c r="B1551" s="3"/>
      <c r="C1551" s="3"/>
      <c r="D1551" s="3"/>
      <c r="E1551" s="3"/>
      <c r="F1551" s="3"/>
      <c r="G1551" s="3"/>
      <c r="H1551" s="3"/>
      <c r="I1551" s="3"/>
      <c r="J1551" s="3"/>
      <c r="K1551" s="2"/>
      <c r="L1551" s="2"/>
      <c r="M1551" s="2"/>
      <c r="N1551" s="2"/>
      <c r="O1551" s="2"/>
      <c r="P1551" s="2"/>
      <c r="Q1551" s="2"/>
      <c r="R1551" s="2"/>
      <c r="S1551" s="2"/>
      <c r="T1551" s="2"/>
      <c r="U1551" s="2"/>
      <c r="V1551" s="2"/>
      <c r="W1551" s="2"/>
      <c r="X1551" s="2"/>
      <c r="Y1551" s="2"/>
      <c r="Z1551" s="2"/>
      <c r="AA1551" s="2"/>
      <c r="AB1551" s="2"/>
      <c r="AC1551" s="2"/>
      <c r="AD1551" s="2"/>
      <c r="AE1551" s="2"/>
      <c r="AF1551" s="2"/>
      <c r="AG1551" s="2"/>
      <c r="AH1551" s="2"/>
      <c r="AI1551" s="2"/>
      <c r="AJ1551" s="2"/>
      <c r="AK1551" s="2"/>
      <c r="AL1551" s="2"/>
      <c r="AM1551" s="2"/>
      <c r="AN1551" s="2"/>
      <c r="AO1551" s="2"/>
      <c r="AP1551" s="2"/>
      <c r="AQ1551" s="2"/>
      <c r="AR1551" s="2"/>
      <c r="AS1551" s="2"/>
      <c r="AT1551" s="2"/>
      <c r="AU1551" s="2"/>
      <c r="AV1551" s="2"/>
      <c r="AW1551" s="2"/>
      <c r="AX1551" s="2"/>
      <c r="AY1551" s="2"/>
      <c r="AZ1551" s="2"/>
      <c r="BA1551" s="2"/>
      <c r="BB1551" s="2"/>
      <c r="BC1551" s="2"/>
      <c r="BD1551" s="2"/>
      <c r="BE1551" s="2"/>
      <c r="BF1551" s="2"/>
      <c r="BG1551" s="2"/>
      <c r="BH1551" s="2"/>
      <c r="BI1551" s="2"/>
      <c r="BJ1551" s="2"/>
      <c r="BK1551" s="2"/>
      <c r="BL1551" s="2"/>
      <c r="BM1551" s="2"/>
      <c r="BN1551" s="2"/>
      <c r="BO1551" s="2"/>
      <c r="BP1551" s="2"/>
      <c r="BQ1551" s="2"/>
      <c r="BR1551" s="2"/>
    </row>
    <row r="1552" spans="1:70" ht="16" customHeight="1" x14ac:dyDescent="0.2">
      <c r="A1552" s="3"/>
      <c r="B1552" s="3"/>
      <c r="C1552" s="3"/>
      <c r="D1552" s="3"/>
      <c r="E1552" s="3"/>
      <c r="F1552" s="3"/>
      <c r="G1552" s="3"/>
      <c r="H1552" s="3"/>
      <c r="I1552" s="3"/>
      <c r="J1552" s="3"/>
      <c r="K1552" s="2"/>
      <c r="L1552" s="2"/>
      <c r="M1552" s="2"/>
      <c r="N1552" s="2"/>
      <c r="O1552" s="2"/>
      <c r="P1552" s="2"/>
      <c r="Q1552" s="2"/>
      <c r="R1552" s="2"/>
      <c r="S1552" s="2"/>
      <c r="T1552" s="2"/>
      <c r="U1552" s="2"/>
      <c r="V1552" s="2"/>
      <c r="W1552" s="2"/>
      <c r="X1552" s="2"/>
      <c r="Y1552" s="2"/>
      <c r="Z1552" s="2"/>
      <c r="AA1552" s="2"/>
      <c r="AB1552" s="2"/>
      <c r="AC1552" s="2"/>
      <c r="AD1552" s="2"/>
      <c r="AE1552" s="2"/>
      <c r="AF1552" s="2"/>
      <c r="AG1552" s="2"/>
      <c r="AH1552" s="2"/>
      <c r="AI1552" s="2"/>
      <c r="AJ1552" s="2"/>
      <c r="AK1552" s="2"/>
      <c r="AL1552" s="2"/>
      <c r="AM1552" s="2"/>
      <c r="AN1552" s="2"/>
      <c r="AO1552" s="2"/>
      <c r="AP1552" s="2"/>
      <c r="AQ1552" s="2"/>
      <c r="AR1552" s="2"/>
      <c r="AS1552" s="2"/>
      <c r="AT1552" s="2"/>
      <c r="AU1552" s="2"/>
      <c r="AV1552" s="2"/>
      <c r="AW1552" s="2"/>
      <c r="AX1552" s="2"/>
      <c r="AY1552" s="2"/>
      <c r="AZ1552" s="2"/>
      <c r="BA1552" s="2"/>
      <c r="BB1552" s="2"/>
      <c r="BC1552" s="2"/>
      <c r="BD1552" s="2"/>
      <c r="BE1552" s="2"/>
      <c r="BF1552" s="2"/>
      <c r="BG1552" s="2"/>
      <c r="BH1552" s="2"/>
      <c r="BI1552" s="2"/>
      <c r="BJ1552" s="2"/>
      <c r="BK1552" s="2"/>
      <c r="BL1552" s="2"/>
      <c r="BM1552" s="2"/>
      <c r="BN1552" s="2"/>
      <c r="BO1552" s="2"/>
      <c r="BP1552" s="2"/>
      <c r="BQ1552" s="2"/>
      <c r="BR1552" s="2"/>
    </row>
    <row r="1553" spans="1:70" ht="16" customHeight="1" x14ac:dyDescent="0.2">
      <c r="A1553" s="3"/>
      <c r="B1553" s="3"/>
      <c r="C1553" s="3"/>
      <c r="D1553" s="3"/>
      <c r="E1553" s="3"/>
      <c r="F1553" s="3"/>
      <c r="G1553" s="3"/>
      <c r="H1553" s="3"/>
      <c r="I1553" s="3"/>
      <c r="J1553" s="3"/>
      <c r="K1553" s="2"/>
      <c r="L1553" s="2"/>
      <c r="M1553" s="2"/>
      <c r="N1553" s="2"/>
      <c r="O1553" s="2"/>
      <c r="P1553" s="2"/>
      <c r="Q1553" s="2"/>
      <c r="R1553" s="2"/>
      <c r="S1553" s="2"/>
      <c r="T1553" s="2"/>
      <c r="U1553" s="2"/>
      <c r="V1553" s="2"/>
      <c r="W1553" s="2"/>
      <c r="X1553" s="2"/>
      <c r="Y1553" s="2"/>
      <c r="Z1553" s="2"/>
      <c r="AA1553" s="2"/>
      <c r="AB1553" s="2"/>
      <c r="AC1553" s="2"/>
      <c r="AD1553" s="2"/>
      <c r="AE1553" s="2"/>
      <c r="AF1553" s="2"/>
      <c r="AG1553" s="2"/>
      <c r="AH1553" s="2"/>
      <c r="AI1553" s="2"/>
      <c r="AJ1553" s="2"/>
      <c r="AK1553" s="2"/>
      <c r="AL1553" s="2"/>
      <c r="AM1553" s="2"/>
      <c r="AN1553" s="2"/>
      <c r="AO1553" s="2"/>
      <c r="AP1553" s="2"/>
      <c r="AQ1553" s="2"/>
      <c r="AR1553" s="2"/>
      <c r="AS1553" s="2"/>
      <c r="AT1553" s="2"/>
      <c r="AU1553" s="2"/>
      <c r="AV1553" s="2"/>
      <c r="AW1553" s="2"/>
      <c r="AX1553" s="2"/>
      <c r="AY1553" s="2"/>
      <c r="AZ1553" s="2"/>
      <c r="BA1553" s="2"/>
      <c r="BB1553" s="2"/>
      <c r="BC1553" s="2"/>
      <c r="BD1553" s="2"/>
      <c r="BE1553" s="2"/>
      <c r="BF1553" s="2"/>
      <c r="BG1553" s="2"/>
      <c r="BH1553" s="2"/>
      <c r="BI1553" s="2"/>
      <c r="BJ1553" s="2"/>
      <c r="BK1553" s="2"/>
      <c r="BL1553" s="2"/>
      <c r="BM1553" s="2"/>
      <c r="BN1553" s="2"/>
      <c r="BO1553" s="2"/>
      <c r="BP1553" s="2"/>
      <c r="BQ1553" s="2"/>
      <c r="BR1553" s="2"/>
    </row>
    <row r="1554" spans="1:70" ht="16" customHeight="1" x14ac:dyDescent="0.2">
      <c r="A1554" s="3"/>
      <c r="B1554" s="3"/>
      <c r="C1554" s="3"/>
      <c r="D1554" s="3"/>
      <c r="E1554" s="3"/>
      <c r="F1554" s="3"/>
      <c r="G1554" s="3"/>
      <c r="H1554" s="3"/>
      <c r="I1554" s="3"/>
      <c r="J1554" s="3"/>
      <c r="K1554" s="2"/>
      <c r="L1554" s="2"/>
      <c r="M1554" s="2"/>
      <c r="N1554" s="2"/>
      <c r="O1554" s="2"/>
      <c r="P1554" s="2"/>
      <c r="Q1554" s="2"/>
      <c r="R1554" s="2"/>
      <c r="S1554" s="2"/>
      <c r="T1554" s="2"/>
      <c r="U1554" s="2"/>
      <c r="V1554" s="2"/>
      <c r="W1554" s="2"/>
      <c r="X1554" s="2"/>
      <c r="Y1554" s="2"/>
      <c r="Z1554" s="2"/>
      <c r="AA1554" s="2"/>
      <c r="AB1554" s="2"/>
      <c r="AC1554" s="2"/>
      <c r="AD1554" s="2"/>
      <c r="AE1554" s="2"/>
      <c r="AF1554" s="2"/>
      <c r="AG1554" s="2"/>
      <c r="AH1554" s="2"/>
      <c r="AI1554" s="2"/>
      <c r="AJ1554" s="2"/>
      <c r="AK1554" s="2"/>
      <c r="AL1554" s="2"/>
      <c r="AM1554" s="2"/>
      <c r="AN1554" s="2"/>
      <c r="AO1554" s="2"/>
      <c r="AP1554" s="2"/>
      <c r="AQ1554" s="2"/>
      <c r="AR1554" s="2"/>
      <c r="AS1554" s="2"/>
      <c r="AT1554" s="2"/>
      <c r="AU1554" s="2"/>
      <c r="AV1554" s="2"/>
      <c r="AW1554" s="2"/>
      <c r="AX1554" s="2"/>
      <c r="AY1554" s="2"/>
      <c r="AZ1554" s="2"/>
      <c r="BA1554" s="2"/>
      <c r="BB1554" s="2"/>
      <c r="BC1554" s="2"/>
      <c r="BD1554" s="2"/>
      <c r="BE1554" s="2"/>
      <c r="BF1554" s="2"/>
      <c r="BG1554" s="2"/>
      <c r="BH1554" s="2"/>
      <c r="BI1554" s="2"/>
      <c r="BJ1554" s="2"/>
      <c r="BK1554" s="2"/>
      <c r="BL1554" s="2"/>
      <c r="BM1554" s="2"/>
      <c r="BN1554" s="2"/>
      <c r="BO1554" s="2"/>
      <c r="BP1554" s="2"/>
      <c r="BQ1554" s="2"/>
      <c r="BR1554" s="2"/>
    </row>
    <row r="1555" spans="1:70" ht="16" customHeight="1" x14ac:dyDescent="0.2">
      <c r="A1555" s="3"/>
      <c r="B1555" s="3"/>
      <c r="C1555" s="3"/>
      <c r="D1555" s="3"/>
      <c r="E1555" s="3"/>
      <c r="F1555" s="3"/>
      <c r="G1555" s="3"/>
      <c r="H1555" s="3"/>
      <c r="I1555" s="3"/>
      <c r="J1555" s="3"/>
      <c r="K1555" s="2"/>
      <c r="L1555" s="2"/>
      <c r="M1555" s="2"/>
      <c r="N1555" s="2"/>
      <c r="O1555" s="2"/>
      <c r="P1555" s="2"/>
      <c r="Q1555" s="2"/>
      <c r="R1555" s="2"/>
      <c r="S1555" s="2"/>
      <c r="T1555" s="2"/>
      <c r="U1555" s="2"/>
      <c r="V1555" s="2"/>
      <c r="W1555" s="2"/>
      <c r="X1555" s="2"/>
      <c r="Y1555" s="2"/>
      <c r="Z1555" s="2"/>
      <c r="AA1555" s="2"/>
      <c r="AB1555" s="2"/>
      <c r="AC1555" s="2"/>
      <c r="AD1555" s="2"/>
      <c r="AE1555" s="2"/>
      <c r="AF1555" s="2"/>
      <c r="AG1555" s="2"/>
      <c r="AH1555" s="2"/>
      <c r="AI1555" s="2"/>
      <c r="AJ1555" s="2"/>
      <c r="AK1555" s="2"/>
      <c r="AL1555" s="2"/>
      <c r="AM1555" s="2"/>
      <c r="AN1555" s="2"/>
      <c r="AO1555" s="2"/>
      <c r="AP1555" s="2"/>
      <c r="AQ1555" s="2"/>
      <c r="AR1555" s="2"/>
      <c r="AS1555" s="2"/>
      <c r="AT1555" s="2"/>
      <c r="AU1555" s="2"/>
      <c r="AV1555" s="2"/>
      <c r="AW1555" s="2"/>
      <c r="AX1555" s="2"/>
      <c r="AY1555" s="2"/>
      <c r="AZ1555" s="2"/>
      <c r="BA1555" s="2"/>
      <c r="BB1555" s="2"/>
      <c r="BC1555" s="2"/>
      <c r="BD1555" s="2"/>
      <c r="BE1555" s="2"/>
      <c r="BF1555" s="2"/>
      <c r="BG1555" s="2"/>
      <c r="BH1555" s="2"/>
      <c r="BI1555" s="2"/>
      <c r="BJ1555" s="2"/>
      <c r="BK1555" s="2"/>
      <c r="BL1555" s="2"/>
      <c r="BM1555" s="2"/>
      <c r="BN1555" s="2"/>
      <c r="BO1555" s="2"/>
      <c r="BP1555" s="2"/>
      <c r="BQ1555" s="2"/>
      <c r="BR1555" s="2"/>
    </row>
    <row r="1556" spans="1:70" ht="16" customHeight="1" x14ac:dyDescent="0.2">
      <c r="A1556" s="3"/>
      <c r="B1556" s="3"/>
      <c r="C1556" s="3"/>
      <c r="D1556" s="3"/>
      <c r="E1556" s="3"/>
      <c r="F1556" s="3"/>
      <c r="G1556" s="3"/>
      <c r="H1556" s="3"/>
      <c r="I1556" s="3"/>
      <c r="J1556" s="3"/>
      <c r="K1556" s="2"/>
      <c r="L1556" s="2"/>
      <c r="M1556" s="2"/>
      <c r="N1556" s="2"/>
      <c r="O1556" s="2"/>
      <c r="P1556" s="2"/>
      <c r="Q1556" s="2"/>
      <c r="R1556" s="2"/>
      <c r="S1556" s="2"/>
      <c r="T1556" s="2"/>
      <c r="U1556" s="2"/>
      <c r="V1556" s="2"/>
      <c r="W1556" s="2"/>
      <c r="X1556" s="2"/>
      <c r="Y1556" s="2"/>
      <c r="Z1556" s="2"/>
      <c r="AA1556" s="2"/>
      <c r="AB1556" s="2"/>
      <c r="AC1556" s="2"/>
      <c r="AD1556" s="2"/>
      <c r="AE1556" s="2"/>
      <c r="AF1556" s="2"/>
      <c r="AG1556" s="2"/>
      <c r="AH1556" s="2"/>
      <c r="AI1556" s="2"/>
      <c r="AJ1556" s="2"/>
      <c r="AK1556" s="2"/>
      <c r="AL1556" s="2"/>
      <c r="AM1556" s="2"/>
      <c r="AN1556" s="2"/>
      <c r="AO1556" s="2"/>
      <c r="AP1556" s="2"/>
      <c r="AQ1556" s="2"/>
      <c r="AR1556" s="2"/>
      <c r="AS1556" s="2"/>
      <c r="AT1556" s="2"/>
      <c r="AU1556" s="2"/>
      <c r="AV1556" s="2"/>
      <c r="AW1556" s="2"/>
      <c r="AX1556" s="2"/>
      <c r="AY1556" s="2"/>
      <c r="AZ1556" s="2"/>
      <c r="BA1556" s="2"/>
      <c r="BB1556" s="2"/>
      <c r="BC1556" s="2"/>
      <c r="BD1556" s="2"/>
      <c r="BE1556" s="2"/>
      <c r="BF1556" s="2"/>
      <c r="BG1556" s="2"/>
      <c r="BH1556" s="2"/>
      <c r="BI1556" s="2"/>
      <c r="BJ1556" s="2"/>
      <c r="BK1556" s="2"/>
      <c r="BL1556" s="2"/>
      <c r="BM1556" s="2"/>
      <c r="BN1556" s="2"/>
      <c r="BO1556" s="2"/>
      <c r="BP1556" s="2"/>
      <c r="BQ1556" s="2"/>
      <c r="BR1556" s="2"/>
    </row>
    <row r="1557" spans="1:70" ht="16" customHeight="1" x14ac:dyDescent="0.2">
      <c r="A1557" s="3"/>
      <c r="B1557" s="3"/>
      <c r="C1557" s="3"/>
      <c r="D1557" s="3"/>
      <c r="E1557" s="3"/>
      <c r="F1557" s="3"/>
      <c r="G1557" s="3"/>
      <c r="H1557" s="3"/>
      <c r="I1557" s="3"/>
      <c r="J1557" s="3"/>
      <c r="K1557" s="2"/>
      <c r="L1557" s="2"/>
      <c r="M1557" s="2"/>
      <c r="N1557" s="2"/>
      <c r="O1557" s="2"/>
      <c r="P1557" s="2"/>
      <c r="Q1557" s="2"/>
      <c r="R1557" s="2"/>
      <c r="S1557" s="2"/>
      <c r="T1557" s="2"/>
      <c r="U1557" s="2"/>
      <c r="V1557" s="2"/>
      <c r="W1557" s="2"/>
      <c r="X1557" s="2"/>
      <c r="Y1557" s="2"/>
      <c r="Z1557" s="2"/>
      <c r="AA1557" s="2"/>
      <c r="AB1557" s="2"/>
      <c r="AC1557" s="2"/>
      <c r="AD1557" s="2"/>
      <c r="AE1557" s="2"/>
      <c r="AF1557" s="2"/>
      <c r="AG1557" s="2"/>
      <c r="AH1557" s="2"/>
      <c r="AI1557" s="2"/>
      <c r="AJ1557" s="2"/>
      <c r="AK1557" s="2"/>
      <c r="AL1557" s="2"/>
      <c r="AM1557" s="2"/>
      <c r="AN1557" s="2"/>
      <c r="AO1557" s="2"/>
      <c r="AP1557" s="2"/>
      <c r="AQ1557" s="2"/>
      <c r="AR1557" s="2"/>
      <c r="AS1557" s="2"/>
      <c r="AT1557" s="2"/>
      <c r="AU1557" s="2"/>
      <c r="AV1557" s="2"/>
      <c r="AW1557" s="2"/>
      <c r="AX1557" s="2"/>
      <c r="AY1557" s="2"/>
      <c r="AZ1557" s="2"/>
      <c r="BA1557" s="2"/>
      <c r="BB1557" s="2"/>
      <c r="BC1557" s="2"/>
      <c r="BD1557" s="2"/>
      <c r="BE1557" s="2"/>
      <c r="BF1557" s="2"/>
      <c r="BG1557" s="2"/>
      <c r="BH1557" s="2"/>
      <c r="BI1557" s="2"/>
      <c r="BJ1557" s="2"/>
      <c r="BK1557" s="2"/>
      <c r="BL1557" s="2"/>
      <c r="BM1557" s="2"/>
      <c r="BN1557" s="2"/>
      <c r="BO1557" s="2"/>
      <c r="BP1557" s="2"/>
      <c r="BQ1557" s="2"/>
      <c r="BR1557" s="2"/>
    </row>
    <row r="1558" spans="1:70" ht="16" customHeight="1" x14ac:dyDescent="0.2">
      <c r="A1558" s="3"/>
      <c r="B1558" s="3"/>
      <c r="C1558" s="3"/>
      <c r="D1558" s="3"/>
      <c r="E1558" s="3"/>
      <c r="F1558" s="3"/>
      <c r="G1558" s="3"/>
      <c r="H1558" s="3"/>
      <c r="I1558" s="3"/>
      <c r="J1558" s="3"/>
      <c r="K1558" s="2"/>
      <c r="L1558" s="2"/>
      <c r="M1558" s="2"/>
      <c r="N1558" s="2"/>
      <c r="O1558" s="2"/>
      <c r="P1558" s="2"/>
      <c r="Q1558" s="2"/>
      <c r="R1558" s="2"/>
      <c r="S1558" s="2"/>
      <c r="T1558" s="2"/>
      <c r="U1558" s="2"/>
      <c r="V1558" s="2"/>
      <c r="W1558" s="2"/>
      <c r="X1558" s="2"/>
      <c r="Y1558" s="2"/>
      <c r="Z1558" s="2"/>
      <c r="AA1558" s="2"/>
      <c r="AB1558" s="2"/>
      <c r="AC1558" s="2"/>
      <c r="AD1558" s="2"/>
      <c r="AE1558" s="2"/>
      <c r="AF1558" s="2"/>
      <c r="AG1558" s="2"/>
      <c r="AH1558" s="2"/>
      <c r="AI1558" s="2"/>
      <c r="AJ1558" s="2"/>
      <c r="AK1558" s="2"/>
      <c r="AL1558" s="2"/>
      <c r="AM1558" s="2"/>
      <c r="AN1558" s="2"/>
      <c r="AO1558" s="2"/>
      <c r="AP1558" s="2"/>
      <c r="AQ1558" s="2"/>
      <c r="AR1558" s="2"/>
      <c r="AS1558" s="2"/>
      <c r="AT1558" s="2"/>
      <c r="AU1558" s="2"/>
      <c r="AV1558" s="2"/>
      <c r="AW1558" s="2"/>
      <c r="AX1558" s="2"/>
      <c r="AY1558" s="2"/>
      <c r="AZ1558" s="2"/>
      <c r="BA1558" s="2"/>
      <c r="BB1558" s="2"/>
      <c r="BC1558" s="2"/>
      <c r="BD1558" s="2"/>
      <c r="BE1558" s="2"/>
      <c r="BF1558" s="2"/>
      <c r="BG1558" s="2"/>
      <c r="BH1558" s="2"/>
      <c r="BI1558" s="2"/>
      <c r="BJ1558" s="2"/>
      <c r="BK1558" s="2"/>
      <c r="BL1558" s="2"/>
      <c r="BM1558" s="2"/>
      <c r="BN1558" s="2"/>
      <c r="BO1558" s="2"/>
      <c r="BP1558" s="2"/>
      <c r="BQ1558" s="2"/>
      <c r="BR1558" s="2"/>
    </row>
    <row r="1559" spans="1:70" ht="16" customHeight="1" x14ac:dyDescent="0.2">
      <c r="A1559" s="3"/>
      <c r="B1559" s="3"/>
      <c r="C1559" s="3"/>
      <c r="D1559" s="3"/>
      <c r="E1559" s="3"/>
      <c r="F1559" s="3"/>
      <c r="G1559" s="3"/>
      <c r="H1559" s="3"/>
      <c r="I1559" s="3"/>
      <c r="J1559" s="3"/>
      <c r="K1559" s="2"/>
      <c r="L1559" s="2"/>
      <c r="M1559" s="2"/>
      <c r="N1559" s="2"/>
      <c r="O1559" s="2"/>
      <c r="P1559" s="2"/>
      <c r="Q1559" s="2"/>
      <c r="R1559" s="2"/>
      <c r="S1559" s="2"/>
      <c r="T1559" s="2"/>
      <c r="U1559" s="2"/>
      <c r="V1559" s="2"/>
      <c r="W1559" s="2"/>
      <c r="X1559" s="2"/>
      <c r="Y1559" s="2"/>
      <c r="Z1559" s="2"/>
      <c r="AA1559" s="2"/>
      <c r="AB1559" s="2"/>
      <c r="AC1559" s="2"/>
      <c r="AD1559" s="2"/>
      <c r="AE1559" s="2"/>
      <c r="AF1559" s="2"/>
      <c r="AG1559" s="2"/>
      <c r="AH1559" s="2"/>
      <c r="AI1559" s="2"/>
      <c r="AJ1559" s="2"/>
      <c r="AK1559" s="2"/>
      <c r="AL1559" s="2"/>
      <c r="AM1559" s="2"/>
      <c r="AN1559" s="2"/>
      <c r="AO1559" s="2"/>
      <c r="AP1559" s="2"/>
      <c r="AQ1559" s="2"/>
      <c r="AR1559" s="2"/>
      <c r="AS1559" s="2"/>
      <c r="AT1559" s="2"/>
      <c r="AU1559" s="2"/>
      <c r="AV1559" s="2"/>
      <c r="AW1559" s="2"/>
      <c r="AX1559" s="2"/>
      <c r="AY1559" s="2"/>
      <c r="AZ1559" s="2"/>
      <c r="BA1559" s="2"/>
      <c r="BB1559" s="2"/>
      <c r="BC1559" s="2"/>
      <c r="BD1559" s="2"/>
      <c r="BE1559" s="2"/>
      <c r="BF1559" s="2"/>
      <c r="BG1559" s="2"/>
      <c r="BH1559" s="2"/>
      <c r="BI1559" s="2"/>
      <c r="BJ1559" s="2"/>
      <c r="BK1559" s="2"/>
      <c r="BL1559" s="2"/>
      <c r="BM1559" s="2"/>
      <c r="BN1559" s="2"/>
      <c r="BO1559" s="2"/>
      <c r="BP1559" s="2"/>
      <c r="BQ1559" s="2"/>
      <c r="BR1559" s="2"/>
    </row>
    <row r="1560" spans="1:70" ht="16" customHeight="1" x14ac:dyDescent="0.2">
      <c r="A1560" s="3"/>
      <c r="B1560" s="3"/>
      <c r="C1560" s="3"/>
      <c r="D1560" s="3"/>
      <c r="E1560" s="3"/>
      <c r="F1560" s="3"/>
      <c r="G1560" s="3"/>
      <c r="H1560" s="3"/>
      <c r="I1560" s="3"/>
      <c r="J1560" s="3"/>
      <c r="K1560" s="2"/>
      <c r="L1560" s="2"/>
      <c r="M1560" s="2"/>
      <c r="N1560" s="2"/>
      <c r="O1560" s="2"/>
      <c r="P1560" s="2"/>
      <c r="Q1560" s="2"/>
      <c r="R1560" s="2"/>
      <c r="S1560" s="2"/>
      <c r="T1560" s="2"/>
      <c r="U1560" s="2"/>
      <c r="V1560" s="2"/>
      <c r="W1560" s="2"/>
      <c r="X1560" s="2"/>
      <c r="Y1560" s="2"/>
      <c r="Z1560" s="2"/>
      <c r="AA1560" s="2"/>
      <c r="AB1560" s="2"/>
      <c r="AC1560" s="2"/>
      <c r="AD1560" s="2"/>
      <c r="AE1560" s="2"/>
      <c r="AF1560" s="2"/>
      <c r="AG1560" s="2"/>
      <c r="AH1560" s="2"/>
      <c r="AI1560" s="2"/>
      <c r="AJ1560" s="2"/>
      <c r="AK1560" s="2"/>
      <c r="AL1560" s="2"/>
      <c r="AM1560" s="2"/>
      <c r="AN1560" s="2"/>
      <c r="AO1560" s="2"/>
      <c r="AP1560" s="2"/>
      <c r="AQ1560" s="2"/>
      <c r="AR1560" s="2"/>
      <c r="AS1560" s="2"/>
      <c r="AT1560" s="2"/>
      <c r="AU1560" s="2"/>
      <c r="AV1560" s="2"/>
      <c r="AW1560" s="2"/>
      <c r="AX1560" s="2"/>
      <c r="AY1560" s="2"/>
      <c r="AZ1560" s="2"/>
      <c r="BA1560" s="2"/>
      <c r="BB1560" s="2"/>
      <c r="BC1560" s="2"/>
      <c r="BD1560" s="2"/>
      <c r="BE1560" s="2"/>
      <c r="BF1560" s="2"/>
      <c r="BG1560" s="2"/>
      <c r="BH1560" s="2"/>
      <c r="BI1560" s="2"/>
      <c r="BJ1560" s="2"/>
      <c r="BK1560" s="2"/>
      <c r="BL1560" s="2"/>
      <c r="BM1560" s="2"/>
      <c r="BN1560" s="2"/>
      <c r="BO1560" s="2"/>
      <c r="BP1560" s="2"/>
      <c r="BQ1560" s="2"/>
      <c r="BR1560" s="2"/>
    </row>
    <row r="1561" spans="1:70" ht="16" customHeight="1" x14ac:dyDescent="0.2">
      <c r="A1561" s="3"/>
      <c r="B1561" s="3"/>
      <c r="C1561" s="3"/>
      <c r="D1561" s="3"/>
      <c r="E1561" s="3"/>
      <c r="F1561" s="3"/>
      <c r="G1561" s="3"/>
      <c r="H1561" s="3"/>
      <c r="I1561" s="3"/>
      <c r="J1561" s="3"/>
      <c r="K1561" s="2"/>
      <c r="L1561" s="2"/>
      <c r="M1561" s="2"/>
      <c r="N1561" s="2"/>
      <c r="O1561" s="2"/>
      <c r="P1561" s="2"/>
      <c r="Q1561" s="2"/>
      <c r="R1561" s="2"/>
      <c r="S1561" s="2"/>
      <c r="T1561" s="2"/>
      <c r="U1561" s="2"/>
      <c r="V1561" s="2"/>
      <c r="W1561" s="2"/>
      <c r="X1561" s="2"/>
      <c r="Y1561" s="2"/>
      <c r="Z1561" s="2"/>
      <c r="AA1561" s="2"/>
      <c r="AB1561" s="2"/>
      <c r="AC1561" s="2"/>
      <c r="AD1561" s="2"/>
      <c r="AE1561" s="2"/>
      <c r="AF1561" s="2"/>
      <c r="AG1561" s="2"/>
      <c r="AH1561" s="2"/>
      <c r="AI1561" s="2"/>
      <c r="AJ1561" s="2"/>
      <c r="AK1561" s="2"/>
      <c r="AL1561" s="2"/>
      <c r="AM1561" s="2"/>
      <c r="AN1561" s="2"/>
      <c r="AO1561" s="2"/>
      <c r="AP1561" s="2"/>
      <c r="AQ1561" s="2"/>
      <c r="AR1561" s="2"/>
      <c r="AS1561" s="2"/>
      <c r="AT1561" s="2"/>
      <c r="AU1561" s="2"/>
      <c r="AV1561" s="2"/>
      <c r="AW1561" s="2"/>
      <c r="AX1561" s="2"/>
      <c r="AY1561" s="2"/>
      <c r="AZ1561" s="2"/>
      <c r="BA1561" s="2"/>
      <c r="BB1561" s="2"/>
      <c r="BC1561" s="2"/>
      <c r="BD1561" s="2"/>
      <c r="BE1561" s="2"/>
      <c r="BF1561" s="2"/>
      <c r="BG1561" s="2"/>
      <c r="BH1561" s="2"/>
      <c r="BI1561" s="2"/>
      <c r="BJ1561" s="2"/>
      <c r="BK1561" s="2"/>
      <c r="BL1561" s="2"/>
      <c r="BM1561" s="2"/>
      <c r="BN1561" s="2"/>
      <c r="BO1561" s="2"/>
      <c r="BP1561" s="2"/>
      <c r="BQ1561" s="2"/>
      <c r="BR1561" s="2"/>
    </row>
    <row r="1562" spans="1:70" ht="16" customHeight="1" x14ac:dyDescent="0.2">
      <c r="A1562" s="3"/>
      <c r="B1562" s="3"/>
      <c r="C1562" s="3"/>
      <c r="D1562" s="3"/>
      <c r="E1562" s="3"/>
      <c r="F1562" s="3"/>
      <c r="G1562" s="3"/>
      <c r="H1562" s="3"/>
      <c r="I1562" s="3"/>
      <c r="J1562" s="3"/>
      <c r="K1562" s="2"/>
      <c r="L1562" s="2"/>
      <c r="M1562" s="2"/>
      <c r="N1562" s="2"/>
      <c r="O1562" s="2"/>
      <c r="P1562" s="2"/>
      <c r="Q1562" s="2"/>
      <c r="R1562" s="2"/>
      <c r="S1562" s="2"/>
      <c r="T1562" s="2"/>
      <c r="U1562" s="2"/>
      <c r="V1562" s="2"/>
      <c r="W1562" s="2"/>
      <c r="X1562" s="2"/>
      <c r="Y1562" s="2"/>
      <c r="Z1562" s="2"/>
      <c r="AA1562" s="2"/>
      <c r="AB1562" s="2"/>
      <c r="AC1562" s="2"/>
      <c r="AD1562" s="2"/>
      <c r="AE1562" s="2"/>
      <c r="AF1562" s="2"/>
      <c r="AG1562" s="2"/>
      <c r="AH1562" s="2"/>
      <c r="AI1562" s="2"/>
      <c r="AJ1562" s="2"/>
      <c r="AK1562" s="2"/>
      <c r="AL1562" s="2"/>
      <c r="AM1562" s="2"/>
      <c r="AN1562" s="2"/>
      <c r="AO1562" s="2"/>
      <c r="AP1562" s="2"/>
      <c r="AQ1562" s="2"/>
      <c r="AR1562" s="2"/>
      <c r="AS1562" s="2"/>
      <c r="AT1562" s="2"/>
      <c r="AU1562" s="2"/>
      <c r="AV1562" s="2"/>
      <c r="AW1562" s="2"/>
      <c r="AX1562" s="2"/>
      <c r="AY1562" s="2"/>
      <c r="AZ1562" s="2"/>
      <c r="BA1562" s="2"/>
      <c r="BB1562" s="2"/>
      <c r="BC1562" s="2"/>
      <c r="BD1562" s="2"/>
      <c r="BE1562" s="2"/>
      <c r="BF1562" s="2"/>
      <c r="BG1562" s="2"/>
      <c r="BH1562" s="2"/>
      <c r="BI1562" s="2"/>
      <c r="BJ1562" s="2"/>
      <c r="BK1562" s="2"/>
      <c r="BL1562" s="2"/>
      <c r="BM1562" s="2"/>
      <c r="BN1562" s="2"/>
      <c r="BO1562" s="2"/>
      <c r="BP1562" s="2"/>
      <c r="BQ1562" s="2"/>
      <c r="BR1562" s="2"/>
    </row>
    <row r="1563" spans="1:70" ht="16" customHeight="1" x14ac:dyDescent="0.2">
      <c r="A1563" s="3"/>
      <c r="B1563" s="3"/>
      <c r="C1563" s="3"/>
      <c r="D1563" s="3"/>
      <c r="E1563" s="3"/>
      <c r="F1563" s="3"/>
      <c r="G1563" s="3"/>
      <c r="H1563" s="3"/>
      <c r="I1563" s="3"/>
      <c r="J1563" s="3"/>
      <c r="K1563" s="2"/>
      <c r="L1563" s="2"/>
      <c r="M1563" s="2"/>
      <c r="N1563" s="2"/>
      <c r="O1563" s="2"/>
      <c r="P1563" s="2"/>
      <c r="Q1563" s="2"/>
      <c r="R1563" s="2"/>
      <c r="S1563" s="2"/>
      <c r="T1563" s="2"/>
      <c r="U1563" s="2"/>
      <c r="V1563" s="2"/>
      <c r="W1563" s="2"/>
      <c r="X1563" s="2"/>
      <c r="Y1563" s="2"/>
      <c r="Z1563" s="2"/>
      <c r="AA1563" s="2"/>
      <c r="AB1563" s="2"/>
      <c r="AC1563" s="2"/>
      <c r="AD1563" s="2"/>
      <c r="AE1563" s="2"/>
      <c r="AF1563" s="2"/>
      <c r="AG1563" s="2"/>
      <c r="AH1563" s="2"/>
      <c r="AI1563" s="2"/>
      <c r="AJ1563" s="2"/>
      <c r="AK1563" s="2"/>
      <c r="AL1563" s="2"/>
      <c r="AM1563" s="2"/>
      <c r="AN1563" s="2"/>
      <c r="AO1563" s="2"/>
      <c r="AP1563" s="2"/>
      <c r="AQ1563" s="2"/>
      <c r="AR1563" s="2"/>
      <c r="AS1563" s="2"/>
      <c r="AT1563" s="2"/>
      <c r="AU1563" s="2"/>
      <c r="AV1563" s="2"/>
      <c r="AW1563" s="2"/>
      <c r="AX1563" s="2"/>
      <c r="AY1563" s="2"/>
      <c r="AZ1563" s="2"/>
      <c r="BA1563" s="2"/>
      <c r="BB1563" s="2"/>
      <c r="BC1563" s="2"/>
      <c r="BD1563" s="2"/>
      <c r="BE1563" s="2"/>
      <c r="BF1563" s="2"/>
      <c r="BG1563" s="2"/>
      <c r="BH1563" s="2"/>
      <c r="BI1563" s="2"/>
      <c r="BJ1563" s="2"/>
      <c r="BK1563" s="2"/>
      <c r="BL1563" s="2"/>
      <c r="BM1563" s="2"/>
      <c r="BN1563" s="2"/>
      <c r="BO1563" s="2"/>
      <c r="BP1563" s="2"/>
      <c r="BQ1563" s="2"/>
      <c r="BR1563" s="2"/>
    </row>
    <row r="1564" spans="1:70" ht="16" customHeight="1" x14ac:dyDescent="0.2">
      <c r="A1564" s="3"/>
      <c r="B1564" s="3"/>
      <c r="C1564" s="3"/>
      <c r="D1564" s="3"/>
      <c r="E1564" s="3"/>
      <c r="F1564" s="3"/>
      <c r="G1564" s="3"/>
      <c r="H1564" s="3"/>
      <c r="I1564" s="3"/>
      <c r="J1564" s="3"/>
      <c r="K1564" s="2"/>
      <c r="L1564" s="2"/>
      <c r="M1564" s="2"/>
      <c r="N1564" s="2"/>
      <c r="O1564" s="2"/>
      <c r="P1564" s="2"/>
      <c r="Q1564" s="2"/>
      <c r="R1564" s="2"/>
      <c r="S1564" s="2"/>
      <c r="T1564" s="2"/>
      <c r="U1564" s="2"/>
      <c r="V1564" s="2"/>
      <c r="W1564" s="2"/>
      <c r="X1564" s="2"/>
      <c r="Y1564" s="2"/>
      <c r="Z1564" s="2"/>
      <c r="AA1564" s="2"/>
      <c r="AB1564" s="2"/>
      <c r="AC1564" s="2"/>
      <c r="AD1564" s="2"/>
      <c r="AE1564" s="2"/>
      <c r="AF1564" s="2"/>
      <c r="AG1564" s="2"/>
      <c r="AH1564" s="2"/>
      <c r="AI1564" s="2"/>
      <c r="AJ1564" s="2"/>
      <c r="AK1564" s="2"/>
      <c r="AL1564" s="2"/>
      <c r="AM1564" s="2"/>
      <c r="AN1564" s="2"/>
      <c r="AO1564" s="2"/>
      <c r="AP1564" s="2"/>
      <c r="AQ1564" s="2"/>
      <c r="AR1564" s="2"/>
      <c r="AS1564" s="2"/>
      <c r="AT1564" s="2"/>
      <c r="AU1564" s="2"/>
      <c r="AV1564" s="2"/>
      <c r="AW1564" s="2"/>
      <c r="AX1564" s="2"/>
      <c r="AY1564" s="2"/>
      <c r="AZ1564" s="2"/>
      <c r="BA1564" s="2"/>
      <c r="BB1564" s="2"/>
      <c r="BC1564" s="2"/>
      <c r="BD1564" s="2"/>
      <c r="BE1564" s="2"/>
      <c r="BF1564" s="2"/>
      <c r="BG1564" s="2"/>
      <c r="BH1564" s="2"/>
      <c r="BI1564" s="2"/>
      <c r="BJ1564" s="2"/>
      <c r="BK1564" s="2"/>
      <c r="BL1564" s="2"/>
      <c r="BM1564" s="2"/>
      <c r="BN1564" s="2"/>
      <c r="BO1564" s="2"/>
      <c r="BP1564" s="2"/>
      <c r="BQ1564" s="2"/>
      <c r="BR1564" s="2"/>
    </row>
    <row r="1565" spans="1:70" ht="16" customHeight="1" x14ac:dyDescent="0.2">
      <c r="A1565" s="3"/>
      <c r="B1565" s="3"/>
      <c r="C1565" s="3"/>
      <c r="D1565" s="3"/>
      <c r="E1565" s="3"/>
      <c r="F1565" s="3"/>
      <c r="G1565" s="3"/>
      <c r="H1565" s="3"/>
      <c r="I1565" s="3"/>
      <c r="J1565" s="3"/>
      <c r="K1565" s="2"/>
      <c r="L1565" s="2"/>
      <c r="M1565" s="2"/>
      <c r="N1565" s="2"/>
      <c r="O1565" s="2"/>
      <c r="P1565" s="2"/>
      <c r="Q1565" s="2"/>
      <c r="R1565" s="2"/>
      <c r="S1565" s="2"/>
      <c r="T1565" s="2"/>
      <c r="U1565" s="2"/>
      <c r="V1565" s="2"/>
      <c r="W1565" s="2"/>
      <c r="X1565" s="2"/>
      <c r="Y1565" s="2"/>
      <c r="Z1565" s="2"/>
      <c r="AA1565" s="2"/>
      <c r="AB1565" s="2"/>
      <c r="AC1565" s="2"/>
      <c r="AD1565" s="2"/>
      <c r="AE1565" s="2"/>
      <c r="AF1565" s="2"/>
      <c r="AG1565" s="2"/>
      <c r="AH1565" s="2"/>
      <c r="AI1565" s="2"/>
      <c r="AJ1565" s="2"/>
      <c r="AK1565" s="2"/>
      <c r="AL1565" s="2"/>
      <c r="AM1565" s="2"/>
      <c r="AN1565" s="2"/>
      <c r="AO1565" s="2"/>
      <c r="AP1565" s="2"/>
      <c r="AQ1565" s="2"/>
      <c r="AR1565" s="2"/>
      <c r="AS1565" s="2"/>
      <c r="AT1565" s="2"/>
      <c r="AU1565" s="2"/>
      <c r="AV1565" s="2"/>
      <c r="AW1565" s="2"/>
      <c r="AX1565" s="2"/>
      <c r="AY1565" s="2"/>
      <c r="AZ1565" s="2"/>
      <c r="BA1565" s="2"/>
      <c r="BB1565" s="2"/>
      <c r="BC1565" s="2"/>
      <c r="BD1565" s="2"/>
      <c r="BE1565" s="2"/>
      <c r="BF1565" s="2"/>
      <c r="BG1565" s="2"/>
      <c r="BH1565" s="2"/>
      <c r="BI1565" s="2"/>
      <c r="BJ1565" s="2"/>
      <c r="BK1565" s="2"/>
      <c r="BL1565" s="2"/>
      <c r="BM1565" s="2"/>
      <c r="BN1565" s="2"/>
      <c r="BO1565" s="2"/>
      <c r="BP1565" s="2"/>
      <c r="BQ1565" s="2"/>
      <c r="BR1565" s="2"/>
    </row>
    <row r="1566" spans="1:70" ht="16" customHeight="1" x14ac:dyDescent="0.2">
      <c r="A1566" s="3"/>
      <c r="B1566" s="3"/>
      <c r="C1566" s="3"/>
      <c r="D1566" s="3"/>
      <c r="E1566" s="3"/>
      <c r="F1566" s="3"/>
      <c r="G1566" s="3"/>
      <c r="H1566" s="3"/>
      <c r="I1566" s="3"/>
      <c r="J1566" s="3"/>
      <c r="K1566" s="2"/>
      <c r="L1566" s="2"/>
      <c r="M1566" s="2"/>
      <c r="N1566" s="2"/>
      <c r="O1566" s="2"/>
      <c r="P1566" s="2"/>
      <c r="Q1566" s="2"/>
      <c r="R1566" s="2"/>
      <c r="S1566" s="2"/>
      <c r="T1566" s="2"/>
      <c r="U1566" s="2"/>
      <c r="V1566" s="2"/>
      <c r="W1566" s="2"/>
      <c r="X1566" s="2"/>
      <c r="Y1566" s="2"/>
      <c r="Z1566" s="2"/>
      <c r="AA1566" s="2"/>
      <c r="AB1566" s="2"/>
      <c r="AC1566" s="2"/>
      <c r="AD1566" s="2"/>
      <c r="AE1566" s="2"/>
      <c r="AF1566" s="2"/>
      <c r="AG1566" s="2"/>
      <c r="AH1566" s="2"/>
      <c r="AI1566" s="2"/>
      <c r="AJ1566" s="2"/>
      <c r="AK1566" s="2"/>
      <c r="AL1566" s="2"/>
      <c r="AM1566" s="2"/>
      <c r="AN1566" s="2"/>
      <c r="AO1566" s="2"/>
      <c r="AP1566" s="2"/>
      <c r="AQ1566" s="2"/>
      <c r="AR1566" s="2"/>
      <c r="AS1566" s="2"/>
      <c r="AT1566" s="2"/>
      <c r="AU1566" s="2"/>
      <c r="AV1566" s="2"/>
      <c r="AW1566" s="2"/>
      <c r="AX1566" s="2"/>
      <c r="AY1566" s="2"/>
      <c r="AZ1566" s="2"/>
      <c r="BA1566" s="2"/>
      <c r="BB1566" s="2"/>
      <c r="BC1566" s="2"/>
      <c r="BD1566" s="2"/>
      <c r="BE1566" s="2"/>
      <c r="BF1566" s="2"/>
      <c r="BG1566" s="2"/>
      <c r="BH1566" s="2"/>
      <c r="BI1566" s="2"/>
      <c r="BJ1566" s="2"/>
      <c r="BK1566" s="2"/>
      <c r="BL1566" s="2"/>
      <c r="BM1566" s="2"/>
      <c r="BN1566" s="2"/>
      <c r="BO1566" s="2"/>
      <c r="BP1566" s="2"/>
      <c r="BQ1566" s="2"/>
      <c r="BR1566" s="2"/>
    </row>
    <row r="1567" spans="1:70" ht="16" customHeight="1" x14ac:dyDescent="0.2">
      <c r="A1567" s="3"/>
      <c r="B1567" s="3"/>
      <c r="C1567" s="3"/>
      <c r="D1567" s="3"/>
      <c r="E1567" s="3"/>
      <c r="F1567" s="3"/>
      <c r="G1567" s="3"/>
      <c r="H1567" s="3"/>
      <c r="I1567" s="3"/>
      <c r="J1567" s="3"/>
      <c r="K1567" s="2"/>
      <c r="L1567" s="2"/>
      <c r="M1567" s="2"/>
      <c r="N1567" s="2"/>
      <c r="O1567" s="2"/>
      <c r="P1567" s="2"/>
      <c r="Q1567" s="2"/>
      <c r="R1567" s="2"/>
      <c r="S1567" s="2"/>
      <c r="T1567" s="2"/>
      <c r="U1567" s="2"/>
      <c r="V1567" s="2"/>
      <c r="W1567" s="2"/>
      <c r="X1567" s="2"/>
      <c r="Y1567" s="2"/>
      <c r="Z1567" s="2"/>
      <c r="AA1567" s="2"/>
      <c r="AB1567" s="2"/>
      <c r="AC1567" s="2"/>
      <c r="AD1567" s="2"/>
      <c r="AE1567" s="2"/>
      <c r="AF1567" s="2"/>
      <c r="AG1567" s="2"/>
      <c r="AH1567" s="2"/>
      <c r="AI1567" s="2"/>
      <c r="AJ1567" s="2"/>
      <c r="AK1567" s="2"/>
      <c r="AL1567" s="2"/>
      <c r="AM1567" s="2"/>
      <c r="AN1567" s="2"/>
      <c r="AO1567" s="2"/>
      <c r="AP1567" s="2"/>
      <c r="AQ1567" s="2"/>
      <c r="AR1567" s="2"/>
      <c r="AS1567" s="2"/>
      <c r="AT1567" s="2"/>
      <c r="AU1567" s="2"/>
      <c r="AV1567" s="2"/>
      <c r="AW1567" s="2"/>
      <c r="AX1567" s="2"/>
      <c r="AY1567" s="2"/>
      <c r="AZ1567" s="2"/>
      <c r="BA1567" s="2"/>
      <c r="BB1567" s="2"/>
      <c r="BC1567" s="2"/>
      <c r="BD1567" s="2"/>
      <c r="BE1567" s="2"/>
      <c r="BF1567" s="2"/>
      <c r="BG1567" s="2"/>
      <c r="BH1567" s="2"/>
      <c r="BI1567" s="2"/>
      <c r="BJ1567" s="2"/>
      <c r="BK1567" s="2"/>
      <c r="BL1567" s="2"/>
      <c r="BM1567" s="2"/>
      <c r="BN1567" s="2"/>
      <c r="BO1567" s="2"/>
      <c r="BP1567" s="2"/>
      <c r="BQ1567" s="2"/>
      <c r="BR1567" s="2"/>
    </row>
    <row r="1568" spans="1:70" ht="16" customHeight="1" x14ac:dyDescent="0.2">
      <c r="A1568" s="3"/>
      <c r="B1568" s="3"/>
      <c r="C1568" s="3"/>
      <c r="D1568" s="3"/>
      <c r="E1568" s="3"/>
      <c r="F1568" s="3"/>
      <c r="G1568" s="3"/>
      <c r="H1568" s="3"/>
      <c r="I1568" s="3"/>
      <c r="J1568" s="3"/>
      <c r="K1568" s="2"/>
      <c r="L1568" s="2"/>
      <c r="M1568" s="2"/>
      <c r="N1568" s="2"/>
      <c r="O1568" s="2"/>
      <c r="P1568" s="2"/>
      <c r="Q1568" s="2"/>
      <c r="R1568" s="2"/>
      <c r="S1568" s="2"/>
      <c r="T1568" s="2"/>
      <c r="U1568" s="2"/>
      <c r="V1568" s="2"/>
      <c r="W1568" s="2"/>
      <c r="X1568" s="2"/>
      <c r="Y1568" s="2"/>
      <c r="Z1568" s="2"/>
      <c r="AA1568" s="2"/>
      <c r="AB1568" s="2"/>
      <c r="AC1568" s="2"/>
      <c r="AD1568" s="2"/>
      <c r="AE1568" s="2"/>
      <c r="AF1568" s="2"/>
      <c r="AG1568" s="2"/>
      <c r="AH1568" s="2"/>
      <c r="AI1568" s="2"/>
      <c r="AJ1568" s="2"/>
      <c r="AK1568" s="2"/>
      <c r="AL1568" s="2"/>
      <c r="AM1568" s="2"/>
      <c r="AN1568" s="2"/>
      <c r="AO1568" s="2"/>
      <c r="AP1568" s="2"/>
      <c r="AQ1568" s="2"/>
      <c r="AR1568" s="2"/>
      <c r="AS1568" s="2"/>
      <c r="AT1568" s="2"/>
      <c r="AU1568" s="2"/>
      <c r="AV1568" s="2"/>
      <c r="AW1568" s="2"/>
      <c r="AX1568" s="2"/>
      <c r="AY1568" s="2"/>
      <c r="AZ1568" s="2"/>
      <c r="BA1568" s="2"/>
      <c r="BB1568" s="2"/>
      <c r="BC1568" s="2"/>
      <c r="BD1568" s="2"/>
      <c r="BE1568" s="2"/>
      <c r="BF1568" s="2"/>
      <c r="BG1568" s="2"/>
      <c r="BH1568" s="2"/>
      <c r="BI1568" s="2"/>
      <c r="BJ1568" s="2"/>
      <c r="BK1568" s="2"/>
      <c r="BL1568" s="2"/>
      <c r="BM1568" s="2"/>
      <c r="BN1568" s="2"/>
      <c r="BO1568" s="2"/>
      <c r="BP1568" s="2"/>
      <c r="BQ1568" s="2"/>
      <c r="BR1568" s="2"/>
    </row>
    <row r="1569" spans="1:70" ht="16" customHeight="1" x14ac:dyDescent="0.2">
      <c r="A1569" s="3"/>
      <c r="B1569" s="3"/>
      <c r="C1569" s="3"/>
      <c r="D1569" s="3"/>
      <c r="E1569" s="3"/>
      <c r="F1569" s="3"/>
      <c r="G1569" s="3"/>
      <c r="H1569" s="3"/>
      <c r="I1569" s="3"/>
      <c r="J1569" s="3"/>
      <c r="K1569" s="2"/>
      <c r="L1569" s="2"/>
      <c r="M1569" s="2"/>
      <c r="N1569" s="2"/>
      <c r="O1569" s="2"/>
      <c r="P1569" s="2"/>
      <c r="Q1569" s="2"/>
      <c r="R1569" s="2"/>
      <c r="S1569" s="2"/>
      <c r="T1569" s="2"/>
      <c r="U1569" s="2"/>
      <c r="V1569" s="2"/>
      <c r="W1569" s="2"/>
      <c r="X1569" s="2"/>
      <c r="Y1569" s="2"/>
      <c r="Z1569" s="2"/>
      <c r="AA1569" s="2"/>
      <c r="AB1569" s="2"/>
      <c r="AC1569" s="2"/>
      <c r="AD1569" s="2"/>
      <c r="AE1569" s="2"/>
      <c r="AF1569" s="2"/>
      <c r="AG1569" s="2"/>
      <c r="AH1569" s="2"/>
      <c r="AI1569" s="2"/>
      <c r="AJ1569" s="2"/>
      <c r="AK1569" s="2"/>
      <c r="AL1569" s="2"/>
      <c r="AM1569" s="2"/>
      <c r="AN1569" s="2"/>
      <c r="AO1569" s="2"/>
      <c r="AP1569" s="2"/>
      <c r="AQ1569" s="2"/>
      <c r="AR1569" s="2"/>
      <c r="AS1569" s="2"/>
      <c r="AT1569" s="2"/>
      <c r="AU1569" s="2"/>
      <c r="AV1569" s="2"/>
      <c r="AW1569" s="2"/>
      <c r="AX1569" s="2"/>
      <c r="AY1569" s="2"/>
      <c r="AZ1569" s="2"/>
      <c r="BA1569" s="2"/>
      <c r="BB1569" s="2"/>
      <c r="BC1569" s="2"/>
      <c r="BD1569" s="2"/>
      <c r="BE1569" s="2"/>
      <c r="BF1569" s="2"/>
      <c r="BG1569" s="2"/>
      <c r="BH1569" s="2"/>
      <c r="BI1569" s="2"/>
      <c r="BJ1569" s="2"/>
      <c r="BK1569" s="2"/>
      <c r="BL1569" s="2"/>
      <c r="BM1569" s="2"/>
      <c r="BN1569" s="2"/>
      <c r="BO1569" s="2"/>
      <c r="BP1569" s="2"/>
      <c r="BQ1569" s="2"/>
      <c r="BR1569" s="2"/>
    </row>
    <row r="1570" spans="1:70" ht="16" customHeight="1" x14ac:dyDescent="0.2">
      <c r="A1570" s="3"/>
      <c r="B1570" s="3"/>
      <c r="C1570" s="3"/>
      <c r="D1570" s="3"/>
      <c r="E1570" s="3"/>
      <c r="F1570" s="3"/>
      <c r="G1570" s="3"/>
      <c r="H1570" s="3"/>
      <c r="I1570" s="3"/>
      <c r="J1570" s="3"/>
      <c r="K1570" s="2"/>
      <c r="L1570" s="2"/>
      <c r="M1570" s="2"/>
      <c r="N1570" s="2"/>
      <c r="O1570" s="2"/>
      <c r="P1570" s="2"/>
      <c r="Q1570" s="2"/>
      <c r="R1570" s="2"/>
      <c r="S1570" s="2"/>
      <c r="T1570" s="2"/>
      <c r="U1570" s="2"/>
      <c r="V1570" s="2"/>
      <c r="W1570" s="2"/>
      <c r="X1570" s="2"/>
      <c r="Y1570" s="2"/>
      <c r="Z1570" s="2"/>
      <c r="AA1570" s="2"/>
      <c r="AB1570" s="2"/>
      <c r="AC1570" s="2"/>
      <c r="AD1570" s="2"/>
      <c r="AE1570" s="2"/>
      <c r="AF1570" s="2"/>
      <c r="AG1570" s="2"/>
      <c r="AH1570" s="2"/>
      <c r="AI1570" s="2"/>
      <c r="AJ1570" s="2"/>
      <c r="AK1570" s="2"/>
      <c r="AL1570" s="2"/>
      <c r="AM1570" s="2"/>
      <c r="AN1570" s="2"/>
      <c r="AO1570" s="2"/>
      <c r="AP1570" s="2"/>
      <c r="AQ1570" s="2"/>
      <c r="AR1570" s="2"/>
      <c r="AS1570" s="2"/>
      <c r="AT1570" s="2"/>
      <c r="AU1570" s="2"/>
      <c r="AV1570" s="2"/>
      <c r="AW1570" s="2"/>
      <c r="AX1570" s="2"/>
      <c r="AY1570" s="2"/>
      <c r="AZ1570" s="2"/>
      <c r="BA1570" s="2"/>
      <c r="BB1570" s="2"/>
      <c r="BC1570" s="2"/>
      <c r="BD1570" s="2"/>
      <c r="BE1570" s="2"/>
      <c r="BF1570" s="2"/>
      <c r="BG1570" s="2"/>
      <c r="BH1570" s="2"/>
      <c r="BI1570" s="2"/>
      <c r="BJ1570" s="2"/>
      <c r="BK1570" s="2"/>
      <c r="BL1570" s="2"/>
      <c r="BM1570" s="2"/>
      <c r="BN1570" s="2"/>
      <c r="BO1570" s="2"/>
      <c r="BP1570" s="2"/>
      <c r="BQ1570" s="2"/>
      <c r="BR1570" s="2"/>
    </row>
    <row r="1571" spans="1:70" ht="16" customHeight="1" x14ac:dyDescent="0.2">
      <c r="A1571" s="3"/>
      <c r="B1571" s="3"/>
      <c r="C1571" s="3"/>
      <c r="D1571" s="3"/>
      <c r="E1571" s="3"/>
      <c r="F1571" s="3"/>
      <c r="G1571" s="3"/>
      <c r="H1571" s="3"/>
      <c r="I1571" s="3"/>
      <c r="J1571" s="3"/>
      <c r="K1571" s="2"/>
      <c r="L1571" s="2"/>
      <c r="M1571" s="2"/>
      <c r="N1571" s="2"/>
      <c r="O1571" s="2"/>
      <c r="P1571" s="2"/>
      <c r="Q1571" s="2"/>
      <c r="R1571" s="2"/>
      <c r="S1571" s="2"/>
      <c r="T1571" s="2"/>
      <c r="U1571" s="2"/>
      <c r="V1571" s="2"/>
      <c r="W1571" s="2"/>
      <c r="X1571" s="2"/>
      <c r="Y1571" s="2"/>
      <c r="Z1571" s="2"/>
      <c r="AA1571" s="2"/>
      <c r="AB1571" s="2"/>
      <c r="AC1571" s="2"/>
      <c r="AD1571" s="2"/>
      <c r="AE1571" s="2"/>
      <c r="AF1571" s="2"/>
      <c r="AG1571" s="2"/>
      <c r="AH1571" s="2"/>
      <c r="AI1571" s="2"/>
      <c r="AJ1571" s="2"/>
      <c r="AK1571" s="2"/>
      <c r="AL1571" s="2"/>
      <c r="AM1571" s="2"/>
      <c r="AN1571" s="2"/>
      <c r="AO1571" s="2"/>
      <c r="AP1571" s="2"/>
      <c r="AQ1571" s="2"/>
      <c r="AR1571" s="2"/>
      <c r="AS1571" s="2"/>
      <c r="AT1571" s="2"/>
      <c r="AU1571" s="2"/>
      <c r="AV1571" s="2"/>
      <c r="AW1571" s="2"/>
      <c r="AX1571" s="2"/>
      <c r="AY1571" s="2"/>
      <c r="AZ1571" s="2"/>
      <c r="BA1571" s="2"/>
      <c r="BB1571" s="2"/>
      <c r="BC1571" s="2"/>
      <c r="BD1571" s="2"/>
      <c r="BE1571" s="2"/>
      <c r="BF1571" s="2"/>
      <c r="BG1571" s="2"/>
      <c r="BH1571" s="2"/>
      <c r="BI1571" s="2"/>
      <c r="BJ1571" s="2"/>
      <c r="BK1571" s="2"/>
      <c r="BL1571" s="2"/>
      <c r="BM1571" s="2"/>
      <c r="BN1571" s="2"/>
      <c r="BO1571" s="2"/>
      <c r="BP1571" s="2"/>
      <c r="BQ1571" s="2"/>
      <c r="BR1571" s="2"/>
    </row>
    <row r="1572" spans="1:70" ht="16" customHeight="1" x14ac:dyDescent="0.2">
      <c r="A1572" s="3"/>
      <c r="B1572" s="3"/>
      <c r="C1572" s="3"/>
      <c r="D1572" s="3"/>
      <c r="E1572" s="3"/>
      <c r="F1572" s="3"/>
      <c r="G1572" s="3"/>
      <c r="H1572" s="3"/>
      <c r="I1572" s="3"/>
      <c r="J1572" s="3"/>
      <c r="K1572" s="2"/>
      <c r="L1572" s="2"/>
      <c r="M1572" s="2"/>
      <c r="N1572" s="2"/>
      <c r="O1572" s="2"/>
      <c r="P1572" s="2"/>
      <c r="Q1572" s="2"/>
      <c r="R1572" s="2"/>
      <c r="S1572" s="2"/>
      <c r="T1572" s="2"/>
      <c r="U1572" s="2"/>
      <c r="V1572" s="2"/>
      <c r="W1572" s="2"/>
      <c r="X1572" s="2"/>
      <c r="Y1572" s="2"/>
      <c r="Z1572" s="2"/>
      <c r="AA1572" s="2"/>
      <c r="AB1572" s="2"/>
      <c r="AC1572" s="2"/>
      <c r="AD1572" s="2"/>
      <c r="AE1572" s="2"/>
      <c r="AF1572" s="2"/>
      <c r="AG1572" s="2"/>
      <c r="AH1572" s="2"/>
      <c r="AI1572" s="2"/>
      <c r="AJ1572" s="2"/>
      <c r="AK1572" s="2"/>
      <c r="AL1572" s="2"/>
      <c r="AM1572" s="2"/>
      <c r="AN1572" s="2"/>
      <c r="AO1572" s="2"/>
      <c r="AP1572" s="2"/>
      <c r="AQ1572" s="2"/>
      <c r="AR1572" s="2"/>
      <c r="AS1572" s="2"/>
      <c r="AT1572" s="2"/>
      <c r="AU1572" s="2"/>
      <c r="AV1572" s="2"/>
      <c r="AW1572" s="2"/>
      <c r="AX1572" s="2"/>
      <c r="AY1572" s="2"/>
      <c r="AZ1572" s="2"/>
      <c r="BA1572" s="2"/>
      <c r="BB1572" s="2"/>
      <c r="BC1572" s="2"/>
      <c r="BD1572" s="2"/>
      <c r="BE1572" s="2"/>
      <c r="BF1572" s="2"/>
      <c r="BG1572" s="2"/>
      <c r="BH1572" s="2"/>
      <c r="BI1572" s="2"/>
      <c r="BJ1572" s="2"/>
      <c r="BK1572" s="2"/>
      <c r="BL1572" s="2"/>
      <c r="BM1572" s="2"/>
      <c r="BN1572" s="2"/>
      <c r="BO1572" s="2"/>
      <c r="BP1572" s="2"/>
      <c r="BQ1572" s="2"/>
      <c r="BR1572" s="2"/>
    </row>
    <row r="1573" spans="1:70" ht="16" customHeight="1" x14ac:dyDescent="0.2">
      <c r="A1573" s="3"/>
      <c r="B1573" s="3"/>
      <c r="C1573" s="3"/>
      <c r="D1573" s="3"/>
      <c r="E1573" s="3"/>
      <c r="F1573" s="3"/>
      <c r="G1573" s="3"/>
      <c r="H1573" s="3"/>
      <c r="I1573" s="3"/>
      <c r="J1573" s="3"/>
      <c r="K1573" s="2"/>
      <c r="L1573" s="2"/>
      <c r="M1573" s="2"/>
      <c r="N1573" s="2"/>
      <c r="O1573" s="2"/>
      <c r="P1573" s="2"/>
      <c r="Q1573" s="2"/>
      <c r="R1573" s="2"/>
      <c r="S1573" s="2"/>
      <c r="T1573" s="2"/>
      <c r="U1573" s="2"/>
      <c r="V1573" s="2"/>
      <c r="W1573" s="2"/>
      <c r="X1573" s="2"/>
      <c r="Y1573" s="2"/>
      <c r="Z1573" s="2"/>
      <c r="AA1573" s="2"/>
      <c r="AB1573" s="2"/>
      <c r="AC1573" s="2"/>
      <c r="AD1573" s="2"/>
      <c r="AE1573" s="2"/>
      <c r="AF1573" s="2"/>
      <c r="AG1573" s="2"/>
      <c r="AH1573" s="2"/>
      <c r="AI1573" s="2"/>
      <c r="AJ1573" s="2"/>
      <c r="AK1573" s="2"/>
      <c r="AL1573" s="2"/>
      <c r="AM1573" s="2"/>
      <c r="AN1573" s="2"/>
      <c r="AO1573" s="2"/>
      <c r="AP1573" s="2"/>
      <c r="AQ1573" s="2"/>
      <c r="AR1573" s="2"/>
      <c r="AS1573" s="2"/>
      <c r="AT1573" s="2"/>
      <c r="AU1573" s="2"/>
      <c r="AV1573" s="2"/>
      <c r="AW1573" s="2"/>
      <c r="AX1573" s="2"/>
      <c r="AY1573" s="2"/>
      <c r="AZ1573" s="2"/>
      <c r="BA1573" s="2"/>
      <c r="BB1573" s="2"/>
      <c r="BC1573" s="2"/>
      <c r="BD1573" s="2"/>
      <c r="BE1573" s="2"/>
      <c r="BF1573" s="2"/>
      <c r="BG1573" s="2"/>
      <c r="BH1573" s="2"/>
      <c r="BI1573" s="2"/>
      <c r="BJ1573" s="2"/>
      <c r="BK1573" s="2"/>
      <c r="BL1573" s="2"/>
      <c r="BM1573" s="2"/>
      <c r="BN1573" s="2"/>
      <c r="BO1573" s="2"/>
      <c r="BP1573" s="2"/>
      <c r="BQ1573" s="2"/>
      <c r="BR1573" s="2"/>
    </row>
    <row r="1574" spans="1:70" ht="16" customHeight="1" x14ac:dyDescent="0.2">
      <c r="A1574" s="3"/>
      <c r="B1574" s="3"/>
      <c r="C1574" s="3"/>
      <c r="D1574" s="3"/>
      <c r="E1574" s="3"/>
      <c r="F1574" s="3"/>
      <c r="G1574" s="3"/>
      <c r="H1574" s="3"/>
      <c r="I1574" s="3"/>
      <c r="J1574" s="3"/>
      <c r="K1574" s="2"/>
      <c r="L1574" s="2"/>
      <c r="M1574" s="2"/>
      <c r="N1574" s="2"/>
      <c r="O1574" s="2"/>
      <c r="P1574" s="2"/>
      <c r="Q1574" s="2"/>
      <c r="R1574" s="2"/>
      <c r="S1574" s="2"/>
      <c r="T1574" s="2"/>
      <c r="U1574" s="2"/>
      <c r="V1574" s="2"/>
      <c r="W1574" s="2"/>
      <c r="X1574" s="2"/>
      <c r="Y1574" s="2"/>
      <c r="Z1574" s="2"/>
      <c r="AA1574" s="2"/>
      <c r="AB1574" s="2"/>
      <c r="AC1574" s="2"/>
      <c r="AD1574" s="2"/>
      <c r="AE1574" s="2"/>
      <c r="AF1574" s="2"/>
      <c r="AG1574" s="2"/>
      <c r="AH1574" s="2"/>
      <c r="AI1574" s="2"/>
      <c r="AJ1574" s="2"/>
      <c r="AK1574" s="2"/>
      <c r="AL1574" s="2"/>
      <c r="AM1574" s="2"/>
      <c r="AN1574" s="2"/>
      <c r="AO1574" s="2"/>
      <c r="AP1574" s="2"/>
      <c r="AQ1574" s="2"/>
      <c r="AR1574" s="2"/>
      <c r="AS1574" s="2"/>
      <c r="AT1574" s="2"/>
      <c r="AU1574" s="2"/>
      <c r="AV1574" s="2"/>
      <c r="AW1574" s="2"/>
      <c r="AX1574" s="2"/>
      <c r="AY1574" s="2"/>
      <c r="AZ1574" s="2"/>
      <c r="BA1574" s="2"/>
      <c r="BB1574" s="2"/>
      <c r="BC1574" s="2"/>
      <c r="BD1574" s="2"/>
      <c r="BE1574" s="2"/>
      <c r="BF1574" s="2"/>
      <c r="BG1574" s="2"/>
      <c r="BH1574" s="2"/>
      <c r="BI1574" s="2"/>
      <c r="BJ1574" s="2"/>
      <c r="BK1574" s="2"/>
      <c r="BL1574" s="2"/>
      <c r="BM1574" s="2"/>
      <c r="BN1574" s="2"/>
      <c r="BO1574" s="2"/>
      <c r="BP1574" s="2"/>
      <c r="BQ1574" s="2"/>
      <c r="BR1574" s="2"/>
    </row>
    <row r="1575" spans="1:70" ht="16" customHeight="1" x14ac:dyDescent="0.2">
      <c r="A1575" s="3"/>
      <c r="B1575" s="3"/>
      <c r="C1575" s="3"/>
      <c r="D1575" s="3"/>
      <c r="E1575" s="3"/>
      <c r="F1575" s="3"/>
      <c r="G1575" s="3"/>
      <c r="H1575" s="3"/>
      <c r="I1575" s="3"/>
      <c r="J1575" s="3"/>
      <c r="K1575" s="2"/>
      <c r="L1575" s="2"/>
      <c r="M1575" s="2"/>
      <c r="N1575" s="2"/>
      <c r="O1575" s="2"/>
      <c r="P1575" s="2"/>
      <c r="Q1575" s="2"/>
      <c r="R1575" s="2"/>
      <c r="S1575" s="2"/>
      <c r="T1575" s="2"/>
      <c r="U1575" s="2"/>
      <c r="V1575" s="2"/>
      <c r="W1575" s="2"/>
      <c r="X1575" s="2"/>
      <c r="Y1575" s="2"/>
      <c r="Z1575" s="2"/>
      <c r="AA1575" s="2"/>
      <c r="AB1575" s="2"/>
      <c r="AC1575" s="2"/>
      <c r="AD1575" s="2"/>
      <c r="AE1575" s="2"/>
      <c r="AF1575" s="2"/>
      <c r="AG1575" s="2"/>
      <c r="AH1575" s="2"/>
      <c r="AI1575" s="2"/>
      <c r="AJ1575" s="2"/>
      <c r="AK1575" s="2"/>
      <c r="AL1575" s="2"/>
      <c r="AM1575" s="2"/>
      <c r="AN1575" s="2"/>
      <c r="AO1575" s="2"/>
      <c r="AP1575" s="2"/>
      <c r="AQ1575" s="2"/>
      <c r="AR1575" s="2"/>
      <c r="AS1575" s="2"/>
      <c r="AT1575" s="2"/>
      <c r="AU1575" s="2"/>
      <c r="AV1575" s="2"/>
      <c r="AW1575" s="2"/>
      <c r="AX1575" s="2"/>
      <c r="AY1575" s="2"/>
      <c r="AZ1575" s="2"/>
      <c r="BA1575" s="2"/>
      <c r="BB1575" s="2"/>
      <c r="BC1575" s="2"/>
      <c r="BD1575" s="2"/>
      <c r="BE1575" s="2"/>
      <c r="BF1575" s="2"/>
      <c r="BG1575" s="2"/>
      <c r="BH1575" s="2"/>
      <c r="BI1575" s="2"/>
      <c r="BJ1575" s="2"/>
      <c r="BK1575" s="2"/>
      <c r="BL1575" s="2"/>
      <c r="BM1575" s="2"/>
      <c r="BN1575" s="2"/>
      <c r="BO1575" s="2"/>
      <c r="BP1575" s="2"/>
      <c r="BQ1575" s="2"/>
      <c r="BR1575" s="2"/>
    </row>
    <row r="1576" spans="1:70" ht="16" customHeight="1" x14ac:dyDescent="0.2">
      <c r="A1576" s="3"/>
      <c r="B1576" s="3"/>
      <c r="C1576" s="3"/>
      <c r="D1576" s="3"/>
      <c r="E1576" s="3"/>
      <c r="F1576" s="3"/>
      <c r="G1576" s="3"/>
      <c r="H1576" s="3"/>
      <c r="I1576" s="3"/>
      <c r="J1576" s="3"/>
      <c r="K1576" s="2"/>
      <c r="L1576" s="2"/>
      <c r="M1576" s="2"/>
      <c r="N1576" s="2"/>
      <c r="O1576" s="2"/>
      <c r="P1576" s="2"/>
      <c r="Q1576" s="2"/>
      <c r="R1576" s="2"/>
      <c r="S1576" s="2"/>
      <c r="T1576" s="2"/>
      <c r="U1576" s="2"/>
      <c r="V1576" s="2"/>
      <c r="W1576" s="2"/>
      <c r="X1576" s="2"/>
      <c r="Y1576" s="2"/>
      <c r="Z1576" s="2"/>
      <c r="AA1576" s="2"/>
      <c r="AB1576" s="2"/>
      <c r="AC1576" s="2"/>
      <c r="AD1576" s="2"/>
      <c r="AE1576" s="2"/>
      <c r="AF1576" s="2"/>
      <c r="AG1576" s="2"/>
      <c r="AH1576" s="2"/>
      <c r="AI1576" s="2"/>
      <c r="AJ1576" s="2"/>
      <c r="AK1576" s="2"/>
      <c r="AL1576" s="2"/>
      <c r="AM1576" s="2"/>
      <c r="AN1576" s="2"/>
      <c r="AO1576" s="2"/>
      <c r="AP1576" s="2"/>
      <c r="AQ1576" s="2"/>
      <c r="AR1576" s="2"/>
      <c r="AS1576" s="2"/>
      <c r="AT1576" s="2"/>
      <c r="AU1576" s="2"/>
      <c r="AV1576" s="2"/>
      <c r="AW1576" s="2"/>
      <c r="AX1576" s="2"/>
      <c r="AY1576" s="2"/>
      <c r="AZ1576" s="2"/>
      <c r="BA1576" s="2"/>
      <c r="BB1576" s="2"/>
      <c r="BC1576" s="2"/>
      <c r="BD1576" s="2"/>
      <c r="BE1576" s="2"/>
      <c r="BF1576" s="2"/>
      <c r="BG1576" s="2"/>
      <c r="BH1576" s="2"/>
      <c r="BI1576" s="2"/>
      <c r="BJ1576" s="2"/>
      <c r="BK1576" s="2"/>
      <c r="BL1576" s="2"/>
      <c r="BM1576" s="2"/>
      <c r="BN1576" s="2"/>
      <c r="BO1576" s="2"/>
      <c r="BP1576" s="2"/>
      <c r="BQ1576" s="2"/>
      <c r="BR1576" s="2"/>
    </row>
    <row r="1577" spans="1:70" ht="16" customHeight="1" x14ac:dyDescent="0.2">
      <c r="A1577" s="3"/>
      <c r="B1577" s="3"/>
      <c r="C1577" s="3"/>
      <c r="D1577" s="3"/>
      <c r="E1577" s="3"/>
      <c r="F1577" s="3"/>
      <c r="G1577" s="3"/>
      <c r="H1577" s="3"/>
      <c r="I1577" s="3"/>
      <c r="J1577" s="3"/>
      <c r="K1577" s="2"/>
      <c r="L1577" s="2"/>
      <c r="M1577" s="2"/>
      <c r="N1577" s="2"/>
      <c r="O1577" s="2"/>
      <c r="P1577" s="2"/>
      <c r="Q1577" s="2"/>
      <c r="R1577" s="2"/>
      <c r="S1577" s="2"/>
      <c r="T1577" s="2"/>
      <c r="U1577" s="2"/>
      <c r="V1577" s="2"/>
      <c r="W1577" s="2"/>
      <c r="X1577" s="2"/>
      <c r="Y1577" s="2"/>
      <c r="Z1577" s="2"/>
      <c r="AA1577" s="2"/>
      <c r="AB1577" s="2"/>
      <c r="AC1577" s="2"/>
      <c r="AD1577" s="2"/>
      <c r="AE1577" s="2"/>
      <c r="AF1577" s="2"/>
      <c r="AG1577" s="2"/>
      <c r="AH1577" s="2"/>
      <c r="AI1577" s="2"/>
      <c r="AJ1577" s="2"/>
      <c r="AK1577" s="2"/>
      <c r="AL1577" s="2"/>
      <c r="AM1577" s="2"/>
      <c r="AN1577" s="2"/>
      <c r="AO1577" s="2"/>
      <c r="AP1577" s="2"/>
      <c r="AQ1577" s="2"/>
      <c r="AR1577" s="2"/>
      <c r="AS1577" s="2"/>
      <c r="AT1577" s="2"/>
      <c r="AU1577" s="2"/>
      <c r="AV1577" s="2"/>
      <c r="AW1577" s="2"/>
      <c r="AX1577" s="2"/>
      <c r="AY1577" s="2"/>
      <c r="AZ1577" s="2"/>
      <c r="BA1577" s="2"/>
      <c r="BB1577" s="2"/>
      <c r="BC1577" s="2"/>
      <c r="BD1577" s="2"/>
      <c r="BE1577" s="2"/>
      <c r="BF1577" s="2"/>
      <c r="BG1577" s="2"/>
      <c r="BH1577" s="2"/>
      <c r="BI1577" s="2"/>
      <c r="BJ1577" s="2"/>
      <c r="BK1577" s="2"/>
      <c r="BL1577" s="2"/>
      <c r="BM1577" s="2"/>
      <c r="BN1577" s="2"/>
      <c r="BO1577" s="2"/>
      <c r="BP1577" s="2"/>
      <c r="BQ1577" s="2"/>
      <c r="BR1577" s="2"/>
    </row>
    <row r="1578" spans="1:70" ht="16" customHeight="1" x14ac:dyDescent="0.2">
      <c r="A1578" s="3"/>
      <c r="B1578" s="3"/>
      <c r="C1578" s="3"/>
      <c r="D1578" s="3"/>
      <c r="E1578" s="3"/>
      <c r="F1578" s="3"/>
      <c r="G1578" s="3"/>
      <c r="H1578" s="3"/>
      <c r="I1578" s="3"/>
      <c r="J1578" s="3"/>
      <c r="K1578" s="2"/>
      <c r="L1578" s="2"/>
      <c r="M1578" s="2"/>
      <c r="N1578" s="2"/>
      <c r="O1578" s="2"/>
      <c r="P1578" s="2"/>
      <c r="Q1578" s="2"/>
      <c r="R1578" s="2"/>
      <c r="S1578" s="2"/>
      <c r="T1578" s="2"/>
      <c r="U1578" s="2"/>
      <c r="V1578" s="2"/>
      <c r="W1578" s="2"/>
      <c r="X1578" s="2"/>
      <c r="Y1578" s="2"/>
      <c r="Z1578" s="2"/>
      <c r="AA1578" s="2"/>
      <c r="AB1578" s="2"/>
      <c r="AC1578" s="2"/>
      <c r="AD1578" s="2"/>
      <c r="AE1578" s="2"/>
      <c r="AF1578" s="2"/>
      <c r="AG1578" s="2"/>
      <c r="AH1578" s="2"/>
      <c r="AI1578" s="2"/>
      <c r="AJ1578" s="2"/>
      <c r="AK1578" s="2"/>
      <c r="AL1578" s="2"/>
      <c r="AM1578" s="2"/>
      <c r="AN1578" s="2"/>
      <c r="AO1578" s="2"/>
      <c r="AP1578" s="2"/>
      <c r="AQ1578" s="2"/>
      <c r="AR1578" s="2"/>
      <c r="AS1578" s="2"/>
      <c r="AT1578" s="2"/>
      <c r="AU1578" s="2"/>
      <c r="AV1578" s="2"/>
      <c r="AW1578" s="2"/>
      <c r="AX1578" s="2"/>
      <c r="AY1578" s="2"/>
      <c r="AZ1578" s="2"/>
      <c r="BA1578" s="2"/>
      <c r="BB1578" s="2"/>
      <c r="BC1578" s="2"/>
      <c r="BD1578" s="2"/>
      <c r="BE1578" s="2"/>
      <c r="BF1578" s="2"/>
      <c r="BG1578" s="2"/>
      <c r="BH1578" s="2"/>
      <c r="BI1578" s="2"/>
      <c r="BJ1578" s="2"/>
      <c r="BK1578" s="2"/>
      <c r="BL1578" s="2"/>
      <c r="BM1578" s="2"/>
      <c r="BN1578" s="2"/>
      <c r="BO1578" s="2"/>
      <c r="BP1578" s="2"/>
      <c r="BQ1578" s="2"/>
      <c r="BR1578" s="2"/>
    </row>
    <row r="1579" spans="1:70" ht="16" customHeight="1" x14ac:dyDescent="0.2">
      <c r="A1579" s="3"/>
      <c r="B1579" s="3"/>
      <c r="C1579" s="3"/>
      <c r="D1579" s="3"/>
      <c r="E1579" s="3"/>
      <c r="F1579" s="3"/>
      <c r="G1579" s="3"/>
      <c r="H1579" s="3"/>
      <c r="I1579" s="3"/>
      <c r="J1579" s="3"/>
      <c r="K1579" s="2"/>
      <c r="L1579" s="2"/>
      <c r="M1579" s="2"/>
      <c r="N1579" s="2"/>
      <c r="O1579" s="2"/>
      <c r="P1579" s="2"/>
      <c r="Q1579" s="2"/>
      <c r="R1579" s="2"/>
      <c r="S1579" s="2"/>
      <c r="T1579" s="2"/>
      <c r="U1579" s="2"/>
      <c r="V1579" s="2"/>
      <c r="W1579" s="2"/>
      <c r="X1579" s="2"/>
      <c r="Y1579" s="2"/>
      <c r="Z1579" s="2"/>
      <c r="AA1579" s="2"/>
      <c r="AB1579" s="2"/>
      <c r="AC1579" s="2"/>
      <c r="AD1579" s="2"/>
      <c r="AE1579" s="2"/>
      <c r="AF1579" s="2"/>
      <c r="AG1579" s="2"/>
      <c r="AH1579" s="2"/>
      <c r="AI1579" s="2"/>
      <c r="AJ1579" s="2"/>
      <c r="AK1579" s="2"/>
      <c r="AL1579" s="2"/>
      <c r="AM1579" s="2"/>
      <c r="AN1579" s="2"/>
      <c r="AO1579" s="2"/>
      <c r="AP1579" s="2"/>
      <c r="AQ1579" s="2"/>
      <c r="AR1579" s="2"/>
      <c r="AS1579" s="2"/>
      <c r="AT1579" s="2"/>
      <c r="AU1579" s="2"/>
      <c r="AV1579" s="2"/>
      <c r="AW1579" s="2"/>
      <c r="AX1579" s="2"/>
      <c r="AY1579" s="2"/>
      <c r="AZ1579" s="2"/>
      <c r="BA1579" s="2"/>
      <c r="BB1579" s="2"/>
      <c r="BC1579" s="2"/>
      <c r="BD1579" s="2"/>
      <c r="BE1579" s="2"/>
      <c r="BF1579" s="2"/>
      <c r="BG1579" s="2"/>
      <c r="BH1579" s="2"/>
      <c r="BI1579" s="2"/>
      <c r="BJ1579" s="2"/>
      <c r="BK1579" s="2"/>
      <c r="BL1579" s="2"/>
      <c r="BM1579" s="2"/>
      <c r="BN1579" s="2"/>
      <c r="BO1579" s="2"/>
      <c r="BP1579" s="2"/>
      <c r="BQ1579" s="2"/>
      <c r="BR1579" s="2"/>
    </row>
    <row r="1580" spans="1:70" ht="16" customHeight="1" x14ac:dyDescent="0.2">
      <c r="A1580" s="3"/>
      <c r="B1580" s="3"/>
      <c r="C1580" s="3"/>
      <c r="D1580" s="3"/>
      <c r="E1580" s="3"/>
      <c r="F1580" s="3"/>
      <c r="G1580" s="3"/>
      <c r="H1580" s="3"/>
      <c r="I1580" s="3"/>
      <c r="J1580" s="3"/>
      <c r="K1580" s="2"/>
      <c r="L1580" s="2"/>
      <c r="M1580" s="2"/>
      <c r="N1580" s="2"/>
      <c r="O1580" s="2"/>
      <c r="P1580" s="2"/>
      <c r="Q1580" s="2"/>
      <c r="R1580" s="2"/>
      <c r="S1580" s="2"/>
      <c r="T1580" s="2"/>
      <c r="U1580" s="2"/>
      <c r="V1580" s="2"/>
      <c r="W1580" s="2"/>
      <c r="X1580" s="2"/>
      <c r="Y1580" s="2"/>
      <c r="Z1580" s="2"/>
      <c r="AA1580" s="2"/>
      <c r="AB1580" s="2"/>
      <c r="AC1580" s="2"/>
      <c r="AD1580" s="2"/>
      <c r="AE1580" s="2"/>
      <c r="AF1580" s="2"/>
      <c r="AG1580" s="2"/>
      <c r="AH1580" s="2"/>
      <c r="AI1580" s="2"/>
      <c r="AJ1580" s="2"/>
      <c r="AK1580" s="2"/>
      <c r="AL1580" s="2"/>
      <c r="AM1580" s="2"/>
      <c r="AN1580" s="2"/>
      <c r="AO1580" s="2"/>
      <c r="AP1580" s="2"/>
      <c r="AQ1580" s="2"/>
      <c r="AR1580" s="2"/>
      <c r="AS1580" s="2"/>
      <c r="AT1580" s="2"/>
      <c r="AU1580" s="2"/>
      <c r="AV1580" s="2"/>
      <c r="AW1580" s="2"/>
      <c r="AX1580" s="2"/>
      <c r="AY1580" s="2"/>
      <c r="AZ1580" s="2"/>
      <c r="BA1580" s="2"/>
      <c r="BB1580" s="2"/>
      <c r="BC1580" s="2"/>
      <c r="BD1580" s="2"/>
      <c r="BE1580" s="2"/>
      <c r="BF1580" s="2"/>
      <c r="BG1580" s="2"/>
      <c r="BH1580" s="2"/>
      <c r="BI1580" s="2"/>
      <c r="BJ1580" s="2"/>
      <c r="BK1580" s="2"/>
      <c r="BL1580" s="2"/>
      <c r="BM1580" s="2"/>
      <c r="BN1580" s="2"/>
      <c r="BO1580" s="2"/>
      <c r="BP1580" s="2"/>
      <c r="BQ1580" s="2"/>
      <c r="BR1580" s="2"/>
    </row>
    <row r="1581" spans="1:70" ht="16" customHeight="1" x14ac:dyDescent="0.2">
      <c r="A1581" s="3"/>
      <c r="B1581" s="3"/>
      <c r="C1581" s="3"/>
      <c r="D1581" s="3"/>
      <c r="E1581" s="3"/>
      <c r="F1581" s="3"/>
      <c r="G1581" s="3"/>
      <c r="H1581" s="3"/>
      <c r="I1581" s="3"/>
      <c r="J1581" s="3"/>
      <c r="K1581" s="2"/>
      <c r="L1581" s="2"/>
      <c r="M1581" s="2"/>
      <c r="N1581" s="2"/>
      <c r="O1581" s="2"/>
      <c r="P1581" s="2"/>
      <c r="Q1581" s="2"/>
      <c r="R1581" s="2"/>
      <c r="S1581" s="2"/>
      <c r="T1581" s="2"/>
      <c r="U1581" s="2"/>
      <c r="V1581" s="2"/>
      <c r="W1581" s="2"/>
      <c r="X1581" s="2"/>
      <c r="Y1581" s="2"/>
      <c r="Z1581" s="2"/>
      <c r="AA1581" s="2"/>
      <c r="AB1581" s="2"/>
      <c r="AC1581" s="2"/>
      <c r="AD1581" s="2"/>
      <c r="AE1581" s="2"/>
      <c r="AF1581" s="2"/>
      <c r="AG1581" s="2"/>
      <c r="AH1581" s="2"/>
      <c r="AI1581" s="2"/>
      <c r="AJ1581" s="2"/>
      <c r="AK1581" s="2"/>
      <c r="AL1581" s="2"/>
      <c r="AM1581" s="2"/>
      <c r="AN1581" s="2"/>
      <c r="AO1581" s="2"/>
      <c r="AP1581" s="2"/>
      <c r="AQ1581" s="2"/>
      <c r="AR1581" s="2"/>
      <c r="AS1581" s="2"/>
      <c r="AT1581" s="2"/>
      <c r="AU1581" s="2"/>
      <c r="AV1581" s="2"/>
      <c r="AW1581" s="2"/>
      <c r="AX1581" s="2"/>
      <c r="AY1581" s="2"/>
      <c r="AZ1581" s="2"/>
      <c r="BA1581" s="2"/>
      <c r="BB1581" s="2"/>
      <c r="BC1581" s="2"/>
      <c r="BD1581" s="2"/>
      <c r="BE1581" s="2"/>
      <c r="BF1581" s="2"/>
      <c r="BG1581" s="2"/>
      <c r="BH1581" s="2"/>
      <c r="BI1581" s="2"/>
      <c r="BJ1581" s="2"/>
      <c r="BK1581" s="2"/>
      <c r="BL1581" s="2"/>
      <c r="BM1581" s="2"/>
      <c r="BN1581" s="2"/>
      <c r="BO1581" s="2"/>
      <c r="BP1581" s="2"/>
      <c r="BQ1581" s="2"/>
      <c r="BR1581" s="2"/>
    </row>
    <row r="1582" spans="1:70" ht="16" customHeight="1" x14ac:dyDescent="0.2">
      <c r="A1582" s="3"/>
      <c r="B1582" s="3"/>
      <c r="C1582" s="3"/>
      <c r="D1582" s="3"/>
      <c r="E1582" s="3"/>
      <c r="F1582" s="3"/>
      <c r="G1582" s="3"/>
      <c r="H1582" s="3"/>
      <c r="I1582" s="3"/>
      <c r="J1582" s="3"/>
      <c r="K1582" s="2"/>
      <c r="L1582" s="2"/>
      <c r="M1582" s="2"/>
      <c r="N1582" s="2"/>
      <c r="O1582" s="2"/>
      <c r="P1582" s="2"/>
      <c r="Q1582" s="2"/>
      <c r="R1582" s="2"/>
      <c r="S1582" s="2"/>
      <c r="T1582" s="2"/>
      <c r="U1582" s="2"/>
      <c r="V1582" s="2"/>
      <c r="W1582" s="2"/>
      <c r="X1582" s="2"/>
      <c r="Y1582" s="2"/>
      <c r="Z1582" s="2"/>
      <c r="AA1582" s="2"/>
      <c r="AB1582" s="2"/>
      <c r="AC1582" s="2"/>
      <c r="AD1582" s="2"/>
      <c r="AE1582" s="2"/>
      <c r="AF1582" s="2"/>
      <c r="AG1582" s="2"/>
      <c r="AH1582" s="2"/>
      <c r="AI1582" s="2"/>
      <c r="AJ1582" s="2"/>
      <c r="AK1582" s="2"/>
      <c r="AL1582" s="2"/>
      <c r="AM1582" s="2"/>
      <c r="AN1582" s="2"/>
      <c r="AO1582" s="2"/>
      <c r="AP1582" s="2"/>
      <c r="AQ1582" s="2"/>
      <c r="AR1582" s="2"/>
      <c r="AS1582" s="2"/>
      <c r="AT1582" s="2"/>
      <c r="AU1582" s="2"/>
      <c r="AV1582" s="2"/>
      <c r="AW1582" s="2"/>
      <c r="AX1582" s="2"/>
      <c r="AY1582" s="2"/>
      <c r="AZ1582" s="2"/>
      <c r="BA1582" s="2"/>
      <c r="BB1582" s="2"/>
      <c r="BC1582" s="2"/>
      <c r="BD1582" s="2"/>
      <c r="BE1582" s="2"/>
      <c r="BF1582" s="2"/>
      <c r="BG1582" s="2"/>
      <c r="BH1582" s="2"/>
      <c r="BI1582" s="2"/>
      <c r="BJ1582" s="2"/>
      <c r="BK1582" s="2"/>
      <c r="BL1582" s="2"/>
      <c r="BM1582" s="2"/>
      <c r="BN1582" s="2"/>
      <c r="BO1582" s="2"/>
      <c r="BP1582" s="2"/>
      <c r="BQ1582" s="2"/>
      <c r="BR1582" s="2"/>
    </row>
    <row r="1583" spans="1:70" ht="16" customHeight="1" x14ac:dyDescent="0.2">
      <c r="A1583" s="3"/>
      <c r="B1583" s="3"/>
      <c r="C1583" s="3"/>
      <c r="D1583" s="3"/>
      <c r="E1583" s="3"/>
      <c r="F1583" s="3"/>
      <c r="G1583" s="3"/>
      <c r="H1583" s="3"/>
      <c r="I1583" s="3"/>
      <c r="J1583" s="3"/>
      <c r="K1583" s="2"/>
      <c r="L1583" s="2"/>
      <c r="M1583" s="2"/>
      <c r="N1583" s="2"/>
      <c r="O1583" s="2"/>
      <c r="P1583" s="2"/>
      <c r="Q1583" s="2"/>
      <c r="R1583" s="2"/>
      <c r="S1583" s="2"/>
      <c r="T1583" s="2"/>
      <c r="U1583" s="2"/>
      <c r="V1583" s="2"/>
      <c r="W1583" s="2"/>
      <c r="X1583" s="2"/>
      <c r="Y1583" s="2"/>
      <c r="Z1583" s="2"/>
      <c r="AA1583" s="2"/>
      <c r="AB1583" s="2"/>
      <c r="AC1583" s="2"/>
      <c r="AD1583" s="2"/>
      <c r="AE1583" s="2"/>
      <c r="AF1583" s="2"/>
      <c r="AG1583" s="2"/>
      <c r="AH1583" s="2"/>
      <c r="AI1583" s="2"/>
      <c r="AJ1583" s="2"/>
      <c r="AK1583" s="2"/>
      <c r="AL1583" s="2"/>
      <c r="AM1583" s="2"/>
      <c r="AN1583" s="2"/>
      <c r="AO1583" s="2"/>
      <c r="AP1583" s="2"/>
      <c r="AQ1583" s="2"/>
      <c r="AR1583" s="2"/>
      <c r="AS1583" s="2"/>
      <c r="AT1583" s="2"/>
      <c r="AU1583" s="2"/>
      <c r="AV1583" s="2"/>
      <c r="AW1583" s="2"/>
      <c r="AX1583" s="2"/>
      <c r="AY1583" s="2"/>
      <c r="AZ1583" s="2"/>
      <c r="BA1583" s="2"/>
      <c r="BB1583" s="2"/>
      <c r="BC1583" s="2"/>
      <c r="BD1583" s="2"/>
      <c r="BE1583" s="2"/>
      <c r="BF1583" s="2"/>
      <c r="BG1583" s="2"/>
      <c r="BH1583" s="2"/>
      <c r="BI1583" s="2"/>
      <c r="BJ1583" s="2"/>
      <c r="BK1583" s="2"/>
      <c r="BL1583" s="2"/>
      <c r="BM1583" s="2"/>
      <c r="BN1583" s="2"/>
      <c r="BO1583" s="2"/>
      <c r="BP1583" s="2"/>
      <c r="BQ1583" s="2"/>
      <c r="BR1583" s="2"/>
    </row>
    <row r="1584" spans="1:70" ht="16" customHeight="1" x14ac:dyDescent="0.2">
      <c r="A1584" s="3"/>
      <c r="B1584" s="3"/>
      <c r="C1584" s="3"/>
      <c r="D1584" s="3"/>
      <c r="E1584" s="3"/>
      <c r="F1584" s="3"/>
      <c r="G1584" s="3"/>
      <c r="H1584" s="3"/>
      <c r="I1584" s="3"/>
      <c r="J1584" s="3"/>
      <c r="K1584" s="2"/>
      <c r="L1584" s="2"/>
      <c r="M1584" s="2"/>
      <c r="N1584" s="2"/>
      <c r="O1584" s="2"/>
      <c r="P1584" s="2"/>
      <c r="Q1584" s="2"/>
      <c r="R1584" s="2"/>
      <c r="S1584" s="2"/>
      <c r="T1584" s="2"/>
      <c r="U1584" s="2"/>
      <c r="V1584" s="2"/>
      <c r="W1584" s="2"/>
      <c r="X1584" s="2"/>
      <c r="Y1584" s="2"/>
      <c r="Z1584" s="2"/>
      <c r="AA1584" s="2"/>
      <c r="AB1584" s="2"/>
      <c r="AC1584" s="2"/>
      <c r="AD1584" s="2"/>
      <c r="AE1584" s="2"/>
      <c r="AF1584" s="2"/>
      <c r="AG1584" s="2"/>
      <c r="AH1584" s="2"/>
      <c r="AI1584" s="2"/>
      <c r="AJ1584" s="2"/>
      <c r="AK1584" s="2"/>
      <c r="AL1584" s="2"/>
      <c r="AM1584" s="2"/>
      <c r="AN1584" s="2"/>
      <c r="AO1584" s="2"/>
      <c r="AP1584" s="2"/>
      <c r="AQ1584" s="2"/>
      <c r="AR1584" s="2"/>
      <c r="AS1584" s="2"/>
      <c r="AT1584" s="2"/>
      <c r="AU1584" s="2"/>
      <c r="AV1584" s="2"/>
      <c r="AW1584" s="2"/>
      <c r="AX1584" s="2"/>
      <c r="AY1584" s="2"/>
      <c r="AZ1584" s="2"/>
      <c r="BA1584" s="2"/>
      <c r="BB1584" s="2"/>
      <c r="BC1584" s="2"/>
      <c r="BD1584" s="2"/>
      <c r="BE1584" s="2"/>
      <c r="BF1584" s="2"/>
      <c r="BG1584" s="2"/>
      <c r="BH1584" s="2"/>
      <c r="BI1584" s="2"/>
      <c r="BJ1584" s="2"/>
      <c r="BK1584" s="2"/>
      <c r="BL1584" s="2"/>
      <c r="BM1584" s="2"/>
      <c r="BN1584" s="2"/>
      <c r="BO1584" s="2"/>
      <c r="BP1584" s="2"/>
      <c r="BQ1584" s="2"/>
      <c r="BR1584" s="2"/>
    </row>
    <row r="1585" spans="1:70" ht="16" customHeight="1" x14ac:dyDescent="0.2">
      <c r="A1585" s="3"/>
      <c r="B1585" s="3"/>
      <c r="C1585" s="3"/>
      <c r="D1585" s="3"/>
      <c r="E1585" s="3"/>
      <c r="F1585" s="3"/>
      <c r="G1585" s="3"/>
      <c r="H1585" s="3"/>
      <c r="I1585" s="3"/>
      <c r="J1585" s="3"/>
      <c r="K1585" s="2"/>
      <c r="L1585" s="2"/>
      <c r="M1585" s="2"/>
      <c r="N1585" s="2"/>
      <c r="O1585" s="2"/>
      <c r="P1585" s="2"/>
      <c r="Q1585" s="2"/>
      <c r="R1585" s="2"/>
      <c r="S1585" s="2"/>
      <c r="T1585" s="2"/>
      <c r="U1585" s="2"/>
      <c r="V1585" s="2"/>
      <c r="W1585" s="2"/>
      <c r="X1585" s="2"/>
      <c r="Y1585" s="2"/>
      <c r="Z1585" s="2"/>
      <c r="AA1585" s="2"/>
      <c r="AB1585" s="2"/>
      <c r="AC1585" s="2"/>
      <c r="AD1585" s="2"/>
      <c r="AE1585" s="2"/>
      <c r="AF1585" s="2"/>
      <c r="AG1585" s="2"/>
      <c r="AH1585" s="2"/>
      <c r="AI1585" s="2"/>
      <c r="AJ1585" s="2"/>
      <c r="AK1585" s="2"/>
      <c r="AL1585" s="2"/>
      <c r="AM1585" s="2"/>
      <c r="AN1585" s="2"/>
      <c r="AO1585" s="2"/>
      <c r="AP1585" s="2"/>
      <c r="AQ1585" s="2"/>
      <c r="AR1585" s="2"/>
      <c r="AS1585" s="2"/>
      <c r="AT1585" s="2"/>
      <c r="AU1585" s="2"/>
      <c r="AV1585" s="2"/>
      <c r="AW1585" s="2"/>
      <c r="AX1585" s="2"/>
      <c r="AY1585" s="2"/>
      <c r="AZ1585" s="2"/>
      <c r="BA1585" s="2"/>
      <c r="BB1585" s="2"/>
      <c r="BC1585" s="2"/>
      <c r="BD1585" s="2"/>
      <c r="BE1585" s="2"/>
      <c r="BF1585" s="2"/>
      <c r="BG1585" s="2"/>
      <c r="BH1585" s="2"/>
      <c r="BI1585" s="2"/>
      <c r="BJ1585" s="2"/>
      <c r="BK1585" s="2"/>
      <c r="BL1585" s="2"/>
      <c r="BM1585" s="2"/>
      <c r="BN1585" s="2"/>
      <c r="BO1585" s="2"/>
      <c r="BP1585" s="2"/>
      <c r="BQ1585" s="2"/>
      <c r="BR1585" s="2"/>
    </row>
    <row r="1586" spans="1:70" ht="16" customHeight="1" x14ac:dyDescent="0.2">
      <c r="A1586" s="3"/>
      <c r="B1586" s="3"/>
      <c r="C1586" s="3"/>
      <c r="D1586" s="3"/>
      <c r="E1586" s="3"/>
      <c r="F1586" s="3"/>
      <c r="G1586" s="3"/>
      <c r="H1586" s="3"/>
      <c r="I1586" s="3"/>
      <c r="J1586" s="3"/>
      <c r="K1586" s="2"/>
      <c r="L1586" s="2"/>
      <c r="M1586" s="2"/>
      <c r="N1586" s="2"/>
      <c r="O1586" s="2"/>
      <c r="P1586" s="2"/>
      <c r="Q1586" s="2"/>
      <c r="R1586" s="2"/>
      <c r="S1586" s="2"/>
      <c r="T1586" s="2"/>
      <c r="U1586" s="2"/>
      <c r="V1586" s="2"/>
      <c r="W1586" s="2"/>
      <c r="X1586" s="2"/>
      <c r="Y1586" s="2"/>
      <c r="Z1586" s="2"/>
      <c r="AA1586" s="2"/>
      <c r="AB1586" s="2"/>
      <c r="AC1586" s="2"/>
      <c r="AD1586" s="2"/>
      <c r="AE1586" s="2"/>
      <c r="AF1586" s="2"/>
      <c r="AG1586" s="2"/>
      <c r="AH1586" s="2"/>
      <c r="AI1586" s="2"/>
      <c r="AJ1586" s="2"/>
      <c r="AK1586" s="2"/>
      <c r="AL1586" s="2"/>
      <c r="AM1586" s="2"/>
      <c r="AN1586" s="2"/>
      <c r="AO1586" s="2"/>
      <c r="AP1586" s="2"/>
      <c r="AQ1586" s="2"/>
      <c r="AR1586" s="2"/>
      <c r="AS1586" s="2"/>
      <c r="AT1586" s="2"/>
      <c r="AU1586" s="2"/>
      <c r="AV1586" s="2"/>
      <c r="AW1586" s="2"/>
      <c r="AX1586" s="2"/>
      <c r="AY1586" s="2"/>
      <c r="AZ1586" s="2"/>
      <c r="BA1586" s="2"/>
      <c r="BB1586" s="2"/>
      <c r="BC1586" s="2"/>
      <c r="BD1586" s="2"/>
      <c r="BE1586" s="2"/>
      <c r="BF1586" s="2"/>
      <c r="BG1586" s="2"/>
      <c r="BH1586" s="2"/>
      <c r="BI1586" s="2"/>
      <c r="BJ1586" s="2"/>
      <c r="BK1586" s="2"/>
      <c r="BL1586" s="2"/>
      <c r="BM1586" s="2"/>
      <c r="BN1586" s="2"/>
      <c r="BO1586" s="2"/>
      <c r="BP1586" s="2"/>
      <c r="BQ1586" s="2"/>
      <c r="BR1586" s="2"/>
    </row>
    <row r="1587" spans="1:70" ht="16" customHeight="1" x14ac:dyDescent="0.2">
      <c r="A1587" s="3"/>
      <c r="B1587" s="3"/>
      <c r="C1587" s="3"/>
      <c r="D1587" s="3"/>
      <c r="E1587" s="3"/>
      <c r="F1587" s="3"/>
      <c r="G1587" s="3"/>
      <c r="H1587" s="3"/>
      <c r="I1587" s="3"/>
      <c r="J1587" s="3"/>
      <c r="K1587" s="2"/>
      <c r="L1587" s="2"/>
      <c r="M1587" s="2"/>
      <c r="N1587" s="2"/>
      <c r="O1587" s="2"/>
      <c r="P1587" s="2"/>
      <c r="Q1587" s="2"/>
      <c r="R1587" s="2"/>
      <c r="S1587" s="2"/>
      <c r="T1587" s="2"/>
      <c r="U1587" s="2"/>
      <c r="V1587" s="2"/>
      <c r="W1587" s="2"/>
      <c r="X1587" s="2"/>
      <c r="Y1587" s="2"/>
      <c r="Z1587" s="2"/>
      <c r="AA1587" s="2"/>
      <c r="AB1587" s="2"/>
      <c r="AC1587" s="2"/>
      <c r="AD1587" s="2"/>
      <c r="AE1587" s="2"/>
      <c r="AF1587" s="2"/>
      <c r="AG1587" s="2"/>
      <c r="AH1587" s="2"/>
      <c r="AI1587" s="2"/>
      <c r="AJ1587" s="2"/>
      <c r="AK1587" s="2"/>
      <c r="AL1587" s="2"/>
      <c r="AM1587" s="2"/>
      <c r="AN1587" s="2"/>
      <c r="AO1587" s="2"/>
      <c r="AP1587" s="2"/>
      <c r="AQ1587" s="2"/>
      <c r="AR1587" s="2"/>
      <c r="AS1587" s="2"/>
      <c r="AT1587" s="2"/>
      <c r="AU1587" s="2"/>
      <c r="AV1587" s="2"/>
      <c r="AW1587" s="2"/>
      <c r="AX1587" s="2"/>
      <c r="AY1587" s="2"/>
      <c r="AZ1587" s="2"/>
      <c r="BA1587" s="2"/>
      <c r="BB1587" s="2"/>
      <c r="BC1587" s="2"/>
      <c r="BD1587" s="2"/>
      <c r="BE1587" s="2"/>
      <c r="BF1587" s="2"/>
      <c r="BG1587" s="2"/>
      <c r="BH1587" s="2"/>
      <c r="BI1587" s="2"/>
      <c r="BJ1587" s="2"/>
      <c r="BK1587" s="2"/>
      <c r="BL1587" s="2"/>
      <c r="BM1587" s="2"/>
      <c r="BN1587" s="2"/>
      <c r="BO1587" s="2"/>
      <c r="BP1587" s="2"/>
      <c r="BQ1587" s="2"/>
      <c r="BR1587" s="2"/>
    </row>
    <row r="1588" spans="1:70" ht="16" customHeight="1" x14ac:dyDescent="0.2">
      <c r="A1588" s="3"/>
      <c r="B1588" s="3"/>
      <c r="C1588" s="3"/>
      <c r="D1588" s="3"/>
      <c r="E1588" s="3"/>
      <c r="F1588" s="3"/>
      <c r="G1588" s="3"/>
      <c r="H1588" s="3"/>
      <c r="I1588" s="3"/>
      <c r="J1588" s="3"/>
      <c r="K1588" s="2"/>
      <c r="L1588" s="2"/>
      <c r="M1588" s="2"/>
      <c r="N1588" s="2"/>
      <c r="O1588" s="2"/>
      <c r="P1588" s="2"/>
      <c r="Q1588" s="2"/>
      <c r="R1588" s="2"/>
      <c r="S1588" s="2"/>
      <c r="T1588" s="2"/>
      <c r="U1588" s="2"/>
      <c r="V1588" s="2"/>
      <c r="W1588" s="2"/>
      <c r="X1588" s="2"/>
      <c r="Y1588" s="2"/>
      <c r="Z1588" s="2"/>
      <c r="AA1588" s="2"/>
      <c r="AB1588" s="2"/>
      <c r="AC1588" s="2"/>
      <c r="AD1588" s="2"/>
      <c r="AE1588" s="2"/>
      <c r="AF1588" s="2"/>
      <c r="AG1588" s="2"/>
      <c r="AH1588" s="2"/>
      <c r="AI1588" s="2"/>
      <c r="AJ1588" s="2"/>
      <c r="AK1588" s="2"/>
      <c r="AL1588" s="2"/>
      <c r="AM1588" s="2"/>
      <c r="AN1588" s="2"/>
      <c r="AO1588" s="2"/>
      <c r="AP1588" s="2"/>
      <c r="AQ1588" s="2"/>
      <c r="AR1588" s="2"/>
      <c r="AS1588" s="2"/>
      <c r="AT1588" s="2"/>
      <c r="AU1588" s="2"/>
      <c r="AV1588" s="2"/>
      <c r="AW1588" s="2"/>
      <c r="AX1588" s="2"/>
      <c r="AY1588" s="2"/>
      <c r="AZ1588" s="2"/>
      <c r="BA1588" s="2"/>
      <c r="BB1588" s="2"/>
      <c r="BC1588" s="2"/>
      <c r="BD1588" s="2"/>
      <c r="BE1588" s="2"/>
      <c r="BF1588" s="2"/>
      <c r="BG1588" s="2"/>
      <c r="BH1588" s="2"/>
      <c r="BI1588" s="2"/>
      <c r="BJ1588" s="2"/>
      <c r="BK1588" s="2"/>
      <c r="BL1588" s="2"/>
      <c r="BM1588" s="2"/>
      <c r="BN1588" s="2"/>
      <c r="BO1588" s="2"/>
      <c r="BP1588" s="2"/>
      <c r="BQ1588" s="2"/>
      <c r="BR1588" s="2"/>
    </row>
    <row r="1589" spans="1:70" ht="16" customHeight="1" x14ac:dyDescent="0.2">
      <c r="A1589" s="3"/>
      <c r="B1589" s="3"/>
      <c r="C1589" s="3"/>
      <c r="D1589" s="3"/>
      <c r="E1589" s="3"/>
      <c r="F1589" s="3"/>
      <c r="G1589" s="3"/>
      <c r="H1589" s="3"/>
      <c r="I1589" s="3"/>
      <c r="J1589" s="3"/>
      <c r="K1589" s="2"/>
      <c r="L1589" s="2"/>
      <c r="M1589" s="2"/>
      <c r="N1589" s="2"/>
      <c r="O1589" s="2"/>
      <c r="P1589" s="2"/>
      <c r="Q1589" s="2"/>
      <c r="R1589" s="2"/>
      <c r="S1589" s="2"/>
      <c r="T1589" s="2"/>
      <c r="U1589" s="2"/>
      <c r="V1589" s="2"/>
      <c r="W1589" s="2"/>
      <c r="X1589" s="2"/>
      <c r="Y1589" s="2"/>
      <c r="Z1589" s="2"/>
      <c r="AA1589" s="2"/>
      <c r="AB1589" s="2"/>
      <c r="AC1589" s="2"/>
      <c r="AD1589" s="2"/>
      <c r="AE1589" s="2"/>
      <c r="AF1589" s="2"/>
      <c r="AG1589" s="2"/>
      <c r="AH1589" s="2"/>
      <c r="AI1589" s="2"/>
      <c r="AJ1589" s="2"/>
      <c r="AK1589" s="2"/>
      <c r="AL1589" s="2"/>
      <c r="AM1589" s="2"/>
      <c r="AN1589" s="2"/>
      <c r="AO1589" s="2"/>
      <c r="AP1589" s="2"/>
      <c r="AQ1589" s="2"/>
      <c r="AR1589" s="2"/>
      <c r="AS1589" s="2"/>
      <c r="AT1589" s="2"/>
      <c r="AU1589" s="2"/>
      <c r="AV1589" s="2"/>
      <c r="AW1589" s="2"/>
      <c r="AX1589" s="2"/>
      <c r="AY1589" s="2"/>
      <c r="AZ1589" s="2"/>
      <c r="BA1589" s="2"/>
      <c r="BB1589" s="2"/>
      <c r="BC1589" s="2"/>
      <c r="BD1589" s="2"/>
      <c r="BE1589" s="2"/>
      <c r="BF1589" s="2"/>
      <c r="BG1589" s="2"/>
      <c r="BH1589" s="2"/>
      <c r="BI1589" s="2"/>
      <c r="BJ1589" s="2"/>
      <c r="BK1589" s="2"/>
      <c r="BL1589" s="2"/>
      <c r="BM1589" s="2"/>
      <c r="BN1589" s="2"/>
      <c r="BO1589" s="2"/>
      <c r="BP1589" s="2"/>
      <c r="BQ1589" s="2"/>
      <c r="BR1589" s="2"/>
    </row>
    <row r="1590" spans="1:70" ht="16" customHeight="1" x14ac:dyDescent="0.2">
      <c r="A1590" s="3"/>
      <c r="B1590" s="3"/>
      <c r="C1590" s="3"/>
      <c r="D1590" s="3"/>
      <c r="E1590" s="3"/>
      <c r="F1590" s="3"/>
      <c r="G1590" s="3"/>
      <c r="H1590" s="3"/>
      <c r="I1590" s="3"/>
      <c r="J1590" s="3"/>
      <c r="K1590" s="2"/>
      <c r="L1590" s="2"/>
      <c r="M1590" s="2"/>
      <c r="N1590" s="2"/>
      <c r="O1590" s="2"/>
      <c r="P1590" s="2"/>
      <c r="Q1590" s="2"/>
      <c r="R1590" s="2"/>
      <c r="S1590" s="2"/>
      <c r="T1590" s="2"/>
      <c r="U1590" s="2"/>
      <c r="V1590" s="2"/>
      <c r="W1590" s="2"/>
      <c r="X1590" s="2"/>
      <c r="Y1590" s="2"/>
      <c r="Z1590" s="2"/>
      <c r="AA1590" s="2"/>
      <c r="AB1590" s="2"/>
      <c r="AC1590" s="2"/>
      <c r="AD1590" s="2"/>
      <c r="AE1590" s="2"/>
      <c r="AF1590" s="2"/>
      <c r="AG1590" s="2"/>
      <c r="AH1590" s="2"/>
      <c r="AI1590" s="2"/>
      <c r="AJ1590" s="2"/>
      <c r="AK1590" s="2"/>
      <c r="AL1590" s="2"/>
      <c r="AM1590" s="2"/>
      <c r="AN1590" s="2"/>
      <c r="AO1590" s="2"/>
      <c r="AP1590" s="2"/>
      <c r="AQ1590" s="2"/>
      <c r="AR1590" s="2"/>
      <c r="AS1590" s="2"/>
      <c r="AT1590" s="2"/>
      <c r="AU1590" s="2"/>
      <c r="AV1590" s="2"/>
      <c r="AW1590" s="2"/>
      <c r="AX1590" s="2"/>
      <c r="AY1590" s="2"/>
      <c r="AZ1590" s="2"/>
      <c r="BA1590" s="2"/>
      <c r="BB1590" s="2"/>
      <c r="BC1590" s="2"/>
      <c r="BD1590" s="2"/>
      <c r="BE1590" s="2"/>
      <c r="BF1590" s="2"/>
      <c r="BG1590" s="2"/>
      <c r="BH1590" s="2"/>
      <c r="BI1590" s="2"/>
      <c r="BJ1590" s="2"/>
      <c r="BK1590" s="2"/>
      <c r="BL1590" s="2"/>
      <c r="BM1590" s="2"/>
      <c r="BN1590" s="2"/>
      <c r="BO1590" s="2"/>
      <c r="BP1590" s="2"/>
      <c r="BQ1590" s="2"/>
      <c r="BR1590" s="2"/>
    </row>
    <row r="1591" spans="1:70" ht="16" customHeight="1" x14ac:dyDescent="0.2">
      <c r="A1591" s="3"/>
      <c r="B1591" s="3"/>
      <c r="C1591" s="3"/>
      <c r="D1591" s="3"/>
      <c r="E1591" s="3"/>
      <c r="F1591" s="3"/>
      <c r="G1591" s="3"/>
      <c r="H1591" s="3"/>
      <c r="I1591" s="3"/>
      <c r="J1591" s="3"/>
      <c r="K1591" s="2"/>
      <c r="L1591" s="2"/>
      <c r="M1591" s="2"/>
      <c r="N1591" s="2"/>
      <c r="O1591" s="2"/>
      <c r="P1591" s="2"/>
      <c r="Q1591" s="2"/>
      <c r="R1591" s="2"/>
      <c r="S1591" s="2"/>
      <c r="T1591" s="2"/>
      <c r="U1591" s="2"/>
      <c r="V1591" s="2"/>
      <c r="W1591" s="2"/>
      <c r="X1591" s="2"/>
      <c r="Y1591" s="2"/>
      <c r="Z1591" s="2"/>
      <c r="AA1591" s="2"/>
      <c r="AB1591" s="2"/>
      <c r="AC1591" s="2"/>
      <c r="AD1591" s="2"/>
      <c r="AE1591" s="2"/>
      <c r="AF1591" s="2"/>
      <c r="AG1591" s="2"/>
      <c r="AH1591" s="2"/>
      <c r="AI1591" s="2"/>
      <c r="AJ1591" s="2"/>
      <c r="AK1591" s="2"/>
      <c r="AL1591" s="2"/>
      <c r="AM1591" s="2"/>
      <c r="AN1591" s="2"/>
      <c r="AO1591" s="2"/>
      <c r="AP1591" s="2"/>
      <c r="AQ1591" s="2"/>
      <c r="AR1591" s="2"/>
      <c r="AS1591" s="2"/>
      <c r="AT1591" s="2"/>
      <c r="AU1591" s="2"/>
      <c r="AV1591" s="2"/>
      <c r="AW1591" s="2"/>
      <c r="AX1591" s="2"/>
      <c r="AY1591" s="2"/>
      <c r="AZ1591" s="2"/>
      <c r="BA1591" s="2"/>
      <c r="BB1591" s="2"/>
      <c r="BC1591" s="2"/>
      <c r="BD1591" s="2"/>
      <c r="BE1591" s="2"/>
      <c r="BF1591" s="2"/>
      <c r="BG1591" s="2"/>
      <c r="BH1591" s="2"/>
      <c r="BI1591" s="2"/>
      <c r="BJ1591" s="2"/>
      <c r="BK1591" s="2"/>
      <c r="BL1591" s="2"/>
      <c r="BM1591" s="2"/>
      <c r="BN1591" s="2"/>
      <c r="BO1591" s="2"/>
      <c r="BP1591" s="2"/>
      <c r="BQ1591" s="2"/>
      <c r="BR1591" s="2"/>
    </row>
    <row r="1592" spans="1:70" ht="16" customHeight="1" x14ac:dyDescent="0.2">
      <c r="A1592" s="3"/>
      <c r="B1592" s="3"/>
      <c r="C1592" s="3"/>
      <c r="D1592" s="3"/>
      <c r="E1592" s="3"/>
      <c r="F1592" s="3"/>
      <c r="G1592" s="3"/>
      <c r="H1592" s="3"/>
      <c r="I1592" s="3"/>
      <c r="J1592" s="3"/>
      <c r="K1592" s="2"/>
      <c r="L1592" s="2"/>
      <c r="M1592" s="2"/>
      <c r="N1592" s="2"/>
      <c r="O1592" s="2"/>
      <c r="P1592" s="2"/>
      <c r="Q1592" s="2"/>
      <c r="R1592" s="2"/>
      <c r="S1592" s="2"/>
      <c r="T1592" s="2"/>
      <c r="U1592" s="2"/>
      <c r="V1592" s="2"/>
      <c r="W1592" s="2"/>
      <c r="X1592" s="2"/>
      <c r="Y1592" s="2"/>
      <c r="Z1592" s="2"/>
      <c r="AA1592" s="2"/>
      <c r="AB1592" s="2"/>
      <c r="AC1592" s="2"/>
      <c r="AD1592" s="2"/>
      <c r="AE1592" s="2"/>
      <c r="AF1592" s="2"/>
      <c r="AG1592" s="2"/>
      <c r="AH1592" s="2"/>
      <c r="AI1592" s="2"/>
      <c r="AJ1592" s="2"/>
      <c r="AK1592" s="2"/>
      <c r="AL1592" s="2"/>
      <c r="AM1592" s="2"/>
      <c r="AN1592" s="2"/>
      <c r="AO1592" s="2"/>
      <c r="AP1592" s="2"/>
      <c r="AQ1592" s="2"/>
      <c r="AR1592" s="2"/>
      <c r="AS1592" s="2"/>
      <c r="AT1592" s="2"/>
      <c r="AU1592" s="2"/>
      <c r="AV1592" s="2"/>
      <c r="AW1592" s="2"/>
      <c r="AX1592" s="2"/>
      <c r="AY1592" s="2"/>
      <c r="AZ1592" s="2"/>
      <c r="BA1592" s="2"/>
      <c r="BB1592" s="2"/>
      <c r="BC1592" s="2"/>
      <c r="BD1592" s="2"/>
      <c r="BE1592" s="2"/>
      <c r="BF1592" s="2"/>
      <c r="BG1592" s="2"/>
      <c r="BH1592" s="2"/>
      <c r="BI1592" s="2"/>
      <c r="BJ1592" s="2"/>
      <c r="BK1592" s="2"/>
      <c r="BL1592" s="2"/>
      <c r="BM1592" s="2"/>
      <c r="BN1592" s="2"/>
      <c r="BO1592" s="2"/>
      <c r="BP1592" s="2"/>
      <c r="BQ1592" s="2"/>
      <c r="BR1592" s="2"/>
    </row>
    <row r="1593" spans="1:70" ht="16" customHeight="1" x14ac:dyDescent="0.2">
      <c r="A1593" s="3"/>
      <c r="B1593" s="3"/>
      <c r="C1593" s="3"/>
      <c r="D1593" s="3"/>
      <c r="E1593" s="3"/>
      <c r="F1593" s="3"/>
      <c r="G1593" s="3"/>
      <c r="H1593" s="3"/>
      <c r="I1593" s="3"/>
      <c r="J1593" s="3"/>
      <c r="K1593" s="2"/>
      <c r="L1593" s="2"/>
      <c r="M1593" s="2"/>
      <c r="N1593" s="2"/>
      <c r="O1593" s="2"/>
      <c r="P1593" s="2"/>
      <c r="Q1593" s="2"/>
      <c r="R1593" s="2"/>
      <c r="S1593" s="2"/>
      <c r="T1593" s="2"/>
      <c r="U1593" s="2"/>
      <c r="V1593" s="2"/>
      <c r="W1593" s="2"/>
      <c r="X1593" s="2"/>
      <c r="Y1593" s="2"/>
      <c r="Z1593" s="2"/>
      <c r="AA1593" s="2"/>
      <c r="AB1593" s="2"/>
      <c r="AC1593" s="2"/>
      <c r="AD1593" s="2"/>
      <c r="AE1593" s="2"/>
      <c r="AF1593" s="2"/>
      <c r="AG1593" s="2"/>
      <c r="AH1593" s="2"/>
      <c r="AI1593" s="2"/>
      <c r="AJ1593" s="2"/>
      <c r="AK1593" s="2"/>
      <c r="AL1593" s="2"/>
      <c r="AM1593" s="2"/>
      <c r="AN1593" s="2"/>
      <c r="AO1593" s="2"/>
      <c r="AP1593" s="2"/>
      <c r="AQ1593" s="2"/>
      <c r="AR1593" s="2"/>
      <c r="AS1593" s="2"/>
      <c r="AT1593" s="2"/>
      <c r="AU1593" s="2"/>
      <c r="AV1593" s="2"/>
      <c r="AW1593" s="2"/>
      <c r="AX1593" s="2"/>
      <c r="AY1593" s="2"/>
      <c r="AZ1593" s="2"/>
      <c r="BA1593" s="2"/>
      <c r="BB1593" s="2"/>
      <c r="BC1593" s="2"/>
      <c r="BD1593" s="2"/>
      <c r="BE1593" s="2"/>
      <c r="BF1593" s="2"/>
      <c r="BG1593" s="2"/>
      <c r="BH1593" s="2"/>
      <c r="BI1593" s="2"/>
      <c r="BJ1593" s="2"/>
      <c r="BK1593" s="2"/>
      <c r="BL1593" s="2"/>
      <c r="BM1593" s="2"/>
      <c r="BN1593" s="2"/>
      <c r="BO1593" s="2"/>
      <c r="BP1593" s="2"/>
      <c r="BQ1593" s="2"/>
      <c r="BR1593" s="2"/>
    </row>
    <row r="1594" spans="1:70" ht="16" customHeight="1" x14ac:dyDescent="0.2">
      <c r="A1594" s="3"/>
      <c r="B1594" s="3"/>
      <c r="C1594" s="3"/>
      <c r="D1594" s="3"/>
      <c r="E1594" s="3"/>
      <c r="F1594" s="3"/>
      <c r="G1594" s="3"/>
      <c r="H1594" s="3"/>
      <c r="I1594" s="3"/>
      <c r="J1594" s="3"/>
      <c r="K1594" s="2"/>
      <c r="L1594" s="2"/>
      <c r="M1594" s="2"/>
      <c r="N1594" s="2"/>
      <c r="O1594" s="2"/>
      <c r="P1594" s="2"/>
      <c r="Q1594" s="2"/>
      <c r="R1594" s="2"/>
      <c r="S1594" s="2"/>
      <c r="T1594" s="2"/>
      <c r="U1594" s="2"/>
      <c r="V1594" s="2"/>
      <c r="W1594" s="2"/>
      <c r="X1594" s="2"/>
      <c r="Y1594" s="2"/>
      <c r="Z1594" s="2"/>
      <c r="AA1594" s="2"/>
      <c r="AB1594" s="2"/>
      <c r="AC1594" s="2"/>
      <c r="AD1594" s="2"/>
      <c r="AE1594" s="2"/>
      <c r="AF1594" s="2"/>
      <c r="AG1594" s="2"/>
      <c r="AH1594" s="2"/>
      <c r="AI1594" s="2"/>
      <c r="AJ1594" s="2"/>
      <c r="AK1594" s="2"/>
      <c r="AL1594" s="2"/>
      <c r="AM1594" s="2"/>
      <c r="AN1594" s="2"/>
      <c r="AO1594" s="2"/>
      <c r="AP1594" s="2"/>
      <c r="AQ1594" s="2"/>
      <c r="AR1594" s="2"/>
      <c r="AS1594" s="2"/>
      <c r="AT1594" s="2"/>
      <c r="AU1594" s="2"/>
      <c r="AV1594" s="2"/>
      <c r="AW1594" s="2"/>
      <c r="AX1594" s="2"/>
      <c r="AY1594" s="2"/>
      <c r="AZ1594" s="2"/>
      <c r="BA1594" s="2"/>
      <c r="BB1594" s="2"/>
      <c r="BC1594" s="2"/>
      <c r="BD1594" s="2"/>
      <c r="BE1594" s="2"/>
      <c r="BF1594" s="2"/>
      <c r="BG1594" s="2"/>
      <c r="BH1594" s="2"/>
      <c r="BI1594" s="2"/>
      <c r="BJ1594" s="2"/>
      <c r="BK1594" s="2"/>
      <c r="BL1594" s="2"/>
      <c r="BM1594" s="2"/>
      <c r="BN1594" s="2"/>
      <c r="BO1594" s="2"/>
      <c r="BP1594" s="2"/>
      <c r="BQ1594" s="2"/>
      <c r="BR1594" s="2"/>
    </row>
    <row r="1595" spans="1:70" ht="16" customHeight="1" x14ac:dyDescent="0.2">
      <c r="A1595" s="3"/>
      <c r="B1595" s="3"/>
      <c r="C1595" s="3"/>
      <c r="D1595" s="3"/>
      <c r="E1595" s="3"/>
      <c r="F1595" s="3"/>
      <c r="G1595" s="3"/>
      <c r="H1595" s="3"/>
      <c r="I1595" s="3"/>
      <c r="J1595" s="3"/>
      <c r="K1595" s="2"/>
      <c r="L1595" s="2"/>
      <c r="M1595" s="2"/>
      <c r="N1595" s="2"/>
      <c r="O1595" s="2"/>
      <c r="P1595" s="2"/>
      <c r="Q1595" s="2"/>
      <c r="R1595" s="2"/>
      <c r="S1595" s="2"/>
      <c r="T1595" s="2"/>
      <c r="U1595" s="2"/>
      <c r="V1595" s="2"/>
      <c r="W1595" s="2"/>
      <c r="X1595" s="2"/>
      <c r="Y1595" s="2"/>
      <c r="Z1595" s="2"/>
      <c r="AA1595" s="2"/>
      <c r="AB1595" s="2"/>
      <c r="AC1595" s="2"/>
      <c r="AD1595" s="2"/>
      <c r="AE1595" s="2"/>
      <c r="AF1595" s="2"/>
      <c r="AG1595" s="2"/>
      <c r="AH1595" s="2"/>
      <c r="AI1595" s="2"/>
      <c r="AJ1595" s="2"/>
      <c r="AK1595" s="2"/>
      <c r="AL1595" s="2"/>
      <c r="AM1595" s="2"/>
      <c r="AN1595" s="2"/>
      <c r="AO1595" s="2"/>
      <c r="AP1595" s="2"/>
      <c r="AQ1595" s="2"/>
      <c r="AR1595" s="2"/>
      <c r="AS1595" s="2"/>
      <c r="AT1595" s="2"/>
      <c r="AU1595" s="2"/>
      <c r="AV1595" s="2"/>
      <c r="AW1595" s="2"/>
      <c r="AX1595" s="2"/>
      <c r="AY1595" s="2"/>
      <c r="AZ1595" s="2"/>
      <c r="BA1595" s="2"/>
      <c r="BB1595" s="2"/>
      <c r="BC1595" s="2"/>
      <c r="BD1595" s="2"/>
      <c r="BE1595" s="2"/>
      <c r="BF1595" s="2"/>
      <c r="BG1595" s="2"/>
      <c r="BH1595" s="2"/>
      <c r="BI1595" s="2"/>
      <c r="BJ1595" s="2"/>
      <c r="BK1595" s="2"/>
      <c r="BL1595" s="2"/>
      <c r="BM1595" s="2"/>
      <c r="BN1595" s="2"/>
      <c r="BO1595" s="2"/>
      <c r="BP1595" s="2"/>
      <c r="BQ1595" s="2"/>
      <c r="BR1595" s="2"/>
    </row>
    <row r="1596" spans="1:70" ht="16" customHeight="1" x14ac:dyDescent="0.2">
      <c r="A1596" s="3"/>
      <c r="B1596" s="3"/>
      <c r="C1596" s="3"/>
      <c r="D1596" s="3"/>
      <c r="E1596" s="3"/>
      <c r="F1596" s="3"/>
      <c r="G1596" s="3"/>
      <c r="H1596" s="3"/>
      <c r="I1596" s="3"/>
      <c r="J1596" s="3"/>
      <c r="K1596" s="2"/>
      <c r="L1596" s="2"/>
      <c r="M1596" s="2"/>
      <c r="N1596" s="2"/>
      <c r="O1596" s="2"/>
      <c r="P1596" s="2"/>
      <c r="Q1596" s="2"/>
      <c r="R1596" s="2"/>
      <c r="S1596" s="2"/>
      <c r="T1596" s="2"/>
      <c r="U1596" s="2"/>
      <c r="V1596" s="2"/>
      <c r="W1596" s="2"/>
      <c r="X1596" s="2"/>
      <c r="Y1596" s="2"/>
      <c r="Z1596" s="2"/>
      <c r="AA1596" s="2"/>
      <c r="AB1596" s="2"/>
      <c r="AC1596" s="2"/>
      <c r="AD1596" s="2"/>
      <c r="AE1596" s="2"/>
      <c r="AF1596" s="2"/>
      <c r="AG1596" s="2"/>
      <c r="AH1596" s="2"/>
      <c r="AI1596" s="2"/>
      <c r="AJ1596" s="2"/>
      <c r="AK1596" s="2"/>
      <c r="AL1596" s="2"/>
      <c r="AM1596" s="2"/>
      <c r="AN1596" s="2"/>
      <c r="AO1596" s="2"/>
      <c r="AP1596" s="2"/>
      <c r="AQ1596" s="2"/>
      <c r="AR1596" s="2"/>
      <c r="AS1596" s="2"/>
      <c r="AT1596" s="2"/>
      <c r="AU1596" s="2"/>
      <c r="AV1596" s="2"/>
      <c r="AW1596" s="2"/>
      <c r="AX1596" s="2"/>
      <c r="AY1596" s="2"/>
      <c r="AZ1596" s="2"/>
      <c r="BA1596" s="2"/>
      <c r="BB1596" s="2"/>
      <c r="BC1596" s="2"/>
      <c r="BD1596" s="2"/>
      <c r="BE1596" s="2"/>
      <c r="BF1596" s="2"/>
      <c r="BG1596" s="2"/>
      <c r="BH1596" s="2"/>
      <c r="BI1596" s="2"/>
      <c r="BJ1596" s="2"/>
      <c r="BK1596" s="2"/>
      <c r="BL1596" s="2"/>
      <c r="BM1596" s="2"/>
      <c r="BN1596" s="2"/>
      <c r="BO1596" s="2"/>
      <c r="BP1596" s="2"/>
      <c r="BQ1596" s="2"/>
      <c r="BR1596" s="2"/>
    </row>
    <row r="1597" spans="1:70" ht="16" customHeight="1" x14ac:dyDescent="0.2">
      <c r="A1597" s="3"/>
      <c r="B1597" s="3"/>
      <c r="C1597" s="3"/>
      <c r="D1597" s="3"/>
      <c r="E1597" s="3"/>
      <c r="F1597" s="3"/>
      <c r="G1597" s="3"/>
      <c r="H1597" s="3"/>
      <c r="I1597" s="3"/>
      <c r="J1597" s="3"/>
      <c r="K1597" s="2"/>
      <c r="L1597" s="2"/>
      <c r="M1597" s="2"/>
      <c r="N1597" s="2"/>
      <c r="O1597" s="2"/>
      <c r="P1597" s="2"/>
      <c r="Q1597" s="2"/>
      <c r="R1597" s="2"/>
      <c r="S1597" s="2"/>
      <c r="T1597" s="2"/>
      <c r="U1597" s="2"/>
      <c r="V1597" s="2"/>
      <c r="W1597" s="2"/>
      <c r="X1597" s="2"/>
      <c r="Y1597" s="2"/>
      <c r="Z1597" s="2"/>
      <c r="AA1597" s="2"/>
      <c r="AB1597" s="2"/>
      <c r="AC1597" s="2"/>
      <c r="AD1597" s="2"/>
      <c r="AE1597" s="2"/>
      <c r="AF1597" s="2"/>
      <c r="AG1597" s="2"/>
      <c r="AH1597" s="2"/>
      <c r="AI1597" s="2"/>
      <c r="AJ1597" s="2"/>
      <c r="AK1597" s="2"/>
      <c r="AL1597" s="2"/>
      <c r="AM1597" s="2"/>
      <c r="AN1597" s="2"/>
      <c r="AO1597" s="2"/>
      <c r="AP1597" s="2"/>
      <c r="AQ1597" s="2"/>
      <c r="AR1597" s="2"/>
      <c r="AS1597" s="2"/>
      <c r="AT1597" s="2"/>
      <c r="AU1597" s="2"/>
      <c r="AV1597" s="2"/>
      <c r="AW1597" s="2"/>
      <c r="AX1597" s="2"/>
      <c r="AY1597" s="2"/>
      <c r="AZ1597" s="2"/>
      <c r="BA1597" s="2"/>
      <c r="BB1597" s="2"/>
      <c r="BC1597" s="2"/>
      <c r="BD1597" s="2"/>
      <c r="BE1597" s="2"/>
      <c r="BF1597" s="2"/>
      <c r="BG1597" s="2"/>
      <c r="BH1597" s="2"/>
      <c r="BI1597" s="2"/>
      <c r="BJ1597" s="2"/>
      <c r="BK1597" s="2"/>
      <c r="BL1597" s="2"/>
      <c r="BM1597" s="2"/>
      <c r="BN1597" s="2"/>
      <c r="BO1597" s="2"/>
      <c r="BP1597" s="2"/>
      <c r="BQ1597" s="2"/>
      <c r="BR1597" s="2"/>
    </row>
    <row r="1598" spans="1:70" ht="16" customHeight="1" x14ac:dyDescent="0.2">
      <c r="A1598" s="3"/>
      <c r="B1598" s="3"/>
      <c r="C1598" s="3"/>
      <c r="D1598" s="3"/>
      <c r="E1598" s="3"/>
      <c r="F1598" s="3"/>
      <c r="G1598" s="3"/>
      <c r="H1598" s="3"/>
      <c r="I1598" s="3"/>
      <c r="J1598" s="3"/>
      <c r="K1598" s="2"/>
      <c r="L1598" s="2"/>
      <c r="M1598" s="2"/>
      <c r="N1598" s="2"/>
      <c r="O1598" s="2"/>
      <c r="P1598" s="2"/>
      <c r="Q1598" s="2"/>
      <c r="R1598" s="2"/>
      <c r="S1598" s="2"/>
      <c r="T1598" s="2"/>
      <c r="U1598" s="2"/>
      <c r="V1598" s="2"/>
      <c r="W1598" s="2"/>
      <c r="X1598" s="2"/>
      <c r="Y1598" s="2"/>
      <c r="Z1598" s="2"/>
      <c r="AA1598" s="2"/>
      <c r="AB1598" s="2"/>
      <c r="AC1598" s="2"/>
      <c r="AD1598" s="2"/>
      <c r="AE1598" s="2"/>
      <c r="AF1598" s="2"/>
      <c r="AG1598" s="2"/>
      <c r="AH1598" s="2"/>
      <c r="AI1598" s="2"/>
      <c r="AJ1598" s="2"/>
      <c r="AK1598" s="2"/>
      <c r="AL1598" s="2"/>
      <c r="AM1598" s="2"/>
      <c r="AN1598" s="2"/>
      <c r="AO1598" s="2"/>
      <c r="AP1598" s="2"/>
      <c r="AQ1598" s="2"/>
      <c r="AR1598" s="2"/>
      <c r="AS1598" s="2"/>
      <c r="AT1598" s="2"/>
      <c r="AU1598" s="2"/>
      <c r="AV1598" s="2"/>
      <c r="AW1598" s="2"/>
      <c r="AX1598" s="2"/>
      <c r="AY1598" s="2"/>
      <c r="AZ1598" s="2"/>
      <c r="BA1598" s="2"/>
      <c r="BB1598" s="2"/>
      <c r="BC1598" s="2"/>
      <c r="BD1598" s="2"/>
      <c r="BE1598" s="2"/>
      <c r="BF1598" s="2"/>
      <c r="BG1598" s="2"/>
      <c r="BH1598" s="2"/>
      <c r="BI1598" s="2"/>
      <c r="BJ1598" s="2"/>
      <c r="BK1598" s="2"/>
      <c r="BL1598" s="2"/>
      <c r="BM1598" s="2"/>
      <c r="BN1598" s="2"/>
      <c r="BO1598" s="2"/>
      <c r="BP1598" s="2"/>
      <c r="BQ1598" s="2"/>
      <c r="BR1598" s="2"/>
    </row>
    <row r="1599" spans="1:70" ht="16" customHeight="1" x14ac:dyDescent="0.2">
      <c r="A1599" s="3"/>
      <c r="B1599" s="3"/>
      <c r="C1599" s="3"/>
      <c r="D1599" s="3"/>
      <c r="E1599" s="3"/>
      <c r="F1599" s="3"/>
      <c r="G1599" s="3"/>
      <c r="H1599" s="3"/>
      <c r="I1599" s="3"/>
      <c r="J1599" s="3"/>
      <c r="K1599" s="2"/>
      <c r="L1599" s="2"/>
      <c r="M1599" s="2"/>
      <c r="N1599" s="2"/>
      <c r="O1599" s="2"/>
      <c r="P1599" s="2"/>
      <c r="Q1599" s="2"/>
      <c r="R1599" s="2"/>
      <c r="S1599" s="2"/>
      <c r="T1599" s="2"/>
      <c r="U1599" s="2"/>
      <c r="V1599" s="2"/>
      <c r="W1599" s="2"/>
      <c r="X1599" s="2"/>
      <c r="Y1599" s="2"/>
      <c r="Z1599" s="2"/>
      <c r="AA1599" s="2"/>
      <c r="AB1599" s="2"/>
      <c r="AC1599" s="2"/>
      <c r="AD1599" s="2"/>
      <c r="AE1599" s="2"/>
      <c r="AF1599" s="2"/>
      <c r="AG1599" s="2"/>
      <c r="AH1599" s="2"/>
      <c r="AI1599" s="2"/>
      <c r="AJ1599" s="2"/>
      <c r="AK1599" s="2"/>
      <c r="AL1599" s="2"/>
      <c r="AM1599" s="2"/>
      <c r="AN1599" s="2"/>
      <c r="AO1599" s="2"/>
      <c r="AP1599" s="2"/>
      <c r="AQ1599" s="2"/>
      <c r="AR1599" s="2"/>
      <c r="AS1599" s="2"/>
      <c r="AT1599" s="2"/>
      <c r="AU1599" s="2"/>
      <c r="AV1599" s="2"/>
      <c r="AW1599" s="2"/>
      <c r="AX1599" s="2"/>
      <c r="AY1599" s="2"/>
      <c r="AZ1599" s="2"/>
      <c r="BA1599" s="2"/>
      <c r="BB1599" s="2"/>
      <c r="BC1599" s="2"/>
      <c r="BD1599" s="2"/>
      <c r="BE1599" s="2"/>
      <c r="BF1599" s="2"/>
      <c r="BG1599" s="2"/>
      <c r="BH1599" s="2"/>
      <c r="BI1599" s="2"/>
      <c r="BJ1599" s="2"/>
      <c r="BK1599" s="2"/>
      <c r="BL1599" s="2"/>
      <c r="BM1599" s="2"/>
      <c r="BN1599" s="2"/>
      <c r="BO1599" s="2"/>
      <c r="BP1599" s="2"/>
      <c r="BQ1599" s="2"/>
      <c r="BR1599" s="2"/>
    </row>
    <row r="1600" spans="1:70" ht="16" customHeight="1" x14ac:dyDescent="0.2">
      <c r="A1600" s="3"/>
      <c r="B1600" s="3"/>
      <c r="C1600" s="3"/>
      <c r="D1600" s="3"/>
      <c r="E1600" s="3"/>
      <c r="F1600" s="3"/>
      <c r="G1600" s="3"/>
      <c r="H1600" s="3"/>
      <c r="I1600" s="3"/>
      <c r="J1600" s="3"/>
      <c r="K1600" s="2"/>
      <c r="L1600" s="2"/>
      <c r="M1600" s="2"/>
      <c r="N1600" s="2"/>
      <c r="O1600" s="2"/>
      <c r="P1600" s="2"/>
      <c r="Q1600" s="2"/>
      <c r="R1600" s="2"/>
      <c r="S1600" s="2"/>
      <c r="T1600" s="2"/>
      <c r="U1600" s="2"/>
      <c r="V1600" s="2"/>
      <c r="W1600" s="2"/>
      <c r="X1600" s="2"/>
      <c r="Y1600" s="2"/>
      <c r="Z1600" s="2"/>
      <c r="AA1600" s="2"/>
      <c r="AB1600" s="2"/>
      <c r="AC1600" s="2"/>
      <c r="AD1600" s="2"/>
      <c r="AE1600" s="2"/>
      <c r="AF1600" s="2"/>
      <c r="AG1600" s="2"/>
      <c r="AH1600" s="2"/>
      <c r="AI1600" s="2"/>
      <c r="AJ1600" s="2"/>
      <c r="AK1600" s="2"/>
      <c r="AL1600" s="2"/>
      <c r="AM1600" s="2"/>
      <c r="AN1600" s="2"/>
      <c r="AO1600" s="2"/>
      <c r="AP1600" s="2"/>
      <c r="AQ1600" s="2"/>
      <c r="AR1600" s="2"/>
      <c r="AS1600" s="2"/>
      <c r="AT1600" s="2"/>
      <c r="AU1600" s="2"/>
      <c r="AV1600" s="2"/>
      <c r="AW1600" s="2"/>
      <c r="AX1600" s="2"/>
      <c r="AY1600" s="2"/>
      <c r="AZ1600" s="2"/>
      <c r="BA1600" s="2"/>
      <c r="BB1600" s="2"/>
      <c r="BC1600" s="2"/>
      <c r="BD1600" s="2"/>
      <c r="BE1600" s="2"/>
      <c r="BF1600" s="2"/>
      <c r="BG1600" s="2"/>
      <c r="BH1600" s="2"/>
      <c r="BI1600" s="2"/>
      <c r="BJ1600" s="2"/>
      <c r="BK1600" s="2"/>
      <c r="BL1600" s="2"/>
      <c r="BM1600" s="2"/>
      <c r="BN1600" s="2"/>
      <c r="BO1600" s="2"/>
      <c r="BP1600" s="2"/>
      <c r="BQ1600" s="2"/>
      <c r="BR1600" s="2"/>
    </row>
    <row r="1601" spans="1:70" ht="16" customHeight="1" x14ac:dyDescent="0.2">
      <c r="A1601" s="3"/>
      <c r="B1601" s="3"/>
      <c r="C1601" s="3"/>
      <c r="D1601" s="3"/>
      <c r="E1601" s="3"/>
      <c r="F1601" s="3"/>
      <c r="G1601" s="3"/>
      <c r="H1601" s="3"/>
      <c r="I1601" s="3"/>
      <c r="J1601" s="3"/>
      <c r="K1601" s="2"/>
      <c r="L1601" s="2"/>
      <c r="M1601" s="2"/>
      <c r="N1601" s="2"/>
      <c r="O1601" s="2"/>
      <c r="P1601" s="2"/>
      <c r="Q1601" s="2"/>
      <c r="R1601" s="2"/>
      <c r="S1601" s="2"/>
      <c r="T1601" s="2"/>
      <c r="U1601" s="2"/>
      <c r="V1601" s="2"/>
      <c r="W1601" s="2"/>
      <c r="X1601" s="2"/>
      <c r="Y1601" s="2"/>
      <c r="Z1601" s="2"/>
      <c r="AA1601" s="2"/>
      <c r="AB1601" s="2"/>
      <c r="AC1601" s="2"/>
      <c r="AD1601" s="2"/>
      <c r="AE1601" s="2"/>
      <c r="AF1601" s="2"/>
      <c r="AG1601" s="2"/>
      <c r="AH1601" s="2"/>
      <c r="AI1601" s="2"/>
      <c r="AJ1601" s="2"/>
      <c r="AK1601" s="2"/>
      <c r="AL1601" s="2"/>
      <c r="AM1601" s="2"/>
      <c r="AN1601" s="2"/>
      <c r="AO1601" s="2"/>
      <c r="AP1601" s="2"/>
      <c r="AQ1601" s="2"/>
      <c r="AR1601" s="2"/>
      <c r="AS1601" s="2"/>
      <c r="AT1601" s="2"/>
      <c r="AU1601" s="2"/>
      <c r="AV1601" s="2"/>
      <c r="AW1601" s="2"/>
      <c r="AX1601" s="2"/>
      <c r="AY1601" s="2"/>
      <c r="AZ1601" s="2"/>
      <c r="BA1601" s="2"/>
      <c r="BB1601" s="2"/>
      <c r="BC1601" s="2"/>
      <c r="BD1601" s="2"/>
      <c r="BE1601" s="2"/>
      <c r="BF1601" s="2"/>
      <c r="BG1601" s="2"/>
      <c r="BH1601" s="2"/>
      <c r="BI1601" s="2"/>
      <c r="BJ1601" s="2"/>
      <c r="BK1601" s="2"/>
      <c r="BL1601" s="2"/>
      <c r="BM1601" s="2"/>
      <c r="BN1601" s="2"/>
      <c r="BO1601" s="2"/>
      <c r="BP1601" s="2"/>
      <c r="BQ1601" s="2"/>
      <c r="BR1601" s="2"/>
    </row>
    <row r="1602" spans="1:70" ht="16" customHeight="1" x14ac:dyDescent="0.2">
      <c r="A1602" s="3"/>
      <c r="B1602" s="3"/>
      <c r="C1602" s="3"/>
      <c r="D1602" s="3"/>
      <c r="E1602" s="3"/>
      <c r="F1602" s="3"/>
      <c r="G1602" s="3"/>
      <c r="H1602" s="3"/>
      <c r="I1602" s="3"/>
      <c r="J1602" s="3"/>
      <c r="K1602" s="2"/>
      <c r="L1602" s="2"/>
      <c r="M1602" s="2"/>
      <c r="N1602" s="2"/>
      <c r="O1602" s="2"/>
      <c r="P1602" s="2"/>
      <c r="Q1602" s="2"/>
      <c r="R1602" s="2"/>
      <c r="S1602" s="2"/>
      <c r="T1602" s="2"/>
      <c r="U1602" s="2"/>
      <c r="V1602" s="2"/>
      <c r="W1602" s="2"/>
      <c r="X1602" s="2"/>
      <c r="Y1602" s="2"/>
      <c r="Z1602" s="2"/>
      <c r="AA1602" s="2"/>
      <c r="AB1602" s="2"/>
      <c r="AC1602" s="2"/>
      <c r="AD1602" s="2"/>
      <c r="AE1602" s="2"/>
      <c r="AF1602" s="2"/>
      <c r="AG1602" s="2"/>
      <c r="AH1602" s="2"/>
      <c r="AI1602" s="2"/>
      <c r="AJ1602" s="2"/>
      <c r="AK1602" s="2"/>
      <c r="AL1602" s="2"/>
      <c r="AM1602" s="2"/>
      <c r="AN1602" s="2"/>
      <c r="AO1602" s="2"/>
      <c r="AP1602" s="2"/>
      <c r="AQ1602" s="2"/>
      <c r="AR1602" s="2"/>
      <c r="AS1602" s="2"/>
      <c r="AT1602" s="2"/>
      <c r="AU1602" s="2"/>
      <c r="AV1602" s="2"/>
      <c r="AW1602" s="2"/>
      <c r="AX1602" s="2"/>
      <c r="AY1602" s="2"/>
      <c r="AZ1602" s="2"/>
      <c r="BA1602" s="2"/>
      <c r="BB1602" s="2"/>
      <c r="BC1602" s="2"/>
      <c r="BD1602" s="2"/>
      <c r="BE1602" s="2"/>
      <c r="BF1602" s="2"/>
      <c r="BG1602" s="2"/>
      <c r="BH1602" s="2"/>
      <c r="BI1602" s="2"/>
      <c r="BJ1602" s="2"/>
      <c r="BK1602" s="2"/>
      <c r="BL1602" s="2"/>
      <c r="BM1602" s="2"/>
      <c r="BN1602" s="2"/>
      <c r="BO1602" s="2"/>
      <c r="BP1602" s="2"/>
      <c r="BQ1602" s="2"/>
      <c r="BR1602" s="2"/>
    </row>
    <row r="1603" spans="1:70" ht="16" customHeight="1" x14ac:dyDescent="0.2">
      <c r="A1603" s="3"/>
      <c r="B1603" s="3"/>
      <c r="C1603" s="3"/>
      <c r="D1603" s="3"/>
      <c r="E1603" s="3"/>
      <c r="F1603" s="3"/>
      <c r="G1603" s="3"/>
      <c r="H1603" s="3"/>
      <c r="I1603" s="3"/>
      <c r="J1603" s="3"/>
      <c r="K1603" s="2"/>
      <c r="L1603" s="2"/>
      <c r="M1603" s="2"/>
      <c r="N1603" s="2"/>
      <c r="O1603" s="2"/>
      <c r="P1603" s="2"/>
      <c r="Q1603" s="2"/>
      <c r="R1603" s="2"/>
      <c r="S1603" s="2"/>
      <c r="T1603" s="2"/>
      <c r="U1603" s="2"/>
      <c r="V1603" s="2"/>
      <c r="W1603" s="2"/>
      <c r="X1603" s="2"/>
      <c r="Y1603" s="2"/>
      <c r="Z1603" s="2"/>
      <c r="AA1603" s="2"/>
      <c r="AB1603" s="2"/>
      <c r="AC1603" s="2"/>
      <c r="AD1603" s="2"/>
      <c r="AE1603" s="2"/>
      <c r="AF1603" s="2"/>
      <c r="AG1603" s="2"/>
      <c r="AH1603" s="2"/>
      <c r="AI1603" s="2"/>
      <c r="AJ1603" s="2"/>
      <c r="AK1603" s="2"/>
      <c r="AL1603" s="2"/>
      <c r="AM1603" s="2"/>
      <c r="AN1603" s="2"/>
      <c r="AO1603" s="2"/>
      <c r="AP1603" s="2"/>
      <c r="AQ1603" s="2"/>
      <c r="AR1603" s="2"/>
      <c r="AS1603" s="2"/>
      <c r="AT1603" s="2"/>
      <c r="AU1603" s="2"/>
      <c r="AV1603" s="2"/>
      <c r="AW1603" s="2"/>
      <c r="AX1603" s="2"/>
      <c r="AY1603" s="2"/>
      <c r="AZ1603" s="2"/>
      <c r="BA1603" s="2"/>
      <c r="BB1603" s="2"/>
      <c r="BC1603" s="2"/>
      <c r="BD1603" s="2"/>
      <c r="BE1603" s="2"/>
      <c r="BF1603" s="2"/>
      <c r="BG1603" s="2"/>
      <c r="BH1603" s="2"/>
      <c r="BI1603" s="2"/>
      <c r="BJ1603" s="2"/>
      <c r="BK1603" s="2"/>
      <c r="BL1603" s="2"/>
      <c r="BM1603" s="2"/>
      <c r="BN1603" s="2"/>
      <c r="BO1603" s="2"/>
      <c r="BP1603" s="2"/>
      <c r="BQ1603" s="2"/>
      <c r="BR1603" s="2"/>
    </row>
    <row r="1604" spans="1:70" ht="16" customHeight="1" x14ac:dyDescent="0.2">
      <c r="A1604" s="3"/>
      <c r="B1604" s="3"/>
      <c r="C1604" s="3"/>
      <c r="D1604" s="3"/>
      <c r="E1604" s="3"/>
      <c r="F1604" s="3"/>
      <c r="G1604" s="3"/>
      <c r="H1604" s="3"/>
      <c r="I1604" s="3"/>
      <c r="J1604" s="3"/>
      <c r="K1604" s="2"/>
      <c r="L1604" s="2"/>
      <c r="M1604" s="2"/>
      <c r="N1604" s="2"/>
      <c r="O1604" s="2"/>
      <c r="P1604" s="2"/>
      <c r="Q1604" s="2"/>
      <c r="R1604" s="2"/>
      <c r="S1604" s="2"/>
      <c r="T1604" s="2"/>
      <c r="U1604" s="2"/>
      <c r="V1604" s="2"/>
      <c r="W1604" s="2"/>
      <c r="X1604" s="2"/>
      <c r="Y1604" s="2"/>
      <c r="Z1604" s="2"/>
      <c r="AA1604" s="2"/>
      <c r="AB1604" s="2"/>
      <c r="AC1604" s="2"/>
      <c r="AD1604" s="2"/>
      <c r="AE1604" s="2"/>
      <c r="AF1604" s="2"/>
      <c r="AG1604" s="2"/>
      <c r="AH1604" s="2"/>
      <c r="AI1604" s="2"/>
      <c r="AJ1604" s="2"/>
      <c r="AK1604" s="2"/>
      <c r="AL1604" s="2"/>
      <c r="AM1604" s="2"/>
      <c r="AN1604" s="2"/>
      <c r="AO1604" s="2"/>
      <c r="AP1604" s="2"/>
      <c r="AQ1604" s="2"/>
      <c r="AR1604" s="2"/>
      <c r="AS1604" s="2"/>
      <c r="AT1604" s="2"/>
      <c r="AU1604" s="2"/>
      <c r="AV1604" s="2"/>
      <c r="AW1604" s="2"/>
      <c r="AX1604" s="2"/>
      <c r="AY1604" s="2"/>
      <c r="AZ1604" s="2"/>
      <c r="BA1604" s="2"/>
      <c r="BB1604" s="2"/>
      <c r="BC1604" s="2"/>
      <c r="BD1604" s="2"/>
      <c r="BE1604" s="2"/>
      <c r="BF1604" s="2"/>
      <c r="BG1604" s="2"/>
      <c r="BH1604" s="2"/>
      <c r="BI1604" s="2"/>
      <c r="BJ1604" s="2"/>
      <c r="BK1604" s="2"/>
      <c r="BL1604" s="2"/>
      <c r="BM1604" s="2"/>
      <c r="BN1604" s="2"/>
      <c r="BO1604" s="2"/>
      <c r="BP1604" s="2"/>
      <c r="BQ1604" s="2"/>
      <c r="BR1604" s="2"/>
    </row>
    <row r="1605" spans="1:70" ht="16" customHeight="1" x14ac:dyDescent="0.2">
      <c r="A1605" s="3"/>
      <c r="B1605" s="3"/>
      <c r="C1605" s="3"/>
      <c r="D1605" s="3"/>
      <c r="E1605" s="3"/>
      <c r="F1605" s="3"/>
      <c r="G1605" s="3"/>
      <c r="H1605" s="3"/>
      <c r="I1605" s="3"/>
      <c r="J1605" s="3"/>
      <c r="K1605" s="2"/>
      <c r="L1605" s="2"/>
      <c r="M1605" s="2"/>
      <c r="N1605" s="2"/>
      <c r="O1605" s="2"/>
      <c r="P1605" s="2"/>
      <c r="Q1605" s="2"/>
      <c r="R1605" s="2"/>
      <c r="S1605" s="2"/>
      <c r="T1605" s="2"/>
      <c r="U1605" s="2"/>
      <c r="V1605" s="2"/>
      <c r="W1605" s="2"/>
      <c r="X1605" s="2"/>
      <c r="Y1605" s="2"/>
      <c r="Z1605" s="2"/>
      <c r="AA1605" s="2"/>
      <c r="AB1605" s="2"/>
      <c r="AC1605" s="2"/>
      <c r="AD1605" s="2"/>
      <c r="AE1605" s="2"/>
      <c r="AF1605" s="2"/>
      <c r="AG1605" s="2"/>
      <c r="AH1605" s="2"/>
      <c r="AI1605" s="2"/>
      <c r="AJ1605" s="2"/>
      <c r="AK1605" s="2"/>
      <c r="AL1605" s="2"/>
      <c r="AM1605" s="2"/>
      <c r="AN1605" s="2"/>
      <c r="AO1605" s="2"/>
      <c r="AP1605" s="2"/>
      <c r="AQ1605" s="2"/>
      <c r="AR1605" s="2"/>
      <c r="AS1605" s="2"/>
      <c r="AT1605" s="2"/>
      <c r="AU1605" s="2"/>
      <c r="AV1605" s="2"/>
      <c r="AW1605" s="2"/>
      <c r="AX1605" s="2"/>
      <c r="AY1605" s="2"/>
      <c r="AZ1605" s="2"/>
      <c r="BA1605" s="2"/>
      <c r="BB1605" s="2"/>
      <c r="BC1605" s="2"/>
      <c r="BD1605" s="2"/>
      <c r="BE1605" s="2"/>
      <c r="BF1605" s="2"/>
      <c r="BG1605" s="2"/>
      <c r="BH1605" s="2"/>
      <c r="BI1605" s="2"/>
      <c r="BJ1605" s="2"/>
      <c r="BK1605" s="2"/>
      <c r="BL1605" s="2"/>
      <c r="BM1605" s="2"/>
      <c r="BN1605" s="2"/>
      <c r="BO1605" s="2"/>
      <c r="BP1605" s="2"/>
      <c r="BQ1605" s="2"/>
      <c r="BR1605" s="2"/>
    </row>
    <row r="1606" spans="1:70" ht="16" customHeight="1" x14ac:dyDescent="0.2">
      <c r="A1606" s="3"/>
      <c r="B1606" s="3"/>
      <c r="C1606" s="3"/>
      <c r="D1606" s="3"/>
      <c r="E1606" s="3"/>
      <c r="F1606" s="3"/>
      <c r="G1606" s="3"/>
      <c r="H1606" s="3"/>
      <c r="I1606" s="3"/>
      <c r="J1606" s="3"/>
      <c r="K1606" s="2"/>
      <c r="L1606" s="2"/>
      <c r="M1606" s="2"/>
      <c r="N1606" s="2"/>
      <c r="O1606" s="2"/>
      <c r="P1606" s="2"/>
      <c r="Q1606" s="2"/>
      <c r="R1606" s="2"/>
      <c r="S1606" s="2"/>
      <c r="T1606" s="2"/>
      <c r="U1606" s="2"/>
      <c r="V1606" s="2"/>
      <c r="W1606" s="2"/>
      <c r="X1606" s="2"/>
      <c r="Y1606" s="2"/>
      <c r="Z1606" s="2"/>
      <c r="AA1606" s="2"/>
      <c r="AB1606" s="2"/>
      <c r="AC1606" s="2"/>
      <c r="AD1606" s="2"/>
      <c r="AE1606" s="2"/>
      <c r="AF1606" s="2"/>
      <c r="AG1606" s="2"/>
      <c r="AH1606" s="2"/>
      <c r="AI1606" s="2"/>
      <c r="AJ1606" s="2"/>
      <c r="AK1606" s="2"/>
      <c r="AL1606" s="2"/>
      <c r="AM1606" s="2"/>
      <c r="AN1606" s="2"/>
      <c r="AO1606" s="2"/>
      <c r="AP1606" s="2"/>
      <c r="AQ1606" s="2"/>
      <c r="AR1606" s="2"/>
      <c r="AS1606" s="2"/>
      <c r="AT1606" s="2"/>
      <c r="AU1606" s="2"/>
      <c r="AV1606" s="2"/>
      <c r="AW1606" s="2"/>
      <c r="AX1606" s="2"/>
      <c r="AY1606" s="2"/>
      <c r="AZ1606" s="2"/>
      <c r="BA1606" s="2"/>
      <c r="BB1606" s="2"/>
      <c r="BC1606" s="2"/>
      <c r="BD1606" s="2"/>
      <c r="BE1606" s="2"/>
      <c r="BF1606" s="2"/>
      <c r="BG1606" s="2"/>
      <c r="BH1606" s="2"/>
      <c r="BI1606" s="2"/>
      <c r="BJ1606" s="2"/>
      <c r="BK1606" s="2"/>
      <c r="BL1606" s="2"/>
      <c r="BM1606" s="2"/>
      <c r="BN1606" s="2"/>
      <c r="BO1606" s="2"/>
      <c r="BP1606" s="2"/>
      <c r="BQ1606" s="2"/>
      <c r="BR1606" s="2"/>
    </row>
    <row r="1607" spans="1:70" ht="16" customHeight="1" x14ac:dyDescent="0.2">
      <c r="A1607" s="3"/>
      <c r="B1607" s="3"/>
      <c r="C1607" s="3"/>
      <c r="D1607" s="3"/>
      <c r="E1607" s="3"/>
      <c r="F1607" s="3"/>
      <c r="G1607" s="3"/>
      <c r="H1607" s="3"/>
      <c r="I1607" s="3"/>
      <c r="J1607" s="3"/>
      <c r="K1607" s="2"/>
      <c r="L1607" s="2"/>
      <c r="M1607" s="2"/>
      <c r="N1607" s="2"/>
      <c r="O1607" s="2"/>
      <c r="P1607" s="2"/>
      <c r="Q1607" s="2"/>
      <c r="R1607" s="2"/>
      <c r="S1607" s="2"/>
      <c r="T1607" s="2"/>
      <c r="U1607" s="2"/>
      <c r="V1607" s="2"/>
      <c r="W1607" s="2"/>
      <c r="X1607" s="2"/>
      <c r="Y1607" s="2"/>
      <c r="Z1607" s="2"/>
      <c r="AA1607" s="2"/>
      <c r="AB1607" s="2"/>
      <c r="AC1607" s="2"/>
      <c r="AD1607" s="2"/>
      <c r="AE1607" s="2"/>
      <c r="AF1607" s="2"/>
      <c r="AG1607" s="2"/>
      <c r="AH1607" s="2"/>
      <c r="AI1607" s="2"/>
      <c r="AJ1607" s="2"/>
      <c r="AK1607" s="2"/>
      <c r="AL1607" s="2"/>
      <c r="AM1607" s="2"/>
      <c r="AN1607" s="2"/>
      <c r="AO1607" s="2"/>
      <c r="AP1607" s="2"/>
      <c r="AQ1607" s="2"/>
      <c r="AR1607" s="2"/>
      <c r="AS1607" s="2"/>
      <c r="AT1607" s="2"/>
      <c r="AU1607" s="2"/>
      <c r="AV1607" s="2"/>
      <c r="AW1607" s="2"/>
      <c r="AX1607" s="2"/>
      <c r="AY1607" s="2"/>
      <c r="AZ1607" s="2"/>
      <c r="BA1607" s="2"/>
      <c r="BB1607" s="2"/>
      <c r="BC1607" s="2"/>
      <c r="BD1607" s="2"/>
      <c r="BE1607" s="2"/>
      <c r="BF1607" s="2"/>
      <c r="BG1607" s="2"/>
      <c r="BH1607" s="2"/>
      <c r="BI1607" s="2"/>
      <c r="BJ1607" s="2"/>
      <c r="BK1607" s="2"/>
      <c r="BL1607" s="2"/>
      <c r="BM1607" s="2"/>
      <c r="BN1607" s="2"/>
      <c r="BO1607" s="2"/>
      <c r="BP1607" s="2"/>
      <c r="BQ1607" s="2"/>
      <c r="BR1607" s="2"/>
    </row>
    <row r="1608" spans="1:70" ht="16" customHeight="1" x14ac:dyDescent="0.2">
      <c r="A1608" s="3"/>
      <c r="B1608" s="3"/>
      <c r="C1608" s="3"/>
      <c r="D1608" s="3"/>
      <c r="E1608" s="3"/>
      <c r="F1608" s="3"/>
      <c r="G1608" s="3"/>
      <c r="H1608" s="3"/>
      <c r="I1608" s="3"/>
      <c r="J1608" s="3"/>
      <c r="K1608" s="2"/>
      <c r="L1608" s="2"/>
      <c r="M1608" s="2"/>
      <c r="N1608" s="2"/>
      <c r="O1608" s="2"/>
      <c r="P1608" s="2"/>
      <c r="Q1608" s="2"/>
      <c r="R1608" s="2"/>
      <c r="S1608" s="2"/>
      <c r="T1608" s="2"/>
      <c r="U1608" s="2"/>
      <c r="V1608" s="2"/>
      <c r="W1608" s="2"/>
      <c r="X1608" s="2"/>
      <c r="Y1608" s="2"/>
      <c r="Z1608" s="2"/>
      <c r="AA1608" s="2"/>
      <c r="AB1608" s="2"/>
      <c r="AC1608" s="2"/>
      <c r="AD1608" s="2"/>
      <c r="AE1608" s="2"/>
      <c r="AF1608" s="2"/>
      <c r="AG1608" s="2"/>
      <c r="AH1608" s="2"/>
      <c r="AI1608" s="2"/>
      <c r="AJ1608" s="2"/>
      <c r="AK1608" s="2"/>
      <c r="AL1608" s="2"/>
      <c r="AM1608" s="2"/>
      <c r="AN1608" s="2"/>
      <c r="AO1608" s="2"/>
      <c r="AP1608" s="2"/>
      <c r="AQ1608" s="2"/>
      <c r="AR1608" s="2"/>
      <c r="AS1608" s="2"/>
      <c r="AT1608" s="2"/>
      <c r="AU1608" s="2"/>
      <c r="AV1608" s="2"/>
      <c r="AW1608" s="2"/>
      <c r="AX1608" s="2"/>
      <c r="AY1608" s="2"/>
      <c r="AZ1608" s="2"/>
      <c r="BA1608" s="2"/>
      <c r="BB1608" s="2"/>
      <c r="BC1608" s="2"/>
      <c r="BD1608" s="2"/>
      <c r="BE1608" s="2"/>
      <c r="BF1608" s="2"/>
      <c r="BG1608" s="2"/>
      <c r="BH1608" s="2"/>
      <c r="BI1608" s="2"/>
      <c r="BJ1608" s="2"/>
      <c r="BK1608" s="2"/>
      <c r="BL1608" s="2"/>
      <c r="BM1608" s="2"/>
      <c r="BN1608" s="2"/>
      <c r="BO1608" s="2"/>
      <c r="BP1608" s="2"/>
      <c r="BQ1608" s="2"/>
      <c r="BR1608" s="2"/>
    </row>
    <row r="1609" spans="1:70" ht="16" customHeight="1" x14ac:dyDescent="0.2">
      <c r="A1609" s="3"/>
      <c r="B1609" s="3"/>
      <c r="C1609" s="3"/>
      <c r="D1609" s="3"/>
      <c r="E1609" s="3"/>
      <c r="F1609" s="3"/>
      <c r="G1609" s="3"/>
      <c r="H1609" s="3"/>
      <c r="I1609" s="3"/>
      <c r="J1609" s="3"/>
      <c r="K1609" s="2"/>
      <c r="L1609" s="2"/>
      <c r="M1609" s="2"/>
      <c r="N1609" s="2"/>
      <c r="O1609" s="2"/>
      <c r="P1609" s="2"/>
      <c r="Q1609" s="2"/>
      <c r="R1609" s="2"/>
      <c r="S1609" s="2"/>
      <c r="T1609" s="2"/>
      <c r="U1609" s="2"/>
      <c r="V1609" s="2"/>
      <c r="W1609" s="2"/>
      <c r="X1609" s="2"/>
      <c r="Y1609" s="2"/>
      <c r="Z1609" s="2"/>
      <c r="AA1609" s="2"/>
      <c r="AB1609" s="2"/>
      <c r="AC1609" s="2"/>
      <c r="AD1609" s="2"/>
      <c r="AE1609" s="2"/>
      <c r="AF1609" s="2"/>
      <c r="AG1609" s="2"/>
      <c r="AH1609" s="2"/>
      <c r="AI1609" s="2"/>
      <c r="AJ1609" s="2"/>
      <c r="AK1609" s="2"/>
      <c r="AL1609" s="2"/>
      <c r="AM1609" s="2"/>
      <c r="AN1609" s="2"/>
      <c r="AO1609" s="2"/>
      <c r="AP1609" s="2"/>
      <c r="AQ1609" s="2"/>
      <c r="AR1609" s="2"/>
      <c r="AS1609" s="2"/>
      <c r="AT1609" s="2"/>
      <c r="AU1609" s="2"/>
      <c r="AV1609" s="2"/>
      <c r="AW1609" s="2"/>
      <c r="AX1609" s="2"/>
      <c r="AY1609" s="2"/>
      <c r="AZ1609" s="2"/>
      <c r="BA1609" s="2"/>
      <c r="BB1609" s="2"/>
      <c r="BC1609" s="2"/>
      <c r="BD1609" s="2"/>
      <c r="BE1609" s="2"/>
      <c r="BF1609" s="2"/>
      <c r="BG1609" s="2"/>
      <c r="BH1609" s="2"/>
      <c r="BI1609" s="2"/>
      <c r="BJ1609" s="2"/>
      <c r="BK1609" s="2"/>
      <c r="BL1609" s="2"/>
      <c r="BM1609" s="2"/>
      <c r="BN1609" s="2"/>
      <c r="BO1609" s="2"/>
      <c r="BP1609" s="2"/>
      <c r="BQ1609" s="2"/>
      <c r="BR1609" s="2"/>
    </row>
    <row r="1610" spans="1:70" ht="16" customHeight="1" x14ac:dyDescent="0.2">
      <c r="A1610" s="3"/>
      <c r="B1610" s="3"/>
      <c r="C1610" s="3"/>
      <c r="D1610" s="3"/>
      <c r="E1610" s="3"/>
      <c r="F1610" s="3"/>
      <c r="G1610" s="3"/>
      <c r="H1610" s="3"/>
      <c r="I1610" s="3"/>
      <c r="J1610" s="3"/>
      <c r="K1610" s="2"/>
      <c r="L1610" s="2"/>
      <c r="M1610" s="2"/>
      <c r="N1610" s="2"/>
      <c r="O1610" s="2"/>
      <c r="P1610" s="2"/>
      <c r="Q1610" s="2"/>
      <c r="R1610" s="2"/>
      <c r="S1610" s="2"/>
      <c r="T1610" s="2"/>
      <c r="U1610" s="2"/>
      <c r="V1610" s="2"/>
      <c r="W1610" s="2"/>
      <c r="X1610" s="2"/>
      <c r="Y1610" s="2"/>
      <c r="Z1610" s="2"/>
      <c r="AA1610" s="2"/>
      <c r="AB1610" s="2"/>
      <c r="AC1610" s="2"/>
      <c r="AD1610" s="2"/>
      <c r="AE1610" s="2"/>
      <c r="AF1610" s="2"/>
      <c r="AG1610" s="2"/>
      <c r="AH1610" s="2"/>
      <c r="AI1610" s="2"/>
      <c r="AJ1610" s="2"/>
      <c r="AK1610" s="2"/>
      <c r="AL1610" s="2"/>
      <c r="AM1610" s="2"/>
      <c r="AN1610" s="2"/>
      <c r="AO1610" s="2"/>
      <c r="AP1610" s="2"/>
      <c r="AQ1610" s="2"/>
      <c r="AR1610" s="2"/>
      <c r="AS1610" s="2"/>
      <c r="AT1610" s="2"/>
      <c r="AU1610" s="2"/>
      <c r="AV1610" s="2"/>
      <c r="AW1610" s="2"/>
      <c r="AX1610" s="2"/>
      <c r="AY1610" s="2"/>
      <c r="AZ1610" s="2"/>
      <c r="BA1610" s="2"/>
      <c r="BB1610" s="2"/>
      <c r="BC1610" s="2"/>
      <c r="BD1610" s="2"/>
      <c r="BE1610" s="2"/>
      <c r="BF1610" s="2"/>
      <c r="BG1610" s="2"/>
      <c r="BH1610" s="2"/>
      <c r="BI1610" s="2"/>
      <c r="BJ1610" s="2"/>
      <c r="BK1610" s="2"/>
      <c r="BL1610" s="2"/>
      <c r="BM1610" s="2"/>
      <c r="BN1610" s="2"/>
      <c r="BO1610" s="2"/>
      <c r="BP1610" s="2"/>
      <c r="BQ1610" s="2"/>
      <c r="BR1610" s="2"/>
    </row>
    <row r="1611" spans="1:70" ht="16" customHeight="1" x14ac:dyDescent="0.2">
      <c r="A1611" s="3"/>
      <c r="B1611" s="3"/>
      <c r="C1611" s="3"/>
      <c r="D1611" s="3"/>
      <c r="E1611" s="3"/>
      <c r="F1611" s="3"/>
      <c r="G1611" s="3"/>
      <c r="H1611" s="3"/>
      <c r="I1611" s="3"/>
      <c r="J1611" s="3"/>
      <c r="K1611" s="2"/>
      <c r="L1611" s="2"/>
      <c r="M1611" s="2"/>
      <c r="N1611" s="2"/>
      <c r="O1611" s="2"/>
      <c r="P1611" s="2"/>
      <c r="Q1611" s="2"/>
      <c r="R1611" s="2"/>
      <c r="S1611" s="2"/>
      <c r="T1611" s="2"/>
      <c r="U1611" s="2"/>
      <c r="V1611" s="2"/>
      <c r="W1611" s="2"/>
      <c r="X1611" s="2"/>
      <c r="Y1611" s="2"/>
      <c r="Z1611" s="2"/>
      <c r="AA1611" s="2"/>
      <c r="AB1611" s="2"/>
      <c r="AC1611" s="2"/>
      <c r="AD1611" s="2"/>
      <c r="AE1611" s="2"/>
      <c r="AF1611" s="2"/>
      <c r="AG1611" s="2"/>
      <c r="AH1611" s="2"/>
      <c r="AI1611" s="2"/>
      <c r="AJ1611" s="2"/>
      <c r="AK1611" s="2"/>
      <c r="AL1611" s="2"/>
      <c r="AM1611" s="2"/>
      <c r="AN1611" s="2"/>
      <c r="AO1611" s="2"/>
      <c r="AP1611" s="2"/>
      <c r="AQ1611" s="2"/>
      <c r="AR1611" s="2"/>
      <c r="AS1611" s="2"/>
      <c r="AT1611" s="2"/>
      <c r="AU1611" s="2"/>
      <c r="AV1611" s="2"/>
      <c r="AW1611" s="2"/>
      <c r="AX1611" s="2"/>
      <c r="AY1611" s="2"/>
      <c r="AZ1611" s="2"/>
      <c r="BA1611" s="2"/>
      <c r="BB1611" s="2"/>
      <c r="BC1611" s="2"/>
      <c r="BD1611" s="2"/>
      <c r="BE1611" s="2"/>
      <c r="BF1611" s="2"/>
      <c r="BG1611" s="2"/>
      <c r="BH1611" s="2"/>
      <c r="BI1611" s="2"/>
      <c r="BJ1611" s="2"/>
      <c r="BK1611" s="2"/>
      <c r="BL1611" s="2"/>
      <c r="BM1611" s="2"/>
      <c r="BN1611" s="2"/>
      <c r="BO1611" s="2"/>
      <c r="BP1611" s="2"/>
      <c r="BQ1611" s="2"/>
      <c r="BR1611" s="2"/>
    </row>
    <row r="1612" spans="1:70" ht="16" customHeight="1" x14ac:dyDescent="0.2">
      <c r="A1612" s="3"/>
      <c r="B1612" s="3"/>
      <c r="C1612" s="3"/>
      <c r="D1612" s="3"/>
      <c r="E1612" s="3"/>
      <c r="F1612" s="3"/>
      <c r="G1612" s="3"/>
      <c r="H1612" s="3"/>
      <c r="I1612" s="3"/>
      <c r="J1612" s="3"/>
      <c r="K1612" s="2"/>
      <c r="L1612" s="2"/>
      <c r="M1612" s="2"/>
      <c r="N1612" s="2"/>
      <c r="O1612" s="2"/>
      <c r="P1612" s="2"/>
      <c r="Q1612" s="2"/>
      <c r="R1612" s="2"/>
      <c r="S1612" s="2"/>
      <c r="T1612" s="2"/>
      <c r="U1612" s="2"/>
      <c r="V1612" s="2"/>
      <c r="W1612" s="2"/>
      <c r="X1612" s="2"/>
      <c r="Y1612" s="2"/>
      <c r="Z1612" s="2"/>
      <c r="AA1612" s="2"/>
      <c r="AB1612" s="2"/>
      <c r="AC1612" s="2"/>
      <c r="AD1612" s="2"/>
      <c r="AE1612" s="2"/>
      <c r="AF1612" s="2"/>
      <c r="AG1612" s="2"/>
      <c r="AH1612" s="2"/>
      <c r="AI1612" s="2"/>
      <c r="AJ1612" s="2"/>
      <c r="AK1612" s="2"/>
      <c r="AL1612" s="2"/>
      <c r="AM1612" s="2"/>
      <c r="AN1612" s="2"/>
      <c r="AO1612" s="2"/>
      <c r="AP1612" s="2"/>
      <c r="AQ1612" s="2"/>
      <c r="AR1612" s="2"/>
      <c r="AS1612" s="2"/>
      <c r="AT1612" s="2"/>
      <c r="AU1612" s="2"/>
      <c r="AV1612" s="2"/>
      <c r="AW1612" s="2"/>
      <c r="AX1612" s="2"/>
      <c r="AY1612" s="2"/>
      <c r="AZ1612" s="2"/>
      <c r="BA1612" s="2"/>
      <c r="BB1612" s="2"/>
      <c r="BC1612" s="2"/>
      <c r="BD1612" s="2"/>
      <c r="BE1612" s="2"/>
      <c r="BF1612" s="2"/>
      <c r="BG1612" s="2"/>
      <c r="BH1612" s="2"/>
      <c r="BI1612" s="2"/>
      <c r="BJ1612" s="2"/>
      <c r="BK1612" s="2"/>
      <c r="BL1612" s="2"/>
      <c r="BM1612" s="2"/>
      <c r="BN1612" s="2"/>
      <c r="BO1612" s="2"/>
      <c r="BP1612" s="2"/>
      <c r="BQ1612" s="2"/>
      <c r="BR1612" s="2"/>
    </row>
    <row r="1613" spans="1:70" ht="16" customHeight="1" x14ac:dyDescent="0.2">
      <c r="A1613" s="3"/>
      <c r="B1613" s="3"/>
      <c r="C1613" s="3"/>
      <c r="D1613" s="3"/>
      <c r="E1613" s="3"/>
      <c r="F1613" s="3"/>
      <c r="G1613" s="3"/>
      <c r="H1613" s="3"/>
      <c r="I1613" s="3"/>
      <c r="J1613" s="3"/>
      <c r="K1613" s="2"/>
      <c r="L1613" s="2"/>
      <c r="M1613" s="2"/>
      <c r="N1613" s="2"/>
      <c r="O1613" s="2"/>
      <c r="P1613" s="2"/>
      <c r="Q1613" s="2"/>
      <c r="R1613" s="2"/>
      <c r="S1613" s="2"/>
      <c r="T1613" s="2"/>
      <c r="U1613" s="2"/>
      <c r="V1613" s="2"/>
      <c r="W1613" s="2"/>
      <c r="X1613" s="2"/>
      <c r="Y1613" s="2"/>
      <c r="Z1613" s="2"/>
      <c r="AA1613" s="2"/>
      <c r="AB1613" s="2"/>
      <c r="AC1613" s="2"/>
      <c r="AD1613" s="2"/>
      <c r="AE1613" s="2"/>
      <c r="AF1613" s="2"/>
      <c r="AG1613" s="2"/>
      <c r="AH1613" s="2"/>
      <c r="AI1613" s="2"/>
      <c r="AJ1613" s="2"/>
      <c r="AK1613" s="2"/>
      <c r="AL1613" s="2"/>
      <c r="AM1613" s="2"/>
      <c r="AN1613" s="2"/>
      <c r="AO1613" s="2"/>
      <c r="AP1613" s="2"/>
      <c r="AQ1613" s="2"/>
      <c r="AR1613" s="2"/>
      <c r="AS1613" s="2"/>
      <c r="AT1613" s="2"/>
      <c r="AU1613" s="2"/>
      <c r="AV1613" s="2"/>
      <c r="AW1613" s="2"/>
      <c r="AX1613" s="2"/>
      <c r="AY1613" s="2"/>
      <c r="AZ1613" s="2"/>
      <c r="BA1613" s="2"/>
      <c r="BB1613" s="2"/>
      <c r="BC1613" s="2"/>
      <c r="BD1613" s="2"/>
      <c r="BE1613" s="2"/>
      <c r="BF1613" s="2"/>
      <c r="BG1613" s="2"/>
      <c r="BH1613" s="2"/>
      <c r="BI1613" s="2"/>
      <c r="BJ1613" s="2"/>
      <c r="BK1613" s="2"/>
      <c r="BL1613" s="2"/>
      <c r="BM1613" s="2"/>
      <c r="BN1613" s="2"/>
      <c r="BO1613" s="2"/>
      <c r="BP1613" s="2"/>
      <c r="BQ1613" s="2"/>
      <c r="BR1613" s="2"/>
    </row>
    <row r="1614" spans="1:70" ht="16" customHeight="1" x14ac:dyDescent="0.2">
      <c r="A1614" s="3"/>
      <c r="B1614" s="3"/>
      <c r="C1614" s="3"/>
      <c r="D1614" s="3"/>
      <c r="E1614" s="3"/>
      <c r="F1614" s="3"/>
      <c r="G1614" s="3"/>
      <c r="H1614" s="3"/>
      <c r="I1614" s="3"/>
      <c r="J1614" s="3"/>
      <c r="K1614" s="2"/>
      <c r="L1614" s="2"/>
      <c r="M1614" s="2"/>
      <c r="N1614" s="2"/>
      <c r="O1614" s="2"/>
      <c r="P1614" s="2"/>
      <c r="Q1614" s="2"/>
      <c r="R1614" s="2"/>
      <c r="S1614" s="2"/>
      <c r="T1614" s="2"/>
      <c r="U1614" s="2"/>
      <c r="V1614" s="2"/>
      <c r="W1614" s="2"/>
      <c r="X1614" s="2"/>
      <c r="Y1614" s="2"/>
      <c r="Z1614" s="2"/>
      <c r="AA1614" s="2"/>
      <c r="AB1614" s="2"/>
      <c r="AC1614" s="2"/>
      <c r="AD1614" s="2"/>
      <c r="AE1614" s="2"/>
      <c r="AF1614" s="2"/>
      <c r="AG1614" s="2"/>
      <c r="AH1614" s="2"/>
      <c r="AI1614" s="2"/>
      <c r="AJ1614" s="2"/>
      <c r="AK1614" s="2"/>
      <c r="AL1614" s="2"/>
      <c r="AM1614" s="2"/>
      <c r="AN1614" s="2"/>
      <c r="AO1614" s="2"/>
      <c r="AP1614" s="2"/>
      <c r="AQ1614" s="2"/>
      <c r="AR1614" s="2"/>
      <c r="AS1614" s="2"/>
      <c r="AT1614" s="2"/>
      <c r="AU1614" s="2"/>
      <c r="AV1614" s="2"/>
      <c r="AW1614" s="2"/>
      <c r="AX1614" s="2"/>
      <c r="AY1614" s="2"/>
      <c r="AZ1614" s="2"/>
      <c r="BA1614" s="2"/>
      <c r="BB1614" s="2"/>
      <c r="BC1614" s="2"/>
      <c r="BD1614" s="2"/>
      <c r="BE1614" s="2"/>
      <c r="BF1614" s="2"/>
      <c r="BG1614" s="2"/>
      <c r="BH1614" s="2"/>
      <c r="BI1614" s="2"/>
      <c r="BJ1614" s="2"/>
      <c r="BK1614" s="2"/>
      <c r="BL1614" s="2"/>
      <c r="BM1614" s="2"/>
      <c r="BN1614" s="2"/>
      <c r="BO1614" s="2"/>
      <c r="BP1614" s="2"/>
      <c r="BQ1614" s="2"/>
      <c r="BR1614" s="2"/>
    </row>
    <row r="1615" spans="1:70" ht="16" customHeight="1" x14ac:dyDescent="0.2">
      <c r="A1615" s="3"/>
      <c r="B1615" s="3"/>
      <c r="C1615" s="3"/>
      <c r="D1615" s="3"/>
      <c r="E1615" s="3"/>
      <c r="F1615" s="3"/>
      <c r="G1615" s="3"/>
      <c r="H1615" s="3"/>
      <c r="I1615" s="3"/>
      <c r="J1615" s="3"/>
      <c r="K1615" s="2"/>
      <c r="L1615" s="2"/>
      <c r="M1615" s="2"/>
      <c r="N1615" s="2"/>
      <c r="O1615" s="2"/>
      <c r="P1615" s="2"/>
      <c r="Q1615" s="2"/>
      <c r="R1615" s="2"/>
      <c r="S1615" s="2"/>
      <c r="T1615" s="2"/>
      <c r="U1615" s="2"/>
      <c r="V1615" s="2"/>
      <c r="W1615" s="2"/>
      <c r="X1615" s="2"/>
      <c r="Y1615" s="2"/>
      <c r="Z1615" s="2"/>
      <c r="AA1615" s="2"/>
      <c r="AB1615" s="2"/>
      <c r="AC1615" s="2"/>
      <c r="AD1615" s="2"/>
      <c r="AE1615" s="2"/>
      <c r="AF1615" s="2"/>
      <c r="AG1615" s="2"/>
      <c r="AH1615" s="2"/>
      <c r="AI1615" s="2"/>
      <c r="AJ1615" s="2"/>
      <c r="AK1615" s="2"/>
      <c r="AL1615" s="2"/>
      <c r="AM1615" s="2"/>
      <c r="AN1615" s="2"/>
      <c r="AO1615" s="2"/>
      <c r="AP1615" s="2"/>
      <c r="AQ1615" s="2"/>
      <c r="AR1615" s="2"/>
      <c r="AS1615" s="2"/>
      <c r="AT1615" s="2"/>
      <c r="AU1615" s="2"/>
      <c r="AV1615" s="2"/>
      <c r="AW1615" s="2"/>
      <c r="AX1615" s="2"/>
      <c r="AY1615" s="2"/>
      <c r="AZ1615" s="2"/>
      <c r="BA1615" s="2"/>
      <c r="BB1615" s="2"/>
      <c r="BC1615" s="2"/>
      <c r="BD1615" s="2"/>
      <c r="BE1615" s="2"/>
      <c r="BF1615" s="2"/>
      <c r="BG1615" s="2"/>
      <c r="BH1615" s="2"/>
      <c r="BI1615" s="2"/>
      <c r="BJ1615" s="2"/>
      <c r="BK1615" s="2"/>
      <c r="BL1615" s="2"/>
      <c r="BM1615" s="2"/>
      <c r="BN1615" s="2"/>
      <c r="BO1615" s="2"/>
      <c r="BP1615" s="2"/>
      <c r="BQ1615" s="2"/>
      <c r="BR1615" s="2"/>
    </row>
    <row r="1616" spans="1:70" ht="16" customHeight="1" x14ac:dyDescent="0.2">
      <c r="A1616" s="3"/>
      <c r="B1616" s="3"/>
      <c r="C1616" s="3"/>
      <c r="D1616" s="3"/>
      <c r="E1616" s="3"/>
      <c r="F1616" s="3"/>
      <c r="G1616" s="3"/>
      <c r="H1616" s="3"/>
      <c r="I1616" s="3"/>
      <c r="J1616" s="3"/>
      <c r="K1616" s="2"/>
      <c r="L1616" s="2"/>
      <c r="M1616" s="2"/>
      <c r="N1616" s="2"/>
      <c r="O1616" s="2"/>
      <c r="P1616" s="2"/>
      <c r="Q1616" s="2"/>
      <c r="R1616" s="2"/>
      <c r="S1616" s="2"/>
      <c r="T1616" s="2"/>
      <c r="U1616" s="2"/>
      <c r="V1616" s="2"/>
      <c r="W1616" s="2"/>
      <c r="X1616" s="2"/>
      <c r="Y1616" s="2"/>
      <c r="Z1616" s="2"/>
      <c r="AA1616" s="2"/>
      <c r="AB1616" s="2"/>
      <c r="AC1616" s="2"/>
      <c r="AD1616" s="2"/>
      <c r="AE1616" s="2"/>
      <c r="AF1616" s="2"/>
      <c r="AG1616" s="2"/>
      <c r="AH1616" s="2"/>
      <c r="AI1616" s="2"/>
      <c r="AJ1616" s="2"/>
      <c r="AK1616" s="2"/>
      <c r="AL1616" s="2"/>
      <c r="AM1616" s="2"/>
      <c r="AN1616" s="2"/>
      <c r="AO1616" s="2"/>
      <c r="AP1616" s="2"/>
      <c r="AQ1616" s="2"/>
      <c r="AR1616" s="2"/>
      <c r="AS1616" s="2"/>
      <c r="AT1616" s="2"/>
      <c r="AU1616" s="2"/>
      <c r="AV1616" s="2"/>
      <c r="AW1616" s="2"/>
      <c r="AX1616" s="2"/>
      <c r="AY1616" s="2"/>
      <c r="AZ1616" s="2"/>
      <c r="BA1616" s="2"/>
      <c r="BB1616" s="2"/>
      <c r="BC1616" s="2"/>
      <c r="BD1616" s="2"/>
      <c r="BE1616" s="2"/>
      <c r="BF1616" s="2"/>
      <c r="BG1616" s="2"/>
      <c r="BH1616" s="2"/>
      <c r="BI1616" s="2"/>
      <c r="BJ1616" s="2"/>
      <c r="BK1616" s="2"/>
      <c r="BL1616" s="2"/>
      <c r="BM1616" s="2"/>
      <c r="BN1616" s="2"/>
      <c r="BO1616" s="2"/>
      <c r="BP1616" s="2"/>
      <c r="BQ1616" s="2"/>
      <c r="BR1616" s="2"/>
    </row>
    <row r="1617" spans="1:70" ht="16" customHeight="1" x14ac:dyDescent="0.2">
      <c r="A1617" s="3"/>
      <c r="B1617" s="3"/>
      <c r="C1617" s="3"/>
      <c r="D1617" s="3"/>
      <c r="E1617" s="3"/>
      <c r="F1617" s="3"/>
      <c r="G1617" s="3"/>
      <c r="H1617" s="3"/>
      <c r="I1617" s="3"/>
      <c r="J1617" s="3"/>
      <c r="K1617" s="2"/>
      <c r="L1617" s="2"/>
      <c r="M1617" s="2"/>
      <c r="N1617" s="2"/>
      <c r="O1617" s="2"/>
      <c r="P1617" s="2"/>
      <c r="Q1617" s="2"/>
      <c r="R1617" s="2"/>
      <c r="S1617" s="2"/>
      <c r="T1617" s="2"/>
      <c r="U1617" s="2"/>
      <c r="V1617" s="2"/>
      <c r="W1617" s="2"/>
      <c r="X1617" s="2"/>
      <c r="Y1617" s="2"/>
      <c r="Z1617" s="2"/>
      <c r="AA1617" s="2"/>
      <c r="AB1617" s="2"/>
      <c r="AC1617" s="2"/>
      <c r="AD1617" s="2"/>
      <c r="AE1617" s="2"/>
      <c r="AF1617" s="2"/>
      <c r="AG1617" s="2"/>
      <c r="AH1617" s="2"/>
      <c r="AI1617" s="2"/>
      <c r="AJ1617" s="2"/>
      <c r="AK1617" s="2"/>
      <c r="AL1617" s="2"/>
      <c r="AM1617" s="2"/>
      <c r="AN1617" s="2"/>
      <c r="AO1617" s="2"/>
      <c r="AP1617" s="2"/>
      <c r="AQ1617" s="2"/>
      <c r="AR1617" s="2"/>
      <c r="AS1617" s="2"/>
      <c r="AT1617" s="2"/>
      <c r="AU1617" s="2"/>
      <c r="AV1617" s="2"/>
      <c r="AW1617" s="2"/>
      <c r="AX1617" s="2"/>
      <c r="AY1617" s="2"/>
      <c r="AZ1617" s="2"/>
      <c r="BA1617" s="2"/>
      <c r="BB1617" s="2"/>
      <c r="BC1617" s="2"/>
      <c r="BD1617" s="2"/>
      <c r="BE1617" s="2"/>
      <c r="BF1617" s="2"/>
      <c r="BG1617" s="2"/>
      <c r="BH1617" s="2"/>
      <c r="BI1617" s="2"/>
      <c r="BJ1617" s="2"/>
      <c r="BK1617" s="2"/>
      <c r="BL1617" s="2"/>
      <c r="BM1617" s="2"/>
      <c r="BN1617" s="2"/>
      <c r="BO1617" s="2"/>
      <c r="BP1617" s="2"/>
      <c r="BQ1617" s="2"/>
      <c r="BR1617" s="2"/>
    </row>
    <row r="1618" spans="1:70" ht="16" customHeight="1" x14ac:dyDescent="0.2">
      <c r="A1618" s="3"/>
      <c r="B1618" s="3"/>
      <c r="C1618" s="3"/>
      <c r="D1618" s="3"/>
      <c r="E1618" s="3"/>
      <c r="F1618" s="3"/>
      <c r="G1618" s="3"/>
      <c r="H1618" s="3"/>
      <c r="I1618" s="3"/>
      <c r="J1618" s="3"/>
      <c r="K1618" s="2"/>
      <c r="L1618" s="2"/>
      <c r="M1618" s="2"/>
      <c r="N1618" s="2"/>
      <c r="O1618" s="2"/>
      <c r="P1618" s="2"/>
      <c r="Q1618" s="2"/>
      <c r="R1618" s="2"/>
      <c r="S1618" s="2"/>
      <c r="T1618" s="2"/>
      <c r="U1618" s="2"/>
      <c r="V1618" s="2"/>
      <c r="W1618" s="2"/>
      <c r="X1618" s="2"/>
      <c r="Y1618" s="2"/>
      <c r="Z1618" s="2"/>
      <c r="AA1618" s="2"/>
      <c r="AB1618" s="2"/>
      <c r="AC1618" s="2"/>
      <c r="AD1618" s="2"/>
      <c r="AE1618" s="2"/>
      <c r="AF1618" s="2"/>
      <c r="AG1618" s="2"/>
      <c r="AH1618" s="2"/>
      <c r="AI1618" s="2"/>
      <c r="AJ1618" s="2"/>
      <c r="AK1618" s="2"/>
      <c r="AL1618" s="2"/>
      <c r="AM1618" s="2"/>
      <c r="AN1618" s="2"/>
      <c r="AO1618" s="2"/>
      <c r="AP1618" s="2"/>
      <c r="AQ1618" s="2"/>
      <c r="AR1618" s="2"/>
      <c r="AS1618" s="2"/>
      <c r="AT1618" s="2"/>
      <c r="AU1618" s="2"/>
      <c r="AV1618" s="2"/>
      <c r="AW1618" s="2"/>
      <c r="AX1618" s="2"/>
      <c r="AY1618" s="2"/>
      <c r="AZ1618" s="2"/>
      <c r="BA1618" s="2"/>
      <c r="BB1618" s="2"/>
      <c r="BC1618" s="2"/>
      <c r="BD1618" s="2"/>
      <c r="BE1618" s="2"/>
      <c r="BF1618" s="2"/>
      <c r="BG1618" s="2"/>
      <c r="BH1618" s="2"/>
      <c r="BI1618" s="2"/>
      <c r="BJ1618" s="2"/>
      <c r="BK1618" s="2"/>
      <c r="BL1618" s="2"/>
      <c r="BM1618" s="2"/>
      <c r="BN1618" s="2"/>
      <c r="BO1618" s="2"/>
      <c r="BP1618" s="2"/>
      <c r="BQ1618" s="2"/>
      <c r="BR1618" s="2"/>
    </row>
    <row r="1619" spans="1:70" ht="16" customHeight="1" x14ac:dyDescent="0.2">
      <c r="A1619" s="3"/>
      <c r="B1619" s="3"/>
      <c r="C1619" s="3"/>
      <c r="D1619" s="3"/>
      <c r="E1619" s="3"/>
      <c r="F1619" s="3"/>
      <c r="G1619" s="3"/>
      <c r="H1619" s="3"/>
      <c r="I1619" s="3"/>
      <c r="J1619" s="3"/>
      <c r="K1619" s="2"/>
      <c r="L1619" s="2"/>
      <c r="M1619" s="2"/>
      <c r="N1619" s="2"/>
      <c r="O1619" s="2"/>
      <c r="P1619" s="2"/>
      <c r="Q1619" s="2"/>
      <c r="R1619" s="2"/>
      <c r="S1619" s="2"/>
      <c r="T1619" s="2"/>
      <c r="U1619" s="2"/>
      <c r="V1619" s="2"/>
      <c r="W1619" s="2"/>
      <c r="X1619" s="2"/>
      <c r="Y1619" s="2"/>
      <c r="Z1619" s="2"/>
      <c r="AA1619" s="2"/>
      <c r="AB1619" s="2"/>
      <c r="AC1619" s="2"/>
      <c r="AD1619" s="2"/>
      <c r="AE1619" s="2"/>
      <c r="AF1619" s="2"/>
      <c r="AG1619" s="2"/>
      <c r="AH1619" s="2"/>
      <c r="AI1619" s="2"/>
      <c r="AJ1619" s="2"/>
      <c r="AK1619" s="2"/>
      <c r="AL1619" s="2"/>
      <c r="AM1619" s="2"/>
      <c r="AN1619" s="2"/>
      <c r="AO1619" s="2"/>
      <c r="AP1619" s="2"/>
      <c r="AQ1619" s="2"/>
      <c r="AR1619" s="2"/>
      <c r="AS1619" s="2"/>
      <c r="AT1619" s="2"/>
      <c r="AU1619" s="2"/>
      <c r="AV1619" s="2"/>
      <c r="AW1619" s="2"/>
      <c r="AX1619" s="2"/>
      <c r="AY1619" s="2"/>
      <c r="AZ1619" s="2"/>
      <c r="BA1619" s="2"/>
      <c r="BB1619" s="2"/>
      <c r="BC1619" s="2"/>
      <c r="BD1619" s="2"/>
      <c r="BE1619" s="2"/>
      <c r="BF1619" s="2"/>
      <c r="BG1619" s="2"/>
      <c r="BH1619" s="2"/>
      <c r="BI1619" s="2"/>
      <c r="BJ1619" s="2"/>
      <c r="BK1619" s="2"/>
      <c r="BL1619" s="2"/>
      <c r="BM1619" s="2"/>
      <c r="BN1619" s="2"/>
      <c r="BO1619" s="2"/>
      <c r="BP1619" s="2"/>
      <c r="BQ1619" s="2"/>
      <c r="BR1619" s="2"/>
    </row>
    <row r="1620" spans="1:70" ht="16" customHeight="1" x14ac:dyDescent="0.2">
      <c r="A1620" s="3"/>
      <c r="B1620" s="3"/>
      <c r="C1620" s="3"/>
      <c r="D1620" s="3"/>
      <c r="E1620" s="3"/>
      <c r="F1620" s="3"/>
      <c r="G1620" s="3"/>
      <c r="H1620" s="3"/>
      <c r="I1620" s="3"/>
      <c r="J1620" s="3"/>
      <c r="K1620" s="2"/>
      <c r="L1620" s="2"/>
      <c r="M1620" s="2"/>
      <c r="N1620" s="2"/>
      <c r="O1620" s="2"/>
      <c r="P1620" s="2"/>
      <c r="Q1620" s="2"/>
      <c r="R1620" s="2"/>
      <c r="S1620" s="2"/>
      <c r="T1620" s="2"/>
      <c r="U1620" s="2"/>
      <c r="V1620" s="2"/>
      <c r="W1620" s="2"/>
      <c r="X1620" s="2"/>
      <c r="Y1620" s="2"/>
      <c r="Z1620" s="2"/>
      <c r="AA1620" s="2"/>
      <c r="AB1620" s="2"/>
      <c r="AC1620" s="2"/>
      <c r="AD1620" s="2"/>
      <c r="AE1620" s="2"/>
      <c r="AF1620" s="2"/>
      <c r="AG1620" s="2"/>
      <c r="AH1620" s="2"/>
      <c r="AI1620" s="2"/>
      <c r="AJ1620" s="2"/>
      <c r="AK1620" s="2"/>
      <c r="AL1620" s="2"/>
      <c r="AM1620" s="2"/>
      <c r="AN1620" s="2"/>
      <c r="AO1620" s="2"/>
      <c r="AP1620" s="2"/>
      <c r="AQ1620" s="2"/>
      <c r="AR1620" s="2"/>
      <c r="AS1620" s="2"/>
      <c r="AT1620" s="2"/>
      <c r="AU1620" s="2"/>
      <c r="AV1620" s="2"/>
      <c r="AW1620" s="2"/>
      <c r="AX1620" s="2"/>
      <c r="AY1620" s="2"/>
      <c r="AZ1620" s="2"/>
      <c r="BA1620" s="2"/>
      <c r="BB1620" s="2"/>
      <c r="BC1620" s="2"/>
      <c r="BD1620" s="2"/>
      <c r="BE1620" s="2"/>
      <c r="BF1620" s="2"/>
      <c r="BG1620" s="2"/>
      <c r="BH1620" s="2"/>
      <c r="BI1620" s="2"/>
      <c r="BJ1620" s="2"/>
      <c r="BK1620" s="2"/>
      <c r="BL1620" s="2"/>
      <c r="BM1620" s="2"/>
      <c r="BN1620" s="2"/>
      <c r="BO1620" s="2"/>
      <c r="BP1620" s="2"/>
      <c r="BQ1620" s="2"/>
      <c r="BR1620" s="2"/>
    </row>
    <row r="1621" spans="1:70" ht="16" customHeight="1" x14ac:dyDescent="0.2">
      <c r="A1621" s="3"/>
      <c r="B1621" s="3"/>
      <c r="C1621" s="3"/>
      <c r="D1621" s="3"/>
      <c r="E1621" s="3"/>
      <c r="F1621" s="3"/>
      <c r="G1621" s="3"/>
      <c r="H1621" s="3"/>
      <c r="I1621" s="3"/>
      <c r="J1621" s="3"/>
      <c r="K1621" s="2"/>
      <c r="L1621" s="2"/>
      <c r="M1621" s="2"/>
      <c r="N1621" s="2"/>
      <c r="O1621" s="2"/>
      <c r="P1621" s="2"/>
      <c r="Q1621" s="2"/>
      <c r="R1621" s="2"/>
      <c r="S1621" s="2"/>
      <c r="T1621" s="2"/>
      <c r="U1621" s="2"/>
      <c r="V1621" s="2"/>
      <c r="W1621" s="2"/>
      <c r="X1621" s="2"/>
      <c r="Y1621" s="2"/>
      <c r="Z1621" s="2"/>
      <c r="AA1621" s="2"/>
      <c r="AB1621" s="2"/>
      <c r="AC1621" s="2"/>
      <c r="AD1621" s="2"/>
      <c r="AE1621" s="2"/>
      <c r="AF1621" s="2"/>
      <c r="AG1621" s="2"/>
      <c r="AH1621" s="2"/>
      <c r="AI1621" s="2"/>
      <c r="AJ1621" s="2"/>
      <c r="AK1621" s="2"/>
      <c r="AL1621" s="2"/>
      <c r="AM1621" s="2"/>
      <c r="AN1621" s="2"/>
      <c r="AO1621" s="2"/>
      <c r="AP1621" s="2"/>
      <c r="AQ1621" s="2"/>
      <c r="AR1621" s="2"/>
      <c r="AS1621" s="2"/>
      <c r="AT1621" s="2"/>
      <c r="AU1621" s="2"/>
      <c r="AV1621" s="2"/>
      <c r="AW1621" s="2"/>
      <c r="AX1621" s="2"/>
      <c r="AY1621" s="2"/>
      <c r="AZ1621" s="2"/>
      <c r="BA1621" s="2"/>
      <c r="BB1621" s="2"/>
      <c r="BC1621" s="2"/>
      <c r="BD1621" s="2"/>
      <c r="BE1621" s="2"/>
      <c r="BF1621" s="2"/>
      <c r="BG1621" s="2"/>
      <c r="BH1621" s="2"/>
      <c r="BI1621" s="2"/>
      <c r="BJ1621" s="2"/>
      <c r="BK1621" s="2"/>
      <c r="BL1621" s="2"/>
      <c r="BM1621" s="2"/>
      <c r="BN1621" s="2"/>
      <c r="BO1621" s="2"/>
      <c r="BP1621" s="2"/>
      <c r="BQ1621" s="2"/>
      <c r="BR1621" s="2"/>
    </row>
    <row r="1622" spans="1:70" ht="16" customHeight="1" x14ac:dyDescent="0.2">
      <c r="A1622" s="3"/>
      <c r="B1622" s="3"/>
      <c r="C1622" s="3"/>
      <c r="D1622" s="3"/>
      <c r="E1622" s="3"/>
      <c r="F1622" s="3"/>
      <c r="G1622" s="3"/>
      <c r="H1622" s="3"/>
      <c r="I1622" s="3"/>
      <c r="J1622" s="3"/>
      <c r="K1622" s="2"/>
      <c r="L1622" s="2"/>
      <c r="M1622" s="2"/>
      <c r="N1622" s="2"/>
      <c r="O1622" s="2"/>
      <c r="P1622" s="2"/>
      <c r="Q1622" s="2"/>
      <c r="R1622" s="2"/>
      <c r="S1622" s="2"/>
      <c r="T1622" s="2"/>
      <c r="U1622" s="2"/>
      <c r="V1622" s="2"/>
      <c r="W1622" s="2"/>
      <c r="X1622" s="2"/>
      <c r="Y1622" s="2"/>
      <c r="Z1622" s="2"/>
      <c r="AA1622" s="2"/>
      <c r="AB1622" s="2"/>
      <c r="AC1622" s="2"/>
      <c r="AD1622" s="2"/>
      <c r="AE1622" s="2"/>
      <c r="AF1622" s="2"/>
      <c r="AG1622" s="2"/>
      <c r="AH1622" s="2"/>
      <c r="AI1622" s="2"/>
      <c r="AJ1622" s="2"/>
      <c r="AK1622" s="2"/>
      <c r="AL1622" s="2"/>
      <c r="AM1622" s="2"/>
      <c r="AN1622" s="2"/>
      <c r="AO1622" s="2"/>
      <c r="AP1622" s="2"/>
      <c r="AQ1622" s="2"/>
      <c r="AR1622" s="2"/>
      <c r="AS1622" s="2"/>
      <c r="AT1622" s="2"/>
      <c r="AU1622" s="2"/>
      <c r="AV1622" s="2"/>
      <c r="AW1622" s="2"/>
      <c r="AX1622" s="2"/>
      <c r="AY1622" s="2"/>
      <c r="AZ1622" s="2"/>
      <c r="BA1622" s="2"/>
      <c r="BB1622" s="2"/>
      <c r="BC1622" s="2"/>
      <c r="BD1622" s="2"/>
      <c r="BE1622" s="2"/>
      <c r="BF1622" s="2"/>
      <c r="BG1622" s="2"/>
      <c r="BH1622" s="2"/>
      <c r="BI1622" s="2"/>
      <c r="BJ1622" s="2"/>
      <c r="BK1622" s="2"/>
      <c r="BL1622" s="2"/>
      <c r="BM1622" s="2"/>
      <c r="BN1622" s="2"/>
      <c r="BO1622" s="2"/>
      <c r="BP1622" s="2"/>
      <c r="BQ1622" s="2"/>
      <c r="BR1622" s="2"/>
    </row>
    <row r="1623" spans="1:70" ht="16" customHeight="1" x14ac:dyDescent="0.2">
      <c r="A1623" s="3"/>
      <c r="B1623" s="3"/>
      <c r="C1623" s="3"/>
      <c r="D1623" s="3"/>
      <c r="E1623" s="3"/>
      <c r="F1623" s="3"/>
      <c r="G1623" s="3"/>
      <c r="H1623" s="3"/>
      <c r="I1623" s="3"/>
      <c r="J1623" s="3"/>
      <c r="K1623" s="2"/>
      <c r="L1623" s="2"/>
      <c r="M1623" s="2"/>
      <c r="N1623" s="2"/>
      <c r="O1623" s="2"/>
      <c r="P1623" s="2"/>
      <c r="Q1623" s="2"/>
      <c r="R1623" s="2"/>
      <c r="S1623" s="2"/>
      <c r="T1623" s="2"/>
      <c r="U1623" s="2"/>
      <c r="V1623" s="2"/>
      <c r="W1623" s="2"/>
      <c r="X1623" s="2"/>
      <c r="Y1623" s="2"/>
      <c r="Z1623" s="2"/>
      <c r="AA1623" s="2"/>
      <c r="AB1623" s="2"/>
      <c r="AC1623" s="2"/>
      <c r="AD1623" s="2"/>
      <c r="AE1623" s="2"/>
      <c r="AF1623" s="2"/>
      <c r="AG1623" s="2"/>
      <c r="AH1623" s="2"/>
      <c r="AI1623" s="2"/>
      <c r="AJ1623" s="2"/>
      <c r="AK1623" s="2"/>
      <c r="AL1623" s="2"/>
      <c r="AM1623" s="2"/>
      <c r="AN1623" s="2"/>
      <c r="AO1623" s="2"/>
      <c r="AP1623" s="2"/>
      <c r="AQ1623" s="2"/>
      <c r="AR1623" s="2"/>
      <c r="AS1623" s="2"/>
      <c r="AT1623" s="2"/>
      <c r="AU1623" s="2"/>
      <c r="AV1623" s="2"/>
      <c r="AW1623" s="2"/>
      <c r="AX1623" s="2"/>
      <c r="AY1623" s="2"/>
      <c r="AZ1623" s="2"/>
      <c r="BA1623" s="2"/>
      <c r="BB1623" s="2"/>
      <c r="BC1623" s="2"/>
      <c r="BD1623" s="2"/>
      <c r="BE1623" s="2"/>
      <c r="BF1623" s="2"/>
      <c r="BG1623" s="2"/>
      <c r="BH1623" s="2"/>
      <c r="BI1623" s="2"/>
      <c r="BJ1623" s="2"/>
      <c r="BK1623" s="2"/>
      <c r="BL1623" s="2"/>
      <c r="BM1623" s="2"/>
      <c r="BN1623" s="2"/>
      <c r="BO1623" s="2"/>
      <c r="BP1623" s="2"/>
      <c r="BQ1623" s="2"/>
      <c r="BR1623" s="2"/>
    </row>
    <row r="1624" spans="1:70" ht="16" customHeight="1" x14ac:dyDescent="0.2">
      <c r="A1624" s="3"/>
      <c r="B1624" s="3"/>
      <c r="C1624" s="3"/>
      <c r="D1624" s="3"/>
      <c r="E1624" s="3"/>
      <c r="F1624" s="3"/>
      <c r="G1624" s="3"/>
      <c r="H1624" s="3"/>
      <c r="I1624" s="3"/>
      <c r="J1624" s="3"/>
      <c r="K1624" s="2"/>
      <c r="L1624" s="2"/>
      <c r="M1624" s="2"/>
      <c r="N1624" s="2"/>
      <c r="O1624" s="2"/>
      <c r="P1624" s="2"/>
      <c r="Q1624" s="2"/>
      <c r="R1624" s="2"/>
      <c r="S1624" s="2"/>
      <c r="T1624" s="2"/>
      <c r="U1624" s="2"/>
      <c r="V1624" s="2"/>
      <c r="W1624" s="2"/>
      <c r="X1624" s="2"/>
      <c r="Y1624" s="2"/>
      <c r="Z1624" s="2"/>
      <c r="AA1624" s="2"/>
      <c r="AB1624" s="2"/>
      <c r="AC1624" s="2"/>
      <c r="AD1624" s="2"/>
      <c r="AE1624" s="2"/>
      <c r="AF1624" s="2"/>
      <c r="AG1624" s="2"/>
      <c r="AH1624" s="2"/>
      <c r="AI1624" s="2"/>
      <c r="AJ1624" s="2"/>
      <c r="AK1624" s="2"/>
      <c r="AL1624" s="2"/>
      <c r="AM1624" s="2"/>
      <c r="AN1624" s="2"/>
      <c r="AO1624" s="2"/>
      <c r="AP1624" s="2"/>
      <c r="AQ1624" s="2"/>
      <c r="AR1624" s="2"/>
      <c r="AS1624" s="2"/>
      <c r="AT1624" s="2"/>
      <c r="AU1624" s="2"/>
      <c r="AV1624" s="2"/>
      <c r="AW1624" s="2"/>
      <c r="AX1624" s="2"/>
      <c r="AY1624" s="2"/>
      <c r="AZ1624" s="2"/>
      <c r="BA1624" s="2"/>
      <c r="BB1624" s="2"/>
      <c r="BC1624" s="2"/>
      <c r="BD1624" s="2"/>
      <c r="BE1624" s="2"/>
      <c r="BF1624" s="2"/>
      <c r="BG1624" s="2"/>
      <c r="BH1624" s="2"/>
      <c r="BI1624" s="2"/>
      <c r="BJ1624" s="2"/>
      <c r="BK1624" s="2"/>
      <c r="BL1624" s="2"/>
      <c r="BM1624" s="2"/>
      <c r="BN1624" s="2"/>
      <c r="BO1624" s="2"/>
      <c r="BP1624" s="2"/>
      <c r="BQ1624" s="2"/>
      <c r="BR1624" s="2"/>
    </row>
    <row r="1625" spans="1:70" ht="16" customHeight="1" x14ac:dyDescent="0.2">
      <c r="A1625" s="3"/>
      <c r="B1625" s="3"/>
      <c r="C1625" s="3"/>
      <c r="D1625" s="3"/>
      <c r="E1625" s="3"/>
      <c r="F1625" s="3"/>
      <c r="G1625" s="3"/>
      <c r="H1625" s="3"/>
      <c r="I1625" s="3"/>
      <c r="J1625" s="3"/>
      <c r="K1625" s="2"/>
      <c r="L1625" s="2"/>
      <c r="M1625" s="2"/>
      <c r="N1625" s="2"/>
      <c r="O1625" s="2"/>
      <c r="P1625" s="2"/>
      <c r="Q1625" s="2"/>
      <c r="R1625" s="2"/>
      <c r="S1625" s="2"/>
      <c r="T1625" s="2"/>
      <c r="U1625" s="2"/>
      <c r="V1625" s="2"/>
      <c r="W1625" s="2"/>
      <c r="X1625" s="2"/>
      <c r="Y1625" s="2"/>
      <c r="Z1625" s="2"/>
      <c r="AA1625" s="2"/>
      <c r="AB1625" s="2"/>
      <c r="AC1625" s="2"/>
      <c r="AD1625" s="2"/>
      <c r="AE1625" s="2"/>
      <c r="AF1625" s="2"/>
      <c r="AG1625" s="2"/>
      <c r="AH1625" s="2"/>
      <c r="AI1625" s="2"/>
      <c r="AJ1625" s="2"/>
      <c r="AK1625" s="2"/>
      <c r="AL1625" s="2"/>
      <c r="AM1625" s="2"/>
      <c r="AN1625" s="2"/>
      <c r="AO1625" s="2"/>
      <c r="AP1625" s="2"/>
      <c r="AQ1625" s="2"/>
      <c r="AR1625" s="2"/>
      <c r="AS1625" s="2"/>
      <c r="AT1625" s="2"/>
      <c r="AU1625" s="2"/>
      <c r="AV1625" s="2"/>
      <c r="AW1625" s="2"/>
      <c r="AX1625" s="2"/>
      <c r="AY1625" s="2"/>
      <c r="AZ1625" s="2"/>
      <c r="BA1625" s="2"/>
      <c r="BB1625" s="2"/>
      <c r="BC1625" s="2"/>
      <c r="BD1625" s="2"/>
      <c r="BE1625" s="2"/>
      <c r="BF1625" s="2"/>
      <c r="BG1625" s="2"/>
      <c r="BH1625" s="2"/>
      <c r="BI1625" s="2"/>
      <c r="BJ1625" s="2"/>
      <c r="BK1625" s="2"/>
      <c r="BL1625" s="2"/>
      <c r="BM1625" s="2"/>
      <c r="BN1625" s="2"/>
      <c r="BO1625" s="2"/>
      <c r="BP1625" s="2"/>
      <c r="BQ1625" s="2"/>
      <c r="BR1625" s="2"/>
    </row>
    <row r="1626" spans="1:70" ht="16" customHeight="1" x14ac:dyDescent="0.2">
      <c r="A1626" s="3"/>
      <c r="B1626" s="3"/>
      <c r="C1626" s="3"/>
      <c r="D1626" s="3"/>
      <c r="E1626" s="3"/>
      <c r="F1626" s="3"/>
      <c r="G1626" s="3"/>
      <c r="H1626" s="3"/>
      <c r="I1626" s="3"/>
      <c r="J1626" s="3"/>
      <c r="K1626" s="2"/>
      <c r="L1626" s="2"/>
      <c r="M1626" s="2"/>
      <c r="N1626" s="2"/>
      <c r="O1626" s="2"/>
      <c r="P1626" s="2"/>
      <c r="Q1626" s="2"/>
      <c r="R1626" s="2"/>
      <c r="S1626" s="2"/>
      <c r="T1626" s="2"/>
      <c r="U1626" s="2"/>
      <c r="V1626" s="2"/>
      <c r="W1626" s="2"/>
      <c r="X1626" s="2"/>
      <c r="Y1626" s="2"/>
      <c r="Z1626" s="2"/>
      <c r="AA1626" s="2"/>
      <c r="AB1626" s="2"/>
      <c r="AC1626" s="2"/>
      <c r="AD1626" s="2"/>
      <c r="AE1626" s="2"/>
      <c r="AF1626" s="2"/>
      <c r="AG1626" s="2"/>
      <c r="AH1626" s="2"/>
      <c r="AI1626" s="2"/>
      <c r="AJ1626" s="2"/>
      <c r="AK1626" s="2"/>
      <c r="AL1626" s="2"/>
      <c r="AM1626" s="2"/>
      <c r="AN1626" s="2"/>
      <c r="AO1626" s="2"/>
      <c r="AP1626" s="2"/>
      <c r="AQ1626" s="2"/>
      <c r="AR1626" s="2"/>
      <c r="AS1626" s="2"/>
      <c r="AT1626" s="2"/>
      <c r="AU1626" s="2"/>
      <c r="AV1626" s="2"/>
      <c r="AW1626" s="2"/>
      <c r="AX1626" s="2"/>
      <c r="AY1626" s="2"/>
      <c r="AZ1626" s="2"/>
      <c r="BA1626" s="2"/>
      <c r="BB1626" s="2"/>
      <c r="BC1626" s="2"/>
      <c r="BD1626" s="2"/>
      <c r="BE1626" s="2"/>
      <c r="BF1626" s="2"/>
      <c r="BG1626" s="2"/>
      <c r="BH1626" s="2"/>
      <c r="BI1626" s="2"/>
      <c r="BJ1626" s="2"/>
      <c r="BK1626" s="2"/>
      <c r="BL1626" s="2"/>
      <c r="BM1626" s="2"/>
      <c r="BN1626" s="2"/>
      <c r="BO1626" s="2"/>
      <c r="BP1626" s="2"/>
      <c r="BQ1626" s="2"/>
      <c r="BR1626" s="2"/>
    </row>
    <row r="1627" spans="1:70" ht="16" customHeight="1" x14ac:dyDescent="0.2">
      <c r="A1627" s="3"/>
      <c r="B1627" s="3"/>
      <c r="C1627" s="3"/>
      <c r="D1627" s="3"/>
      <c r="E1627" s="3"/>
      <c r="F1627" s="3"/>
      <c r="G1627" s="3"/>
      <c r="H1627" s="3"/>
      <c r="I1627" s="3"/>
      <c r="J1627" s="3"/>
      <c r="K1627" s="2"/>
      <c r="L1627" s="2"/>
      <c r="M1627" s="2"/>
      <c r="N1627" s="2"/>
      <c r="O1627" s="2"/>
      <c r="P1627" s="2"/>
      <c r="Q1627" s="2"/>
      <c r="R1627" s="2"/>
      <c r="S1627" s="2"/>
      <c r="T1627" s="2"/>
      <c r="U1627" s="2"/>
      <c r="V1627" s="2"/>
      <c r="W1627" s="2"/>
      <c r="X1627" s="2"/>
      <c r="Y1627" s="2"/>
      <c r="Z1627" s="2"/>
      <c r="AA1627" s="2"/>
      <c r="AB1627" s="2"/>
      <c r="AC1627" s="2"/>
      <c r="AD1627" s="2"/>
      <c r="AE1627" s="2"/>
      <c r="AF1627" s="2"/>
      <c r="AG1627" s="2"/>
      <c r="AH1627" s="2"/>
      <c r="AI1627" s="2"/>
      <c r="AJ1627" s="2"/>
      <c r="AK1627" s="2"/>
      <c r="AL1627" s="2"/>
      <c r="AM1627" s="2"/>
      <c r="AN1627" s="2"/>
      <c r="AO1627" s="2"/>
      <c r="AP1627" s="2"/>
      <c r="AQ1627" s="2"/>
      <c r="AR1627" s="2"/>
      <c r="AS1627" s="2"/>
      <c r="AT1627" s="2"/>
      <c r="AU1627" s="2"/>
      <c r="AV1627" s="2"/>
      <c r="AW1627" s="2"/>
      <c r="AX1627" s="2"/>
      <c r="AY1627" s="2"/>
      <c r="AZ1627" s="2"/>
      <c r="BA1627" s="2"/>
      <c r="BB1627" s="2"/>
      <c r="BC1627" s="2"/>
      <c r="BD1627" s="2"/>
      <c r="BE1627" s="2"/>
      <c r="BF1627" s="2"/>
      <c r="BG1627" s="2"/>
      <c r="BH1627" s="2"/>
      <c r="BI1627" s="2"/>
      <c r="BJ1627" s="2"/>
      <c r="BK1627" s="2"/>
      <c r="BL1627" s="2"/>
      <c r="BM1627" s="2"/>
      <c r="BN1627" s="2"/>
      <c r="BO1627" s="2"/>
      <c r="BP1627" s="2"/>
      <c r="BQ1627" s="2"/>
      <c r="BR1627" s="2"/>
    </row>
    <row r="1628" spans="1:70" ht="16" customHeight="1" x14ac:dyDescent="0.2">
      <c r="A1628" s="3"/>
      <c r="B1628" s="3"/>
      <c r="C1628" s="3"/>
      <c r="D1628" s="3"/>
      <c r="E1628" s="3"/>
      <c r="F1628" s="3"/>
      <c r="G1628" s="3"/>
      <c r="H1628" s="3"/>
      <c r="I1628" s="3"/>
      <c r="J1628" s="3"/>
      <c r="K1628" s="2"/>
      <c r="L1628" s="2"/>
      <c r="M1628" s="2"/>
      <c r="N1628" s="2"/>
      <c r="O1628" s="2"/>
      <c r="P1628" s="2"/>
      <c r="Q1628" s="2"/>
      <c r="R1628" s="2"/>
      <c r="S1628" s="2"/>
      <c r="T1628" s="2"/>
      <c r="U1628" s="2"/>
      <c r="V1628" s="2"/>
      <c r="W1628" s="2"/>
      <c r="X1628" s="2"/>
      <c r="Y1628" s="2"/>
      <c r="Z1628" s="2"/>
      <c r="AA1628" s="2"/>
      <c r="AB1628" s="2"/>
      <c r="AC1628" s="2"/>
      <c r="AD1628" s="2"/>
      <c r="AE1628" s="2"/>
      <c r="AF1628" s="2"/>
      <c r="AG1628" s="2"/>
      <c r="AH1628" s="2"/>
      <c r="AI1628" s="2"/>
      <c r="AJ1628" s="2"/>
      <c r="AK1628" s="2"/>
      <c r="AL1628" s="2"/>
      <c r="AM1628" s="2"/>
      <c r="AN1628" s="2"/>
      <c r="AO1628" s="2"/>
      <c r="AP1628" s="2"/>
      <c r="AQ1628" s="2"/>
      <c r="AR1628" s="2"/>
      <c r="AS1628" s="2"/>
      <c r="AT1628" s="2"/>
      <c r="AU1628" s="2"/>
      <c r="AV1628" s="2"/>
      <c r="AW1628" s="2"/>
      <c r="AX1628" s="2"/>
      <c r="AY1628" s="2"/>
      <c r="AZ1628" s="2"/>
      <c r="BA1628" s="2"/>
      <c r="BB1628" s="2"/>
      <c r="BC1628" s="2"/>
      <c r="BD1628" s="2"/>
      <c r="BE1628" s="2"/>
      <c r="BF1628" s="2"/>
      <c r="BG1628" s="2"/>
      <c r="BH1628" s="2"/>
      <c r="BI1628" s="2"/>
      <c r="BJ1628" s="2"/>
      <c r="BK1628" s="2"/>
      <c r="BL1628" s="2"/>
      <c r="BM1628" s="2"/>
      <c r="BN1628" s="2"/>
      <c r="BO1628" s="2"/>
      <c r="BP1628" s="2"/>
      <c r="BQ1628" s="2"/>
      <c r="BR1628" s="2"/>
    </row>
    <row r="1629" spans="1:70" ht="16" customHeight="1" x14ac:dyDescent="0.2">
      <c r="A1629" s="3"/>
      <c r="B1629" s="3"/>
      <c r="C1629" s="3"/>
      <c r="D1629" s="3"/>
      <c r="E1629" s="3"/>
      <c r="F1629" s="3"/>
      <c r="G1629" s="3"/>
      <c r="H1629" s="3"/>
      <c r="I1629" s="3"/>
      <c r="J1629" s="3"/>
      <c r="K1629" s="2"/>
      <c r="L1629" s="2"/>
      <c r="M1629" s="2"/>
      <c r="N1629" s="2"/>
      <c r="O1629" s="2"/>
      <c r="P1629" s="2"/>
      <c r="Q1629" s="2"/>
      <c r="R1629" s="2"/>
      <c r="S1629" s="2"/>
      <c r="T1629" s="2"/>
      <c r="U1629" s="2"/>
      <c r="V1629" s="2"/>
      <c r="W1629" s="2"/>
      <c r="X1629" s="2"/>
      <c r="Y1629" s="2"/>
      <c r="Z1629" s="2"/>
      <c r="AA1629" s="2"/>
      <c r="AB1629" s="2"/>
      <c r="AC1629" s="2"/>
      <c r="AD1629" s="2"/>
      <c r="AE1629" s="2"/>
      <c r="AF1629" s="2"/>
      <c r="AG1629" s="2"/>
      <c r="AH1629" s="2"/>
      <c r="AI1629" s="2"/>
      <c r="AJ1629" s="2"/>
      <c r="AK1629" s="2"/>
      <c r="AL1629" s="2"/>
      <c r="AM1629" s="2"/>
      <c r="AN1629" s="2"/>
      <c r="AO1629" s="2"/>
      <c r="AP1629" s="2"/>
      <c r="AQ1629" s="2"/>
      <c r="AR1629" s="2"/>
      <c r="AS1629" s="2"/>
      <c r="AT1629" s="2"/>
      <c r="AU1629" s="2"/>
      <c r="AV1629" s="2"/>
      <c r="AW1629" s="2"/>
      <c r="AX1629" s="2"/>
      <c r="AY1629" s="2"/>
      <c r="AZ1629" s="2"/>
      <c r="BA1629" s="2"/>
      <c r="BB1629" s="2"/>
      <c r="BC1629" s="2"/>
      <c r="BD1629" s="2"/>
      <c r="BE1629" s="2"/>
      <c r="BF1629" s="2"/>
      <c r="BG1629" s="2"/>
      <c r="BH1629" s="2"/>
      <c r="BI1629" s="2"/>
      <c r="BJ1629" s="2"/>
      <c r="BK1629" s="2"/>
      <c r="BL1629" s="2"/>
      <c r="BM1629" s="2"/>
      <c r="BN1629" s="2"/>
      <c r="BO1629" s="2"/>
      <c r="BP1629" s="2"/>
      <c r="BQ1629" s="2"/>
      <c r="BR1629" s="2"/>
    </row>
    <row r="1630" spans="1:70" ht="16" customHeight="1" x14ac:dyDescent="0.2">
      <c r="A1630" s="3"/>
      <c r="B1630" s="3"/>
      <c r="C1630" s="3"/>
      <c r="D1630" s="3"/>
      <c r="E1630" s="3"/>
      <c r="F1630" s="3"/>
      <c r="G1630" s="3"/>
      <c r="H1630" s="3"/>
      <c r="I1630" s="3"/>
      <c r="J1630" s="3"/>
      <c r="K1630" s="2"/>
      <c r="L1630" s="2"/>
      <c r="M1630" s="2"/>
      <c r="N1630" s="2"/>
      <c r="O1630" s="2"/>
      <c r="P1630" s="2"/>
      <c r="Q1630" s="2"/>
      <c r="R1630" s="2"/>
      <c r="S1630" s="2"/>
      <c r="T1630" s="2"/>
      <c r="U1630" s="2"/>
      <c r="V1630" s="2"/>
      <c r="W1630" s="2"/>
      <c r="X1630" s="2"/>
      <c r="Y1630" s="2"/>
      <c r="Z1630" s="2"/>
      <c r="AA1630" s="2"/>
      <c r="AB1630" s="2"/>
      <c r="AC1630" s="2"/>
      <c r="AD1630" s="2"/>
      <c r="AE1630" s="2"/>
      <c r="AF1630" s="2"/>
      <c r="AG1630" s="2"/>
      <c r="AH1630" s="2"/>
      <c r="AI1630" s="2"/>
      <c r="AJ1630" s="2"/>
      <c r="AK1630" s="2"/>
      <c r="AL1630" s="2"/>
      <c r="AM1630" s="2"/>
      <c r="AN1630" s="2"/>
      <c r="AO1630" s="2"/>
      <c r="AP1630" s="2"/>
      <c r="AQ1630" s="2"/>
      <c r="AR1630" s="2"/>
      <c r="AS1630" s="2"/>
      <c r="AT1630" s="2"/>
      <c r="AU1630" s="2"/>
      <c r="AV1630" s="2"/>
      <c r="AW1630" s="2"/>
      <c r="AX1630" s="2"/>
      <c r="AY1630" s="2"/>
      <c r="AZ1630" s="2"/>
      <c r="BA1630" s="2"/>
      <c r="BB1630" s="2"/>
      <c r="BC1630" s="2"/>
      <c r="BD1630" s="2"/>
      <c r="BE1630" s="2"/>
      <c r="BF1630" s="2"/>
      <c r="BG1630" s="2"/>
      <c r="BH1630" s="2"/>
      <c r="BI1630" s="2"/>
      <c r="BJ1630" s="2"/>
      <c r="BK1630" s="2"/>
      <c r="BL1630" s="2"/>
      <c r="BM1630" s="2"/>
      <c r="BN1630" s="2"/>
      <c r="BO1630" s="2"/>
      <c r="BP1630" s="2"/>
      <c r="BQ1630" s="2"/>
      <c r="BR1630" s="2"/>
    </row>
    <row r="1631" spans="1:70" ht="16" customHeight="1" x14ac:dyDescent="0.2">
      <c r="A1631" s="3"/>
      <c r="B1631" s="3"/>
      <c r="C1631" s="3"/>
      <c r="D1631" s="3"/>
      <c r="E1631" s="3"/>
      <c r="F1631" s="3"/>
      <c r="G1631" s="3"/>
      <c r="H1631" s="3"/>
      <c r="I1631" s="3"/>
      <c r="J1631" s="3"/>
      <c r="K1631" s="2"/>
      <c r="L1631" s="2"/>
      <c r="M1631" s="2"/>
      <c r="N1631" s="2"/>
      <c r="O1631" s="2"/>
      <c r="P1631" s="2"/>
      <c r="Q1631" s="2"/>
      <c r="R1631" s="2"/>
      <c r="S1631" s="2"/>
      <c r="T1631" s="2"/>
      <c r="U1631" s="2"/>
      <c r="V1631" s="2"/>
      <c r="W1631" s="2"/>
      <c r="X1631" s="2"/>
      <c r="Y1631" s="2"/>
      <c r="Z1631" s="2"/>
      <c r="AA1631" s="2"/>
      <c r="AB1631" s="2"/>
      <c r="AC1631" s="2"/>
      <c r="AD1631" s="2"/>
      <c r="AE1631" s="2"/>
      <c r="AF1631" s="2"/>
      <c r="AG1631" s="2"/>
      <c r="AH1631" s="2"/>
      <c r="AI1631" s="2"/>
      <c r="AJ1631" s="2"/>
      <c r="AK1631" s="2"/>
      <c r="AL1631" s="2"/>
      <c r="AM1631" s="2"/>
      <c r="AN1631" s="2"/>
      <c r="AO1631" s="2"/>
      <c r="AP1631" s="2"/>
      <c r="AQ1631" s="2"/>
      <c r="AR1631" s="2"/>
      <c r="AS1631" s="2"/>
      <c r="AT1631" s="2"/>
      <c r="AU1631" s="2"/>
      <c r="AV1631" s="2"/>
      <c r="AW1631" s="2"/>
      <c r="AX1631" s="2"/>
      <c r="AY1631" s="2"/>
      <c r="AZ1631" s="2"/>
      <c r="BA1631" s="2"/>
      <c r="BB1631" s="2"/>
      <c r="BC1631" s="2"/>
      <c r="BD1631" s="2"/>
      <c r="BE1631" s="2"/>
      <c r="BF1631" s="2"/>
      <c r="BG1631" s="2"/>
      <c r="BH1631" s="2"/>
      <c r="BI1631" s="2"/>
      <c r="BJ1631" s="2"/>
      <c r="BK1631" s="2"/>
      <c r="BL1631" s="2"/>
      <c r="BM1631" s="2"/>
      <c r="BN1631" s="2"/>
      <c r="BO1631" s="2"/>
      <c r="BP1631" s="2"/>
      <c r="BQ1631" s="2"/>
      <c r="BR1631" s="2"/>
    </row>
    <row r="1632" spans="1:70" ht="16" customHeight="1" x14ac:dyDescent="0.2">
      <c r="A1632" s="3"/>
      <c r="B1632" s="3"/>
      <c r="C1632" s="3"/>
      <c r="D1632" s="3"/>
      <c r="E1632" s="3"/>
      <c r="F1632" s="3"/>
      <c r="G1632" s="3"/>
      <c r="H1632" s="3"/>
      <c r="I1632" s="3"/>
      <c r="J1632" s="3"/>
      <c r="K1632" s="2"/>
      <c r="L1632" s="2"/>
      <c r="M1632" s="2"/>
      <c r="N1632" s="2"/>
      <c r="O1632" s="2"/>
      <c r="P1632" s="2"/>
      <c r="Q1632" s="2"/>
      <c r="R1632" s="2"/>
      <c r="S1632" s="2"/>
      <c r="T1632" s="2"/>
      <c r="U1632" s="2"/>
      <c r="V1632" s="2"/>
      <c r="W1632" s="2"/>
      <c r="X1632" s="2"/>
      <c r="Y1632" s="2"/>
      <c r="Z1632" s="2"/>
      <c r="AA1632" s="2"/>
      <c r="AB1632" s="2"/>
      <c r="AC1632" s="2"/>
      <c r="AD1632" s="2"/>
      <c r="AE1632" s="2"/>
      <c r="AF1632" s="2"/>
      <c r="AG1632" s="2"/>
      <c r="AH1632" s="2"/>
      <c r="AI1632" s="2"/>
      <c r="AJ1632" s="2"/>
      <c r="AK1632" s="2"/>
      <c r="AL1632" s="2"/>
      <c r="AM1632" s="2"/>
      <c r="AN1632" s="2"/>
      <c r="AO1632" s="2"/>
      <c r="AP1632" s="2"/>
      <c r="AQ1632" s="2"/>
      <c r="AR1632" s="2"/>
      <c r="AS1632" s="2"/>
      <c r="AT1632" s="2"/>
      <c r="AU1632" s="2"/>
      <c r="AV1632" s="2"/>
      <c r="AW1632" s="2"/>
      <c r="AX1632" s="2"/>
      <c r="AY1632" s="2"/>
      <c r="AZ1632" s="2"/>
      <c r="BA1632" s="2"/>
      <c r="BB1632" s="2"/>
      <c r="BC1632" s="2"/>
      <c r="BD1632" s="2"/>
      <c r="BE1632" s="2"/>
      <c r="BF1632" s="2"/>
      <c r="BG1632" s="2"/>
      <c r="BH1632" s="2"/>
      <c r="BI1632" s="2"/>
      <c r="BJ1632" s="2"/>
      <c r="BK1632" s="2"/>
      <c r="BL1632" s="2"/>
      <c r="BM1632" s="2"/>
      <c r="BN1632" s="2"/>
      <c r="BO1632" s="2"/>
      <c r="BP1632" s="2"/>
      <c r="BQ1632" s="2"/>
      <c r="BR1632" s="2"/>
    </row>
    <row r="1633" spans="1:70" ht="16" customHeight="1" x14ac:dyDescent="0.2">
      <c r="A1633" s="3"/>
      <c r="B1633" s="3"/>
      <c r="C1633" s="3"/>
      <c r="D1633" s="3"/>
      <c r="E1633" s="3"/>
      <c r="F1633" s="3"/>
      <c r="G1633" s="3"/>
      <c r="H1633" s="3"/>
      <c r="I1633" s="3"/>
      <c r="J1633" s="3"/>
      <c r="K1633" s="2"/>
      <c r="L1633" s="2"/>
      <c r="M1633" s="2"/>
      <c r="N1633" s="2"/>
      <c r="O1633" s="2"/>
      <c r="P1633" s="2"/>
      <c r="Q1633" s="2"/>
      <c r="R1633" s="2"/>
      <c r="S1633" s="2"/>
      <c r="T1633" s="2"/>
      <c r="U1633" s="2"/>
      <c r="V1633" s="2"/>
      <c r="W1633" s="2"/>
      <c r="X1633" s="2"/>
      <c r="Y1633" s="2"/>
      <c r="Z1633" s="2"/>
      <c r="AA1633" s="2"/>
      <c r="AB1633" s="2"/>
      <c r="AC1633" s="2"/>
      <c r="AD1633" s="2"/>
      <c r="AE1633" s="2"/>
      <c r="AF1633" s="2"/>
      <c r="AG1633" s="2"/>
      <c r="AH1633" s="2"/>
      <c r="AI1633" s="2"/>
      <c r="AJ1633" s="2"/>
      <c r="AK1633" s="2"/>
      <c r="AL1633" s="2"/>
      <c r="AM1633" s="2"/>
      <c r="AN1633" s="2"/>
      <c r="AO1633" s="2"/>
      <c r="AP1633" s="2"/>
      <c r="AQ1633" s="2"/>
      <c r="AR1633" s="2"/>
      <c r="AS1633" s="2"/>
      <c r="AT1633" s="2"/>
      <c r="AU1633" s="2"/>
      <c r="AV1633" s="2"/>
      <c r="AW1633" s="2"/>
      <c r="AX1633" s="2"/>
      <c r="AY1633" s="2"/>
      <c r="AZ1633" s="2"/>
      <c r="BA1633" s="2"/>
      <c r="BB1633" s="2"/>
      <c r="BC1633" s="2"/>
      <c r="BD1633" s="2"/>
      <c r="BE1633" s="2"/>
      <c r="BF1633" s="2"/>
      <c r="BG1633" s="2"/>
      <c r="BH1633" s="2"/>
      <c r="BI1633" s="2"/>
      <c r="BJ1633" s="2"/>
      <c r="BK1633" s="2"/>
      <c r="BL1633" s="2"/>
      <c r="BM1633" s="2"/>
      <c r="BN1633" s="2"/>
      <c r="BO1633" s="2"/>
      <c r="BP1633" s="2"/>
      <c r="BQ1633" s="2"/>
      <c r="BR1633" s="2"/>
    </row>
    <row r="1634" spans="1:70" ht="16" customHeight="1" x14ac:dyDescent="0.2">
      <c r="A1634" s="3"/>
      <c r="B1634" s="3"/>
      <c r="C1634" s="3"/>
      <c r="D1634" s="3"/>
      <c r="E1634" s="3"/>
      <c r="F1634" s="3"/>
      <c r="G1634" s="3"/>
      <c r="H1634" s="3"/>
      <c r="I1634" s="3"/>
      <c r="J1634" s="3"/>
      <c r="K1634" s="2"/>
      <c r="L1634" s="2"/>
      <c r="M1634" s="2"/>
      <c r="N1634" s="2"/>
      <c r="O1634" s="2"/>
      <c r="P1634" s="2"/>
      <c r="Q1634" s="2"/>
      <c r="R1634" s="2"/>
      <c r="S1634" s="2"/>
      <c r="T1634" s="2"/>
      <c r="U1634" s="2"/>
      <c r="V1634" s="2"/>
      <c r="W1634" s="2"/>
      <c r="X1634" s="2"/>
      <c r="Y1634" s="2"/>
      <c r="Z1634" s="2"/>
      <c r="AA1634" s="2"/>
      <c r="AB1634" s="2"/>
      <c r="AC1634" s="2"/>
      <c r="AD1634" s="2"/>
      <c r="AE1634" s="2"/>
      <c r="AF1634" s="2"/>
      <c r="AG1634" s="2"/>
      <c r="AH1634" s="2"/>
      <c r="AI1634" s="2"/>
      <c r="AJ1634" s="2"/>
      <c r="AK1634" s="2"/>
      <c r="AL1634" s="2"/>
      <c r="AM1634" s="2"/>
      <c r="AN1634" s="2"/>
      <c r="AO1634" s="2"/>
      <c r="AP1634" s="2"/>
      <c r="AQ1634" s="2"/>
      <c r="AR1634" s="2"/>
      <c r="AS1634" s="2"/>
      <c r="AT1634" s="2"/>
      <c r="AU1634" s="2"/>
      <c r="AV1634" s="2"/>
      <c r="AW1634" s="2"/>
      <c r="AX1634" s="2"/>
      <c r="AY1634" s="2"/>
      <c r="AZ1634" s="2"/>
      <c r="BA1634" s="2"/>
      <c r="BB1634" s="2"/>
      <c r="BC1634" s="2"/>
      <c r="BD1634" s="2"/>
      <c r="BE1634" s="2"/>
      <c r="BF1634" s="2"/>
      <c r="BG1634" s="2"/>
      <c r="BH1634" s="2"/>
      <c r="BI1634" s="2"/>
      <c r="BJ1634" s="2"/>
      <c r="BK1634" s="2"/>
      <c r="BL1634" s="2"/>
      <c r="BM1634" s="2"/>
      <c r="BN1634" s="2"/>
      <c r="BO1634" s="2"/>
      <c r="BP1634" s="2"/>
      <c r="BQ1634" s="2"/>
      <c r="BR1634" s="2"/>
    </row>
    <row r="1635" spans="1:70" ht="16" customHeight="1" x14ac:dyDescent="0.2">
      <c r="A1635" s="3"/>
      <c r="B1635" s="3"/>
      <c r="C1635" s="3"/>
      <c r="D1635" s="3"/>
      <c r="E1635" s="3"/>
      <c r="F1635" s="3"/>
      <c r="G1635" s="3"/>
      <c r="H1635" s="3"/>
      <c r="I1635" s="3"/>
      <c r="J1635" s="3"/>
      <c r="K1635" s="2"/>
      <c r="L1635" s="2"/>
      <c r="M1635" s="2"/>
      <c r="N1635" s="2"/>
      <c r="O1635" s="2"/>
      <c r="P1635" s="2"/>
      <c r="Q1635" s="2"/>
      <c r="R1635" s="2"/>
      <c r="S1635" s="2"/>
      <c r="T1635" s="2"/>
      <c r="U1635" s="2"/>
      <c r="V1635" s="2"/>
      <c r="W1635" s="2"/>
      <c r="X1635" s="2"/>
      <c r="Y1635" s="2"/>
      <c r="Z1635" s="2"/>
      <c r="AA1635" s="2"/>
      <c r="AB1635" s="2"/>
      <c r="AC1635" s="2"/>
      <c r="AD1635" s="2"/>
      <c r="AE1635" s="2"/>
      <c r="AF1635" s="2"/>
      <c r="AG1635" s="2"/>
      <c r="AH1635" s="2"/>
      <c r="AI1635" s="2"/>
      <c r="AJ1635" s="2"/>
      <c r="AK1635" s="2"/>
      <c r="AL1635" s="2"/>
      <c r="AM1635" s="2"/>
      <c r="AN1635" s="2"/>
      <c r="AO1635" s="2"/>
      <c r="AP1635" s="2"/>
      <c r="AQ1635" s="2"/>
      <c r="AR1635" s="2"/>
      <c r="AS1635" s="2"/>
      <c r="AT1635" s="2"/>
      <c r="AU1635" s="2"/>
      <c r="AV1635" s="2"/>
      <c r="AW1635" s="2"/>
      <c r="AX1635" s="2"/>
      <c r="AY1635" s="2"/>
      <c r="AZ1635" s="2"/>
      <c r="BA1635" s="2"/>
      <c r="BB1635" s="2"/>
      <c r="BC1635" s="2"/>
      <c r="BD1635" s="2"/>
      <c r="BE1635" s="2"/>
      <c r="BF1635" s="2"/>
      <c r="BG1635" s="2"/>
      <c r="BH1635" s="2"/>
      <c r="BI1635" s="2"/>
      <c r="BJ1635" s="2"/>
      <c r="BK1635" s="2"/>
      <c r="BL1635" s="2"/>
      <c r="BM1635" s="2"/>
      <c r="BN1635" s="2"/>
      <c r="BO1635" s="2"/>
      <c r="BP1635" s="2"/>
      <c r="BQ1635" s="2"/>
      <c r="BR1635" s="2"/>
    </row>
    <row r="1636" spans="1:70" ht="16" customHeight="1" x14ac:dyDescent="0.2">
      <c r="A1636" s="3"/>
      <c r="B1636" s="3"/>
      <c r="C1636" s="3"/>
      <c r="D1636" s="3"/>
      <c r="E1636" s="3"/>
      <c r="F1636" s="3"/>
      <c r="G1636" s="3"/>
      <c r="H1636" s="3"/>
      <c r="I1636" s="3"/>
      <c r="J1636" s="3"/>
      <c r="K1636" s="2"/>
      <c r="L1636" s="2"/>
      <c r="M1636" s="2"/>
      <c r="N1636" s="2"/>
      <c r="O1636" s="2"/>
      <c r="P1636" s="2"/>
      <c r="Q1636" s="2"/>
      <c r="R1636" s="2"/>
      <c r="S1636" s="2"/>
      <c r="T1636" s="2"/>
      <c r="U1636" s="2"/>
      <c r="V1636" s="2"/>
      <c r="W1636" s="2"/>
      <c r="X1636" s="2"/>
      <c r="Y1636" s="2"/>
      <c r="Z1636" s="2"/>
      <c r="AA1636" s="2"/>
      <c r="AB1636" s="2"/>
      <c r="AC1636" s="2"/>
      <c r="AD1636" s="2"/>
      <c r="AE1636" s="2"/>
      <c r="AF1636" s="2"/>
      <c r="AG1636" s="2"/>
      <c r="AH1636" s="2"/>
      <c r="AI1636" s="2"/>
      <c r="AJ1636" s="2"/>
      <c r="AK1636" s="2"/>
      <c r="AL1636" s="2"/>
      <c r="AM1636" s="2"/>
      <c r="AN1636" s="2"/>
      <c r="AO1636" s="2"/>
      <c r="AP1636" s="2"/>
      <c r="AQ1636" s="2"/>
      <c r="AR1636" s="2"/>
      <c r="AS1636" s="2"/>
      <c r="AT1636" s="2"/>
      <c r="AU1636" s="2"/>
      <c r="AV1636" s="2"/>
      <c r="AW1636" s="2"/>
      <c r="AX1636" s="2"/>
      <c r="AY1636" s="2"/>
      <c r="AZ1636" s="2"/>
      <c r="BA1636" s="2"/>
      <c r="BB1636" s="2"/>
      <c r="BC1636" s="2"/>
      <c r="BD1636" s="2"/>
      <c r="BE1636" s="2"/>
      <c r="BF1636" s="2"/>
      <c r="BG1636" s="2"/>
      <c r="BH1636" s="2"/>
      <c r="BI1636" s="2"/>
      <c r="BJ1636" s="2"/>
      <c r="BK1636" s="2"/>
      <c r="BL1636" s="2"/>
      <c r="BM1636" s="2"/>
      <c r="BN1636" s="2"/>
      <c r="BO1636" s="2"/>
      <c r="BP1636" s="2"/>
      <c r="BQ1636" s="2"/>
      <c r="BR1636" s="2"/>
    </row>
    <row r="1637" spans="1:70" ht="16" customHeight="1" x14ac:dyDescent="0.2">
      <c r="A1637" s="3"/>
      <c r="B1637" s="3"/>
      <c r="C1637" s="3"/>
      <c r="D1637" s="3"/>
      <c r="E1637" s="3"/>
      <c r="F1637" s="3"/>
      <c r="G1637" s="3"/>
      <c r="H1637" s="3"/>
      <c r="I1637" s="3"/>
      <c r="J1637" s="3"/>
      <c r="K1637" s="2"/>
      <c r="L1637" s="2"/>
      <c r="M1637" s="2"/>
      <c r="N1637" s="2"/>
      <c r="O1637" s="2"/>
      <c r="P1637" s="2"/>
      <c r="Q1637" s="2"/>
      <c r="R1637" s="2"/>
      <c r="S1637" s="2"/>
      <c r="T1637" s="2"/>
      <c r="U1637" s="2"/>
      <c r="V1637" s="2"/>
      <c r="W1637" s="2"/>
      <c r="X1637" s="2"/>
      <c r="Y1637" s="2"/>
      <c r="Z1637" s="2"/>
      <c r="AA1637" s="2"/>
      <c r="AB1637" s="2"/>
      <c r="AC1637" s="2"/>
      <c r="AD1637" s="2"/>
      <c r="AE1637" s="2"/>
      <c r="AF1637" s="2"/>
      <c r="AG1637" s="2"/>
      <c r="AH1637" s="2"/>
      <c r="AI1637" s="2"/>
      <c r="AJ1637" s="2"/>
      <c r="AK1637" s="2"/>
      <c r="AL1637" s="2"/>
      <c r="AM1637" s="2"/>
      <c r="AN1637" s="2"/>
      <c r="AO1637" s="2"/>
      <c r="AP1637" s="2"/>
      <c r="AQ1637" s="2"/>
      <c r="AR1637" s="2"/>
      <c r="AS1637" s="2"/>
      <c r="AT1637" s="2"/>
      <c r="AU1637" s="2"/>
      <c r="AV1637" s="2"/>
      <c r="AW1637" s="2"/>
      <c r="AX1637" s="2"/>
      <c r="AY1637" s="2"/>
      <c r="AZ1637" s="2"/>
      <c r="BA1637" s="2"/>
      <c r="BB1637" s="2"/>
      <c r="BC1637" s="2"/>
      <c r="BD1637" s="2"/>
      <c r="BE1637" s="2"/>
      <c r="BF1637" s="2"/>
      <c r="BG1637" s="2"/>
      <c r="BH1637" s="2"/>
      <c r="BI1637" s="2"/>
      <c r="BJ1637" s="2"/>
      <c r="BK1637" s="2"/>
      <c r="BL1637" s="2"/>
      <c r="BM1637" s="2"/>
      <c r="BN1637" s="2"/>
      <c r="BO1637" s="2"/>
      <c r="BP1637" s="2"/>
      <c r="BQ1637" s="2"/>
      <c r="BR1637" s="2"/>
    </row>
    <row r="1638" spans="1:70" ht="16" customHeight="1" x14ac:dyDescent="0.2">
      <c r="A1638" s="3"/>
      <c r="B1638" s="3"/>
      <c r="C1638" s="3"/>
      <c r="D1638" s="3"/>
      <c r="E1638" s="3"/>
      <c r="F1638" s="3"/>
      <c r="G1638" s="3"/>
      <c r="H1638" s="3"/>
      <c r="I1638" s="3"/>
      <c r="J1638" s="3"/>
      <c r="K1638" s="2"/>
      <c r="L1638" s="2"/>
      <c r="M1638" s="2"/>
      <c r="N1638" s="2"/>
      <c r="O1638" s="2"/>
      <c r="P1638" s="2"/>
      <c r="Q1638" s="2"/>
      <c r="R1638" s="2"/>
      <c r="S1638" s="2"/>
      <c r="T1638" s="2"/>
      <c r="U1638" s="2"/>
      <c r="V1638" s="2"/>
      <c r="W1638" s="2"/>
      <c r="X1638" s="2"/>
      <c r="Y1638" s="2"/>
      <c r="Z1638" s="2"/>
      <c r="AA1638" s="2"/>
      <c r="AB1638" s="2"/>
      <c r="AC1638" s="2"/>
      <c r="AD1638" s="2"/>
      <c r="AE1638" s="2"/>
      <c r="AF1638" s="2"/>
      <c r="AG1638" s="2"/>
      <c r="AH1638" s="2"/>
      <c r="AI1638" s="2"/>
      <c r="AJ1638" s="2"/>
      <c r="AK1638" s="2"/>
      <c r="AL1638" s="2"/>
      <c r="AM1638" s="2"/>
      <c r="AN1638" s="2"/>
      <c r="AO1638" s="2"/>
      <c r="AP1638" s="2"/>
      <c r="AQ1638" s="2"/>
      <c r="AR1638" s="2"/>
      <c r="AS1638" s="2"/>
      <c r="AT1638" s="2"/>
      <c r="AU1638" s="2"/>
      <c r="AV1638" s="2"/>
      <c r="AW1638" s="2"/>
      <c r="AX1638" s="2"/>
      <c r="AY1638" s="2"/>
      <c r="AZ1638" s="2"/>
      <c r="BA1638" s="2"/>
      <c r="BB1638" s="2"/>
      <c r="BC1638" s="2"/>
      <c r="BD1638" s="2"/>
      <c r="BE1638" s="2"/>
      <c r="BF1638" s="2"/>
      <c r="BG1638" s="2"/>
      <c r="BH1638" s="2"/>
      <c r="BI1638" s="2"/>
      <c r="BJ1638" s="2"/>
      <c r="BK1638" s="2"/>
      <c r="BL1638" s="2"/>
      <c r="BM1638" s="2"/>
      <c r="BN1638" s="2"/>
      <c r="BO1638" s="2"/>
      <c r="BP1638" s="2"/>
      <c r="BQ1638" s="2"/>
      <c r="BR1638" s="2"/>
    </row>
    <row r="1639" spans="1:70" ht="16" customHeight="1" x14ac:dyDescent="0.2">
      <c r="A1639" s="3"/>
      <c r="B1639" s="3"/>
      <c r="C1639" s="3"/>
      <c r="D1639" s="3"/>
      <c r="E1639" s="3"/>
      <c r="F1639" s="3"/>
      <c r="G1639" s="3"/>
      <c r="H1639" s="3"/>
      <c r="I1639" s="3"/>
      <c r="J1639" s="3"/>
      <c r="K1639" s="2"/>
      <c r="L1639" s="2"/>
      <c r="M1639" s="2"/>
      <c r="N1639" s="2"/>
      <c r="O1639" s="2"/>
      <c r="P1639" s="2"/>
      <c r="Q1639" s="2"/>
      <c r="R1639" s="2"/>
      <c r="S1639" s="2"/>
      <c r="T1639" s="2"/>
      <c r="U1639" s="2"/>
      <c r="V1639" s="2"/>
      <c r="W1639" s="2"/>
      <c r="X1639" s="2"/>
      <c r="Y1639" s="2"/>
      <c r="Z1639" s="2"/>
      <c r="AA1639" s="2"/>
      <c r="AB1639" s="2"/>
      <c r="AC1639" s="2"/>
      <c r="AD1639" s="2"/>
      <c r="AE1639" s="2"/>
      <c r="AF1639" s="2"/>
      <c r="AG1639" s="2"/>
      <c r="AH1639" s="2"/>
      <c r="AI1639" s="2"/>
      <c r="AJ1639" s="2"/>
      <c r="AK1639" s="2"/>
      <c r="AL1639" s="2"/>
      <c r="AM1639" s="2"/>
      <c r="AN1639" s="2"/>
      <c r="AO1639" s="2"/>
      <c r="AP1639" s="2"/>
      <c r="AQ1639" s="2"/>
      <c r="AR1639" s="2"/>
      <c r="AS1639" s="2"/>
      <c r="AT1639" s="2"/>
      <c r="AU1639" s="2"/>
      <c r="AV1639" s="2"/>
      <c r="AW1639" s="2"/>
      <c r="AX1639" s="2"/>
      <c r="AY1639" s="2"/>
      <c r="AZ1639" s="2"/>
      <c r="BA1639" s="2"/>
      <c r="BB1639" s="2"/>
      <c r="BC1639" s="2"/>
      <c r="BD1639" s="2"/>
      <c r="BE1639" s="2"/>
      <c r="BF1639" s="2"/>
      <c r="BG1639" s="2"/>
      <c r="BH1639" s="2"/>
      <c r="BI1639" s="2"/>
      <c r="BJ1639" s="2"/>
      <c r="BK1639" s="2"/>
      <c r="BL1639" s="2"/>
      <c r="BM1639" s="2"/>
      <c r="BN1639" s="2"/>
      <c r="BO1639" s="2"/>
      <c r="BP1639" s="2"/>
      <c r="BQ1639" s="2"/>
      <c r="BR1639" s="2"/>
    </row>
    <row r="1640" spans="1:70" ht="16" customHeight="1" x14ac:dyDescent="0.2">
      <c r="A1640" s="3"/>
      <c r="B1640" s="3"/>
      <c r="C1640" s="3"/>
      <c r="D1640" s="3"/>
      <c r="E1640" s="3"/>
      <c r="F1640" s="3"/>
      <c r="G1640" s="3"/>
      <c r="H1640" s="3"/>
      <c r="I1640" s="3"/>
      <c r="J1640" s="3"/>
      <c r="K1640" s="2"/>
      <c r="L1640" s="2"/>
      <c r="M1640" s="2"/>
      <c r="N1640" s="2"/>
      <c r="O1640" s="2"/>
      <c r="P1640" s="2"/>
      <c r="Q1640" s="2"/>
      <c r="R1640" s="2"/>
      <c r="S1640" s="2"/>
      <c r="T1640" s="2"/>
      <c r="U1640" s="2"/>
      <c r="V1640" s="2"/>
      <c r="W1640" s="2"/>
      <c r="X1640" s="2"/>
      <c r="Y1640" s="2"/>
      <c r="Z1640" s="2"/>
      <c r="AA1640" s="2"/>
      <c r="AB1640" s="2"/>
      <c r="AC1640" s="2"/>
      <c r="AD1640" s="2"/>
      <c r="AE1640" s="2"/>
      <c r="AF1640" s="2"/>
      <c r="AG1640" s="2"/>
      <c r="AH1640" s="2"/>
      <c r="AI1640" s="2"/>
      <c r="AJ1640" s="2"/>
      <c r="AK1640" s="2"/>
      <c r="AL1640" s="2"/>
      <c r="AM1640" s="2"/>
      <c r="AN1640" s="2"/>
      <c r="AO1640" s="2"/>
      <c r="AP1640" s="2"/>
      <c r="AQ1640" s="2"/>
      <c r="AR1640" s="2"/>
      <c r="AS1640" s="2"/>
      <c r="AT1640" s="2"/>
      <c r="AU1640" s="2"/>
      <c r="AV1640" s="2"/>
      <c r="AW1640" s="2"/>
      <c r="AX1640" s="2"/>
      <c r="AY1640" s="2"/>
      <c r="AZ1640" s="2"/>
      <c r="BA1640" s="2"/>
      <c r="BB1640" s="2"/>
      <c r="BC1640" s="2"/>
      <c r="BD1640" s="2"/>
      <c r="BE1640" s="2"/>
      <c r="BF1640" s="2"/>
      <c r="BG1640" s="2"/>
      <c r="BH1640" s="2"/>
      <c r="BI1640" s="2"/>
      <c r="BJ1640" s="2"/>
      <c r="BK1640" s="2"/>
      <c r="BL1640" s="2"/>
      <c r="BM1640" s="2"/>
      <c r="BN1640" s="2"/>
      <c r="BO1640" s="2"/>
      <c r="BP1640" s="2"/>
      <c r="BQ1640" s="2"/>
      <c r="BR1640" s="2"/>
    </row>
    <row r="1641" spans="1:70" ht="16" customHeight="1" x14ac:dyDescent="0.2">
      <c r="A1641" s="3"/>
      <c r="B1641" s="3"/>
      <c r="C1641" s="3"/>
      <c r="D1641" s="3"/>
      <c r="E1641" s="3"/>
      <c r="F1641" s="3"/>
      <c r="G1641" s="3"/>
      <c r="H1641" s="3"/>
      <c r="I1641" s="3"/>
      <c r="J1641" s="3"/>
      <c r="K1641" s="2"/>
      <c r="L1641" s="2"/>
      <c r="M1641" s="2"/>
      <c r="N1641" s="2"/>
      <c r="O1641" s="2"/>
      <c r="P1641" s="2"/>
      <c r="Q1641" s="2"/>
      <c r="R1641" s="2"/>
      <c r="S1641" s="2"/>
      <c r="T1641" s="2"/>
      <c r="U1641" s="2"/>
      <c r="V1641" s="2"/>
      <c r="W1641" s="2"/>
      <c r="X1641" s="2"/>
      <c r="Y1641" s="2"/>
      <c r="Z1641" s="2"/>
      <c r="AA1641" s="2"/>
      <c r="AB1641" s="2"/>
      <c r="AC1641" s="2"/>
      <c r="AD1641" s="2"/>
      <c r="AE1641" s="2"/>
      <c r="AF1641" s="2"/>
      <c r="AG1641" s="2"/>
      <c r="AH1641" s="2"/>
      <c r="AI1641" s="2"/>
      <c r="AJ1641" s="2"/>
      <c r="AK1641" s="2"/>
      <c r="AL1641" s="2"/>
      <c r="AM1641" s="2"/>
      <c r="AN1641" s="2"/>
      <c r="AO1641" s="2"/>
      <c r="AP1641" s="2"/>
      <c r="AQ1641" s="2"/>
      <c r="AR1641" s="2"/>
      <c r="AS1641" s="2"/>
      <c r="AT1641" s="2"/>
      <c r="AU1641" s="2"/>
      <c r="AV1641" s="2"/>
      <c r="AW1641" s="2"/>
      <c r="AX1641" s="2"/>
      <c r="AY1641" s="2"/>
      <c r="AZ1641" s="2"/>
      <c r="BA1641" s="2"/>
      <c r="BB1641" s="2"/>
      <c r="BC1641" s="2"/>
      <c r="BD1641" s="2"/>
      <c r="BE1641" s="2"/>
      <c r="BF1641" s="2"/>
      <c r="BG1641" s="2"/>
      <c r="BH1641" s="2"/>
      <c r="BI1641" s="2"/>
      <c r="BJ1641" s="2"/>
      <c r="BK1641" s="2"/>
      <c r="BL1641" s="2"/>
      <c r="BM1641" s="2"/>
      <c r="BN1641" s="2"/>
      <c r="BO1641" s="2"/>
      <c r="BP1641" s="2"/>
      <c r="BQ1641" s="2"/>
      <c r="BR1641" s="2"/>
    </row>
    <row r="1642" spans="1:70" ht="16" customHeight="1" x14ac:dyDescent="0.2">
      <c r="A1642" s="3"/>
      <c r="B1642" s="3"/>
      <c r="C1642" s="3"/>
      <c r="D1642" s="3"/>
      <c r="E1642" s="3"/>
      <c r="F1642" s="3"/>
      <c r="G1642" s="3"/>
      <c r="H1642" s="3"/>
      <c r="I1642" s="3"/>
      <c r="J1642" s="3"/>
      <c r="K1642" s="2"/>
      <c r="L1642" s="2"/>
      <c r="M1642" s="2"/>
      <c r="N1642" s="2"/>
      <c r="O1642" s="2"/>
      <c r="P1642" s="2"/>
      <c r="Q1642" s="2"/>
      <c r="R1642" s="2"/>
      <c r="S1642" s="2"/>
      <c r="T1642" s="2"/>
      <c r="U1642" s="2"/>
      <c r="V1642" s="2"/>
      <c r="W1642" s="2"/>
      <c r="X1642" s="2"/>
      <c r="Y1642" s="2"/>
      <c r="Z1642" s="2"/>
      <c r="AA1642" s="2"/>
      <c r="AB1642" s="2"/>
      <c r="AC1642" s="2"/>
      <c r="AD1642" s="2"/>
      <c r="AE1642" s="2"/>
      <c r="AF1642" s="2"/>
      <c r="AG1642" s="2"/>
      <c r="AH1642" s="2"/>
      <c r="AI1642" s="2"/>
      <c r="AJ1642" s="2"/>
      <c r="AK1642" s="2"/>
      <c r="AL1642" s="2"/>
      <c r="AM1642" s="2"/>
      <c r="AN1642" s="2"/>
      <c r="AO1642" s="2"/>
      <c r="AP1642" s="2"/>
      <c r="AQ1642" s="2"/>
      <c r="AR1642" s="2"/>
      <c r="AS1642" s="2"/>
      <c r="AT1642" s="2"/>
      <c r="AU1642" s="2"/>
      <c r="AV1642" s="2"/>
      <c r="AW1642" s="2"/>
      <c r="AX1642" s="2"/>
      <c r="AY1642" s="2"/>
      <c r="AZ1642" s="2"/>
      <c r="BA1642" s="2"/>
      <c r="BB1642" s="2"/>
      <c r="BC1642" s="2"/>
      <c r="BD1642" s="2"/>
      <c r="BE1642" s="2"/>
      <c r="BF1642" s="2"/>
      <c r="BG1642" s="2"/>
      <c r="BH1642" s="2"/>
      <c r="BI1642" s="2"/>
      <c r="BJ1642" s="2"/>
      <c r="BK1642" s="2"/>
      <c r="BL1642" s="2"/>
      <c r="BM1642" s="2"/>
      <c r="BN1642" s="2"/>
      <c r="BO1642" s="2"/>
      <c r="BP1642" s="2"/>
      <c r="BQ1642" s="2"/>
      <c r="BR1642" s="2"/>
    </row>
    <row r="1643" spans="1:70" ht="16" customHeight="1" x14ac:dyDescent="0.2">
      <c r="A1643" s="3"/>
      <c r="B1643" s="3"/>
      <c r="C1643" s="3"/>
      <c r="D1643" s="3"/>
      <c r="E1643" s="3"/>
      <c r="F1643" s="3"/>
      <c r="G1643" s="3"/>
      <c r="H1643" s="3"/>
      <c r="I1643" s="3"/>
      <c r="J1643" s="3"/>
      <c r="K1643" s="2"/>
      <c r="L1643" s="2"/>
      <c r="M1643" s="2"/>
      <c r="N1643" s="2"/>
      <c r="O1643" s="2"/>
      <c r="P1643" s="2"/>
      <c r="Q1643" s="2"/>
      <c r="R1643" s="2"/>
      <c r="S1643" s="2"/>
      <c r="T1643" s="2"/>
      <c r="U1643" s="2"/>
      <c r="V1643" s="2"/>
      <c r="W1643" s="2"/>
      <c r="X1643" s="2"/>
      <c r="Y1643" s="2"/>
      <c r="Z1643" s="2"/>
      <c r="AA1643" s="2"/>
      <c r="AB1643" s="2"/>
      <c r="AC1643" s="2"/>
      <c r="AD1643" s="2"/>
      <c r="AE1643" s="2"/>
      <c r="AF1643" s="2"/>
      <c r="AG1643" s="2"/>
      <c r="AH1643" s="2"/>
      <c r="AI1643" s="2"/>
      <c r="AJ1643" s="2"/>
      <c r="AK1643" s="2"/>
      <c r="AL1643" s="2"/>
      <c r="AM1643" s="2"/>
      <c r="AN1643" s="2"/>
      <c r="AO1643" s="2"/>
      <c r="AP1643" s="2"/>
      <c r="AQ1643" s="2"/>
      <c r="AR1643" s="2"/>
      <c r="AS1643" s="2"/>
      <c r="AT1643" s="2"/>
      <c r="AU1643" s="2"/>
      <c r="AV1643" s="2"/>
      <c r="AW1643" s="2"/>
      <c r="AX1643" s="2"/>
      <c r="AY1643" s="2"/>
      <c r="AZ1643" s="2"/>
      <c r="BA1643" s="2"/>
      <c r="BB1643" s="2"/>
      <c r="BC1643" s="2"/>
      <c r="BD1643" s="2"/>
      <c r="BE1643" s="2"/>
      <c r="BF1643" s="2"/>
      <c r="BG1643" s="2"/>
      <c r="BH1643" s="2"/>
      <c r="BI1643" s="2"/>
      <c r="BJ1643" s="2"/>
      <c r="BK1643" s="2"/>
      <c r="BL1643" s="2"/>
      <c r="BM1643" s="2"/>
      <c r="BN1643" s="2"/>
      <c r="BO1643" s="2"/>
      <c r="BP1643" s="2"/>
      <c r="BQ1643" s="2"/>
      <c r="BR1643" s="2"/>
    </row>
    <row r="1644" spans="1:70" ht="16" customHeight="1" x14ac:dyDescent="0.2">
      <c r="A1644" s="3"/>
      <c r="B1644" s="3"/>
      <c r="C1644" s="3"/>
      <c r="D1644" s="3"/>
      <c r="E1644" s="3"/>
      <c r="F1644" s="3"/>
      <c r="G1644" s="3"/>
      <c r="H1644" s="3"/>
      <c r="I1644" s="3"/>
      <c r="J1644" s="3"/>
      <c r="K1644" s="2"/>
      <c r="L1644" s="2"/>
      <c r="M1644" s="2"/>
      <c r="N1644" s="2"/>
      <c r="O1644" s="2"/>
      <c r="P1644" s="2"/>
      <c r="Q1644" s="2"/>
      <c r="R1644" s="2"/>
      <c r="S1644" s="2"/>
      <c r="T1644" s="2"/>
      <c r="U1644" s="2"/>
      <c r="V1644" s="2"/>
      <c r="W1644" s="2"/>
      <c r="X1644" s="2"/>
      <c r="Y1644" s="2"/>
      <c r="Z1644" s="2"/>
      <c r="AA1644" s="2"/>
      <c r="AB1644" s="2"/>
      <c r="AC1644" s="2"/>
      <c r="AD1644" s="2"/>
      <c r="AE1644" s="2"/>
      <c r="AF1644" s="2"/>
      <c r="AG1644" s="2"/>
      <c r="AH1644" s="2"/>
      <c r="AI1644" s="2"/>
      <c r="AJ1644" s="2"/>
      <c r="AK1644" s="2"/>
      <c r="AL1644" s="2"/>
      <c r="AM1644" s="2"/>
      <c r="AN1644" s="2"/>
      <c r="AO1644" s="2"/>
      <c r="AP1644" s="2"/>
      <c r="AQ1644" s="2"/>
      <c r="AR1644" s="2"/>
      <c r="AS1644" s="2"/>
      <c r="AT1644" s="2"/>
      <c r="AU1644" s="2"/>
      <c r="AV1644" s="2"/>
      <c r="AW1644" s="2"/>
      <c r="AX1644" s="2"/>
      <c r="AY1644" s="2"/>
      <c r="AZ1644" s="2"/>
      <c r="BA1644" s="2"/>
      <c r="BB1644" s="2"/>
      <c r="BC1644" s="2"/>
      <c r="BD1644" s="2"/>
      <c r="BE1644" s="2"/>
      <c r="BF1644" s="2"/>
      <c r="BG1644" s="2"/>
      <c r="BH1644" s="2"/>
      <c r="BI1644" s="2"/>
      <c r="BJ1644" s="2"/>
      <c r="BK1644" s="2"/>
      <c r="BL1644" s="2"/>
      <c r="BM1644" s="2"/>
      <c r="BN1644" s="2"/>
      <c r="BO1644" s="2"/>
      <c r="BP1644" s="2"/>
      <c r="BQ1644" s="2"/>
      <c r="BR1644" s="2"/>
    </row>
    <row r="1645" spans="1:70" ht="16" customHeight="1" x14ac:dyDescent="0.2">
      <c r="A1645" s="3"/>
      <c r="B1645" s="3"/>
      <c r="C1645" s="3"/>
      <c r="D1645" s="3"/>
      <c r="E1645" s="3"/>
      <c r="F1645" s="3"/>
      <c r="G1645" s="3"/>
      <c r="H1645" s="3"/>
      <c r="I1645" s="3"/>
      <c r="J1645" s="3"/>
      <c r="K1645" s="2"/>
      <c r="L1645" s="2"/>
      <c r="M1645" s="2"/>
      <c r="N1645" s="2"/>
      <c r="O1645" s="2"/>
      <c r="P1645" s="2"/>
      <c r="Q1645" s="2"/>
      <c r="R1645" s="2"/>
      <c r="S1645" s="2"/>
      <c r="T1645" s="2"/>
      <c r="U1645" s="2"/>
      <c r="V1645" s="2"/>
      <c r="W1645" s="2"/>
      <c r="X1645" s="2"/>
      <c r="Y1645" s="2"/>
      <c r="Z1645" s="2"/>
      <c r="AA1645" s="2"/>
      <c r="AB1645" s="2"/>
      <c r="AC1645" s="2"/>
      <c r="AD1645" s="2"/>
      <c r="AE1645" s="2"/>
      <c r="AF1645" s="2"/>
      <c r="AG1645" s="2"/>
      <c r="AH1645" s="2"/>
      <c r="AI1645" s="2"/>
      <c r="AJ1645" s="2"/>
      <c r="AK1645" s="2"/>
      <c r="AL1645" s="2"/>
      <c r="AM1645" s="2"/>
      <c r="AN1645" s="2"/>
      <c r="AO1645" s="2"/>
      <c r="AP1645" s="2"/>
      <c r="AQ1645" s="2"/>
      <c r="AR1645" s="2"/>
      <c r="AS1645" s="2"/>
      <c r="AT1645" s="2"/>
      <c r="AU1645" s="2"/>
      <c r="AV1645" s="2"/>
      <c r="AW1645" s="2"/>
      <c r="AX1645" s="2"/>
      <c r="AY1645" s="2"/>
      <c r="AZ1645" s="2"/>
      <c r="BA1645" s="2"/>
      <c r="BB1645" s="2"/>
      <c r="BC1645" s="2"/>
      <c r="BD1645" s="2"/>
      <c r="BE1645" s="2"/>
      <c r="BF1645" s="2"/>
      <c r="BG1645" s="2"/>
      <c r="BH1645" s="2"/>
      <c r="BI1645" s="2"/>
      <c r="BJ1645" s="2"/>
      <c r="BK1645" s="2"/>
      <c r="BL1645" s="2"/>
      <c r="BM1645" s="2"/>
      <c r="BN1645" s="2"/>
      <c r="BO1645" s="2"/>
      <c r="BP1645" s="2"/>
      <c r="BQ1645" s="2"/>
      <c r="BR1645" s="2"/>
    </row>
    <row r="1646" spans="1:70" ht="16" customHeight="1" x14ac:dyDescent="0.2">
      <c r="A1646" s="3"/>
      <c r="B1646" s="3"/>
      <c r="C1646" s="3"/>
      <c r="D1646" s="3"/>
      <c r="E1646" s="3"/>
      <c r="F1646" s="3"/>
      <c r="G1646" s="3"/>
      <c r="H1646" s="3"/>
      <c r="I1646" s="3"/>
      <c r="J1646" s="3"/>
      <c r="K1646" s="2"/>
      <c r="L1646" s="2"/>
      <c r="M1646" s="2"/>
      <c r="N1646" s="2"/>
      <c r="O1646" s="2"/>
      <c r="P1646" s="2"/>
      <c r="Q1646" s="2"/>
      <c r="R1646" s="2"/>
      <c r="S1646" s="2"/>
      <c r="T1646" s="2"/>
      <c r="U1646" s="2"/>
      <c r="V1646" s="2"/>
      <c r="W1646" s="2"/>
      <c r="X1646" s="2"/>
      <c r="Y1646" s="2"/>
      <c r="Z1646" s="2"/>
      <c r="AA1646" s="2"/>
      <c r="AB1646" s="2"/>
      <c r="AC1646" s="2"/>
      <c r="AD1646" s="2"/>
      <c r="AE1646" s="2"/>
      <c r="AF1646" s="2"/>
      <c r="AG1646" s="2"/>
      <c r="AH1646" s="2"/>
      <c r="AI1646" s="2"/>
      <c r="AJ1646" s="2"/>
      <c r="AK1646" s="2"/>
      <c r="AL1646" s="2"/>
      <c r="AM1646" s="2"/>
      <c r="AN1646" s="2"/>
      <c r="AO1646" s="2"/>
      <c r="AP1646" s="2"/>
      <c r="AQ1646" s="2"/>
      <c r="AR1646" s="2"/>
      <c r="AS1646" s="2"/>
      <c r="AT1646" s="2"/>
      <c r="AU1646" s="2"/>
      <c r="AV1646" s="2"/>
      <c r="AW1646" s="2"/>
      <c r="AX1646" s="2"/>
      <c r="AY1646" s="2"/>
      <c r="AZ1646" s="2"/>
      <c r="BA1646" s="2"/>
      <c r="BB1646" s="2"/>
      <c r="BC1646" s="2"/>
      <c r="BD1646" s="2"/>
      <c r="BE1646" s="2"/>
      <c r="BF1646" s="2"/>
      <c r="BG1646" s="2"/>
      <c r="BH1646" s="2"/>
      <c r="BI1646" s="2"/>
      <c r="BJ1646" s="2"/>
      <c r="BK1646" s="2"/>
      <c r="BL1646" s="2"/>
      <c r="BM1646" s="2"/>
      <c r="BN1646" s="2"/>
      <c r="BO1646" s="2"/>
      <c r="BP1646" s="2"/>
      <c r="BQ1646" s="2"/>
      <c r="BR1646" s="2"/>
    </row>
    <row r="1647" spans="1:70" ht="16" customHeight="1" x14ac:dyDescent="0.2">
      <c r="A1647" s="3"/>
      <c r="B1647" s="3"/>
      <c r="C1647" s="3"/>
      <c r="D1647" s="3"/>
      <c r="E1647" s="3"/>
      <c r="F1647" s="3"/>
      <c r="G1647" s="3"/>
      <c r="H1647" s="3"/>
      <c r="I1647" s="3"/>
      <c r="J1647" s="3"/>
      <c r="K1647" s="2"/>
      <c r="L1647" s="2"/>
      <c r="M1647" s="2"/>
      <c r="N1647" s="2"/>
      <c r="O1647" s="2"/>
      <c r="P1647" s="2"/>
      <c r="Q1647" s="2"/>
      <c r="R1647" s="2"/>
      <c r="S1647" s="2"/>
      <c r="T1647" s="2"/>
      <c r="U1647" s="2"/>
      <c r="V1647" s="2"/>
      <c r="W1647" s="2"/>
      <c r="X1647" s="2"/>
      <c r="Y1647" s="2"/>
      <c r="Z1647" s="2"/>
      <c r="AA1647" s="2"/>
      <c r="AB1647" s="2"/>
      <c r="AC1647" s="2"/>
      <c r="AD1647" s="2"/>
      <c r="AE1647" s="2"/>
      <c r="AF1647" s="2"/>
      <c r="AG1647" s="2"/>
      <c r="AH1647" s="2"/>
      <c r="AI1647" s="2"/>
      <c r="AJ1647" s="2"/>
      <c r="AK1647" s="2"/>
      <c r="AL1647" s="2"/>
      <c r="AM1647" s="2"/>
      <c r="AN1647" s="2"/>
      <c r="AO1647" s="2"/>
      <c r="AP1647" s="2"/>
      <c r="AQ1647" s="2"/>
      <c r="AR1647" s="2"/>
      <c r="AS1647" s="2"/>
      <c r="AT1647" s="2"/>
      <c r="AU1647" s="2"/>
      <c r="AV1647" s="2"/>
      <c r="AW1647" s="2"/>
      <c r="AX1647" s="2"/>
      <c r="AY1647" s="2"/>
      <c r="AZ1647" s="2"/>
      <c r="BA1647" s="2"/>
      <c r="BB1647" s="2"/>
      <c r="BC1647" s="2"/>
      <c r="BD1647" s="2"/>
      <c r="BE1647" s="2"/>
      <c r="BF1647" s="2"/>
      <c r="BG1647" s="2"/>
      <c r="BH1647" s="2"/>
      <c r="BI1647" s="2"/>
      <c r="BJ1647" s="2"/>
      <c r="BK1647" s="2"/>
      <c r="BL1647" s="2"/>
      <c r="BM1647" s="2"/>
      <c r="BN1647" s="2"/>
      <c r="BO1647" s="2"/>
      <c r="BP1647" s="2"/>
      <c r="BQ1647" s="2"/>
      <c r="BR1647" s="2"/>
    </row>
    <row r="1648" spans="1:70" ht="16" customHeight="1" x14ac:dyDescent="0.2">
      <c r="A1648" s="3"/>
      <c r="B1648" s="3"/>
      <c r="C1648" s="3"/>
      <c r="D1648" s="3"/>
      <c r="E1648" s="3"/>
      <c r="F1648" s="3"/>
      <c r="G1648" s="3"/>
      <c r="H1648" s="3"/>
      <c r="I1648" s="3"/>
      <c r="J1648" s="3"/>
      <c r="K1648" s="2"/>
      <c r="L1648" s="2"/>
      <c r="M1648" s="2"/>
      <c r="N1648" s="2"/>
      <c r="O1648" s="2"/>
      <c r="P1648" s="2"/>
      <c r="Q1648" s="2"/>
      <c r="R1648" s="2"/>
      <c r="S1648" s="2"/>
      <c r="T1648" s="2"/>
      <c r="U1648" s="2"/>
      <c r="V1648" s="2"/>
      <c r="W1648" s="2"/>
      <c r="X1648" s="2"/>
      <c r="Y1648" s="2"/>
      <c r="Z1648" s="2"/>
      <c r="AA1648" s="2"/>
      <c r="AB1648" s="2"/>
      <c r="AC1648" s="2"/>
      <c r="AD1648" s="2"/>
      <c r="AE1648" s="2"/>
      <c r="AF1648" s="2"/>
      <c r="AG1648" s="2"/>
      <c r="AH1648" s="2"/>
      <c r="AI1648" s="2"/>
      <c r="AJ1648" s="2"/>
      <c r="AK1648" s="2"/>
      <c r="AL1648" s="2"/>
      <c r="AM1648" s="2"/>
      <c r="AN1648" s="2"/>
      <c r="AO1648" s="2"/>
      <c r="AP1648" s="2"/>
      <c r="AQ1648" s="2"/>
      <c r="AR1648" s="2"/>
      <c r="AS1648" s="2"/>
      <c r="AT1648" s="2"/>
      <c r="AU1648" s="2"/>
      <c r="AV1648" s="2"/>
      <c r="AW1648" s="2"/>
      <c r="AX1648" s="2"/>
      <c r="AY1648" s="2"/>
      <c r="AZ1648" s="2"/>
      <c r="BA1648" s="2"/>
      <c r="BB1648" s="2"/>
      <c r="BC1648" s="2"/>
      <c r="BD1648" s="2"/>
      <c r="BE1648" s="2"/>
      <c r="BF1648" s="2"/>
      <c r="BG1648" s="2"/>
      <c r="BH1648" s="2"/>
      <c r="BI1648" s="2"/>
      <c r="BJ1648" s="2"/>
      <c r="BK1648" s="2"/>
      <c r="BL1648" s="2"/>
      <c r="BM1648" s="2"/>
      <c r="BN1648" s="2"/>
      <c r="BO1648" s="2"/>
      <c r="BP1648" s="2"/>
      <c r="BQ1648" s="2"/>
      <c r="BR1648" s="2"/>
    </row>
    <row r="1649" spans="1:70" ht="16" customHeight="1" x14ac:dyDescent="0.2">
      <c r="A1649" s="3"/>
      <c r="B1649" s="3"/>
      <c r="C1649" s="3"/>
      <c r="D1649" s="3"/>
      <c r="E1649" s="3"/>
      <c r="F1649" s="3"/>
      <c r="G1649" s="3"/>
      <c r="H1649" s="3"/>
      <c r="I1649" s="3"/>
      <c r="J1649" s="3"/>
      <c r="K1649" s="2"/>
      <c r="L1649" s="2"/>
      <c r="M1649" s="2"/>
      <c r="N1649" s="2"/>
      <c r="O1649" s="2"/>
      <c r="P1649" s="2"/>
      <c r="Q1649" s="2"/>
      <c r="R1649" s="2"/>
      <c r="S1649" s="2"/>
      <c r="T1649" s="2"/>
      <c r="U1649" s="2"/>
      <c r="V1649" s="2"/>
      <c r="W1649" s="2"/>
      <c r="X1649" s="2"/>
      <c r="Y1649" s="2"/>
      <c r="Z1649" s="2"/>
      <c r="AA1649" s="2"/>
      <c r="AB1649" s="2"/>
      <c r="AC1649" s="2"/>
      <c r="AD1649" s="2"/>
      <c r="AE1649" s="2"/>
      <c r="AF1649" s="2"/>
      <c r="AG1649" s="2"/>
      <c r="AH1649" s="2"/>
      <c r="AI1649" s="2"/>
      <c r="AJ1649" s="2"/>
      <c r="AK1649" s="2"/>
      <c r="AL1649" s="2"/>
      <c r="AM1649" s="2"/>
      <c r="AN1649" s="2"/>
      <c r="AO1649" s="2"/>
      <c r="AP1649" s="2"/>
      <c r="AQ1649" s="2"/>
      <c r="AR1649" s="2"/>
      <c r="AS1649" s="2"/>
      <c r="AT1649" s="2"/>
      <c r="AU1649" s="2"/>
      <c r="AV1649" s="2"/>
      <c r="AW1649" s="2"/>
      <c r="AX1649" s="2"/>
      <c r="AY1649" s="2"/>
      <c r="AZ1649" s="2"/>
      <c r="BA1649" s="2"/>
      <c r="BB1649" s="2"/>
      <c r="BC1649" s="2"/>
      <c r="BD1649" s="2"/>
      <c r="BE1649" s="2"/>
      <c r="BF1649" s="2"/>
      <c r="BG1649" s="2"/>
      <c r="BH1649" s="2"/>
      <c r="BI1649" s="2"/>
      <c r="BJ1649" s="2"/>
      <c r="BK1649" s="2"/>
      <c r="BL1649" s="2"/>
      <c r="BM1649" s="2"/>
      <c r="BN1649" s="2"/>
      <c r="BO1649" s="2"/>
      <c r="BP1649" s="2"/>
      <c r="BQ1649" s="2"/>
      <c r="BR1649" s="2"/>
    </row>
    <row r="1650" spans="1:70" ht="16" customHeight="1" x14ac:dyDescent="0.2">
      <c r="A1650" s="3"/>
      <c r="B1650" s="3"/>
      <c r="C1650" s="3"/>
      <c r="D1650" s="3"/>
      <c r="E1650" s="3"/>
      <c r="F1650" s="3"/>
      <c r="G1650" s="3"/>
      <c r="H1650" s="3"/>
      <c r="I1650" s="3"/>
      <c r="J1650" s="3"/>
      <c r="K1650" s="2"/>
      <c r="L1650" s="2"/>
      <c r="M1650" s="2"/>
      <c r="N1650" s="2"/>
      <c r="O1650" s="2"/>
      <c r="P1650" s="2"/>
      <c r="Q1650" s="2"/>
      <c r="R1650" s="2"/>
      <c r="S1650" s="2"/>
      <c r="T1650" s="2"/>
      <c r="U1650" s="2"/>
      <c r="V1650" s="2"/>
      <c r="W1650" s="2"/>
      <c r="X1650" s="2"/>
      <c r="Y1650" s="2"/>
      <c r="Z1650" s="2"/>
      <c r="AA1650" s="2"/>
      <c r="AB1650" s="2"/>
      <c r="AC1650" s="2"/>
      <c r="AD1650" s="2"/>
      <c r="AE1650" s="2"/>
      <c r="AF1650" s="2"/>
      <c r="AG1650" s="2"/>
      <c r="AH1650" s="2"/>
      <c r="AI1650" s="2"/>
      <c r="AJ1650" s="2"/>
      <c r="AK1650" s="2"/>
      <c r="AL1650" s="2"/>
      <c r="AM1650" s="2"/>
      <c r="AN1650" s="2"/>
      <c r="AO1650" s="2"/>
      <c r="AP1650" s="2"/>
      <c r="AQ1650" s="2"/>
      <c r="AR1650" s="2"/>
      <c r="AS1650" s="2"/>
      <c r="AT1650" s="2"/>
      <c r="AU1650" s="2"/>
      <c r="AV1650" s="2"/>
      <c r="AW1650" s="2"/>
      <c r="AX1650" s="2"/>
      <c r="AY1650" s="2"/>
      <c r="AZ1650" s="2"/>
      <c r="BA1650" s="2"/>
      <c r="BB1650" s="2"/>
      <c r="BC1650" s="2"/>
      <c r="BD1650" s="2"/>
      <c r="BE1650" s="2"/>
      <c r="BF1650" s="2"/>
      <c r="BG1650" s="2"/>
      <c r="BH1650" s="2"/>
      <c r="BI1650" s="2"/>
      <c r="BJ1650" s="2"/>
      <c r="BK1650" s="2"/>
      <c r="BL1650" s="2"/>
      <c r="BM1650" s="2"/>
      <c r="BN1650" s="2"/>
      <c r="BO1650" s="2"/>
      <c r="BP1650" s="2"/>
      <c r="BQ1650" s="2"/>
      <c r="BR1650" s="2"/>
    </row>
    <row r="1651" spans="1:70" ht="16" customHeight="1" x14ac:dyDescent="0.2">
      <c r="A1651" s="3"/>
      <c r="B1651" s="3"/>
      <c r="C1651" s="3"/>
      <c r="D1651" s="3"/>
      <c r="E1651" s="3"/>
      <c r="F1651" s="3"/>
      <c r="G1651" s="3"/>
      <c r="H1651" s="3"/>
      <c r="I1651" s="3"/>
      <c r="J1651" s="3"/>
      <c r="K1651" s="2"/>
      <c r="L1651" s="2"/>
      <c r="M1651" s="2"/>
      <c r="N1651" s="2"/>
      <c r="O1651" s="2"/>
      <c r="P1651" s="2"/>
      <c r="Q1651" s="2"/>
      <c r="R1651" s="2"/>
      <c r="S1651" s="2"/>
      <c r="T1651" s="2"/>
      <c r="U1651" s="2"/>
      <c r="V1651" s="2"/>
      <c r="W1651" s="2"/>
      <c r="X1651" s="2"/>
      <c r="Y1651" s="2"/>
      <c r="Z1651" s="2"/>
      <c r="AA1651" s="2"/>
      <c r="AB1651" s="2"/>
      <c r="AC1651" s="2"/>
      <c r="AD1651" s="2"/>
      <c r="AE1651" s="2"/>
      <c r="AF1651" s="2"/>
      <c r="AG1651" s="2"/>
      <c r="AH1651" s="2"/>
      <c r="AI1651" s="2"/>
      <c r="AJ1651" s="2"/>
      <c r="AK1651" s="2"/>
      <c r="AL1651" s="2"/>
      <c r="AM1651" s="2"/>
      <c r="AN1651" s="2"/>
      <c r="AO1651" s="2"/>
      <c r="AP1651" s="2"/>
      <c r="AQ1651" s="2"/>
      <c r="AR1651" s="2"/>
      <c r="AS1651" s="2"/>
      <c r="AT1651" s="2"/>
      <c r="AU1651" s="2"/>
      <c r="AV1651" s="2"/>
      <c r="AW1651" s="2"/>
      <c r="AX1651" s="2"/>
      <c r="AY1651" s="2"/>
      <c r="AZ1651" s="2"/>
      <c r="BA1651" s="2"/>
      <c r="BB1651" s="2"/>
      <c r="BC1651" s="2"/>
      <c r="BD1651" s="2"/>
      <c r="BE1651" s="2"/>
      <c r="BF1651" s="2"/>
      <c r="BG1651" s="2"/>
      <c r="BH1651" s="2"/>
      <c r="BI1651" s="2"/>
      <c r="BJ1651" s="2"/>
      <c r="BK1651" s="2"/>
      <c r="BL1651" s="2"/>
      <c r="BM1651" s="2"/>
      <c r="BN1651" s="2"/>
      <c r="BO1651" s="2"/>
      <c r="BP1651" s="2"/>
      <c r="BQ1651" s="2"/>
      <c r="BR1651" s="2"/>
    </row>
    <row r="1652" spans="1:70" ht="16" customHeight="1" x14ac:dyDescent="0.2">
      <c r="A1652" s="3"/>
      <c r="B1652" s="3"/>
      <c r="C1652" s="3"/>
      <c r="D1652" s="3"/>
      <c r="E1652" s="3"/>
      <c r="F1652" s="3"/>
      <c r="G1652" s="3"/>
      <c r="H1652" s="3"/>
      <c r="I1652" s="3"/>
      <c r="J1652" s="3"/>
      <c r="K1652" s="2"/>
      <c r="L1652" s="2"/>
      <c r="M1652" s="2"/>
      <c r="N1652" s="2"/>
      <c r="O1652" s="2"/>
      <c r="P1652" s="2"/>
      <c r="Q1652" s="2"/>
      <c r="R1652" s="2"/>
      <c r="S1652" s="2"/>
      <c r="T1652" s="2"/>
      <c r="U1652" s="2"/>
      <c r="V1652" s="2"/>
      <c r="W1652" s="2"/>
      <c r="X1652" s="2"/>
      <c r="Y1652" s="2"/>
      <c r="Z1652" s="2"/>
      <c r="AA1652" s="2"/>
      <c r="AB1652" s="2"/>
      <c r="AC1652" s="2"/>
      <c r="AD1652" s="2"/>
      <c r="AE1652" s="2"/>
      <c r="AF1652" s="2"/>
      <c r="AG1652" s="2"/>
      <c r="AH1652" s="2"/>
      <c r="AI1652" s="2"/>
      <c r="AJ1652" s="2"/>
      <c r="AK1652" s="2"/>
      <c r="AL1652" s="2"/>
      <c r="AM1652" s="2"/>
      <c r="AN1652" s="2"/>
      <c r="AO1652" s="2"/>
      <c r="AP1652" s="2"/>
      <c r="AQ1652" s="2"/>
      <c r="AR1652" s="2"/>
      <c r="AS1652" s="2"/>
      <c r="AT1652" s="2"/>
      <c r="AU1652" s="2"/>
      <c r="AV1652" s="2"/>
      <c r="AW1652" s="2"/>
      <c r="AX1652" s="2"/>
      <c r="AY1652" s="2"/>
      <c r="AZ1652" s="2"/>
      <c r="BA1652" s="2"/>
      <c r="BB1652" s="2"/>
      <c r="BC1652" s="2"/>
      <c r="BD1652" s="2"/>
      <c r="BE1652" s="2"/>
      <c r="BF1652" s="2"/>
      <c r="BG1652" s="2"/>
      <c r="BH1652" s="2"/>
      <c r="BI1652" s="2"/>
      <c r="BJ1652" s="2"/>
      <c r="BK1652" s="2"/>
      <c r="BL1652" s="2"/>
      <c r="BM1652" s="2"/>
      <c r="BN1652" s="2"/>
      <c r="BO1652" s="2"/>
      <c r="BP1652" s="2"/>
      <c r="BQ1652" s="2"/>
      <c r="BR1652" s="2"/>
    </row>
    <row r="1653" spans="1:70" ht="16" customHeight="1" x14ac:dyDescent="0.2">
      <c r="A1653" s="3"/>
      <c r="B1653" s="3"/>
      <c r="C1653" s="3"/>
      <c r="D1653" s="3"/>
      <c r="E1653" s="3"/>
      <c r="F1653" s="3"/>
      <c r="G1653" s="3"/>
      <c r="H1653" s="3"/>
      <c r="I1653" s="3"/>
      <c r="J1653" s="3"/>
      <c r="K1653" s="2"/>
      <c r="L1653" s="2"/>
      <c r="M1653" s="2"/>
      <c r="N1653" s="2"/>
      <c r="O1653" s="2"/>
      <c r="P1653" s="2"/>
      <c r="Q1653" s="2"/>
      <c r="R1653" s="2"/>
      <c r="S1653" s="2"/>
      <c r="T1653" s="2"/>
      <c r="U1653" s="2"/>
      <c r="V1653" s="2"/>
      <c r="W1653" s="2"/>
      <c r="X1653" s="2"/>
      <c r="Y1653" s="2"/>
      <c r="Z1653" s="2"/>
      <c r="AA1653" s="2"/>
      <c r="AB1653" s="2"/>
      <c r="AC1653" s="2"/>
      <c r="AD1653" s="2"/>
      <c r="AE1653" s="2"/>
      <c r="AF1653" s="2"/>
      <c r="AG1653" s="2"/>
      <c r="AH1653" s="2"/>
      <c r="AI1653" s="2"/>
      <c r="AJ1653" s="2"/>
      <c r="AK1653" s="2"/>
      <c r="AL1653" s="2"/>
      <c r="AM1653" s="2"/>
      <c r="AN1653" s="2"/>
      <c r="AO1653" s="2"/>
      <c r="AP1653" s="2"/>
      <c r="AQ1653" s="2"/>
      <c r="AR1653" s="2"/>
      <c r="AS1653" s="2"/>
      <c r="AT1653" s="2"/>
      <c r="AU1653" s="2"/>
      <c r="AV1653" s="2"/>
      <c r="AW1653" s="2"/>
      <c r="AX1653" s="2"/>
      <c r="AY1653" s="2"/>
      <c r="AZ1653" s="2"/>
      <c r="BA1653" s="2"/>
      <c r="BB1653" s="2"/>
      <c r="BC1653" s="2"/>
      <c r="BD1653" s="2"/>
      <c r="BE1653" s="2"/>
      <c r="BF1653" s="2"/>
      <c r="BG1653" s="2"/>
      <c r="BH1653" s="2"/>
      <c r="BI1653" s="2"/>
      <c r="BJ1653" s="2"/>
      <c r="BK1653" s="2"/>
      <c r="BL1653" s="2"/>
      <c r="BM1653" s="2"/>
      <c r="BN1653" s="2"/>
      <c r="BO1653" s="2"/>
      <c r="BP1653" s="2"/>
      <c r="BQ1653" s="2"/>
      <c r="BR1653" s="2"/>
    </row>
    <row r="1654" spans="1:70" ht="16" customHeight="1" x14ac:dyDescent="0.2">
      <c r="A1654" s="3"/>
      <c r="B1654" s="3"/>
      <c r="C1654" s="3"/>
      <c r="D1654" s="3"/>
      <c r="E1654" s="3"/>
      <c r="F1654" s="3"/>
      <c r="G1654" s="3"/>
      <c r="H1654" s="3"/>
      <c r="I1654" s="3"/>
      <c r="J1654" s="3"/>
      <c r="K1654" s="2"/>
      <c r="L1654" s="2"/>
      <c r="M1654" s="2"/>
      <c r="N1654" s="2"/>
      <c r="O1654" s="2"/>
      <c r="P1654" s="2"/>
      <c r="Q1654" s="2"/>
      <c r="R1654" s="2"/>
      <c r="S1654" s="2"/>
      <c r="T1654" s="2"/>
      <c r="U1654" s="2"/>
      <c r="V1654" s="2"/>
      <c r="W1654" s="2"/>
      <c r="X1654" s="2"/>
      <c r="Y1654" s="2"/>
      <c r="Z1654" s="2"/>
      <c r="AA1654" s="2"/>
      <c r="AB1654" s="2"/>
      <c r="AC1654" s="2"/>
      <c r="AD1654" s="2"/>
      <c r="AE1654" s="2"/>
      <c r="AF1654" s="2"/>
      <c r="AG1654" s="2"/>
      <c r="AH1654" s="2"/>
      <c r="AI1654" s="2"/>
      <c r="AJ1654" s="2"/>
      <c r="AK1654" s="2"/>
      <c r="AL1654" s="2"/>
      <c r="AM1654" s="2"/>
      <c r="AN1654" s="2"/>
      <c r="AO1654" s="2"/>
      <c r="AP1654" s="2"/>
      <c r="AQ1654" s="2"/>
      <c r="AR1654" s="2"/>
      <c r="AS1654" s="2"/>
      <c r="AT1654" s="2"/>
      <c r="AU1654" s="2"/>
      <c r="AV1654" s="2"/>
      <c r="AW1654" s="2"/>
      <c r="AX1654" s="2"/>
      <c r="AY1654" s="2"/>
      <c r="AZ1654" s="2"/>
      <c r="BA1654" s="2"/>
      <c r="BB1654" s="2"/>
      <c r="BC1654" s="2"/>
      <c r="BD1654" s="2"/>
      <c r="BE1654" s="2"/>
      <c r="BF1654" s="2"/>
      <c r="BG1654" s="2"/>
      <c r="BH1654" s="2"/>
      <c r="BI1654" s="2"/>
      <c r="BJ1654" s="2"/>
      <c r="BK1654" s="2"/>
      <c r="BL1654" s="2"/>
      <c r="BM1654" s="2"/>
      <c r="BN1654" s="2"/>
      <c r="BO1654" s="2"/>
      <c r="BP1654" s="2"/>
      <c r="BQ1654" s="2"/>
      <c r="BR1654" s="2"/>
    </row>
    <row r="1655" spans="1:70" ht="16" customHeight="1" x14ac:dyDescent="0.2">
      <c r="A1655" s="3"/>
      <c r="B1655" s="3"/>
      <c r="C1655" s="3"/>
      <c r="D1655" s="3"/>
      <c r="E1655" s="3"/>
      <c r="F1655" s="3"/>
      <c r="G1655" s="3"/>
      <c r="H1655" s="3"/>
      <c r="I1655" s="3"/>
      <c r="J1655" s="3"/>
      <c r="K1655" s="2"/>
      <c r="L1655" s="2"/>
      <c r="M1655" s="2"/>
      <c r="N1655" s="2"/>
      <c r="O1655" s="2"/>
      <c r="P1655" s="2"/>
      <c r="Q1655" s="2"/>
      <c r="R1655" s="2"/>
      <c r="S1655" s="2"/>
      <c r="T1655" s="2"/>
      <c r="U1655" s="2"/>
      <c r="V1655" s="2"/>
      <c r="W1655" s="2"/>
      <c r="X1655" s="2"/>
      <c r="Y1655" s="2"/>
      <c r="Z1655" s="2"/>
      <c r="AA1655" s="2"/>
      <c r="AB1655" s="2"/>
      <c r="AC1655" s="2"/>
      <c r="AD1655" s="2"/>
      <c r="AE1655" s="2"/>
      <c r="AF1655" s="2"/>
      <c r="AG1655" s="2"/>
      <c r="AH1655" s="2"/>
      <c r="AI1655" s="2"/>
      <c r="AJ1655" s="2"/>
      <c r="AK1655" s="2"/>
      <c r="AL1655" s="2"/>
      <c r="AM1655" s="2"/>
      <c r="AN1655" s="2"/>
      <c r="AO1655" s="2"/>
      <c r="AP1655" s="2"/>
      <c r="AQ1655" s="2"/>
      <c r="AR1655" s="2"/>
      <c r="AS1655" s="2"/>
      <c r="AT1655" s="2"/>
      <c r="AU1655" s="2"/>
      <c r="AV1655" s="2"/>
      <c r="AW1655" s="2"/>
      <c r="AX1655" s="2"/>
      <c r="AY1655" s="2"/>
      <c r="AZ1655" s="2"/>
      <c r="BA1655" s="2"/>
      <c r="BB1655" s="2"/>
      <c r="BC1655" s="2"/>
      <c r="BD1655" s="2"/>
      <c r="BE1655" s="2"/>
      <c r="BF1655" s="2"/>
      <c r="BG1655" s="2"/>
      <c r="BH1655" s="2"/>
      <c r="BI1655" s="2"/>
      <c r="BJ1655" s="2"/>
      <c r="BK1655" s="2"/>
      <c r="BL1655" s="2"/>
      <c r="BM1655" s="2"/>
      <c r="BN1655" s="2"/>
      <c r="BO1655" s="2"/>
      <c r="BP1655" s="2"/>
      <c r="BQ1655" s="2"/>
      <c r="BR1655" s="2"/>
    </row>
    <row r="1656" spans="1:70" ht="16" customHeight="1" x14ac:dyDescent="0.2">
      <c r="A1656" s="3"/>
      <c r="B1656" s="3"/>
      <c r="C1656" s="3"/>
      <c r="D1656" s="3"/>
      <c r="E1656" s="3"/>
      <c r="F1656" s="3"/>
      <c r="G1656" s="3"/>
      <c r="H1656" s="3"/>
      <c r="I1656" s="3"/>
      <c r="J1656" s="3"/>
      <c r="K1656" s="2"/>
      <c r="L1656" s="2"/>
      <c r="M1656" s="2"/>
      <c r="N1656" s="2"/>
      <c r="O1656" s="2"/>
      <c r="P1656" s="2"/>
      <c r="Q1656" s="2"/>
      <c r="R1656" s="2"/>
      <c r="S1656" s="2"/>
      <c r="T1656" s="2"/>
      <c r="U1656" s="2"/>
      <c r="V1656" s="2"/>
      <c r="W1656" s="2"/>
      <c r="X1656" s="2"/>
      <c r="Y1656" s="2"/>
      <c r="Z1656" s="2"/>
      <c r="AA1656" s="2"/>
      <c r="AB1656" s="2"/>
      <c r="AC1656" s="2"/>
      <c r="AD1656" s="2"/>
      <c r="AE1656" s="2"/>
      <c r="AF1656" s="2"/>
      <c r="AG1656" s="2"/>
      <c r="AH1656" s="2"/>
      <c r="AI1656" s="2"/>
      <c r="AJ1656" s="2"/>
      <c r="AK1656" s="2"/>
      <c r="AL1656" s="2"/>
      <c r="AM1656" s="2"/>
      <c r="AN1656" s="2"/>
      <c r="AO1656" s="2"/>
      <c r="AP1656" s="2"/>
      <c r="AQ1656" s="2"/>
      <c r="AR1656" s="2"/>
      <c r="AS1656" s="2"/>
      <c r="AT1656" s="2"/>
      <c r="AU1656" s="2"/>
      <c r="AV1656" s="2"/>
      <c r="AW1656" s="2"/>
      <c r="AX1656" s="2"/>
      <c r="AY1656" s="2"/>
      <c r="AZ1656" s="2"/>
      <c r="BA1656" s="2"/>
      <c r="BB1656" s="2"/>
      <c r="BC1656" s="2"/>
      <c r="BD1656" s="2"/>
      <c r="BE1656" s="2"/>
      <c r="BF1656" s="2"/>
      <c r="BG1656" s="2"/>
      <c r="BH1656" s="2"/>
      <c r="BI1656" s="2"/>
      <c r="BJ1656" s="2"/>
      <c r="BK1656" s="2"/>
      <c r="BL1656" s="2"/>
      <c r="BM1656" s="2"/>
      <c r="BN1656" s="2"/>
      <c r="BO1656" s="2"/>
      <c r="BP1656" s="2"/>
      <c r="BQ1656" s="2"/>
      <c r="BR1656" s="2"/>
    </row>
    <row r="1657" spans="1:70" ht="16" customHeight="1" x14ac:dyDescent="0.2">
      <c r="A1657" s="3"/>
      <c r="B1657" s="3"/>
      <c r="C1657" s="3"/>
      <c r="D1657" s="3"/>
      <c r="E1657" s="3"/>
      <c r="F1657" s="3"/>
      <c r="G1657" s="3"/>
      <c r="H1657" s="3"/>
      <c r="I1657" s="3"/>
      <c r="J1657" s="3"/>
      <c r="K1657" s="2"/>
      <c r="L1657" s="2"/>
      <c r="M1657" s="2"/>
      <c r="N1657" s="2"/>
      <c r="O1657" s="2"/>
      <c r="P1657" s="2"/>
      <c r="Q1657" s="2"/>
      <c r="R1657" s="2"/>
      <c r="S1657" s="2"/>
      <c r="T1657" s="2"/>
      <c r="U1657" s="2"/>
      <c r="V1657" s="2"/>
      <c r="W1657" s="2"/>
      <c r="X1657" s="2"/>
      <c r="Y1657" s="2"/>
      <c r="Z1657" s="2"/>
      <c r="AA1657" s="2"/>
      <c r="AB1657" s="2"/>
      <c r="AC1657" s="2"/>
      <c r="AD1657" s="2"/>
      <c r="AE1657" s="2"/>
      <c r="AF1657" s="2"/>
      <c r="AG1657" s="2"/>
      <c r="AH1657" s="2"/>
      <c r="AI1657" s="2"/>
      <c r="AJ1657" s="2"/>
      <c r="AK1657" s="2"/>
      <c r="AL1657" s="2"/>
      <c r="AM1657" s="2"/>
      <c r="AN1657" s="2"/>
      <c r="AO1657" s="2"/>
      <c r="AP1657" s="2"/>
      <c r="AQ1657" s="2"/>
      <c r="AR1657" s="2"/>
      <c r="AS1657" s="2"/>
      <c r="AT1657" s="2"/>
      <c r="AU1657" s="2"/>
      <c r="AV1657" s="2"/>
      <c r="AW1657" s="2"/>
      <c r="AX1657" s="2"/>
      <c r="AY1657" s="2"/>
      <c r="AZ1657" s="2"/>
      <c r="BA1657" s="2"/>
      <c r="BB1657" s="2"/>
      <c r="BC1657" s="2"/>
      <c r="BD1657" s="2"/>
      <c r="BE1657" s="2"/>
      <c r="BF1657" s="2"/>
      <c r="BG1657" s="2"/>
      <c r="BH1657" s="2"/>
      <c r="BI1657" s="2"/>
      <c r="BJ1657" s="2"/>
      <c r="BK1657" s="2"/>
      <c r="BL1657" s="2"/>
      <c r="BM1657" s="2"/>
      <c r="BN1657" s="2"/>
      <c r="BO1657" s="2"/>
      <c r="BP1657" s="2"/>
      <c r="BQ1657" s="2"/>
      <c r="BR1657" s="2"/>
    </row>
    <row r="1658" spans="1:70" ht="16" customHeight="1" x14ac:dyDescent="0.2">
      <c r="A1658" s="3"/>
      <c r="B1658" s="3"/>
      <c r="C1658" s="3"/>
      <c r="D1658" s="3"/>
      <c r="E1658" s="3"/>
      <c r="F1658" s="3"/>
      <c r="G1658" s="3"/>
      <c r="H1658" s="3"/>
      <c r="I1658" s="3"/>
      <c r="J1658" s="3"/>
      <c r="K1658" s="2"/>
      <c r="L1658" s="2"/>
      <c r="M1658" s="2"/>
      <c r="N1658" s="2"/>
      <c r="O1658" s="2"/>
      <c r="P1658" s="2"/>
      <c r="Q1658" s="2"/>
      <c r="R1658" s="2"/>
      <c r="S1658" s="2"/>
      <c r="T1658" s="2"/>
      <c r="U1658" s="2"/>
      <c r="V1658" s="2"/>
      <c r="W1658" s="2"/>
      <c r="X1658" s="2"/>
      <c r="Y1658" s="2"/>
      <c r="Z1658" s="2"/>
      <c r="AA1658" s="2"/>
      <c r="AB1658" s="2"/>
      <c r="AC1658" s="2"/>
      <c r="AD1658" s="2"/>
      <c r="AE1658" s="2"/>
      <c r="AF1658" s="2"/>
      <c r="AG1658" s="2"/>
      <c r="AH1658" s="2"/>
      <c r="AI1658" s="2"/>
      <c r="AJ1658" s="2"/>
      <c r="AK1658" s="2"/>
      <c r="AL1658" s="2"/>
      <c r="AM1658" s="2"/>
      <c r="AN1658" s="2"/>
      <c r="AO1658" s="2"/>
      <c r="AP1658" s="2"/>
      <c r="AQ1658" s="2"/>
      <c r="AR1658" s="2"/>
      <c r="AS1658" s="2"/>
      <c r="AT1658" s="2"/>
      <c r="AU1658" s="2"/>
      <c r="AV1658" s="2"/>
      <c r="AW1658" s="2"/>
      <c r="AX1658" s="2"/>
      <c r="AY1658" s="2"/>
      <c r="AZ1658" s="2"/>
      <c r="BA1658" s="2"/>
      <c r="BB1658" s="2"/>
      <c r="BC1658" s="2"/>
      <c r="BD1658" s="2"/>
      <c r="BE1658" s="2"/>
      <c r="BF1658" s="2"/>
      <c r="BG1658" s="2"/>
      <c r="BH1658" s="2"/>
      <c r="BI1658" s="2"/>
      <c r="BJ1658" s="2"/>
      <c r="BK1658" s="2"/>
      <c r="BL1658" s="2"/>
      <c r="BM1658" s="2"/>
      <c r="BN1658" s="2"/>
      <c r="BO1658" s="2"/>
      <c r="BP1658" s="2"/>
      <c r="BQ1658" s="2"/>
      <c r="BR1658" s="2"/>
    </row>
    <row r="1659" spans="1:70" ht="16" customHeight="1" x14ac:dyDescent="0.2">
      <c r="A1659" s="3"/>
      <c r="B1659" s="3"/>
      <c r="C1659" s="3"/>
      <c r="D1659" s="3"/>
      <c r="E1659" s="3"/>
      <c r="F1659" s="3"/>
      <c r="G1659" s="3"/>
      <c r="H1659" s="3"/>
      <c r="I1659" s="3"/>
      <c r="J1659" s="3"/>
      <c r="K1659" s="2"/>
      <c r="L1659" s="2"/>
      <c r="M1659" s="2"/>
      <c r="N1659" s="2"/>
      <c r="O1659" s="2"/>
      <c r="P1659" s="2"/>
      <c r="Q1659" s="2"/>
      <c r="R1659" s="2"/>
      <c r="S1659" s="2"/>
      <c r="T1659" s="2"/>
      <c r="U1659" s="2"/>
      <c r="V1659" s="2"/>
      <c r="W1659" s="2"/>
      <c r="X1659" s="2"/>
      <c r="Y1659" s="2"/>
      <c r="Z1659" s="2"/>
      <c r="AA1659" s="2"/>
      <c r="AB1659" s="2"/>
      <c r="AC1659" s="2"/>
      <c r="AD1659" s="2"/>
      <c r="AE1659" s="2"/>
      <c r="AF1659" s="2"/>
      <c r="AG1659" s="2"/>
      <c r="AH1659" s="2"/>
      <c r="AI1659" s="2"/>
      <c r="AJ1659" s="2"/>
      <c r="AK1659" s="2"/>
      <c r="AL1659" s="2"/>
      <c r="AM1659" s="2"/>
      <c r="AN1659" s="2"/>
      <c r="AO1659" s="2"/>
      <c r="AP1659" s="2"/>
      <c r="AQ1659" s="2"/>
      <c r="AR1659" s="2"/>
      <c r="AS1659" s="2"/>
      <c r="AT1659" s="2"/>
      <c r="AU1659" s="2"/>
      <c r="AV1659" s="2"/>
      <c r="AW1659" s="2"/>
      <c r="AX1659" s="2"/>
      <c r="AY1659" s="2"/>
      <c r="AZ1659" s="2"/>
      <c r="BA1659" s="2"/>
      <c r="BB1659" s="2"/>
      <c r="BC1659" s="2"/>
      <c r="BD1659" s="2"/>
      <c r="BE1659" s="2"/>
      <c r="BF1659" s="2"/>
      <c r="BG1659" s="2"/>
      <c r="BH1659" s="2"/>
      <c r="BI1659" s="2"/>
      <c r="BJ1659" s="2"/>
      <c r="BK1659" s="2"/>
      <c r="BL1659" s="2"/>
      <c r="BM1659" s="2"/>
      <c r="BN1659" s="2"/>
      <c r="BO1659" s="2"/>
      <c r="BP1659" s="2"/>
      <c r="BQ1659" s="2"/>
      <c r="BR1659" s="2"/>
    </row>
    <row r="1660" spans="1:70" ht="16" customHeight="1" x14ac:dyDescent="0.2">
      <c r="A1660" s="3"/>
      <c r="B1660" s="3"/>
      <c r="C1660" s="3"/>
      <c r="D1660" s="3"/>
      <c r="E1660" s="3"/>
      <c r="F1660" s="3"/>
      <c r="G1660" s="3"/>
      <c r="H1660" s="3"/>
      <c r="I1660" s="3"/>
      <c r="J1660" s="3"/>
      <c r="K1660" s="2"/>
      <c r="L1660" s="2"/>
      <c r="M1660" s="2"/>
      <c r="N1660" s="2"/>
      <c r="O1660" s="2"/>
      <c r="P1660" s="2"/>
      <c r="Q1660" s="2"/>
      <c r="R1660" s="2"/>
      <c r="S1660" s="2"/>
      <c r="T1660" s="2"/>
      <c r="U1660" s="2"/>
      <c r="V1660" s="2"/>
      <c r="W1660" s="2"/>
      <c r="X1660" s="2"/>
      <c r="Y1660" s="2"/>
      <c r="Z1660" s="2"/>
      <c r="AA1660" s="2"/>
      <c r="AB1660" s="2"/>
      <c r="AC1660" s="2"/>
      <c r="AD1660" s="2"/>
      <c r="AE1660" s="2"/>
      <c r="AF1660" s="2"/>
      <c r="AG1660" s="2"/>
      <c r="AH1660" s="2"/>
      <c r="AI1660" s="2"/>
      <c r="AJ1660" s="2"/>
      <c r="AK1660" s="2"/>
      <c r="AL1660" s="2"/>
      <c r="AM1660" s="2"/>
      <c r="AN1660" s="2"/>
      <c r="AO1660" s="2"/>
      <c r="AP1660" s="2"/>
      <c r="AQ1660" s="2"/>
      <c r="AR1660" s="2"/>
      <c r="AS1660" s="2"/>
      <c r="AT1660" s="2"/>
      <c r="AU1660" s="2"/>
      <c r="AV1660" s="2"/>
      <c r="AW1660" s="2"/>
      <c r="AX1660" s="2"/>
      <c r="AY1660" s="2"/>
      <c r="AZ1660" s="2"/>
      <c r="BA1660" s="2"/>
      <c r="BB1660" s="2"/>
      <c r="BC1660" s="2"/>
      <c r="BD1660" s="2"/>
      <c r="BE1660" s="2"/>
      <c r="BF1660" s="2"/>
      <c r="BG1660" s="2"/>
      <c r="BH1660" s="2"/>
      <c r="BI1660" s="2"/>
      <c r="BJ1660" s="2"/>
      <c r="BK1660" s="2"/>
      <c r="BL1660" s="2"/>
      <c r="BM1660" s="2"/>
      <c r="BN1660" s="2"/>
      <c r="BO1660" s="2"/>
      <c r="BP1660" s="2"/>
      <c r="BQ1660" s="2"/>
      <c r="BR1660" s="2"/>
    </row>
    <row r="1661" spans="1:70" ht="16" customHeight="1" x14ac:dyDescent="0.2">
      <c r="A1661" s="3"/>
      <c r="B1661" s="3"/>
      <c r="C1661" s="3"/>
      <c r="D1661" s="3"/>
      <c r="E1661" s="3"/>
      <c r="F1661" s="3"/>
      <c r="G1661" s="3"/>
      <c r="H1661" s="3"/>
      <c r="I1661" s="3"/>
      <c r="J1661" s="3"/>
      <c r="K1661" s="2"/>
      <c r="L1661" s="2"/>
      <c r="M1661" s="2"/>
      <c r="N1661" s="2"/>
      <c r="O1661" s="2"/>
      <c r="P1661" s="2"/>
      <c r="Q1661" s="2"/>
      <c r="R1661" s="2"/>
      <c r="S1661" s="2"/>
      <c r="T1661" s="2"/>
      <c r="U1661" s="2"/>
      <c r="V1661" s="2"/>
      <c r="W1661" s="2"/>
      <c r="X1661" s="2"/>
      <c r="Y1661" s="2"/>
      <c r="Z1661" s="2"/>
      <c r="AA1661" s="2"/>
      <c r="AB1661" s="2"/>
      <c r="AC1661" s="2"/>
      <c r="AD1661" s="2"/>
      <c r="AE1661" s="2"/>
      <c r="AF1661" s="2"/>
      <c r="AG1661" s="2"/>
      <c r="AH1661" s="2"/>
      <c r="AI1661" s="2"/>
      <c r="AJ1661" s="2"/>
      <c r="AK1661" s="2"/>
      <c r="AL1661" s="2"/>
      <c r="AM1661" s="2"/>
      <c r="AN1661" s="2"/>
      <c r="AO1661" s="2"/>
      <c r="AP1661" s="2"/>
      <c r="AQ1661" s="2"/>
      <c r="AR1661" s="2"/>
      <c r="AS1661" s="2"/>
      <c r="AT1661" s="2"/>
      <c r="AU1661" s="2"/>
      <c r="AV1661" s="2"/>
      <c r="AW1661" s="2"/>
      <c r="AX1661" s="2"/>
      <c r="AY1661" s="2"/>
      <c r="AZ1661" s="2"/>
      <c r="BA1661" s="2"/>
      <c r="BB1661" s="2"/>
      <c r="BC1661" s="2"/>
      <c r="BD1661" s="2"/>
      <c r="BE1661" s="2"/>
      <c r="BF1661" s="2"/>
      <c r="BG1661" s="2"/>
      <c r="BH1661" s="2"/>
      <c r="BI1661" s="2"/>
      <c r="BJ1661" s="2"/>
      <c r="BK1661" s="2"/>
      <c r="BL1661" s="2"/>
      <c r="BM1661" s="2"/>
      <c r="BN1661" s="2"/>
      <c r="BO1661" s="2"/>
      <c r="BP1661" s="2"/>
      <c r="BQ1661" s="2"/>
      <c r="BR1661" s="2"/>
    </row>
    <row r="1662" spans="1:70" ht="16" customHeight="1" x14ac:dyDescent="0.2">
      <c r="A1662" s="3"/>
      <c r="B1662" s="3"/>
      <c r="C1662" s="3"/>
      <c r="D1662" s="3"/>
      <c r="E1662" s="3"/>
      <c r="F1662" s="3"/>
      <c r="G1662" s="3"/>
      <c r="H1662" s="3"/>
      <c r="I1662" s="3"/>
      <c r="J1662" s="3"/>
      <c r="K1662" s="2"/>
      <c r="L1662" s="2"/>
      <c r="M1662" s="2"/>
      <c r="N1662" s="2"/>
      <c r="O1662" s="2"/>
      <c r="P1662" s="2"/>
      <c r="Q1662" s="2"/>
      <c r="R1662" s="2"/>
      <c r="S1662" s="2"/>
      <c r="T1662" s="2"/>
      <c r="U1662" s="2"/>
      <c r="V1662" s="2"/>
      <c r="W1662" s="2"/>
      <c r="X1662" s="2"/>
      <c r="Y1662" s="2"/>
      <c r="Z1662" s="2"/>
      <c r="AA1662" s="2"/>
      <c r="AB1662" s="2"/>
      <c r="AC1662" s="2"/>
      <c r="AD1662" s="2"/>
      <c r="AE1662" s="2"/>
      <c r="AF1662" s="2"/>
      <c r="AG1662" s="2"/>
      <c r="AH1662" s="2"/>
      <c r="AI1662" s="2"/>
      <c r="AJ1662" s="2"/>
      <c r="AK1662" s="2"/>
      <c r="AL1662" s="2"/>
      <c r="AM1662" s="2"/>
      <c r="AN1662" s="2"/>
      <c r="AO1662" s="2"/>
      <c r="AP1662" s="2"/>
      <c r="AQ1662" s="2"/>
      <c r="AR1662" s="2"/>
      <c r="AS1662" s="2"/>
      <c r="AT1662" s="2"/>
      <c r="AU1662" s="2"/>
      <c r="AV1662" s="2"/>
      <c r="AW1662" s="2"/>
      <c r="AX1662" s="2"/>
      <c r="AY1662" s="2"/>
      <c r="AZ1662" s="2"/>
      <c r="BA1662" s="2"/>
      <c r="BB1662" s="2"/>
      <c r="BC1662" s="2"/>
      <c r="BD1662" s="2"/>
      <c r="BE1662" s="2"/>
      <c r="BF1662" s="2"/>
      <c r="BG1662" s="2"/>
      <c r="BH1662" s="2"/>
      <c r="BI1662" s="2"/>
      <c r="BJ1662" s="2"/>
      <c r="BK1662" s="2"/>
      <c r="BL1662" s="2"/>
      <c r="BM1662" s="2"/>
      <c r="BN1662" s="2"/>
      <c r="BO1662" s="2"/>
      <c r="BP1662" s="2"/>
      <c r="BQ1662" s="2"/>
      <c r="BR1662" s="2"/>
    </row>
    <row r="1663" spans="1:70" ht="16" customHeight="1" x14ac:dyDescent="0.2">
      <c r="A1663" s="3"/>
      <c r="B1663" s="3"/>
      <c r="C1663" s="3"/>
      <c r="D1663" s="3"/>
      <c r="E1663" s="3"/>
      <c r="F1663" s="3"/>
      <c r="G1663" s="3"/>
      <c r="H1663" s="3"/>
      <c r="I1663" s="3"/>
      <c r="J1663" s="3"/>
      <c r="K1663" s="2"/>
      <c r="L1663" s="2"/>
      <c r="M1663" s="2"/>
      <c r="N1663" s="2"/>
      <c r="O1663" s="2"/>
      <c r="P1663" s="2"/>
      <c r="Q1663" s="2"/>
      <c r="R1663" s="2"/>
      <c r="S1663" s="2"/>
      <c r="T1663" s="2"/>
      <c r="U1663" s="2"/>
      <c r="V1663" s="2"/>
      <c r="W1663" s="2"/>
      <c r="X1663" s="2"/>
      <c r="Y1663" s="2"/>
      <c r="Z1663" s="2"/>
      <c r="AA1663" s="2"/>
      <c r="AB1663" s="2"/>
      <c r="AC1663" s="2"/>
      <c r="AD1663" s="2"/>
      <c r="AE1663" s="2"/>
      <c r="AF1663" s="2"/>
      <c r="AG1663" s="2"/>
      <c r="AH1663" s="2"/>
      <c r="AI1663" s="2"/>
      <c r="AJ1663" s="2"/>
      <c r="AK1663" s="2"/>
      <c r="AL1663" s="2"/>
      <c r="AM1663" s="2"/>
      <c r="AN1663" s="2"/>
      <c r="AO1663" s="2"/>
      <c r="AP1663" s="2"/>
      <c r="AQ1663" s="2"/>
      <c r="AR1663" s="2"/>
      <c r="AS1663" s="2"/>
      <c r="AT1663" s="2"/>
      <c r="AU1663" s="2"/>
      <c r="AV1663" s="2"/>
      <c r="AW1663" s="2"/>
      <c r="AX1663" s="2"/>
      <c r="AY1663" s="2"/>
      <c r="AZ1663" s="2"/>
      <c r="BA1663" s="2"/>
      <c r="BB1663" s="2"/>
      <c r="BC1663" s="2"/>
      <c r="BD1663" s="2"/>
      <c r="BE1663" s="2"/>
      <c r="BF1663" s="2"/>
      <c r="BG1663" s="2"/>
      <c r="BH1663" s="2"/>
      <c r="BI1663" s="2"/>
      <c r="BJ1663" s="2"/>
      <c r="BK1663" s="2"/>
      <c r="BL1663" s="2"/>
      <c r="BM1663" s="2"/>
      <c r="BN1663" s="2"/>
      <c r="BO1663" s="2"/>
      <c r="BP1663" s="2"/>
      <c r="BQ1663" s="2"/>
      <c r="BR1663" s="2"/>
    </row>
    <row r="1664" spans="1:70" ht="16" customHeight="1" x14ac:dyDescent="0.2">
      <c r="A1664" s="3"/>
      <c r="B1664" s="3"/>
      <c r="C1664" s="3"/>
      <c r="D1664" s="3"/>
      <c r="E1664" s="3"/>
      <c r="F1664" s="3"/>
      <c r="G1664" s="3"/>
      <c r="H1664" s="3"/>
      <c r="I1664" s="3"/>
      <c r="J1664" s="3"/>
      <c r="K1664" s="2"/>
      <c r="L1664" s="2"/>
      <c r="M1664" s="2"/>
      <c r="N1664" s="2"/>
      <c r="O1664" s="2"/>
      <c r="P1664" s="2"/>
      <c r="Q1664" s="2"/>
      <c r="R1664" s="2"/>
      <c r="S1664" s="2"/>
      <c r="T1664" s="2"/>
      <c r="U1664" s="2"/>
      <c r="V1664" s="2"/>
      <c r="W1664" s="2"/>
      <c r="X1664" s="2"/>
      <c r="Y1664" s="2"/>
      <c r="Z1664" s="2"/>
      <c r="AA1664" s="2"/>
      <c r="AB1664" s="2"/>
      <c r="AC1664" s="2"/>
      <c r="AD1664" s="2"/>
      <c r="AE1664" s="2"/>
      <c r="AF1664" s="2"/>
      <c r="AG1664" s="2"/>
      <c r="AH1664" s="2"/>
      <c r="AI1664" s="2"/>
      <c r="AJ1664" s="2"/>
      <c r="AK1664" s="2"/>
      <c r="AL1664" s="2"/>
      <c r="AM1664" s="2"/>
      <c r="AN1664" s="2"/>
      <c r="AO1664" s="2"/>
      <c r="AP1664" s="2"/>
      <c r="AQ1664" s="2"/>
      <c r="AR1664" s="2"/>
      <c r="AS1664" s="2"/>
      <c r="AT1664" s="2"/>
      <c r="AU1664" s="2"/>
      <c r="AV1664" s="2"/>
      <c r="AW1664" s="2"/>
      <c r="AX1664" s="2"/>
      <c r="AY1664" s="2"/>
      <c r="AZ1664" s="2"/>
      <c r="BA1664" s="2"/>
      <c r="BB1664" s="2"/>
      <c r="BC1664" s="2"/>
      <c r="BD1664" s="2"/>
      <c r="BE1664" s="2"/>
      <c r="BF1664" s="2"/>
      <c r="BG1664" s="2"/>
      <c r="BH1664" s="2"/>
      <c r="BI1664" s="2"/>
      <c r="BJ1664" s="2"/>
      <c r="BK1664" s="2"/>
      <c r="BL1664" s="2"/>
      <c r="BM1664" s="2"/>
      <c r="BN1664" s="2"/>
      <c r="BO1664" s="2"/>
      <c r="BP1664" s="2"/>
      <c r="BQ1664" s="2"/>
      <c r="BR1664" s="2"/>
    </row>
    <row r="1665" spans="1:70" ht="16" customHeight="1" x14ac:dyDescent="0.2">
      <c r="A1665" s="3"/>
      <c r="B1665" s="3"/>
      <c r="C1665" s="3"/>
      <c r="D1665" s="3"/>
      <c r="E1665" s="3"/>
      <c r="F1665" s="3"/>
      <c r="G1665" s="3"/>
      <c r="H1665" s="3"/>
      <c r="I1665" s="3"/>
      <c r="J1665" s="3"/>
      <c r="K1665" s="2"/>
      <c r="L1665" s="2"/>
      <c r="M1665" s="2"/>
      <c r="N1665" s="2"/>
      <c r="O1665" s="2"/>
      <c r="P1665" s="2"/>
      <c r="Q1665" s="2"/>
      <c r="R1665" s="2"/>
      <c r="S1665" s="2"/>
      <c r="T1665" s="2"/>
      <c r="U1665" s="2"/>
      <c r="V1665" s="2"/>
      <c r="W1665" s="2"/>
      <c r="X1665" s="2"/>
      <c r="Y1665" s="2"/>
      <c r="Z1665" s="2"/>
      <c r="AA1665" s="2"/>
      <c r="AB1665" s="2"/>
      <c r="AC1665" s="2"/>
      <c r="AD1665" s="2"/>
      <c r="AE1665" s="2"/>
      <c r="AF1665" s="2"/>
      <c r="AG1665" s="2"/>
      <c r="AH1665" s="2"/>
      <c r="AI1665" s="2"/>
      <c r="AJ1665" s="2"/>
      <c r="AK1665" s="2"/>
      <c r="AL1665" s="2"/>
      <c r="AM1665" s="2"/>
      <c r="AN1665" s="2"/>
      <c r="AO1665" s="2"/>
      <c r="AP1665" s="2"/>
      <c r="AQ1665" s="2"/>
      <c r="AR1665" s="2"/>
      <c r="AS1665" s="2"/>
      <c r="AT1665" s="2"/>
      <c r="AU1665" s="2"/>
      <c r="AV1665" s="2"/>
      <c r="AW1665" s="2"/>
      <c r="AX1665" s="2"/>
      <c r="AY1665" s="2"/>
      <c r="AZ1665" s="2"/>
      <c r="BA1665" s="2"/>
      <c r="BB1665" s="2"/>
      <c r="BC1665" s="2"/>
      <c r="BD1665" s="2"/>
      <c r="BE1665" s="2"/>
      <c r="BF1665" s="2"/>
      <c r="BG1665" s="2"/>
      <c r="BH1665" s="2"/>
      <c r="BI1665" s="2"/>
      <c r="BJ1665" s="2"/>
      <c r="BK1665" s="2"/>
      <c r="BL1665" s="2"/>
      <c r="BM1665" s="2"/>
      <c r="BN1665" s="2"/>
      <c r="BO1665" s="2"/>
      <c r="BP1665" s="2"/>
      <c r="BQ1665" s="2"/>
      <c r="BR1665" s="2"/>
    </row>
    <row r="1666" spans="1:70" ht="16" customHeight="1" x14ac:dyDescent="0.2">
      <c r="A1666" s="3"/>
      <c r="B1666" s="3"/>
      <c r="C1666" s="3"/>
      <c r="D1666" s="3"/>
      <c r="E1666" s="3"/>
      <c r="F1666" s="3"/>
      <c r="G1666" s="3"/>
      <c r="H1666" s="3"/>
      <c r="I1666" s="3"/>
      <c r="J1666" s="3"/>
      <c r="K1666" s="2"/>
      <c r="L1666" s="2"/>
      <c r="M1666" s="2"/>
      <c r="N1666" s="2"/>
      <c r="O1666" s="2"/>
      <c r="P1666" s="2"/>
      <c r="Q1666" s="2"/>
      <c r="R1666" s="2"/>
      <c r="S1666" s="2"/>
      <c r="T1666" s="2"/>
      <c r="U1666" s="2"/>
      <c r="V1666" s="2"/>
      <c r="W1666" s="2"/>
      <c r="X1666" s="2"/>
      <c r="Y1666" s="2"/>
      <c r="Z1666" s="2"/>
      <c r="AA1666" s="2"/>
      <c r="AB1666" s="2"/>
      <c r="AC1666" s="2"/>
      <c r="AD1666" s="2"/>
      <c r="AE1666" s="2"/>
      <c r="AF1666" s="2"/>
      <c r="AG1666" s="2"/>
      <c r="AH1666" s="2"/>
      <c r="AI1666" s="2"/>
      <c r="AJ1666" s="2"/>
      <c r="AK1666" s="2"/>
      <c r="AL1666" s="2"/>
      <c r="AM1666" s="2"/>
      <c r="AN1666" s="2"/>
      <c r="AO1666" s="2"/>
      <c r="AP1666" s="2"/>
      <c r="AQ1666" s="2"/>
      <c r="AR1666" s="2"/>
      <c r="AS1666" s="2"/>
      <c r="AT1666" s="2"/>
      <c r="AU1666" s="2"/>
      <c r="AV1666" s="2"/>
      <c r="AW1666" s="2"/>
      <c r="AX1666" s="2"/>
      <c r="AY1666" s="2"/>
      <c r="AZ1666" s="2"/>
      <c r="BA1666" s="2"/>
      <c r="BB1666" s="2"/>
      <c r="BC1666" s="2"/>
      <c r="BD1666" s="2"/>
      <c r="BE1666" s="2"/>
      <c r="BF1666" s="2"/>
      <c r="BG1666" s="2"/>
      <c r="BH1666" s="2"/>
      <c r="BI1666" s="2"/>
      <c r="BJ1666" s="2"/>
      <c r="BK1666" s="2"/>
      <c r="BL1666" s="2"/>
      <c r="BM1666" s="2"/>
      <c r="BN1666" s="2"/>
      <c r="BO1666" s="2"/>
      <c r="BP1666" s="2"/>
      <c r="BQ1666" s="2"/>
      <c r="BR1666" s="2"/>
    </row>
    <row r="1667" spans="1:70" ht="16" customHeight="1" x14ac:dyDescent="0.2">
      <c r="A1667" s="3"/>
      <c r="B1667" s="3"/>
      <c r="C1667" s="3"/>
      <c r="D1667" s="3"/>
      <c r="E1667" s="3"/>
      <c r="F1667" s="3"/>
      <c r="G1667" s="3"/>
      <c r="H1667" s="3"/>
      <c r="I1667" s="3"/>
      <c r="J1667" s="3"/>
      <c r="K1667" s="2"/>
      <c r="L1667" s="2"/>
      <c r="M1667" s="2"/>
      <c r="N1667" s="2"/>
      <c r="O1667" s="2"/>
      <c r="P1667" s="2"/>
      <c r="Q1667" s="2"/>
      <c r="R1667" s="2"/>
      <c r="S1667" s="2"/>
      <c r="T1667" s="2"/>
      <c r="U1667" s="2"/>
      <c r="V1667" s="2"/>
      <c r="W1667" s="2"/>
      <c r="X1667" s="2"/>
      <c r="Y1667" s="2"/>
      <c r="Z1667" s="2"/>
      <c r="AA1667" s="2"/>
      <c r="AB1667" s="2"/>
      <c r="AC1667" s="2"/>
      <c r="AD1667" s="2"/>
      <c r="AE1667" s="2"/>
      <c r="AF1667" s="2"/>
      <c r="AG1667" s="2"/>
      <c r="AH1667" s="2"/>
      <c r="AI1667" s="2"/>
      <c r="AJ1667" s="2"/>
      <c r="AK1667" s="2"/>
      <c r="AL1667" s="2"/>
      <c r="AM1667" s="2"/>
      <c r="AN1667" s="2"/>
      <c r="AO1667" s="2"/>
      <c r="AP1667" s="2"/>
      <c r="AQ1667" s="2"/>
      <c r="AR1667" s="2"/>
      <c r="AS1667" s="2"/>
      <c r="AT1667" s="2"/>
      <c r="AU1667" s="2"/>
      <c r="AV1667" s="2"/>
      <c r="AW1667" s="2"/>
      <c r="AX1667" s="2"/>
      <c r="AY1667" s="2"/>
      <c r="AZ1667" s="2"/>
      <c r="BA1667" s="2"/>
      <c r="BB1667" s="2"/>
      <c r="BC1667" s="2"/>
      <c r="BD1667" s="2"/>
      <c r="BE1667" s="2"/>
      <c r="BF1667" s="2"/>
      <c r="BG1667" s="2"/>
      <c r="BH1667" s="2"/>
      <c r="BI1667" s="2"/>
      <c r="BJ1667" s="2"/>
      <c r="BK1667" s="2"/>
      <c r="BL1667" s="2"/>
      <c r="BM1667" s="2"/>
      <c r="BN1667" s="2"/>
      <c r="BO1667" s="2"/>
      <c r="BP1667" s="2"/>
      <c r="BQ1667" s="2"/>
      <c r="BR1667" s="2"/>
    </row>
    <row r="1668" spans="1:70" ht="16" customHeight="1" x14ac:dyDescent="0.2">
      <c r="A1668" s="3"/>
      <c r="B1668" s="3"/>
      <c r="C1668" s="3"/>
      <c r="D1668" s="3"/>
      <c r="E1668" s="3"/>
      <c r="F1668" s="3"/>
      <c r="G1668" s="3"/>
      <c r="H1668" s="3"/>
      <c r="I1668" s="3"/>
      <c r="J1668" s="3"/>
      <c r="K1668" s="2"/>
      <c r="L1668" s="2"/>
      <c r="M1668" s="2"/>
      <c r="N1668" s="2"/>
      <c r="O1668" s="2"/>
      <c r="P1668" s="2"/>
      <c r="Q1668" s="2"/>
      <c r="R1668" s="2"/>
      <c r="S1668" s="2"/>
      <c r="T1668" s="2"/>
      <c r="U1668" s="2"/>
      <c r="V1668" s="2"/>
      <c r="W1668" s="2"/>
      <c r="X1668" s="2"/>
      <c r="Y1668" s="2"/>
      <c r="Z1668" s="2"/>
      <c r="AA1668" s="2"/>
      <c r="AB1668" s="2"/>
      <c r="AC1668" s="2"/>
      <c r="AD1668" s="2"/>
      <c r="AE1668" s="2"/>
      <c r="AF1668" s="2"/>
      <c r="AG1668" s="2"/>
      <c r="AH1668" s="2"/>
      <c r="AI1668" s="2"/>
      <c r="AJ1668" s="2"/>
      <c r="AK1668" s="2"/>
      <c r="AL1668" s="2"/>
      <c r="AM1668" s="2"/>
      <c r="AN1668" s="2"/>
      <c r="AO1668" s="2"/>
      <c r="AP1668" s="2"/>
      <c r="AQ1668" s="2"/>
      <c r="AR1668" s="2"/>
      <c r="AS1668" s="2"/>
      <c r="AT1668" s="2"/>
      <c r="AU1668" s="2"/>
      <c r="AV1668" s="2"/>
      <c r="AW1668" s="2"/>
      <c r="AX1668" s="2"/>
      <c r="AY1668" s="2"/>
      <c r="AZ1668" s="2"/>
      <c r="BA1668" s="2"/>
      <c r="BB1668" s="2"/>
      <c r="BC1668" s="2"/>
      <c r="BD1668" s="2"/>
      <c r="BE1668" s="2"/>
      <c r="BF1668" s="2"/>
      <c r="BG1668" s="2"/>
      <c r="BH1668" s="2"/>
      <c r="BI1668" s="2"/>
      <c r="BJ1668" s="2"/>
      <c r="BK1668" s="2"/>
      <c r="BL1668" s="2"/>
      <c r="BM1668" s="2"/>
      <c r="BN1668" s="2"/>
      <c r="BO1668" s="2"/>
      <c r="BP1668" s="2"/>
      <c r="BQ1668" s="2"/>
      <c r="BR1668" s="2"/>
    </row>
    <row r="1669" spans="1:70" ht="16" customHeight="1" x14ac:dyDescent="0.2">
      <c r="A1669" s="3"/>
      <c r="B1669" s="3"/>
      <c r="C1669" s="3"/>
      <c r="D1669" s="3"/>
      <c r="E1669" s="3"/>
      <c r="F1669" s="3"/>
      <c r="G1669" s="3"/>
      <c r="H1669" s="3"/>
      <c r="I1669" s="3"/>
      <c r="J1669" s="3"/>
      <c r="K1669" s="2"/>
      <c r="L1669" s="2"/>
      <c r="M1669" s="2"/>
      <c r="N1669" s="2"/>
      <c r="O1669" s="2"/>
      <c r="P1669" s="2"/>
      <c r="Q1669" s="2"/>
      <c r="R1669" s="2"/>
      <c r="S1669" s="2"/>
      <c r="T1669" s="2"/>
      <c r="U1669" s="2"/>
      <c r="V1669" s="2"/>
      <c r="W1669" s="2"/>
      <c r="X1669" s="2"/>
      <c r="Y1669" s="2"/>
      <c r="Z1669" s="2"/>
      <c r="AA1669" s="2"/>
      <c r="AB1669" s="2"/>
      <c r="AC1669" s="2"/>
      <c r="AD1669" s="2"/>
      <c r="AE1669" s="2"/>
      <c r="AF1669" s="2"/>
      <c r="AG1669" s="2"/>
      <c r="AH1669" s="2"/>
      <c r="AI1669" s="2"/>
      <c r="AJ1669" s="2"/>
      <c r="AK1669" s="2"/>
      <c r="AL1669" s="2"/>
      <c r="AM1669" s="2"/>
      <c r="AN1669" s="2"/>
      <c r="AO1669" s="2"/>
      <c r="AP1669" s="2"/>
      <c r="AQ1669" s="2"/>
      <c r="AR1669" s="2"/>
      <c r="AS1669" s="2"/>
      <c r="AT1669" s="2"/>
      <c r="AU1669" s="2"/>
      <c r="AV1669" s="2"/>
      <c r="AW1669" s="2"/>
      <c r="AX1669" s="2"/>
      <c r="AY1669" s="2"/>
      <c r="AZ1669" s="2"/>
      <c r="BA1669" s="2"/>
      <c r="BB1669" s="2"/>
      <c r="BC1669" s="2"/>
      <c r="BD1669" s="2"/>
      <c r="BE1669" s="2"/>
      <c r="BF1669" s="2"/>
      <c r="BG1669" s="2"/>
      <c r="BH1669" s="2"/>
      <c r="BI1669" s="2"/>
      <c r="BJ1669" s="2"/>
      <c r="BK1669" s="2"/>
      <c r="BL1669" s="2"/>
      <c r="BM1669" s="2"/>
      <c r="BN1669" s="2"/>
      <c r="BO1669" s="2"/>
      <c r="BP1669" s="2"/>
      <c r="BQ1669" s="2"/>
      <c r="BR1669" s="2"/>
    </row>
    <row r="1670" spans="1:70" ht="16" customHeight="1" x14ac:dyDescent="0.2">
      <c r="A1670" s="3"/>
      <c r="B1670" s="3"/>
      <c r="C1670" s="3"/>
      <c r="D1670" s="3"/>
      <c r="E1670" s="3"/>
      <c r="F1670" s="3"/>
      <c r="G1670" s="3"/>
      <c r="H1670" s="3"/>
      <c r="I1670" s="3"/>
      <c r="J1670" s="3"/>
      <c r="K1670" s="2"/>
      <c r="L1670" s="2"/>
      <c r="M1670" s="2"/>
      <c r="N1670" s="2"/>
      <c r="O1670" s="2"/>
      <c r="P1670" s="2"/>
      <c r="Q1670" s="2"/>
      <c r="R1670" s="2"/>
      <c r="S1670" s="2"/>
      <c r="T1670" s="2"/>
      <c r="U1670" s="2"/>
      <c r="V1670" s="2"/>
      <c r="W1670" s="2"/>
      <c r="X1670" s="2"/>
      <c r="Y1670" s="2"/>
      <c r="Z1670" s="2"/>
      <c r="AA1670" s="2"/>
      <c r="AB1670" s="2"/>
      <c r="AC1670" s="2"/>
      <c r="AD1670" s="2"/>
      <c r="AE1670" s="2"/>
      <c r="AF1670" s="2"/>
      <c r="AG1670" s="2"/>
      <c r="AH1670" s="2"/>
      <c r="AI1670" s="2"/>
      <c r="AJ1670" s="2"/>
      <c r="AK1670" s="2"/>
      <c r="AL1670" s="2"/>
      <c r="AM1670" s="2"/>
      <c r="AN1670" s="2"/>
      <c r="AO1670" s="2"/>
      <c r="AP1670" s="2"/>
      <c r="AQ1670" s="2"/>
      <c r="AR1670" s="2"/>
      <c r="AS1670" s="2"/>
      <c r="AT1670" s="2"/>
      <c r="AU1670" s="2"/>
      <c r="AV1670" s="2"/>
      <c r="AW1670" s="2"/>
      <c r="AX1670" s="2"/>
      <c r="AY1670" s="2"/>
      <c r="AZ1670" s="2"/>
      <c r="BA1670" s="2"/>
      <c r="BB1670" s="2"/>
      <c r="BC1670" s="2"/>
      <c r="BD1670" s="2"/>
      <c r="BE1670" s="2"/>
      <c r="BF1670" s="2"/>
      <c r="BG1670" s="2"/>
      <c r="BH1670" s="2"/>
      <c r="BI1670" s="2"/>
      <c r="BJ1670" s="2"/>
      <c r="BK1670" s="2"/>
      <c r="BL1670" s="2"/>
      <c r="BM1670" s="2"/>
      <c r="BN1670" s="2"/>
      <c r="BO1670" s="2"/>
      <c r="BP1670" s="2"/>
      <c r="BQ1670" s="2"/>
      <c r="BR1670" s="2"/>
    </row>
    <row r="1671" spans="1:70" ht="16" customHeight="1" x14ac:dyDescent="0.2">
      <c r="A1671" s="3"/>
      <c r="B1671" s="3"/>
      <c r="C1671" s="3"/>
      <c r="D1671" s="3"/>
      <c r="E1671" s="3"/>
      <c r="F1671" s="3"/>
      <c r="G1671" s="3"/>
      <c r="H1671" s="3"/>
      <c r="I1671" s="3"/>
      <c r="J1671" s="3"/>
      <c r="K1671" s="2"/>
      <c r="L1671" s="2"/>
      <c r="M1671" s="2"/>
      <c r="N1671" s="2"/>
      <c r="O1671" s="2"/>
      <c r="P1671" s="2"/>
      <c r="Q1671" s="2"/>
      <c r="R1671" s="2"/>
      <c r="S1671" s="2"/>
      <c r="T1671" s="2"/>
      <c r="U1671" s="2"/>
      <c r="V1671" s="2"/>
      <c r="W1671" s="2"/>
      <c r="X1671" s="2"/>
      <c r="Y1671" s="2"/>
      <c r="Z1671" s="2"/>
      <c r="AA1671" s="2"/>
      <c r="AB1671" s="2"/>
      <c r="AC1671" s="2"/>
      <c r="AD1671" s="2"/>
      <c r="AE1671" s="2"/>
      <c r="AF1671" s="2"/>
      <c r="AG1671" s="2"/>
      <c r="AH1671" s="2"/>
      <c r="AI1671" s="2"/>
      <c r="AJ1671" s="2"/>
      <c r="AK1671" s="2"/>
      <c r="AL1671" s="2"/>
      <c r="AM1671" s="2"/>
      <c r="AN1671" s="2"/>
      <c r="AO1671" s="2"/>
      <c r="AP1671" s="2"/>
      <c r="AQ1671" s="2"/>
      <c r="AR1671" s="2"/>
      <c r="AS1671" s="2"/>
      <c r="AT1671" s="2"/>
      <c r="AU1671" s="2"/>
      <c r="AV1671" s="2"/>
      <c r="AW1671" s="2"/>
      <c r="AX1671" s="2"/>
      <c r="AY1671" s="2"/>
      <c r="AZ1671" s="2"/>
      <c r="BA1671" s="2"/>
      <c r="BB1671" s="2"/>
      <c r="BC1671" s="2"/>
      <c r="BD1671" s="2"/>
      <c r="BE1671" s="2"/>
      <c r="BF1671" s="2"/>
      <c r="BG1671" s="2"/>
      <c r="BH1671" s="2"/>
      <c r="BI1671" s="2"/>
      <c r="BJ1671" s="2"/>
      <c r="BK1671" s="2"/>
      <c r="BL1671" s="2"/>
      <c r="BM1671" s="2"/>
      <c r="BN1671" s="2"/>
      <c r="BO1671" s="2"/>
      <c r="BP1671" s="2"/>
      <c r="BQ1671" s="2"/>
      <c r="BR1671" s="2"/>
    </row>
    <row r="1672" spans="1:70" ht="16" customHeight="1" x14ac:dyDescent="0.2">
      <c r="A1672" s="3"/>
      <c r="B1672" s="3"/>
      <c r="C1672" s="3"/>
      <c r="D1672" s="3"/>
      <c r="E1672" s="3"/>
      <c r="F1672" s="3"/>
      <c r="G1672" s="3"/>
      <c r="H1672" s="3"/>
      <c r="I1672" s="3"/>
      <c r="J1672" s="3"/>
      <c r="K1672" s="2"/>
      <c r="L1672" s="2"/>
      <c r="M1672" s="2"/>
      <c r="N1672" s="2"/>
      <c r="O1672" s="2"/>
      <c r="P1672" s="2"/>
      <c r="Q1672" s="2"/>
      <c r="R1672" s="2"/>
      <c r="S1672" s="2"/>
      <c r="T1672" s="2"/>
      <c r="U1672" s="2"/>
      <c r="V1672" s="2"/>
      <c r="W1672" s="2"/>
      <c r="X1672" s="2"/>
      <c r="Y1672" s="2"/>
      <c r="Z1672" s="2"/>
      <c r="AA1672" s="2"/>
      <c r="AB1672" s="2"/>
      <c r="AC1672" s="2"/>
      <c r="AD1672" s="2"/>
      <c r="AE1672" s="2"/>
      <c r="AF1672" s="2"/>
      <c r="AG1672" s="2"/>
      <c r="AH1672" s="2"/>
      <c r="AI1672" s="2"/>
      <c r="AJ1672" s="2"/>
      <c r="AK1672" s="2"/>
      <c r="AL1672" s="2"/>
      <c r="AM1672" s="2"/>
      <c r="AN1672" s="2"/>
      <c r="AO1672" s="2"/>
      <c r="AP1672" s="2"/>
      <c r="AQ1672" s="2"/>
      <c r="AR1672" s="2"/>
      <c r="AS1672" s="2"/>
      <c r="AT1672" s="2"/>
      <c r="AU1672" s="2"/>
      <c r="AV1672" s="2"/>
      <c r="AW1672" s="2"/>
      <c r="AX1672" s="2"/>
      <c r="AY1672" s="2"/>
      <c r="AZ1672" s="2"/>
      <c r="BA1672" s="2"/>
      <c r="BB1672" s="2"/>
      <c r="BC1672" s="2"/>
      <c r="BD1672" s="2"/>
      <c r="BE1672" s="2"/>
      <c r="BF1672" s="2"/>
      <c r="BG1672" s="2"/>
      <c r="BH1672" s="2"/>
      <c r="BI1672" s="2"/>
      <c r="BJ1672" s="2"/>
      <c r="BK1672" s="2"/>
      <c r="BL1672" s="2"/>
      <c r="BM1672" s="2"/>
      <c r="BN1672" s="2"/>
      <c r="BO1672" s="2"/>
      <c r="BP1672" s="2"/>
      <c r="BQ1672" s="2"/>
      <c r="BR1672" s="2"/>
    </row>
    <row r="1673" spans="1:70" ht="16" customHeight="1" x14ac:dyDescent="0.2">
      <c r="A1673" s="3"/>
      <c r="B1673" s="3"/>
      <c r="C1673" s="3"/>
      <c r="D1673" s="3"/>
      <c r="E1673" s="3"/>
      <c r="F1673" s="3"/>
      <c r="G1673" s="3"/>
      <c r="H1673" s="3"/>
      <c r="I1673" s="3"/>
      <c r="J1673" s="3"/>
      <c r="K1673" s="2"/>
      <c r="L1673" s="2"/>
      <c r="M1673" s="2"/>
      <c r="N1673" s="2"/>
      <c r="O1673" s="2"/>
      <c r="P1673" s="2"/>
      <c r="Q1673" s="2"/>
      <c r="R1673" s="2"/>
      <c r="S1673" s="2"/>
      <c r="T1673" s="2"/>
      <c r="U1673" s="2"/>
      <c r="V1673" s="2"/>
      <c r="W1673" s="2"/>
      <c r="X1673" s="2"/>
      <c r="Y1673" s="2"/>
      <c r="Z1673" s="2"/>
      <c r="AA1673" s="2"/>
      <c r="AB1673" s="2"/>
      <c r="AC1673" s="2"/>
      <c r="AD1673" s="2"/>
      <c r="AE1673" s="2"/>
      <c r="AF1673" s="2"/>
      <c r="AG1673" s="2"/>
      <c r="AH1673" s="2"/>
      <c r="AI1673" s="2"/>
      <c r="AJ1673" s="2"/>
      <c r="AK1673" s="2"/>
      <c r="AL1673" s="2"/>
      <c r="AM1673" s="2"/>
      <c r="AN1673" s="2"/>
      <c r="AO1673" s="2"/>
      <c r="AP1673" s="2"/>
      <c r="AQ1673" s="2"/>
      <c r="AR1673" s="2"/>
      <c r="AS1673" s="2"/>
      <c r="AT1673" s="2"/>
      <c r="AU1673" s="2"/>
      <c r="AV1673" s="2"/>
      <c r="AW1673" s="2"/>
      <c r="AX1673" s="2"/>
      <c r="AY1673" s="2"/>
      <c r="AZ1673" s="2"/>
      <c r="BA1673" s="2"/>
      <c r="BB1673" s="2"/>
      <c r="BC1673" s="2"/>
      <c r="BD1673" s="2"/>
      <c r="BE1673" s="2"/>
      <c r="BF1673" s="2"/>
      <c r="BG1673" s="2"/>
      <c r="BH1673" s="2"/>
      <c r="BI1673" s="2"/>
      <c r="BJ1673" s="2"/>
      <c r="BK1673" s="2"/>
      <c r="BL1673" s="2"/>
      <c r="BM1673" s="2"/>
      <c r="BN1673" s="2"/>
      <c r="BO1673" s="2"/>
      <c r="BP1673" s="2"/>
      <c r="BQ1673" s="2"/>
      <c r="BR1673" s="2"/>
    </row>
    <row r="1674" spans="1:70" ht="16" customHeight="1" x14ac:dyDescent="0.2">
      <c r="A1674" s="3"/>
      <c r="B1674" s="3"/>
      <c r="C1674" s="3"/>
      <c r="D1674" s="3"/>
      <c r="E1674" s="3"/>
      <c r="F1674" s="3"/>
      <c r="G1674" s="3"/>
      <c r="H1674" s="3"/>
      <c r="I1674" s="3"/>
      <c r="J1674" s="3"/>
      <c r="K1674" s="2"/>
      <c r="L1674" s="2"/>
      <c r="M1674" s="2"/>
      <c r="N1674" s="2"/>
      <c r="O1674" s="2"/>
      <c r="P1674" s="2"/>
      <c r="Q1674" s="2"/>
      <c r="R1674" s="2"/>
      <c r="S1674" s="2"/>
      <c r="T1674" s="2"/>
      <c r="U1674" s="2"/>
      <c r="V1674" s="2"/>
      <c r="W1674" s="2"/>
      <c r="X1674" s="2"/>
      <c r="Y1674" s="2"/>
      <c r="Z1674" s="2"/>
      <c r="AA1674" s="2"/>
      <c r="AB1674" s="2"/>
      <c r="AC1674" s="2"/>
      <c r="AD1674" s="2"/>
      <c r="AE1674" s="2"/>
      <c r="AF1674" s="2"/>
      <c r="AG1674" s="2"/>
      <c r="AH1674" s="2"/>
      <c r="AI1674" s="2"/>
      <c r="AJ1674" s="2"/>
      <c r="AK1674" s="2"/>
      <c r="AL1674" s="2"/>
      <c r="AM1674" s="2"/>
      <c r="AN1674" s="2"/>
      <c r="AO1674" s="2"/>
      <c r="AP1674" s="2"/>
      <c r="AQ1674" s="2"/>
      <c r="AR1674" s="2"/>
      <c r="AS1674" s="2"/>
      <c r="AT1674" s="2"/>
      <c r="AU1674" s="2"/>
      <c r="AV1674" s="2"/>
      <c r="AW1674" s="2"/>
      <c r="AX1674" s="2"/>
      <c r="AY1674" s="2"/>
      <c r="AZ1674" s="2"/>
      <c r="BA1674" s="2"/>
      <c r="BB1674" s="2"/>
      <c r="BC1674" s="2"/>
      <c r="BD1674" s="2"/>
      <c r="BE1674" s="2"/>
      <c r="BF1674" s="2"/>
      <c r="BG1674" s="2"/>
      <c r="BH1674" s="2"/>
      <c r="BI1674" s="2"/>
      <c r="BJ1674" s="2"/>
      <c r="BK1674" s="2"/>
      <c r="BL1674" s="2"/>
      <c r="BM1674" s="2"/>
      <c r="BN1674" s="2"/>
      <c r="BO1674" s="2"/>
      <c r="BP1674" s="2"/>
      <c r="BQ1674" s="2"/>
      <c r="BR1674" s="2"/>
    </row>
    <row r="1675" spans="1:70" ht="16" customHeight="1" x14ac:dyDescent="0.2">
      <c r="A1675" s="3"/>
      <c r="B1675" s="3"/>
      <c r="C1675" s="3"/>
      <c r="D1675" s="3"/>
      <c r="E1675" s="3"/>
      <c r="F1675" s="3"/>
      <c r="G1675" s="3"/>
      <c r="H1675" s="3"/>
      <c r="I1675" s="3"/>
      <c r="J1675" s="3"/>
      <c r="K1675" s="2"/>
      <c r="L1675" s="2"/>
      <c r="M1675" s="2"/>
      <c r="N1675" s="2"/>
      <c r="O1675" s="2"/>
      <c r="P1675" s="2"/>
      <c r="Q1675" s="2"/>
      <c r="R1675" s="2"/>
      <c r="S1675" s="2"/>
      <c r="T1675" s="2"/>
      <c r="U1675" s="2"/>
      <c r="V1675" s="2"/>
      <c r="W1675" s="2"/>
      <c r="X1675" s="2"/>
      <c r="Y1675" s="2"/>
      <c r="Z1675" s="2"/>
      <c r="AA1675" s="2"/>
      <c r="AB1675" s="2"/>
      <c r="AC1675" s="2"/>
      <c r="AD1675" s="2"/>
      <c r="AE1675" s="2"/>
      <c r="AF1675" s="2"/>
      <c r="AG1675" s="2"/>
      <c r="AH1675" s="2"/>
      <c r="AI1675" s="2"/>
      <c r="AJ1675" s="2"/>
      <c r="AK1675" s="2"/>
      <c r="AL1675" s="2"/>
      <c r="AM1675" s="2"/>
      <c r="AN1675" s="2"/>
      <c r="AO1675" s="2"/>
      <c r="AP1675" s="2"/>
      <c r="AQ1675" s="2"/>
      <c r="AR1675" s="2"/>
      <c r="AS1675" s="2"/>
      <c r="AT1675" s="2"/>
      <c r="AU1675" s="2"/>
      <c r="AV1675" s="2"/>
      <c r="AW1675" s="2"/>
      <c r="AX1675" s="2"/>
      <c r="AY1675" s="2"/>
      <c r="AZ1675" s="2"/>
      <c r="BA1675" s="2"/>
      <c r="BB1675" s="2"/>
      <c r="BC1675" s="2"/>
      <c r="BD1675" s="2"/>
      <c r="BE1675" s="2"/>
      <c r="BF1675" s="2"/>
      <c r="BG1675" s="2"/>
      <c r="BH1675" s="2"/>
      <c r="BI1675" s="2"/>
      <c r="BJ1675" s="2"/>
      <c r="BK1675" s="2"/>
      <c r="BL1675" s="2"/>
      <c r="BM1675" s="2"/>
      <c r="BN1675" s="2"/>
      <c r="BO1675" s="2"/>
      <c r="BP1675" s="2"/>
      <c r="BQ1675" s="2"/>
      <c r="BR1675" s="2"/>
    </row>
    <row r="1676" spans="1:70" ht="16" customHeight="1" x14ac:dyDescent="0.2">
      <c r="A1676" s="3"/>
      <c r="B1676" s="3"/>
      <c r="C1676" s="3"/>
      <c r="D1676" s="3"/>
      <c r="E1676" s="3"/>
      <c r="F1676" s="3"/>
      <c r="G1676" s="3"/>
      <c r="H1676" s="3"/>
      <c r="I1676" s="3"/>
      <c r="J1676" s="3"/>
      <c r="K1676" s="2"/>
      <c r="L1676" s="2"/>
      <c r="M1676" s="2"/>
      <c r="N1676" s="2"/>
      <c r="O1676" s="2"/>
      <c r="P1676" s="2"/>
      <c r="Q1676" s="2"/>
      <c r="R1676" s="2"/>
      <c r="S1676" s="2"/>
      <c r="T1676" s="2"/>
      <c r="U1676" s="2"/>
      <c r="V1676" s="2"/>
      <c r="W1676" s="2"/>
      <c r="X1676" s="2"/>
      <c r="Y1676" s="2"/>
      <c r="Z1676" s="2"/>
      <c r="AA1676" s="2"/>
      <c r="AB1676" s="2"/>
      <c r="AC1676" s="2"/>
      <c r="AD1676" s="2"/>
      <c r="AE1676" s="2"/>
      <c r="AF1676" s="2"/>
      <c r="AG1676" s="2"/>
      <c r="AH1676" s="2"/>
      <c r="AI1676" s="2"/>
      <c r="AJ1676" s="2"/>
      <c r="AK1676" s="2"/>
      <c r="AL1676" s="2"/>
      <c r="AM1676" s="2"/>
      <c r="AN1676" s="2"/>
      <c r="AO1676" s="2"/>
      <c r="AP1676" s="2"/>
      <c r="AQ1676" s="2"/>
      <c r="AR1676" s="2"/>
      <c r="AS1676" s="2"/>
      <c r="AT1676" s="2"/>
      <c r="AU1676" s="2"/>
      <c r="AV1676" s="2"/>
      <c r="AW1676" s="2"/>
      <c r="AX1676" s="2"/>
      <c r="AY1676" s="2"/>
      <c r="AZ1676" s="2"/>
      <c r="BA1676" s="2"/>
      <c r="BB1676" s="2"/>
      <c r="BC1676" s="2"/>
      <c r="BD1676" s="2"/>
      <c r="BE1676" s="2"/>
      <c r="BF1676" s="2"/>
      <c r="BG1676" s="2"/>
      <c r="BH1676" s="2"/>
      <c r="BI1676" s="2"/>
      <c r="BJ1676" s="2"/>
      <c r="BK1676" s="2"/>
      <c r="BL1676" s="2"/>
      <c r="BM1676" s="2"/>
      <c r="BN1676" s="2"/>
      <c r="BO1676" s="2"/>
      <c r="BP1676" s="2"/>
      <c r="BQ1676" s="2"/>
      <c r="BR1676" s="2"/>
    </row>
    <row r="1677" spans="1:70" ht="16" customHeight="1" x14ac:dyDescent="0.2">
      <c r="A1677" s="3"/>
      <c r="B1677" s="3"/>
      <c r="C1677" s="3"/>
      <c r="D1677" s="3"/>
      <c r="E1677" s="3"/>
      <c r="F1677" s="3"/>
      <c r="G1677" s="3"/>
      <c r="H1677" s="3"/>
      <c r="I1677" s="3"/>
      <c r="J1677" s="3"/>
      <c r="K1677" s="2"/>
      <c r="L1677" s="2"/>
      <c r="M1677" s="2"/>
      <c r="N1677" s="2"/>
      <c r="O1677" s="2"/>
      <c r="P1677" s="2"/>
      <c r="Q1677" s="2"/>
      <c r="R1677" s="2"/>
      <c r="S1677" s="2"/>
      <c r="T1677" s="2"/>
      <c r="U1677" s="2"/>
      <c r="V1677" s="2"/>
      <c r="W1677" s="2"/>
      <c r="X1677" s="2"/>
      <c r="Y1677" s="2"/>
      <c r="Z1677" s="2"/>
      <c r="AA1677" s="2"/>
      <c r="AB1677" s="2"/>
      <c r="AC1677" s="2"/>
      <c r="AD1677" s="2"/>
      <c r="AE1677" s="2"/>
      <c r="AF1677" s="2"/>
      <c r="AG1677" s="2"/>
      <c r="AH1677" s="2"/>
      <c r="AI1677" s="2"/>
      <c r="AJ1677" s="2"/>
      <c r="AK1677" s="2"/>
      <c r="AL1677" s="2"/>
      <c r="AM1677" s="2"/>
      <c r="AN1677" s="2"/>
      <c r="AO1677" s="2"/>
      <c r="AP1677" s="2"/>
      <c r="AQ1677" s="2"/>
      <c r="AR1677" s="2"/>
      <c r="AS1677" s="2"/>
      <c r="AT1677" s="2"/>
      <c r="AU1677" s="2"/>
      <c r="AV1677" s="2"/>
      <c r="AW1677" s="2"/>
      <c r="AX1677" s="2"/>
      <c r="AY1677" s="2"/>
      <c r="AZ1677" s="2"/>
      <c r="BA1677" s="2"/>
      <c r="BB1677" s="2"/>
      <c r="BC1677" s="2"/>
      <c r="BD1677" s="2"/>
      <c r="BE1677" s="2"/>
      <c r="BF1677" s="2"/>
      <c r="BG1677" s="2"/>
      <c r="BH1677" s="2"/>
      <c r="BI1677" s="2"/>
      <c r="BJ1677" s="2"/>
      <c r="BK1677" s="2"/>
      <c r="BL1677" s="2"/>
      <c r="BM1677" s="2"/>
      <c r="BN1677" s="2"/>
      <c r="BO1677" s="2"/>
      <c r="BP1677" s="2"/>
      <c r="BQ1677" s="2"/>
      <c r="BR1677" s="2"/>
    </row>
    <row r="1678" spans="1:70" ht="16" customHeight="1" x14ac:dyDescent="0.2">
      <c r="A1678" s="3"/>
      <c r="B1678" s="3"/>
      <c r="C1678" s="3"/>
      <c r="D1678" s="3"/>
      <c r="E1678" s="3"/>
      <c r="F1678" s="3"/>
      <c r="G1678" s="3"/>
      <c r="H1678" s="3"/>
      <c r="I1678" s="3"/>
      <c r="J1678" s="3"/>
      <c r="K1678" s="2"/>
      <c r="L1678" s="2"/>
      <c r="M1678" s="2"/>
      <c r="N1678" s="2"/>
      <c r="O1678" s="2"/>
      <c r="P1678" s="2"/>
      <c r="Q1678" s="2"/>
      <c r="R1678" s="2"/>
      <c r="S1678" s="2"/>
      <c r="T1678" s="2"/>
      <c r="U1678" s="2"/>
      <c r="V1678" s="2"/>
      <c r="W1678" s="2"/>
      <c r="X1678" s="2"/>
      <c r="Y1678" s="2"/>
      <c r="Z1678" s="2"/>
      <c r="AA1678" s="2"/>
      <c r="AB1678" s="2"/>
      <c r="AC1678" s="2"/>
      <c r="AD1678" s="2"/>
      <c r="AE1678" s="2"/>
      <c r="AF1678" s="2"/>
      <c r="AG1678" s="2"/>
      <c r="AH1678" s="2"/>
      <c r="AI1678" s="2"/>
      <c r="AJ1678" s="2"/>
      <c r="AK1678" s="2"/>
      <c r="AL1678" s="2"/>
      <c r="AM1678" s="2"/>
      <c r="AN1678" s="2"/>
      <c r="AO1678" s="2"/>
      <c r="AP1678" s="2"/>
      <c r="AQ1678" s="2"/>
      <c r="AR1678" s="2"/>
      <c r="AS1678" s="2"/>
      <c r="AT1678" s="2"/>
      <c r="AU1678" s="2"/>
      <c r="AV1678" s="2"/>
      <c r="AW1678" s="2"/>
      <c r="AX1678" s="2"/>
      <c r="AY1678" s="2"/>
      <c r="AZ1678" s="2"/>
      <c r="BA1678" s="2"/>
      <c r="BB1678" s="2"/>
      <c r="BC1678" s="2"/>
      <c r="BD1678" s="2"/>
      <c r="BE1678" s="2"/>
      <c r="BF1678" s="2"/>
      <c r="BG1678" s="2"/>
      <c r="BH1678" s="2"/>
      <c r="BI1678" s="2"/>
      <c r="BJ1678" s="2"/>
      <c r="BK1678" s="2"/>
      <c r="BL1678" s="2"/>
      <c r="BM1678" s="2"/>
      <c r="BN1678" s="2"/>
      <c r="BO1678" s="2"/>
      <c r="BP1678" s="2"/>
      <c r="BQ1678" s="2"/>
      <c r="BR1678" s="2"/>
    </row>
    <row r="1679" spans="1:70" ht="16" customHeight="1" x14ac:dyDescent="0.2">
      <c r="A1679" s="3"/>
      <c r="B1679" s="3"/>
      <c r="C1679" s="3"/>
      <c r="D1679" s="3"/>
      <c r="E1679" s="3"/>
      <c r="F1679" s="3"/>
      <c r="G1679" s="3"/>
      <c r="H1679" s="3"/>
      <c r="I1679" s="3"/>
      <c r="J1679" s="3"/>
      <c r="K1679" s="2"/>
      <c r="L1679" s="2"/>
      <c r="M1679" s="2"/>
      <c r="N1679" s="2"/>
      <c r="O1679" s="2"/>
      <c r="P1679" s="2"/>
      <c r="Q1679" s="2"/>
      <c r="R1679" s="2"/>
      <c r="S1679" s="2"/>
      <c r="T1679" s="2"/>
      <c r="U1679" s="2"/>
      <c r="V1679" s="2"/>
      <c r="W1679" s="2"/>
      <c r="X1679" s="2"/>
      <c r="Y1679" s="2"/>
      <c r="Z1679" s="2"/>
      <c r="AA1679" s="2"/>
      <c r="AB1679" s="2"/>
      <c r="AC1679" s="2"/>
      <c r="AD1679" s="2"/>
      <c r="AE1679" s="2"/>
      <c r="AF1679" s="2"/>
      <c r="AG1679" s="2"/>
      <c r="AH1679" s="2"/>
      <c r="AI1679" s="2"/>
      <c r="AJ1679" s="2"/>
      <c r="AK1679" s="2"/>
      <c r="AL1679" s="2"/>
      <c r="AM1679" s="2"/>
      <c r="AN1679" s="2"/>
      <c r="AO1679" s="2"/>
      <c r="AP1679" s="2"/>
      <c r="AQ1679" s="2"/>
      <c r="AR1679" s="2"/>
      <c r="AS1679" s="2"/>
      <c r="AT1679" s="2"/>
      <c r="AU1679" s="2"/>
      <c r="AV1679" s="2"/>
      <c r="AW1679" s="2"/>
      <c r="AX1679" s="2"/>
      <c r="AY1679" s="2"/>
      <c r="AZ1679" s="2"/>
      <c r="BA1679" s="2"/>
      <c r="BB1679" s="2"/>
      <c r="BC1679" s="2"/>
      <c r="BD1679" s="2"/>
      <c r="BE1679" s="2"/>
      <c r="BF1679" s="2"/>
      <c r="BG1679" s="2"/>
      <c r="BH1679" s="2"/>
      <c r="BI1679" s="2"/>
      <c r="BJ1679" s="2"/>
      <c r="BK1679" s="2"/>
      <c r="BL1679" s="2"/>
      <c r="BM1679" s="2"/>
      <c r="BN1679" s="2"/>
      <c r="BO1679" s="2"/>
      <c r="BP1679" s="2"/>
      <c r="BQ1679" s="2"/>
      <c r="BR1679" s="2"/>
    </row>
    <row r="1680" spans="1:70" ht="16" customHeight="1" x14ac:dyDescent="0.2">
      <c r="A1680" s="3"/>
      <c r="B1680" s="3"/>
      <c r="C1680" s="3"/>
      <c r="D1680" s="3"/>
      <c r="E1680" s="3"/>
      <c r="F1680" s="3"/>
      <c r="G1680" s="3"/>
      <c r="H1680" s="3"/>
      <c r="I1680" s="3"/>
      <c r="J1680" s="3"/>
      <c r="K1680" s="2"/>
      <c r="L1680" s="2"/>
      <c r="M1680" s="2"/>
      <c r="N1680" s="2"/>
      <c r="O1680" s="2"/>
      <c r="P1680" s="2"/>
      <c r="Q1680" s="2"/>
      <c r="R1680" s="2"/>
      <c r="S1680" s="2"/>
      <c r="T1680" s="2"/>
      <c r="U1680" s="2"/>
      <c r="V1680" s="2"/>
      <c r="W1680" s="2"/>
      <c r="X1680" s="2"/>
      <c r="Y1680" s="2"/>
      <c r="Z1680" s="2"/>
      <c r="AA1680" s="2"/>
      <c r="AB1680" s="2"/>
      <c r="AC1680" s="2"/>
      <c r="AD1680" s="2"/>
      <c r="AE1680" s="2"/>
      <c r="AF1680" s="2"/>
      <c r="AG1680" s="2"/>
      <c r="AH1680" s="2"/>
      <c r="AI1680" s="2"/>
      <c r="AJ1680" s="2"/>
      <c r="AK1680" s="2"/>
      <c r="AL1680" s="2"/>
      <c r="AM1680" s="2"/>
      <c r="AN1680" s="2"/>
      <c r="AO1680" s="2"/>
      <c r="AP1680" s="2"/>
      <c r="AQ1680" s="2"/>
      <c r="AR1680" s="2"/>
      <c r="AS1680" s="2"/>
      <c r="AT1680" s="2"/>
      <c r="AU1680" s="2"/>
      <c r="AV1680" s="2"/>
      <c r="AW1680" s="2"/>
      <c r="AX1680" s="2"/>
      <c r="AY1680" s="2"/>
      <c r="AZ1680" s="2"/>
      <c r="BA1680" s="2"/>
      <c r="BB1680" s="2"/>
      <c r="BC1680" s="2"/>
      <c r="BD1680" s="2"/>
      <c r="BE1680" s="2"/>
      <c r="BF1680" s="2"/>
      <c r="BG1680" s="2"/>
      <c r="BH1680" s="2"/>
      <c r="BI1680" s="2"/>
      <c r="BJ1680" s="2"/>
      <c r="BK1680" s="2"/>
      <c r="BL1680" s="2"/>
      <c r="BM1680" s="2"/>
      <c r="BN1680" s="2"/>
      <c r="BO1680" s="2"/>
      <c r="BP1680" s="2"/>
      <c r="BQ1680" s="2"/>
      <c r="BR1680" s="2"/>
    </row>
    <row r="1681" spans="1:70" ht="16" customHeight="1" x14ac:dyDescent="0.2">
      <c r="A1681" s="3"/>
      <c r="B1681" s="3"/>
      <c r="C1681" s="3"/>
      <c r="D1681" s="3"/>
      <c r="E1681" s="3"/>
      <c r="F1681" s="3"/>
      <c r="G1681" s="3"/>
      <c r="H1681" s="3"/>
      <c r="I1681" s="3"/>
      <c r="J1681" s="3"/>
      <c r="K1681" s="2"/>
      <c r="L1681" s="2"/>
      <c r="M1681" s="2"/>
      <c r="N1681" s="2"/>
      <c r="O1681" s="2"/>
      <c r="P1681" s="2"/>
      <c r="Q1681" s="2"/>
      <c r="R1681" s="2"/>
      <c r="S1681" s="2"/>
      <c r="T1681" s="2"/>
      <c r="U1681" s="2"/>
      <c r="V1681" s="2"/>
      <c r="W1681" s="2"/>
      <c r="X1681" s="2"/>
      <c r="Y1681" s="2"/>
      <c r="Z1681" s="2"/>
      <c r="AA1681" s="2"/>
      <c r="AB1681" s="2"/>
      <c r="AC1681" s="2"/>
      <c r="AD1681" s="2"/>
      <c r="AE1681" s="2"/>
      <c r="AF1681" s="2"/>
      <c r="AG1681" s="2"/>
      <c r="AH1681" s="2"/>
      <c r="AI1681" s="2"/>
      <c r="AJ1681" s="2"/>
      <c r="AK1681" s="2"/>
      <c r="AL1681" s="2"/>
      <c r="AM1681" s="2"/>
      <c r="AN1681" s="2"/>
      <c r="AO1681" s="2"/>
      <c r="AP1681" s="2"/>
      <c r="AQ1681" s="2"/>
      <c r="AR1681" s="2"/>
      <c r="AS1681" s="2"/>
      <c r="AT1681" s="2"/>
      <c r="AU1681" s="2"/>
      <c r="AV1681" s="2"/>
      <c r="AW1681" s="2"/>
      <c r="AX1681" s="2"/>
      <c r="AY1681" s="2"/>
      <c r="AZ1681" s="2"/>
      <c r="BA1681" s="2"/>
      <c r="BB1681" s="2"/>
      <c r="BC1681" s="2"/>
      <c r="BD1681" s="2"/>
      <c r="BE1681" s="2"/>
      <c r="BF1681" s="2"/>
      <c r="BG1681" s="2"/>
      <c r="BH1681" s="2"/>
      <c r="BI1681" s="2"/>
      <c r="BJ1681" s="2"/>
      <c r="BK1681" s="2"/>
      <c r="BL1681" s="2"/>
      <c r="BM1681" s="2"/>
      <c r="BN1681" s="2"/>
      <c r="BO1681" s="2"/>
      <c r="BP1681" s="2"/>
      <c r="BQ1681" s="2"/>
      <c r="BR1681" s="2"/>
    </row>
    <row r="1682" spans="1:70" ht="16" customHeight="1" x14ac:dyDescent="0.2">
      <c r="A1682" s="3"/>
      <c r="B1682" s="3"/>
      <c r="C1682" s="3"/>
      <c r="D1682" s="3"/>
      <c r="E1682" s="3"/>
      <c r="F1682" s="3"/>
      <c r="G1682" s="3"/>
      <c r="H1682" s="3"/>
      <c r="I1682" s="3"/>
      <c r="J1682" s="3"/>
      <c r="K1682" s="2"/>
      <c r="L1682" s="2"/>
      <c r="M1682" s="2"/>
      <c r="N1682" s="2"/>
      <c r="O1682" s="2"/>
      <c r="P1682" s="2"/>
      <c r="Q1682" s="2"/>
      <c r="R1682" s="2"/>
      <c r="S1682" s="2"/>
      <c r="T1682" s="2"/>
      <c r="U1682" s="2"/>
      <c r="V1682" s="2"/>
      <c r="W1682" s="2"/>
      <c r="X1682" s="2"/>
      <c r="Y1682" s="2"/>
      <c r="Z1682" s="2"/>
      <c r="AA1682" s="2"/>
      <c r="AB1682" s="2"/>
      <c r="AC1682" s="2"/>
      <c r="AD1682" s="2"/>
      <c r="AE1682" s="2"/>
      <c r="AF1682" s="2"/>
      <c r="AG1682" s="2"/>
      <c r="AH1682" s="2"/>
      <c r="AI1682" s="2"/>
      <c r="AJ1682" s="2"/>
      <c r="AK1682" s="2"/>
      <c r="AL1682" s="2"/>
      <c r="AM1682" s="2"/>
      <c r="AN1682" s="2"/>
      <c r="AO1682" s="2"/>
      <c r="AP1682" s="2"/>
      <c r="AQ1682" s="2"/>
      <c r="AR1682" s="2"/>
      <c r="AS1682" s="2"/>
      <c r="AT1682" s="2"/>
      <c r="AU1682" s="2"/>
      <c r="AV1682" s="2"/>
      <c r="AW1682" s="2"/>
      <c r="AX1682" s="2"/>
      <c r="AY1682" s="2"/>
      <c r="AZ1682" s="2"/>
      <c r="BA1682" s="2"/>
      <c r="BB1682" s="2"/>
      <c r="BC1682" s="2"/>
      <c r="BD1682" s="2"/>
      <c r="BE1682" s="2"/>
      <c r="BF1682" s="2"/>
      <c r="BG1682" s="2"/>
      <c r="BH1682" s="2"/>
      <c r="BI1682" s="2"/>
      <c r="BJ1682" s="2"/>
      <c r="BK1682" s="2"/>
      <c r="BL1682" s="2"/>
      <c r="BM1682" s="2"/>
      <c r="BN1682" s="2"/>
      <c r="BO1682" s="2"/>
      <c r="BP1682" s="2"/>
      <c r="BQ1682" s="2"/>
      <c r="BR1682" s="2"/>
    </row>
    <row r="1683" spans="1:70" ht="16" customHeight="1" x14ac:dyDescent="0.2">
      <c r="A1683" s="3"/>
      <c r="B1683" s="3"/>
      <c r="C1683" s="3"/>
      <c r="D1683" s="3"/>
      <c r="E1683" s="3"/>
      <c r="F1683" s="3"/>
      <c r="G1683" s="3"/>
      <c r="H1683" s="3"/>
      <c r="I1683" s="3"/>
      <c r="J1683" s="3"/>
      <c r="K1683" s="2"/>
      <c r="L1683" s="2"/>
      <c r="M1683" s="2"/>
      <c r="N1683" s="2"/>
      <c r="O1683" s="2"/>
      <c r="P1683" s="2"/>
      <c r="Q1683" s="2"/>
      <c r="R1683" s="2"/>
      <c r="S1683" s="2"/>
      <c r="T1683" s="2"/>
      <c r="U1683" s="2"/>
      <c r="V1683" s="2"/>
      <c r="W1683" s="2"/>
      <c r="X1683" s="2"/>
      <c r="Y1683" s="2"/>
      <c r="Z1683" s="2"/>
      <c r="AA1683" s="2"/>
      <c r="AB1683" s="2"/>
      <c r="AC1683" s="2"/>
      <c r="AD1683" s="2"/>
      <c r="AE1683" s="2"/>
      <c r="AF1683" s="2"/>
      <c r="AG1683" s="2"/>
      <c r="AH1683" s="2"/>
      <c r="AI1683" s="2"/>
      <c r="AJ1683" s="2"/>
      <c r="AK1683" s="2"/>
      <c r="AL1683" s="2"/>
      <c r="AM1683" s="2"/>
      <c r="AN1683" s="2"/>
      <c r="AO1683" s="2"/>
      <c r="AP1683" s="2"/>
      <c r="AQ1683" s="2"/>
      <c r="AR1683" s="2"/>
      <c r="AS1683" s="2"/>
      <c r="AT1683" s="2"/>
      <c r="AU1683" s="2"/>
      <c r="AV1683" s="2"/>
      <c r="AW1683" s="2"/>
      <c r="AX1683" s="2"/>
      <c r="AY1683" s="2"/>
      <c r="AZ1683" s="2"/>
      <c r="BA1683" s="2"/>
      <c r="BB1683" s="2"/>
      <c r="BC1683" s="2"/>
      <c r="BD1683" s="2"/>
      <c r="BE1683" s="2"/>
      <c r="BF1683" s="2"/>
      <c r="BG1683" s="2"/>
      <c r="BH1683" s="2"/>
      <c r="BI1683" s="2"/>
      <c r="BJ1683" s="2"/>
      <c r="BK1683" s="2"/>
      <c r="BL1683" s="2"/>
      <c r="BM1683" s="2"/>
      <c r="BN1683" s="2"/>
      <c r="BO1683" s="2"/>
      <c r="BP1683" s="2"/>
      <c r="BQ1683" s="2"/>
      <c r="BR1683" s="2"/>
    </row>
    <row r="1684" spans="1:70" ht="16" customHeight="1" x14ac:dyDescent="0.2">
      <c r="A1684" s="3"/>
      <c r="B1684" s="3"/>
      <c r="C1684" s="3"/>
      <c r="D1684" s="3"/>
      <c r="E1684" s="3"/>
      <c r="F1684" s="3"/>
      <c r="G1684" s="3"/>
      <c r="H1684" s="3"/>
      <c r="I1684" s="3"/>
      <c r="J1684" s="3"/>
      <c r="K1684" s="2"/>
      <c r="L1684" s="2"/>
      <c r="M1684" s="2"/>
      <c r="N1684" s="2"/>
      <c r="O1684" s="2"/>
      <c r="P1684" s="2"/>
      <c r="Q1684" s="2"/>
      <c r="R1684" s="2"/>
      <c r="S1684" s="2"/>
      <c r="T1684" s="2"/>
      <c r="U1684" s="2"/>
      <c r="V1684" s="2"/>
      <c r="W1684" s="2"/>
      <c r="X1684" s="2"/>
      <c r="Y1684" s="2"/>
      <c r="Z1684" s="2"/>
      <c r="AA1684" s="2"/>
      <c r="AB1684" s="2"/>
      <c r="AC1684" s="2"/>
      <c r="AD1684" s="2"/>
      <c r="AE1684" s="2"/>
      <c r="AF1684" s="2"/>
      <c r="AG1684" s="2"/>
      <c r="AH1684" s="2"/>
      <c r="AI1684" s="2"/>
      <c r="AJ1684" s="2"/>
      <c r="AK1684" s="2"/>
      <c r="AL1684" s="2"/>
      <c r="AM1684" s="2"/>
      <c r="AN1684" s="2"/>
      <c r="AO1684" s="2"/>
      <c r="AP1684" s="2"/>
      <c r="AQ1684" s="2"/>
      <c r="AR1684" s="2"/>
      <c r="AS1684" s="2"/>
      <c r="AT1684" s="2"/>
      <c r="AU1684" s="2"/>
      <c r="AV1684" s="2"/>
      <c r="AW1684" s="2"/>
      <c r="AX1684" s="2"/>
      <c r="AY1684" s="2"/>
      <c r="AZ1684" s="2"/>
      <c r="BA1684" s="2"/>
      <c r="BB1684" s="2"/>
      <c r="BC1684" s="2"/>
      <c r="BD1684" s="2"/>
      <c r="BE1684" s="2"/>
      <c r="BF1684" s="2"/>
      <c r="BG1684" s="2"/>
      <c r="BH1684" s="2"/>
      <c r="BI1684" s="2"/>
      <c r="BJ1684" s="2"/>
      <c r="BK1684" s="2"/>
      <c r="BL1684" s="2"/>
      <c r="BM1684" s="2"/>
      <c r="BN1684" s="2"/>
      <c r="BO1684" s="2"/>
      <c r="BP1684" s="2"/>
      <c r="BQ1684" s="2"/>
      <c r="BR1684" s="2"/>
    </row>
    <row r="1685" spans="1:70" ht="16" customHeight="1" x14ac:dyDescent="0.2">
      <c r="A1685" s="3"/>
      <c r="B1685" s="3"/>
      <c r="C1685" s="3"/>
      <c r="D1685" s="3"/>
      <c r="E1685" s="3"/>
      <c r="F1685" s="3"/>
      <c r="G1685" s="3"/>
      <c r="H1685" s="3"/>
      <c r="I1685" s="3"/>
      <c r="J1685" s="3"/>
      <c r="K1685" s="2"/>
      <c r="L1685" s="2"/>
      <c r="M1685" s="2"/>
      <c r="N1685" s="2"/>
      <c r="O1685" s="2"/>
      <c r="P1685" s="2"/>
      <c r="Q1685" s="2"/>
      <c r="R1685" s="2"/>
      <c r="S1685" s="2"/>
      <c r="T1685" s="2"/>
      <c r="U1685" s="2"/>
      <c r="V1685" s="2"/>
      <c r="W1685" s="2"/>
      <c r="X1685" s="2"/>
      <c r="Y1685" s="2"/>
      <c r="Z1685" s="2"/>
      <c r="AA1685" s="2"/>
      <c r="AB1685" s="2"/>
      <c r="AC1685" s="2"/>
      <c r="AD1685" s="2"/>
      <c r="AE1685" s="2"/>
      <c r="AF1685" s="2"/>
      <c r="AG1685" s="2"/>
      <c r="AH1685" s="2"/>
      <c r="AI1685" s="2"/>
      <c r="AJ1685" s="2"/>
      <c r="AK1685" s="2"/>
      <c r="AL1685" s="2"/>
      <c r="AM1685" s="2"/>
      <c r="AN1685" s="2"/>
      <c r="AO1685" s="2"/>
      <c r="AP1685" s="2"/>
      <c r="AQ1685" s="2"/>
      <c r="AR1685" s="2"/>
      <c r="AS1685" s="2"/>
      <c r="AT1685" s="2"/>
      <c r="AU1685" s="2"/>
      <c r="AV1685" s="2"/>
      <c r="AW1685" s="2"/>
      <c r="AX1685" s="2"/>
      <c r="AY1685" s="2"/>
      <c r="AZ1685" s="2"/>
      <c r="BA1685" s="2"/>
      <c r="BB1685" s="2"/>
      <c r="BC1685" s="2"/>
      <c r="BD1685" s="2"/>
      <c r="BE1685" s="2"/>
      <c r="BF1685" s="2"/>
      <c r="BG1685" s="2"/>
      <c r="BH1685" s="2"/>
      <c r="BI1685" s="2"/>
      <c r="BJ1685" s="2"/>
      <c r="BK1685" s="2"/>
      <c r="BL1685" s="2"/>
      <c r="BM1685" s="2"/>
      <c r="BN1685" s="2"/>
      <c r="BO1685" s="2"/>
      <c r="BP1685" s="2"/>
      <c r="BQ1685" s="2"/>
      <c r="BR1685" s="2"/>
    </row>
    <row r="1686" spans="1:70" ht="16" customHeight="1" x14ac:dyDescent="0.2">
      <c r="A1686" s="3"/>
      <c r="B1686" s="3"/>
      <c r="C1686" s="3"/>
      <c r="D1686" s="3"/>
      <c r="E1686" s="3"/>
      <c r="F1686" s="3"/>
      <c r="G1686" s="3"/>
      <c r="H1686" s="3"/>
      <c r="I1686" s="3"/>
      <c r="J1686" s="3"/>
      <c r="K1686" s="2"/>
      <c r="L1686" s="2"/>
      <c r="M1686" s="2"/>
      <c r="N1686" s="2"/>
      <c r="O1686" s="2"/>
      <c r="P1686" s="2"/>
      <c r="Q1686" s="2"/>
      <c r="R1686" s="2"/>
      <c r="S1686" s="2"/>
      <c r="T1686" s="2"/>
      <c r="U1686" s="2"/>
      <c r="V1686" s="2"/>
      <c r="W1686" s="2"/>
      <c r="X1686" s="2"/>
      <c r="Y1686" s="2"/>
      <c r="Z1686" s="2"/>
      <c r="AA1686" s="2"/>
      <c r="AB1686" s="2"/>
      <c r="AC1686" s="2"/>
      <c r="AD1686" s="2"/>
      <c r="AE1686" s="2"/>
      <c r="AF1686" s="2"/>
      <c r="AG1686" s="2"/>
      <c r="AH1686" s="2"/>
      <c r="AI1686" s="2"/>
      <c r="AJ1686" s="2"/>
      <c r="AK1686" s="2"/>
      <c r="AL1686" s="2"/>
      <c r="AM1686" s="2"/>
      <c r="AN1686" s="2"/>
      <c r="AO1686" s="2"/>
      <c r="AP1686" s="2"/>
      <c r="AQ1686" s="2"/>
      <c r="AR1686" s="2"/>
      <c r="AS1686" s="2"/>
      <c r="AT1686" s="2"/>
      <c r="AU1686" s="2"/>
      <c r="AV1686" s="2"/>
      <c r="AW1686" s="2"/>
      <c r="AX1686" s="2"/>
      <c r="AY1686" s="2"/>
      <c r="AZ1686" s="2"/>
      <c r="BA1686" s="2"/>
      <c r="BB1686" s="2"/>
      <c r="BC1686" s="2"/>
      <c r="BD1686" s="2"/>
      <c r="BE1686" s="2"/>
      <c r="BF1686" s="2"/>
      <c r="BG1686" s="2"/>
      <c r="BH1686" s="2"/>
      <c r="BI1686" s="2"/>
      <c r="BJ1686" s="2"/>
      <c r="BK1686" s="2"/>
      <c r="BL1686" s="2"/>
      <c r="BM1686" s="2"/>
      <c r="BN1686" s="2"/>
      <c r="BO1686" s="2"/>
      <c r="BP1686" s="2"/>
      <c r="BQ1686" s="2"/>
      <c r="BR1686" s="2"/>
    </row>
    <row r="1687" spans="1:70" ht="16" customHeight="1" x14ac:dyDescent="0.2">
      <c r="A1687" s="3"/>
      <c r="B1687" s="3"/>
      <c r="C1687" s="3"/>
      <c r="D1687" s="3"/>
      <c r="E1687" s="3"/>
      <c r="F1687" s="3"/>
      <c r="G1687" s="3"/>
      <c r="H1687" s="3"/>
      <c r="I1687" s="3"/>
      <c r="J1687" s="3"/>
      <c r="K1687" s="2"/>
      <c r="L1687" s="2"/>
      <c r="M1687" s="2"/>
      <c r="N1687" s="2"/>
      <c r="O1687" s="2"/>
      <c r="P1687" s="2"/>
      <c r="Q1687" s="2"/>
      <c r="R1687" s="2"/>
      <c r="S1687" s="2"/>
      <c r="T1687" s="2"/>
      <c r="U1687" s="2"/>
      <c r="V1687" s="2"/>
      <c r="W1687" s="2"/>
      <c r="X1687" s="2"/>
      <c r="Y1687" s="2"/>
      <c r="Z1687" s="2"/>
      <c r="AA1687" s="2"/>
      <c r="AB1687" s="2"/>
      <c r="AC1687" s="2"/>
      <c r="AD1687" s="2"/>
      <c r="AE1687" s="2"/>
      <c r="AF1687" s="2"/>
      <c r="AG1687" s="2"/>
      <c r="AH1687" s="2"/>
      <c r="AI1687" s="2"/>
      <c r="AJ1687" s="2"/>
      <c r="AK1687" s="2"/>
      <c r="AL1687" s="2"/>
      <c r="AM1687" s="2"/>
      <c r="AN1687" s="2"/>
      <c r="AO1687" s="2"/>
      <c r="AP1687" s="2"/>
      <c r="AQ1687" s="2"/>
      <c r="AR1687" s="2"/>
      <c r="AS1687" s="2"/>
      <c r="AT1687" s="2"/>
      <c r="AU1687" s="2"/>
      <c r="AV1687" s="2"/>
      <c r="AW1687" s="2"/>
      <c r="AX1687" s="2"/>
      <c r="AY1687" s="2"/>
      <c r="AZ1687" s="2"/>
      <c r="BA1687" s="2"/>
      <c r="BB1687" s="2"/>
      <c r="BC1687" s="2"/>
      <c r="BD1687" s="2"/>
      <c r="BE1687" s="2"/>
      <c r="BF1687" s="2"/>
      <c r="BG1687" s="2"/>
      <c r="BH1687" s="2"/>
      <c r="BI1687" s="2"/>
      <c r="BJ1687" s="2"/>
      <c r="BK1687" s="2"/>
      <c r="BL1687" s="2"/>
      <c r="BM1687" s="2"/>
      <c r="BN1687" s="2"/>
      <c r="BO1687" s="2"/>
      <c r="BP1687" s="2"/>
      <c r="BQ1687" s="2"/>
      <c r="BR1687" s="2"/>
    </row>
    <row r="1688" spans="1:70" ht="16" customHeight="1" x14ac:dyDescent="0.2">
      <c r="A1688" s="3"/>
      <c r="B1688" s="3"/>
      <c r="C1688" s="3"/>
      <c r="D1688" s="3"/>
      <c r="E1688" s="3"/>
      <c r="F1688" s="3"/>
      <c r="G1688" s="3"/>
      <c r="H1688" s="3"/>
      <c r="I1688" s="3"/>
      <c r="J1688" s="3"/>
      <c r="K1688" s="2"/>
      <c r="L1688" s="2"/>
      <c r="M1688" s="2"/>
      <c r="N1688" s="2"/>
      <c r="O1688" s="2"/>
      <c r="P1688" s="2"/>
      <c r="Q1688" s="2"/>
      <c r="R1688" s="2"/>
      <c r="S1688" s="2"/>
      <c r="T1688" s="2"/>
      <c r="U1688" s="2"/>
      <c r="V1688" s="2"/>
      <c r="W1688" s="2"/>
      <c r="X1688" s="2"/>
      <c r="Y1688" s="2"/>
      <c r="Z1688" s="2"/>
      <c r="AA1688" s="2"/>
      <c r="AB1688" s="2"/>
      <c r="AC1688" s="2"/>
      <c r="AD1688" s="2"/>
      <c r="AE1688" s="2"/>
      <c r="AF1688" s="2"/>
      <c r="AG1688" s="2"/>
      <c r="AH1688" s="2"/>
      <c r="AI1688" s="2"/>
      <c r="AJ1688" s="2"/>
      <c r="AK1688" s="2"/>
      <c r="AL1688" s="2"/>
      <c r="AM1688" s="2"/>
      <c r="AN1688" s="2"/>
      <c r="AO1688" s="2"/>
      <c r="AP1688" s="2"/>
      <c r="AQ1688" s="2"/>
      <c r="AR1688" s="2"/>
      <c r="AS1688" s="2"/>
      <c r="AT1688" s="2"/>
      <c r="AU1688" s="2"/>
      <c r="AV1688" s="2"/>
      <c r="AW1688" s="2"/>
      <c r="AX1688" s="2"/>
      <c r="AY1688" s="2"/>
      <c r="AZ1688" s="2"/>
      <c r="BA1688" s="2"/>
      <c r="BB1688" s="2"/>
      <c r="BC1688" s="2"/>
      <c r="BD1688" s="2"/>
      <c r="BE1688" s="2"/>
      <c r="BF1688" s="2"/>
      <c r="BG1688" s="2"/>
      <c r="BH1688" s="2"/>
      <c r="BI1688" s="2"/>
      <c r="BJ1688" s="2"/>
      <c r="BK1688" s="2"/>
      <c r="BL1688" s="2"/>
      <c r="BM1688" s="2"/>
      <c r="BN1688" s="2"/>
      <c r="BO1688" s="2"/>
      <c r="BP1688" s="2"/>
      <c r="BQ1688" s="2"/>
      <c r="BR1688" s="2"/>
    </row>
    <row r="1689" spans="1:70" ht="16" customHeight="1" x14ac:dyDescent="0.2">
      <c r="A1689" s="3"/>
      <c r="B1689" s="3"/>
      <c r="C1689" s="3"/>
      <c r="D1689" s="3"/>
      <c r="E1689" s="3"/>
      <c r="F1689" s="3"/>
      <c r="G1689" s="3"/>
      <c r="H1689" s="3"/>
      <c r="I1689" s="3"/>
      <c r="J1689" s="3"/>
      <c r="K1689" s="2"/>
      <c r="L1689" s="2"/>
      <c r="M1689" s="2"/>
      <c r="N1689" s="2"/>
      <c r="O1689" s="2"/>
      <c r="P1689" s="2"/>
      <c r="Q1689" s="2"/>
      <c r="R1689" s="2"/>
      <c r="S1689" s="2"/>
      <c r="T1689" s="2"/>
      <c r="U1689" s="2"/>
      <c r="V1689" s="2"/>
      <c r="W1689" s="2"/>
      <c r="X1689" s="2"/>
      <c r="Y1689" s="2"/>
      <c r="Z1689" s="2"/>
      <c r="AA1689" s="2"/>
      <c r="AB1689" s="2"/>
      <c r="AC1689" s="2"/>
      <c r="AD1689" s="2"/>
      <c r="AE1689" s="2"/>
      <c r="AF1689" s="2"/>
      <c r="AG1689" s="2"/>
      <c r="AH1689" s="2"/>
      <c r="AI1689" s="2"/>
      <c r="AJ1689" s="2"/>
      <c r="AK1689" s="2"/>
      <c r="AL1689" s="2"/>
      <c r="AM1689" s="2"/>
      <c r="AN1689" s="2"/>
      <c r="AO1689" s="2"/>
      <c r="AP1689" s="2"/>
      <c r="AQ1689" s="2"/>
      <c r="AR1689" s="2"/>
      <c r="AS1689" s="2"/>
      <c r="AT1689" s="2"/>
      <c r="AU1689" s="2"/>
      <c r="AV1689" s="2"/>
      <c r="AW1689" s="2"/>
      <c r="AX1689" s="2"/>
      <c r="AY1689" s="2"/>
      <c r="AZ1689" s="2"/>
      <c r="BA1689" s="2"/>
      <c r="BB1689" s="2"/>
      <c r="BC1689" s="2"/>
      <c r="BD1689" s="2"/>
      <c r="BE1689" s="2"/>
      <c r="BF1689" s="2"/>
      <c r="BG1689" s="2"/>
      <c r="BH1689" s="2"/>
      <c r="BI1689" s="2"/>
      <c r="BJ1689" s="2"/>
      <c r="BK1689" s="2"/>
      <c r="BL1689" s="2"/>
      <c r="BM1689" s="2"/>
      <c r="BN1689" s="2"/>
      <c r="BO1689" s="2"/>
      <c r="BP1689" s="2"/>
      <c r="BQ1689" s="2"/>
      <c r="BR1689" s="2"/>
    </row>
    <row r="1690" spans="1:70" ht="16" customHeight="1" x14ac:dyDescent="0.2">
      <c r="A1690" s="3"/>
      <c r="B1690" s="3"/>
      <c r="C1690" s="3"/>
      <c r="D1690" s="3"/>
      <c r="E1690" s="3"/>
      <c r="F1690" s="3"/>
      <c r="G1690" s="3"/>
      <c r="H1690" s="3"/>
      <c r="I1690" s="3"/>
      <c r="J1690" s="3"/>
      <c r="K1690" s="2"/>
      <c r="L1690" s="2"/>
      <c r="M1690" s="2"/>
      <c r="N1690" s="2"/>
      <c r="O1690" s="2"/>
      <c r="P1690" s="2"/>
      <c r="Q1690" s="2"/>
      <c r="R1690" s="2"/>
      <c r="S1690" s="2"/>
      <c r="T1690" s="2"/>
      <c r="U1690" s="2"/>
      <c r="V1690" s="2"/>
      <c r="W1690" s="2"/>
      <c r="X1690" s="2"/>
      <c r="Y1690" s="2"/>
      <c r="Z1690" s="2"/>
      <c r="AA1690" s="2"/>
      <c r="AB1690" s="2"/>
      <c r="AC1690" s="2"/>
      <c r="AD1690" s="2"/>
      <c r="AE1690" s="2"/>
      <c r="AF1690" s="2"/>
      <c r="AG1690" s="2"/>
      <c r="AH1690" s="2"/>
      <c r="AI1690" s="2"/>
      <c r="AJ1690" s="2"/>
      <c r="AK1690" s="2"/>
      <c r="AL1690" s="2"/>
      <c r="AM1690" s="2"/>
      <c r="AN1690" s="2"/>
      <c r="AO1690" s="2"/>
      <c r="AP1690" s="2"/>
      <c r="AQ1690" s="2"/>
      <c r="AR1690" s="2"/>
      <c r="AS1690" s="2"/>
      <c r="AT1690" s="2"/>
      <c r="AU1690" s="2"/>
      <c r="AV1690" s="2"/>
      <c r="AW1690" s="2"/>
      <c r="AX1690" s="2"/>
      <c r="AY1690" s="2"/>
      <c r="AZ1690" s="2"/>
      <c r="BA1690" s="2"/>
      <c r="BB1690" s="2"/>
      <c r="BC1690" s="2"/>
      <c r="BD1690" s="2"/>
      <c r="BE1690" s="2"/>
      <c r="BF1690" s="2"/>
      <c r="BG1690" s="2"/>
      <c r="BH1690" s="2"/>
      <c r="BI1690" s="2"/>
      <c r="BJ1690" s="2"/>
      <c r="BK1690" s="2"/>
      <c r="BL1690" s="2"/>
      <c r="BM1690" s="2"/>
      <c r="BN1690" s="2"/>
      <c r="BO1690" s="2"/>
      <c r="BP1690" s="2"/>
      <c r="BQ1690" s="2"/>
      <c r="BR1690" s="2"/>
    </row>
    <row r="1691" spans="1:70" ht="16" customHeight="1" x14ac:dyDescent="0.2">
      <c r="A1691" s="3"/>
      <c r="B1691" s="3"/>
      <c r="C1691" s="3"/>
      <c r="D1691" s="3"/>
      <c r="E1691" s="3"/>
      <c r="F1691" s="3"/>
      <c r="G1691" s="3"/>
      <c r="H1691" s="3"/>
      <c r="I1691" s="3"/>
      <c r="J1691" s="3"/>
      <c r="K1691" s="2"/>
      <c r="L1691" s="2"/>
      <c r="M1691" s="2"/>
      <c r="N1691" s="2"/>
      <c r="O1691" s="2"/>
      <c r="P1691" s="2"/>
      <c r="Q1691" s="2"/>
      <c r="R1691" s="2"/>
      <c r="S1691" s="2"/>
      <c r="T1691" s="2"/>
      <c r="U1691" s="2"/>
      <c r="V1691" s="2"/>
      <c r="W1691" s="2"/>
      <c r="X1691" s="2"/>
      <c r="Y1691" s="2"/>
      <c r="Z1691" s="2"/>
      <c r="AA1691" s="2"/>
      <c r="AB1691" s="2"/>
      <c r="AC1691" s="2"/>
      <c r="AD1691" s="2"/>
      <c r="AE1691" s="2"/>
      <c r="AF1691" s="2"/>
      <c r="AG1691" s="2"/>
      <c r="AH1691" s="2"/>
      <c r="AI1691" s="2"/>
      <c r="AJ1691" s="2"/>
      <c r="AK1691" s="2"/>
      <c r="AL1691" s="2"/>
      <c r="AM1691" s="2"/>
      <c r="AN1691" s="2"/>
      <c r="AO1691" s="2"/>
      <c r="AP1691" s="2"/>
      <c r="AQ1691" s="2"/>
      <c r="AR1691" s="2"/>
      <c r="AS1691" s="2"/>
      <c r="AT1691" s="2"/>
      <c r="AU1691" s="2"/>
      <c r="AV1691" s="2"/>
      <c r="AW1691" s="2"/>
      <c r="AX1691" s="2"/>
      <c r="AY1691" s="2"/>
      <c r="AZ1691" s="2"/>
      <c r="BA1691" s="2"/>
      <c r="BB1691" s="2"/>
      <c r="BC1691" s="2"/>
      <c r="BD1691" s="2"/>
      <c r="BE1691" s="2"/>
      <c r="BF1691" s="2"/>
      <c r="BG1691" s="2"/>
      <c r="BH1691" s="2"/>
      <c r="BI1691" s="2"/>
      <c r="BJ1691" s="2"/>
      <c r="BK1691" s="2"/>
      <c r="BL1691" s="2"/>
      <c r="BM1691" s="2"/>
      <c r="BN1691" s="2"/>
      <c r="BO1691" s="2"/>
      <c r="BP1691" s="2"/>
      <c r="BQ1691" s="2"/>
      <c r="BR1691" s="2"/>
    </row>
    <row r="1692" spans="1:70" ht="16" customHeight="1" x14ac:dyDescent="0.2">
      <c r="A1692" s="3"/>
      <c r="B1692" s="3"/>
      <c r="C1692" s="3"/>
      <c r="D1692" s="3"/>
      <c r="E1692" s="3"/>
      <c r="F1692" s="3"/>
      <c r="G1692" s="3"/>
      <c r="H1692" s="3"/>
      <c r="I1692" s="3"/>
      <c r="J1692" s="3"/>
      <c r="K1692" s="2"/>
      <c r="L1692" s="2"/>
      <c r="M1692" s="2"/>
      <c r="N1692" s="2"/>
      <c r="O1692" s="2"/>
      <c r="P1692" s="2"/>
      <c r="Q1692" s="2"/>
      <c r="R1692" s="2"/>
      <c r="S1692" s="2"/>
      <c r="T1692" s="2"/>
      <c r="U1692" s="2"/>
      <c r="V1692" s="2"/>
      <c r="W1692" s="2"/>
      <c r="X1692" s="2"/>
      <c r="Y1692" s="2"/>
      <c r="Z1692" s="2"/>
      <c r="AA1692" s="2"/>
      <c r="AB1692" s="2"/>
      <c r="AC1692" s="2"/>
      <c r="AD1692" s="2"/>
      <c r="AE1692" s="2"/>
      <c r="AF1692" s="2"/>
      <c r="AG1692" s="2"/>
      <c r="AH1692" s="2"/>
      <c r="AI1692" s="2"/>
      <c r="AJ1692" s="2"/>
      <c r="AK1692" s="2"/>
      <c r="AL1692" s="2"/>
      <c r="AM1692" s="2"/>
      <c r="AN1692" s="2"/>
      <c r="AO1692" s="2"/>
      <c r="AP1692" s="2"/>
      <c r="AQ1692" s="2"/>
      <c r="AR1692" s="2"/>
      <c r="AS1692" s="2"/>
      <c r="AT1692" s="2"/>
      <c r="AU1692" s="2"/>
      <c r="AV1692" s="2"/>
      <c r="AW1692" s="2"/>
      <c r="AX1692" s="2"/>
      <c r="AY1692" s="2"/>
      <c r="AZ1692" s="2"/>
      <c r="BA1692" s="2"/>
      <c r="BB1692" s="2"/>
      <c r="BC1692" s="2"/>
      <c r="BD1692" s="2"/>
      <c r="BE1692" s="2"/>
      <c r="BF1692" s="2"/>
      <c r="BG1692" s="2"/>
      <c r="BH1692" s="2"/>
      <c r="BI1692" s="2"/>
      <c r="BJ1692" s="2"/>
      <c r="BK1692" s="2"/>
      <c r="BL1692" s="2"/>
      <c r="BM1692" s="2"/>
      <c r="BN1692" s="2"/>
      <c r="BO1692" s="2"/>
      <c r="BP1692" s="2"/>
      <c r="BQ1692" s="2"/>
      <c r="BR1692" s="2"/>
    </row>
    <row r="1693" spans="1:70" ht="16" customHeight="1" x14ac:dyDescent="0.2">
      <c r="A1693" s="3"/>
      <c r="B1693" s="3"/>
      <c r="C1693" s="3"/>
      <c r="D1693" s="3"/>
      <c r="E1693" s="3"/>
      <c r="F1693" s="3"/>
      <c r="G1693" s="3"/>
      <c r="H1693" s="3"/>
      <c r="I1693" s="3"/>
      <c r="J1693" s="3"/>
      <c r="K1693" s="2"/>
      <c r="L1693" s="2"/>
      <c r="M1693" s="2"/>
      <c r="N1693" s="2"/>
      <c r="O1693" s="2"/>
      <c r="P1693" s="2"/>
      <c r="Q1693" s="2"/>
      <c r="R1693" s="2"/>
      <c r="S1693" s="2"/>
      <c r="T1693" s="2"/>
      <c r="U1693" s="2"/>
      <c r="V1693" s="2"/>
      <c r="W1693" s="2"/>
      <c r="X1693" s="2"/>
      <c r="Y1693" s="2"/>
      <c r="Z1693" s="2"/>
      <c r="AA1693" s="2"/>
      <c r="AB1693" s="2"/>
      <c r="AC1693" s="2"/>
      <c r="AD1693" s="2"/>
      <c r="AE1693" s="2"/>
      <c r="AF1693" s="2"/>
      <c r="AG1693" s="2"/>
      <c r="AH1693" s="2"/>
      <c r="AI1693" s="2"/>
      <c r="AJ1693" s="2"/>
      <c r="AK1693" s="2"/>
      <c r="AL1693" s="2"/>
      <c r="AM1693" s="2"/>
      <c r="AN1693" s="2"/>
      <c r="AO1693" s="2"/>
      <c r="AP1693" s="2"/>
      <c r="AQ1693" s="2"/>
      <c r="AR1693" s="2"/>
      <c r="AS1693" s="2"/>
      <c r="AT1693" s="2"/>
      <c r="AU1693" s="2"/>
      <c r="AV1693" s="2"/>
      <c r="AW1693" s="2"/>
      <c r="AX1693" s="2"/>
      <c r="AY1693" s="2"/>
      <c r="AZ1693" s="2"/>
      <c r="BA1693" s="2"/>
      <c r="BB1693" s="2"/>
      <c r="BC1693" s="2"/>
      <c r="BD1693" s="2"/>
      <c r="BE1693" s="2"/>
      <c r="BF1693" s="2"/>
      <c r="BG1693" s="2"/>
      <c r="BH1693" s="2"/>
      <c r="BI1693" s="2"/>
      <c r="BJ1693" s="2"/>
      <c r="BK1693" s="2"/>
      <c r="BL1693" s="2"/>
      <c r="BM1693" s="2"/>
      <c r="BN1693" s="2"/>
      <c r="BO1693" s="2"/>
      <c r="BP1693" s="2"/>
      <c r="BQ1693" s="2"/>
      <c r="BR1693" s="2"/>
    </row>
    <row r="1694" spans="1:70" ht="16" customHeight="1" x14ac:dyDescent="0.2">
      <c r="A1694" s="3"/>
      <c r="B1694" s="3"/>
      <c r="C1694" s="3"/>
      <c r="D1694" s="3"/>
      <c r="E1694" s="3"/>
      <c r="F1694" s="3"/>
      <c r="G1694" s="3"/>
      <c r="H1694" s="3"/>
      <c r="I1694" s="3"/>
      <c r="J1694" s="3"/>
      <c r="K1694" s="2"/>
      <c r="L1694" s="2"/>
      <c r="M1694" s="2"/>
      <c r="N1694" s="2"/>
      <c r="O1694" s="2"/>
      <c r="P1694" s="2"/>
      <c r="Q1694" s="2"/>
      <c r="R1694" s="2"/>
      <c r="S1694" s="2"/>
      <c r="T1694" s="2"/>
      <c r="U1694" s="2"/>
      <c r="V1694" s="2"/>
      <c r="W1694" s="2"/>
      <c r="X1694" s="2"/>
      <c r="Y1694" s="2"/>
      <c r="Z1694" s="2"/>
      <c r="AA1694" s="2"/>
      <c r="AB1694" s="2"/>
      <c r="AC1694" s="2"/>
      <c r="AD1694" s="2"/>
      <c r="AE1694" s="2"/>
      <c r="AF1694" s="2"/>
      <c r="AG1694" s="2"/>
      <c r="AH1694" s="2"/>
      <c r="AI1694" s="2"/>
      <c r="AJ1694" s="2"/>
      <c r="AK1694" s="2"/>
      <c r="AL1694" s="2"/>
      <c r="AM1694" s="2"/>
      <c r="AN1694" s="2"/>
      <c r="AO1694" s="2"/>
      <c r="AP1694" s="2"/>
      <c r="AQ1694" s="2"/>
      <c r="AR1694" s="2"/>
      <c r="AS1694" s="2"/>
      <c r="AT1694" s="2"/>
      <c r="AU1694" s="2"/>
      <c r="AV1694" s="2"/>
      <c r="AW1694" s="2"/>
      <c r="AX1694" s="2"/>
      <c r="AY1694" s="2"/>
      <c r="AZ1694" s="2"/>
      <c r="BA1694" s="2"/>
      <c r="BB1694" s="2"/>
      <c r="BC1694" s="2"/>
      <c r="BD1694" s="2"/>
      <c r="BE1694" s="2"/>
      <c r="BF1694" s="2"/>
      <c r="BG1694" s="2"/>
      <c r="BH1694" s="2"/>
      <c r="BI1694" s="2"/>
      <c r="BJ1694" s="2"/>
      <c r="BK1694" s="2"/>
      <c r="BL1694" s="2"/>
      <c r="BM1694" s="2"/>
      <c r="BN1694" s="2"/>
      <c r="BO1694" s="2"/>
      <c r="BP1694" s="2"/>
      <c r="BQ1694" s="2"/>
      <c r="BR1694" s="2"/>
    </row>
    <row r="1695" spans="1:70" ht="16" customHeight="1" x14ac:dyDescent="0.2">
      <c r="A1695" s="3"/>
      <c r="B1695" s="3"/>
      <c r="C1695" s="3"/>
      <c r="D1695" s="3"/>
      <c r="E1695" s="3"/>
      <c r="F1695" s="3"/>
      <c r="G1695" s="3"/>
      <c r="H1695" s="3"/>
      <c r="I1695" s="3"/>
      <c r="J1695" s="3"/>
      <c r="K1695" s="2"/>
      <c r="L1695" s="2"/>
      <c r="M1695" s="2"/>
      <c r="N1695" s="2"/>
      <c r="O1695" s="2"/>
      <c r="P1695" s="2"/>
      <c r="Q1695" s="2"/>
      <c r="R1695" s="2"/>
      <c r="S1695" s="2"/>
      <c r="T1695" s="2"/>
      <c r="U1695" s="2"/>
      <c r="V1695" s="2"/>
      <c r="W1695" s="2"/>
      <c r="X1695" s="2"/>
      <c r="Y1695" s="2"/>
      <c r="Z1695" s="2"/>
      <c r="AA1695" s="2"/>
      <c r="AB1695" s="2"/>
      <c r="AC1695" s="2"/>
      <c r="AD1695" s="2"/>
      <c r="AE1695" s="2"/>
      <c r="AF1695" s="2"/>
      <c r="AG1695" s="2"/>
      <c r="AH1695" s="2"/>
      <c r="AI1695" s="2"/>
      <c r="AJ1695" s="2"/>
      <c r="AK1695" s="2"/>
      <c r="AL1695" s="2"/>
      <c r="AM1695" s="2"/>
      <c r="AN1695" s="2"/>
      <c r="AO1695" s="2"/>
      <c r="AP1695" s="2"/>
      <c r="AQ1695" s="2"/>
      <c r="AR1695" s="2"/>
      <c r="AS1695" s="2"/>
      <c r="AT1695" s="2"/>
      <c r="AU1695" s="2"/>
      <c r="AV1695" s="2"/>
      <c r="AW1695" s="2"/>
      <c r="AX1695" s="2"/>
      <c r="AY1695" s="2"/>
      <c r="AZ1695" s="2"/>
      <c r="BA1695" s="2"/>
      <c r="BB1695" s="2"/>
      <c r="BC1695" s="2"/>
      <c r="BD1695" s="2"/>
      <c r="BE1695" s="2"/>
      <c r="BF1695" s="2"/>
      <c r="BG1695" s="2"/>
      <c r="BH1695" s="2"/>
      <c r="BI1695" s="2"/>
      <c r="BJ1695" s="2"/>
      <c r="BK1695" s="2"/>
      <c r="BL1695" s="2"/>
      <c r="BM1695" s="2"/>
      <c r="BN1695" s="2"/>
      <c r="BO1695" s="2"/>
      <c r="BP1695" s="2"/>
      <c r="BQ1695" s="2"/>
      <c r="BR1695" s="2"/>
    </row>
    <row r="1696" spans="1:70" ht="16" customHeight="1" x14ac:dyDescent="0.2">
      <c r="A1696" s="3"/>
      <c r="B1696" s="3"/>
      <c r="C1696" s="3"/>
      <c r="D1696" s="3"/>
      <c r="E1696" s="3"/>
      <c r="F1696" s="3"/>
      <c r="G1696" s="3"/>
      <c r="H1696" s="3"/>
      <c r="I1696" s="3"/>
      <c r="J1696" s="3"/>
      <c r="K1696" s="2"/>
      <c r="L1696" s="2"/>
      <c r="M1696" s="2"/>
      <c r="N1696" s="2"/>
      <c r="O1696" s="2"/>
      <c r="P1696" s="2"/>
      <c r="Q1696" s="2"/>
      <c r="R1696" s="2"/>
      <c r="S1696" s="2"/>
      <c r="T1696" s="2"/>
      <c r="U1696" s="2"/>
      <c r="V1696" s="2"/>
      <c r="W1696" s="2"/>
      <c r="X1696" s="2"/>
      <c r="Y1696" s="2"/>
      <c r="Z1696" s="2"/>
      <c r="AA1696" s="2"/>
      <c r="AB1696" s="2"/>
      <c r="AC1696" s="2"/>
      <c r="AD1696" s="2"/>
      <c r="AE1696" s="2"/>
      <c r="AF1696" s="2"/>
      <c r="AG1696" s="2"/>
      <c r="AH1696" s="2"/>
      <c r="AI1696" s="2"/>
      <c r="AJ1696" s="2"/>
      <c r="AK1696" s="2"/>
      <c r="AL1696" s="2"/>
      <c r="AM1696" s="2"/>
      <c r="AN1696" s="2"/>
      <c r="AO1696" s="2"/>
      <c r="AP1696" s="2"/>
      <c r="AQ1696" s="2"/>
      <c r="AR1696" s="2"/>
      <c r="AS1696" s="2"/>
      <c r="AT1696" s="2"/>
      <c r="AU1696" s="2"/>
      <c r="AV1696" s="2"/>
      <c r="AW1696" s="2"/>
      <c r="AX1696" s="2"/>
      <c r="AY1696" s="2"/>
      <c r="AZ1696" s="2"/>
      <c r="BA1696" s="2"/>
      <c r="BB1696" s="2"/>
      <c r="BC1696" s="2"/>
      <c r="BD1696" s="2"/>
      <c r="BE1696" s="2"/>
      <c r="BF1696" s="2"/>
      <c r="BG1696" s="2"/>
      <c r="BH1696" s="2"/>
      <c r="BI1696" s="2"/>
      <c r="BJ1696" s="2"/>
      <c r="BK1696" s="2"/>
      <c r="BL1696" s="2"/>
      <c r="BM1696" s="2"/>
      <c r="BN1696" s="2"/>
      <c r="BO1696" s="2"/>
      <c r="BP1696" s="2"/>
      <c r="BQ1696" s="2"/>
      <c r="BR1696" s="2"/>
    </row>
    <row r="1697" spans="1:70" ht="16" customHeight="1" x14ac:dyDescent="0.2">
      <c r="A1697" s="3"/>
      <c r="B1697" s="3"/>
      <c r="C1697" s="3"/>
      <c r="D1697" s="3"/>
      <c r="E1697" s="3"/>
      <c r="F1697" s="3"/>
      <c r="G1697" s="3"/>
      <c r="H1697" s="3"/>
      <c r="I1697" s="3"/>
      <c r="J1697" s="3"/>
      <c r="K1697" s="2"/>
      <c r="L1697" s="2"/>
      <c r="M1697" s="2"/>
      <c r="N1697" s="2"/>
      <c r="O1697" s="2"/>
      <c r="P1697" s="2"/>
      <c r="Q1697" s="2"/>
      <c r="R1697" s="2"/>
      <c r="S1697" s="2"/>
      <c r="T1697" s="2"/>
      <c r="U1697" s="2"/>
      <c r="V1697" s="2"/>
      <c r="W1697" s="2"/>
      <c r="X1697" s="2"/>
      <c r="Y1697" s="2"/>
      <c r="Z1697" s="2"/>
      <c r="AA1697" s="2"/>
      <c r="AB1697" s="2"/>
      <c r="AC1697" s="2"/>
      <c r="AD1697" s="2"/>
      <c r="AE1697" s="2"/>
      <c r="AF1697" s="2"/>
      <c r="AG1697" s="2"/>
      <c r="AH1697" s="2"/>
      <c r="AI1697" s="2"/>
      <c r="AJ1697" s="2"/>
      <c r="AK1697" s="2"/>
      <c r="AL1697" s="2"/>
      <c r="AM1697" s="2"/>
      <c r="AN1697" s="2"/>
      <c r="AO1697" s="2"/>
      <c r="AP1697" s="2"/>
      <c r="AQ1697" s="2"/>
      <c r="AR1697" s="2"/>
      <c r="AS1697" s="2"/>
      <c r="AT1697" s="2"/>
      <c r="AU1697" s="2"/>
      <c r="AV1697" s="2"/>
      <c r="AW1697" s="2"/>
      <c r="AX1697" s="2"/>
      <c r="AY1697" s="2"/>
      <c r="AZ1697" s="2"/>
      <c r="BA1697" s="2"/>
      <c r="BB1697" s="2"/>
      <c r="BC1697" s="2"/>
      <c r="BD1697" s="2"/>
      <c r="BE1697" s="2"/>
      <c r="BF1697" s="2"/>
      <c r="BG1697" s="2"/>
      <c r="BH1697" s="2"/>
      <c r="BI1697" s="2"/>
      <c r="BJ1697" s="2"/>
      <c r="BK1697" s="2"/>
      <c r="BL1697" s="2"/>
      <c r="BM1697" s="2"/>
      <c r="BN1697" s="2"/>
      <c r="BO1697" s="2"/>
      <c r="BP1697" s="2"/>
      <c r="BQ1697" s="2"/>
      <c r="BR1697" s="2"/>
    </row>
    <row r="1698" spans="1:70" ht="16" customHeight="1" x14ac:dyDescent="0.2">
      <c r="A1698" s="3"/>
      <c r="B1698" s="3"/>
      <c r="C1698" s="3"/>
      <c r="D1698" s="3"/>
      <c r="E1698" s="3"/>
      <c r="F1698" s="3"/>
      <c r="G1698" s="3"/>
      <c r="H1698" s="3"/>
      <c r="I1698" s="3"/>
      <c r="J1698" s="3"/>
      <c r="K1698" s="2"/>
      <c r="L1698" s="2"/>
      <c r="M1698" s="2"/>
      <c r="N1698" s="2"/>
      <c r="O1698" s="2"/>
      <c r="P1698" s="2"/>
      <c r="Q1698" s="2"/>
      <c r="R1698" s="2"/>
      <c r="S1698" s="2"/>
      <c r="T1698" s="2"/>
      <c r="U1698" s="2"/>
      <c r="V1698" s="2"/>
      <c r="W1698" s="2"/>
      <c r="X1698" s="2"/>
      <c r="Y1698" s="2"/>
      <c r="Z1698" s="2"/>
      <c r="AA1698" s="2"/>
      <c r="AB1698" s="2"/>
      <c r="AC1698" s="2"/>
      <c r="AD1698" s="2"/>
      <c r="AE1698" s="2"/>
      <c r="AF1698" s="2"/>
      <c r="AG1698" s="2"/>
      <c r="AH1698" s="2"/>
      <c r="AI1698" s="2"/>
      <c r="AJ1698" s="2"/>
      <c r="AK1698" s="2"/>
      <c r="AL1698" s="2"/>
      <c r="AM1698" s="2"/>
      <c r="AN1698" s="2"/>
      <c r="AO1698" s="2"/>
      <c r="AP1698" s="2"/>
      <c r="AQ1698" s="2"/>
      <c r="AR1698" s="2"/>
      <c r="AS1698" s="2"/>
      <c r="AT1698" s="2"/>
      <c r="AU1698" s="2"/>
      <c r="AV1698" s="2"/>
      <c r="AW1698" s="2"/>
      <c r="AX1698" s="2"/>
      <c r="AY1698" s="2"/>
      <c r="AZ1698" s="2"/>
      <c r="BA1698" s="2"/>
      <c r="BB1698" s="2"/>
      <c r="BC1698" s="2"/>
      <c r="BD1698" s="2"/>
      <c r="BE1698" s="2"/>
      <c r="BF1698" s="2"/>
      <c r="BG1698" s="2"/>
      <c r="BH1698" s="2"/>
      <c r="BI1698" s="2"/>
      <c r="BJ1698" s="2"/>
      <c r="BK1698" s="2"/>
      <c r="BL1698" s="2"/>
      <c r="BM1698" s="2"/>
      <c r="BN1698" s="2"/>
      <c r="BO1698" s="2"/>
      <c r="BP1698" s="2"/>
      <c r="BQ1698" s="2"/>
      <c r="BR1698" s="2"/>
    </row>
    <row r="1699" spans="1:70" ht="16" customHeight="1" x14ac:dyDescent="0.2">
      <c r="A1699" s="3"/>
      <c r="B1699" s="3"/>
      <c r="C1699" s="3"/>
      <c r="D1699" s="3"/>
      <c r="E1699" s="3"/>
      <c r="F1699" s="3"/>
      <c r="G1699" s="3"/>
      <c r="H1699" s="3"/>
      <c r="I1699" s="3"/>
      <c r="J1699" s="3"/>
      <c r="K1699" s="2"/>
      <c r="L1699" s="2"/>
      <c r="M1699" s="2"/>
      <c r="N1699" s="2"/>
      <c r="O1699" s="2"/>
      <c r="P1699" s="2"/>
      <c r="Q1699" s="2"/>
      <c r="R1699" s="2"/>
      <c r="S1699" s="2"/>
      <c r="T1699" s="2"/>
      <c r="U1699" s="2"/>
      <c r="V1699" s="2"/>
      <c r="W1699" s="2"/>
      <c r="X1699" s="2"/>
      <c r="Y1699" s="2"/>
      <c r="Z1699" s="2"/>
      <c r="AA1699" s="2"/>
      <c r="AB1699" s="2"/>
      <c r="AC1699" s="2"/>
      <c r="AD1699" s="2"/>
      <c r="AE1699" s="2"/>
      <c r="AF1699" s="2"/>
      <c r="AG1699" s="2"/>
      <c r="AH1699" s="2"/>
      <c r="AI1699" s="2"/>
      <c r="AJ1699" s="2"/>
      <c r="AK1699" s="2"/>
      <c r="AL1699" s="2"/>
      <c r="AM1699" s="2"/>
      <c r="AN1699" s="2"/>
      <c r="AO1699" s="2"/>
      <c r="AP1699" s="2"/>
      <c r="AQ1699" s="2"/>
      <c r="AR1699" s="2"/>
      <c r="AS1699" s="2"/>
      <c r="AT1699" s="2"/>
      <c r="AU1699" s="2"/>
      <c r="AV1699" s="2"/>
      <c r="AW1699" s="2"/>
      <c r="AX1699" s="2"/>
      <c r="AY1699" s="2"/>
      <c r="AZ1699" s="2"/>
      <c r="BA1699" s="2"/>
      <c r="BB1699" s="2"/>
      <c r="BC1699" s="2"/>
      <c r="BD1699" s="2"/>
      <c r="BE1699" s="2"/>
      <c r="BF1699" s="2"/>
      <c r="BG1699" s="2"/>
      <c r="BH1699" s="2"/>
      <c r="BI1699" s="2"/>
      <c r="BJ1699" s="2"/>
      <c r="BK1699" s="2"/>
      <c r="BL1699" s="2"/>
      <c r="BM1699" s="2"/>
      <c r="BN1699" s="2"/>
      <c r="BO1699" s="2"/>
      <c r="BP1699" s="2"/>
      <c r="BQ1699" s="2"/>
      <c r="BR1699" s="2"/>
    </row>
    <row r="1700" spans="1:70" ht="16" customHeight="1" x14ac:dyDescent="0.2">
      <c r="A1700" s="3"/>
      <c r="B1700" s="3"/>
      <c r="C1700" s="3"/>
      <c r="D1700" s="3"/>
      <c r="E1700" s="3"/>
      <c r="F1700" s="3"/>
      <c r="G1700" s="3"/>
      <c r="H1700" s="3"/>
      <c r="I1700" s="3"/>
      <c r="J1700" s="3"/>
      <c r="K1700" s="2"/>
      <c r="L1700" s="2"/>
      <c r="M1700" s="2"/>
      <c r="N1700" s="2"/>
      <c r="O1700" s="2"/>
      <c r="P1700" s="2"/>
      <c r="Q1700" s="2"/>
      <c r="R1700" s="2"/>
      <c r="S1700" s="2"/>
      <c r="T1700" s="2"/>
      <c r="U1700" s="2"/>
      <c r="V1700" s="2"/>
      <c r="W1700" s="2"/>
      <c r="X1700" s="2"/>
      <c r="Y1700" s="2"/>
      <c r="Z1700" s="2"/>
      <c r="AA1700" s="2"/>
      <c r="AB1700" s="2"/>
      <c r="AC1700" s="2"/>
      <c r="AD1700" s="2"/>
      <c r="AE1700" s="2"/>
      <c r="AF1700" s="2"/>
      <c r="AG1700" s="2"/>
      <c r="AH1700" s="2"/>
      <c r="AI1700" s="2"/>
      <c r="AJ1700" s="2"/>
      <c r="AK1700" s="2"/>
      <c r="AL1700" s="2"/>
      <c r="AM1700" s="2"/>
      <c r="AN1700" s="2"/>
      <c r="AO1700" s="2"/>
      <c r="AP1700" s="2"/>
      <c r="AQ1700" s="2"/>
      <c r="AR1700" s="2"/>
      <c r="AS1700" s="2"/>
      <c r="AT1700" s="2"/>
      <c r="AU1700" s="2"/>
      <c r="AV1700" s="2"/>
      <c r="AW1700" s="2"/>
      <c r="AX1700" s="2"/>
      <c r="AY1700" s="2"/>
      <c r="AZ1700" s="2"/>
      <c r="BA1700" s="2"/>
      <c r="BB1700" s="2"/>
      <c r="BC1700" s="2"/>
      <c r="BD1700" s="2"/>
      <c r="BE1700" s="2"/>
      <c r="BF1700" s="2"/>
      <c r="BG1700" s="2"/>
      <c r="BH1700" s="2"/>
      <c r="BI1700" s="2"/>
      <c r="BJ1700" s="2"/>
      <c r="BK1700" s="2"/>
      <c r="BL1700" s="2"/>
      <c r="BM1700" s="2"/>
      <c r="BN1700" s="2"/>
      <c r="BO1700" s="2"/>
      <c r="BP1700" s="2"/>
      <c r="BQ1700" s="2"/>
      <c r="BR1700" s="2"/>
    </row>
    <row r="1701" spans="1:70" ht="16" customHeight="1" x14ac:dyDescent="0.2">
      <c r="A1701" s="3"/>
      <c r="B1701" s="3"/>
      <c r="C1701" s="3"/>
      <c r="D1701" s="3"/>
      <c r="E1701" s="3"/>
      <c r="F1701" s="3"/>
      <c r="G1701" s="3"/>
      <c r="H1701" s="3"/>
      <c r="I1701" s="3"/>
      <c r="J1701" s="3"/>
      <c r="K1701" s="2"/>
      <c r="L1701" s="2"/>
      <c r="M1701" s="2"/>
      <c r="N1701" s="2"/>
      <c r="O1701" s="2"/>
      <c r="P1701" s="2"/>
      <c r="Q1701" s="2"/>
      <c r="R1701" s="2"/>
      <c r="S1701" s="2"/>
      <c r="T1701" s="2"/>
      <c r="U1701" s="2"/>
      <c r="V1701" s="2"/>
      <c r="W1701" s="2"/>
      <c r="X1701" s="2"/>
      <c r="Y1701" s="2"/>
      <c r="Z1701" s="2"/>
      <c r="AA1701" s="2"/>
      <c r="AB1701" s="2"/>
      <c r="AC1701" s="2"/>
      <c r="AD1701" s="2"/>
      <c r="AE1701" s="2"/>
      <c r="AF1701" s="2"/>
      <c r="AG1701" s="2"/>
      <c r="AH1701" s="2"/>
      <c r="AI1701" s="2"/>
      <c r="AJ1701" s="2"/>
      <c r="AK1701" s="2"/>
      <c r="AL1701" s="2"/>
      <c r="AM1701" s="2"/>
      <c r="AN1701" s="2"/>
      <c r="AO1701" s="2"/>
      <c r="AP1701" s="2"/>
      <c r="AQ1701" s="2"/>
      <c r="AR1701" s="2"/>
      <c r="AS1701" s="2"/>
      <c r="AT1701" s="2"/>
      <c r="AU1701" s="2"/>
      <c r="AV1701" s="2"/>
      <c r="AW1701" s="2"/>
      <c r="AX1701" s="2"/>
      <c r="AY1701" s="2"/>
      <c r="AZ1701" s="2"/>
      <c r="BA1701" s="2"/>
      <c r="BB1701" s="2"/>
      <c r="BC1701" s="2"/>
      <c r="BD1701" s="2"/>
      <c r="BE1701" s="2"/>
      <c r="BF1701" s="2"/>
      <c r="BG1701" s="2"/>
      <c r="BH1701" s="2"/>
      <c r="BI1701" s="2"/>
      <c r="BJ1701" s="2"/>
      <c r="BK1701" s="2"/>
      <c r="BL1701" s="2"/>
      <c r="BM1701" s="2"/>
      <c r="BN1701" s="2"/>
      <c r="BO1701" s="2"/>
      <c r="BP1701" s="2"/>
      <c r="BQ1701" s="2"/>
      <c r="BR1701" s="2"/>
    </row>
    <row r="1702" spans="1:70" ht="16" customHeight="1" x14ac:dyDescent="0.2">
      <c r="A1702" s="3"/>
      <c r="B1702" s="3"/>
      <c r="C1702" s="3"/>
      <c r="D1702" s="3"/>
      <c r="E1702" s="3"/>
      <c r="F1702" s="3"/>
      <c r="G1702" s="3"/>
      <c r="H1702" s="3"/>
      <c r="I1702" s="3"/>
      <c r="J1702" s="3"/>
      <c r="K1702" s="2"/>
      <c r="L1702" s="2"/>
      <c r="M1702" s="2"/>
      <c r="N1702" s="2"/>
      <c r="O1702" s="2"/>
      <c r="P1702" s="2"/>
      <c r="Q1702" s="2"/>
      <c r="R1702" s="2"/>
      <c r="S1702" s="2"/>
      <c r="T1702" s="2"/>
      <c r="U1702" s="2"/>
      <c r="V1702" s="2"/>
      <c r="W1702" s="2"/>
      <c r="X1702" s="2"/>
      <c r="Y1702" s="2"/>
      <c r="Z1702" s="2"/>
      <c r="AA1702" s="2"/>
      <c r="AB1702" s="2"/>
      <c r="AC1702" s="2"/>
      <c r="AD1702" s="2"/>
      <c r="AE1702" s="2"/>
      <c r="AF1702" s="2"/>
      <c r="AG1702" s="2"/>
      <c r="AH1702" s="2"/>
      <c r="AI1702" s="2"/>
      <c r="AJ1702" s="2"/>
      <c r="AK1702" s="2"/>
      <c r="AL1702" s="2"/>
      <c r="AM1702" s="2"/>
      <c r="AN1702" s="2"/>
      <c r="AO1702" s="2"/>
      <c r="AP1702" s="2"/>
      <c r="AQ1702" s="2"/>
      <c r="AR1702" s="2"/>
      <c r="AS1702" s="2"/>
      <c r="AT1702" s="2"/>
      <c r="AU1702" s="2"/>
      <c r="AV1702" s="2"/>
      <c r="AW1702" s="2"/>
      <c r="AX1702" s="2"/>
      <c r="AY1702" s="2"/>
      <c r="AZ1702" s="2"/>
      <c r="BA1702" s="2"/>
      <c r="BB1702" s="2"/>
      <c r="BC1702" s="2"/>
      <c r="BD1702" s="2"/>
      <c r="BE1702" s="2"/>
      <c r="BF1702" s="2"/>
      <c r="BG1702" s="2"/>
      <c r="BH1702" s="2"/>
      <c r="BI1702" s="2"/>
      <c r="BJ1702" s="2"/>
      <c r="BK1702" s="2"/>
      <c r="BL1702" s="2"/>
      <c r="BM1702" s="2"/>
      <c r="BN1702" s="2"/>
      <c r="BO1702" s="2"/>
      <c r="BP1702" s="2"/>
      <c r="BQ1702" s="2"/>
      <c r="BR1702" s="2"/>
    </row>
    <row r="1703" spans="1:70" ht="16" customHeight="1" x14ac:dyDescent="0.2">
      <c r="A1703" s="3"/>
      <c r="B1703" s="3"/>
      <c r="C1703" s="3"/>
      <c r="D1703" s="3"/>
      <c r="E1703" s="3"/>
      <c r="F1703" s="3"/>
      <c r="G1703" s="3"/>
      <c r="H1703" s="3"/>
      <c r="I1703" s="3"/>
      <c r="J1703" s="3"/>
      <c r="K1703" s="2"/>
      <c r="L1703" s="2"/>
      <c r="M1703" s="2"/>
      <c r="N1703" s="2"/>
      <c r="O1703" s="2"/>
      <c r="P1703" s="2"/>
      <c r="Q1703" s="2"/>
      <c r="R1703" s="2"/>
      <c r="S1703" s="2"/>
      <c r="T1703" s="2"/>
      <c r="U1703" s="2"/>
      <c r="V1703" s="2"/>
      <c r="W1703" s="2"/>
      <c r="X1703" s="2"/>
      <c r="Y1703" s="2"/>
      <c r="Z1703" s="2"/>
      <c r="AA1703" s="2"/>
      <c r="AB1703" s="2"/>
      <c r="AC1703" s="2"/>
      <c r="AD1703" s="2"/>
      <c r="AE1703" s="2"/>
      <c r="AF1703" s="2"/>
      <c r="AG1703" s="2"/>
      <c r="AH1703" s="2"/>
      <c r="AI1703" s="2"/>
      <c r="AJ1703" s="2"/>
      <c r="AK1703" s="2"/>
      <c r="AL1703" s="2"/>
      <c r="AM1703" s="2"/>
      <c r="AN1703" s="2"/>
      <c r="AO1703" s="2"/>
      <c r="AP1703" s="2"/>
      <c r="AQ1703" s="2"/>
      <c r="AR1703" s="2"/>
      <c r="AS1703" s="2"/>
      <c r="AT1703" s="2"/>
      <c r="AU1703" s="2"/>
      <c r="AV1703" s="2"/>
      <c r="AW1703" s="2"/>
      <c r="AX1703" s="2"/>
      <c r="AY1703" s="2"/>
      <c r="AZ1703" s="2"/>
      <c r="BA1703" s="2"/>
      <c r="BB1703" s="2"/>
      <c r="BC1703" s="2"/>
      <c r="BD1703" s="2"/>
      <c r="BE1703" s="2"/>
      <c r="BF1703" s="2"/>
      <c r="BG1703" s="2"/>
      <c r="BH1703" s="2"/>
      <c r="BI1703" s="2"/>
      <c r="BJ1703" s="2"/>
      <c r="BK1703" s="2"/>
      <c r="BL1703" s="2"/>
      <c r="BM1703" s="2"/>
      <c r="BN1703" s="2"/>
      <c r="BO1703" s="2"/>
      <c r="BP1703" s="2"/>
      <c r="BQ1703" s="2"/>
      <c r="BR1703" s="2"/>
    </row>
    <row r="1704" spans="1:70" ht="16" customHeight="1" x14ac:dyDescent="0.2">
      <c r="A1704" s="3"/>
      <c r="B1704" s="3"/>
      <c r="C1704" s="3"/>
      <c r="D1704" s="3"/>
      <c r="E1704" s="3"/>
      <c r="F1704" s="3"/>
      <c r="G1704" s="3"/>
      <c r="H1704" s="3"/>
      <c r="I1704" s="3"/>
      <c r="J1704" s="3"/>
      <c r="K1704" s="2"/>
      <c r="L1704" s="2"/>
      <c r="M1704" s="2"/>
      <c r="N1704" s="2"/>
      <c r="O1704" s="2"/>
      <c r="P1704" s="2"/>
      <c r="Q1704" s="2"/>
      <c r="R1704" s="2"/>
      <c r="S1704" s="2"/>
      <c r="T1704" s="2"/>
      <c r="U1704" s="2"/>
      <c r="V1704" s="2"/>
      <c r="W1704" s="2"/>
      <c r="X1704" s="2"/>
      <c r="Y1704" s="2"/>
      <c r="Z1704" s="2"/>
      <c r="AA1704" s="2"/>
      <c r="AB1704" s="2"/>
      <c r="AC1704" s="2"/>
      <c r="AD1704" s="2"/>
      <c r="AE1704" s="2"/>
      <c r="AF1704" s="2"/>
      <c r="AG1704" s="2"/>
      <c r="AH1704" s="2"/>
      <c r="AI1704" s="2"/>
      <c r="AJ1704" s="2"/>
      <c r="AK1704" s="2"/>
      <c r="AL1704" s="2"/>
      <c r="AM1704" s="2"/>
      <c r="AN1704" s="2"/>
      <c r="AO1704" s="2"/>
      <c r="AP1704" s="2"/>
      <c r="AQ1704" s="2"/>
      <c r="AR1704" s="2"/>
      <c r="AS1704" s="2"/>
      <c r="AT1704" s="2"/>
      <c r="AU1704" s="2"/>
      <c r="AV1704" s="2"/>
      <c r="AW1704" s="2"/>
      <c r="AX1704" s="2"/>
      <c r="AY1704" s="2"/>
      <c r="AZ1704" s="2"/>
      <c r="BA1704" s="2"/>
      <c r="BB1704" s="2"/>
      <c r="BC1704" s="2"/>
      <c r="BD1704" s="2"/>
      <c r="BE1704" s="2"/>
      <c r="BF1704" s="2"/>
      <c r="BG1704" s="2"/>
      <c r="BH1704" s="2"/>
      <c r="BI1704" s="2"/>
      <c r="BJ1704" s="2"/>
      <c r="BK1704" s="2"/>
      <c r="BL1704" s="2"/>
      <c r="BM1704" s="2"/>
      <c r="BN1704" s="2"/>
      <c r="BO1704" s="2"/>
      <c r="BP1704" s="2"/>
      <c r="BQ1704" s="2"/>
      <c r="BR1704" s="2"/>
    </row>
    <row r="1705" spans="1:70" ht="16" customHeight="1" x14ac:dyDescent="0.2">
      <c r="A1705" s="3"/>
      <c r="B1705" s="3"/>
      <c r="C1705" s="3"/>
      <c r="D1705" s="3"/>
      <c r="E1705" s="3"/>
      <c r="F1705" s="3"/>
      <c r="G1705" s="3"/>
      <c r="H1705" s="3"/>
      <c r="I1705" s="3"/>
      <c r="J1705" s="3"/>
      <c r="K1705" s="2"/>
      <c r="L1705" s="2"/>
      <c r="M1705" s="2"/>
      <c r="N1705" s="2"/>
      <c r="O1705" s="2"/>
      <c r="P1705" s="2"/>
      <c r="Q1705" s="2"/>
      <c r="R1705" s="2"/>
      <c r="S1705" s="2"/>
      <c r="T1705" s="2"/>
      <c r="U1705" s="2"/>
      <c r="V1705" s="2"/>
      <c r="W1705" s="2"/>
      <c r="X1705" s="2"/>
      <c r="Y1705" s="2"/>
      <c r="Z1705" s="2"/>
      <c r="AA1705" s="2"/>
      <c r="AB1705" s="2"/>
      <c r="AC1705" s="2"/>
      <c r="AD1705" s="2"/>
      <c r="AE1705" s="2"/>
      <c r="AF1705" s="2"/>
      <c r="AG1705" s="2"/>
      <c r="AH1705" s="2"/>
      <c r="AI1705" s="2"/>
      <c r="AJ1705" s="2"/>
      <c r="AK1705" s="2"/>
      <c r="AL1705" s="2"/>
      <c r="AM1705" s="2"/>
      <c r="AN1705" s="2"/>
      <c r="AO1705" s="2"/>
      <c r="AP1705" s="2"/>
      <c r="AQ1705" s="2"/>
      <c r="AR1705" s="2"/>
      <c r="AS1705" s="2"/>
      <c r="AT1705" s="2"/>
      <c r="AU1705" s="2"/>
      <c r="AV1705" s="2"/>
      <c r="AW1705" s="2"/>
      <c r="AX1705" s="2"/>
      <c r="AY1705" s="2"/>
      <c r="AZ1705" s="2"/>
      <c r="BA1705" s="2"/>
      <c r="BB1705" s="2"/>
      <c r="BC1705" s="2"/>
      <c r="BD1705" s="2"/>
      <c r="BE1705" s="2"/>
      <c r="BF1705" s="2"/>
      <c r="BG1705" s="2"/>
      <c r="BH1705" s="2"/>
      <c r="BI1705" s="2"/>
      <c r="BJ1705" s="2"/>
      <c r="BK1705" s="2"/>
      <c r="BL1705" s="2"/>
      <c r="BM1705" s="2"/>
      <c r="BN1705" s="2"/>
      <c r="BO1705" s="2"/>
      <c r="BP1705" s="2"/>
      <c r="BQ1705" s="2"/>
      <c r="BR1705" s="2"/>
    </row>
    <row r="1706" spans="1:70" ht="16" customHeight="1" x14ac:dyDescent="0.2">
      <c r="A1706" s="3"/>
      <c r="B1706" s="3"/>
      <c r="C1706" s="3"/>
      <c r="D1706" s="3"/>
      <c r="E1706" s="3"/>
      <c r="F1706" s="3"/>
      <c r="G1706" s="3"/>
      <c r="H1706" s="3"/>
      <c r="I1706" s="3"/>
      <c r="J1706" s="3"/>
      <c r="K1706" s="2"/>
      <c r="L1706" s="2"/>
      <c r="M1706" s="2"/>
      <c r="N1706" s="2"/>
      <c r="O1706" s="2"/>
      <c r="P1706" s="2"/>
      <c r="Q1706" s="2"/>
      <c r="R1706" s="2"/>
      <c r="S1706" s="2"/>
      <c r="T1706" s="2"/>
      <c r="U1706" s="2"/>
      <c r="V1706" s="2"/>
      <c r="W1706" s="2"/>
      <c r="X1706" s="2"/>
      <c r="Y1706" s="2"/>
      <c r="Z1706" s="2"/>
      <c r="AA1706" s="2"/>
      <c r="AB1706" s="2"/>
      <c r="AC1706" s="2"/>
      <c r="AD1706" s="2"/>
      <c r="AE1706" s="2"/>
      <c r="AF1706" s="2"/>
      <c r="AG1706" s="2"/>
      <c r="AH1706" s="2"/>
      <c r="AI1706" s="2"/>
      <c r="AJ1706" s="2"/>
      <c r="AK1706" s="2"/>
      <c r="AL1706" s="2"/>
      <c r="AM1706" s="2"/>
      <c r="AN1706" s="2"/>
      <c r="AO1706" s="2"/>
      <c r="AP1706" s="2"/>
      <c r="AQ1706" s="2"/>
      <c r="AR1706" s="2"/>
      <c r="AS1706" s="2"/>
      <c r="AT1706" s="2"/>
      <c r="AU1706" s="2"/>
      <c r="AV1706" s="2"/>
      <c r="AW1706" s="2"/>
      <c r="AX1706" s="2"/>
      <c r="AY1706" s="2"/>
      <c r="AZ1706" s="2"/>
      <c r="BA1706" s="2"/>
      <c r="BB1706" s="2"/>
      <c r="BC1706" s="2"/>
      <c r="BD1706" s="2"/>
      <c r="BE1706" s="2"/>
      <c r="BF1706" s="2"/>
      <c r="BG1706" s="2"/>
      <c r="BH1706" s="2"/>
      <c r="BI1706" s="2"/>
      <c r="BJ1706" s="2"/>
      <c r="BK1706" s="2"/>
      <c r="BL1706" s="2"/>
      <c r="BM1706" s="2"/>
      <c r="BN1706" s="2"/>
      <c r="BO1706" s="2"/>
      <c r="BP1706" s="2"/>
      <c r="BQ1706" s="2"/>
      <c r="BR1706" s="2"/>
    </row>
    <row r="1707" spans="1:70" ht="16" customHeight="1" x14ac:dyDescent="0.2">
      <c r="A1707" s="3"/>
      <c r="B1707" s="3"/>
      <c r="C1707" s="3"/>
      <c r="D1707" s="3"/>
      <c r="E1707" s="3"/>
      <c r="F1707" s="3"/>
      <c r="G1707" s="3"/>
      <c r="H1707" s="3"/>
      <c r="I1707" s="3"/>
      <c r="J1707" s="3"/>
      <c r="K1707" s="2"/>
      <c r="L1707" s="2"/>
      <c r="M1707" s="2"/>
      <c r="N1707" s="2"/>
      <c r="O1707" s="2"/>
      <c r="P1707" s="2"/>
      <c r="Q1707" s="2"/>
      <c r="R1707" s="2"/>
      <c r="S1707" s="2"/>
      <c r="T1707" s="2"/>
      <c r="U1707" s="2"/>
      <c r="V1707" s="2"/>
      <c r="W1707" s="2"/>
      <c r="X1707" s="2"/>
      <c r="Y1707" s="2"/>
      <c r="Z1707" s="2"/>
      <c r="AA1707" s="2"/>
      <c r="AB1707" s="2"/>
      <c r="AC1707" s="2"/>
      <c r="AD1707" s="2"/>
      <c r="AE1707" s="2"/>
      <c r="AF1707" s="2"/>
      <c r="AG1707" s="2"/>
      <c r="AH1707" s="2"/>
      <c r="AI1707" s="2"/>
      <c r="AJ1707" s="2"/>
      <c r="AK1707" s="2"/>
      <c r="AL1707" s="2"/>
      <c r="AM1707" s="2"/>
      <c r="AN1707" s="2"/>
      <c r="AO1707" s="2"/>
      <c r="AP1707" s="2"/>
      <c r="AQ1707" s="2"/>
      <c r="AR1707" s="2"/>
      <c r="AS1707" s="2"/>
      <c r="AT1707" s="2"/>
      <c r="AU1707" s="2"/>
      <c r="AV1707" s="2"/>
      <c r="AW1707" s="2"/>
      <c r="AX1707" s="2"/>
      <c r="AY1707" s="2"/>
      <c r="AZ1707" s="2"/>
      <c r="BA1707" s="2"/>
      <c r="BB1707" s="2"/>
      <c r="BC1707" s="2"/>
      <c r="BD1707" s="2"/>
      <c r="BE1707" s="2"/>
      <c r="BF1707" s="2"/>
      <c r="BG1707" s="2"/>
      <c r="BH1707" s="2"/>
      <c r="BI1707" s="2"/>
      <c r="BJ1707" s="2"/>
      <c r="BK1707" s="2"/>
      <c r="BL1707" s="2"/>
      <c r="BM1707" s="2"/>
      <c r="BN1707" s="2"/>
      <c r="BO1707" s="2"/>
      <c r="BP1707" s="2"/>
      <c r="BQ1707" s="2"/>
      <c r="BR1707" s="2"/>
    </row>
    <row r="1708" spans="1:70" ht="16" customHeight="1" x14ac:dyDescent="0.2">
      <c r="A1708" s="3"/>
      <c r="B1708" s="3"/>
      <c r="C1708" s="3"/>
      <c r="D1708" s="3"/>
      <c r="E1708" s="3"/>
      <c r="F1708" s="3"/>
      <c r="G1708" s="3"/>
      <c r="H1708" s="3"/>
      <c r="I1708" s="3"/>
      <c r="J1708" s="3"/>
      <c r="K1708" s="2"/>
      <c r="L1708" s="2"/>
      <c r="M1708" s="2"/>
      <c r="N1708" s="2"/>
      <c r="O1708" s="2"/>
      <c r="P1708" s="2"/>
      <c r="Q1708" s="2"/>
      <c r="R1708" s="2"/>
      <c r="S1708" s="2"/>
      <c r="T1708" s="2"/>
      <c r="U1708" s="2"/>
      <c r="V1708" s="2"/>
      <c r="W1708" s="2"/>
      <c r="X1708" s="2"/>
      <c r="Y1708" s="2"/>
      <c r="Z1708" s="2"/>
      <c r="AA1708" s="2"/>
      <c r="AB1708" s="2"/>
      <c r="AC1708" s="2"/>
      <c r="AD1708" s="2"/>
      <c r="AE1708" s="2"/>
      <c r="AF1708" s="2"/>
      <c r="AG1708" s="2"/>
      <c r="AH1708" s="2"/>
      <c r="AI1708" s="2"/>
      <c r="AJ1708" s="2"/>
      <c r="AK1708" s="2"/>
      <c r="AL1708" s="2"/>
      <c r="AM1708" s="2"/>
      <c r="AN1708" s="2"/>
      <c r="AO1708" s="2"/>
      <c r="AP1708" s="2"/>
      <c r="AQ1708" s="2"/>
      <c r="AR1708" s="2"/>
      <c r="AS1708" s="2"/>
      <c r="AT1708" s="2"/>
      <c r="AU1708" s="2"/>
      <c r="AV1708" s="2"/>
      <c r="AW1708" s="2"/>
      <c r="AX1708" s="2"/>
      <c r="AY1708" s="2"/>
      <c r="AZ1708" s="2"/>
      <c r="BA1708" s="2"/>
      <c r="BB1708" s="2"/>
      <c r="BC1708" s="2"/>
      <c r="BD1708" s="2"/>
      <c r="BE1708" s="2"/>
      <c r="BF1708" s="2"/>
      <c r="BG1708" s="2"/>
      <c r="BH1708" s="2"/>
      <c r="BI1708" s="2"/>
      <c r="BJ1708" s="2"/>
      <c r="BK1708" s="2"/>
      <c r="BL1708" s="2"/>
      <c r="BM1708" s="2"/>
      <c r="BN1708" s="2"/>
      <c r="BO1708" s="2"/>
      <c r="BP1708" s="2"/>
      <c r="BQ1708" s="2"/>
      <c r="BR1708" s="2"/>
    </row>
    <row r="1709" spans="1:70" ht="16" customHeight="1" x14ac:dyDescent="0.2">
      <c r="A1709" s="3"/>
      <c r="B1709" s="3"/>
      <c r="C1709" s="3"/>
      <c r="D1709" s="3"/>
      <c r="E1709" s="3"/>
      <c r="F1709" s="3"/>
      <c r="G1709" s="3"/>
      <c r="H1709" s="3"/>
      <c r="I1709" s="3"/>
      <c r="J1709" s="3"/>
      <c r="K1709" s="2"/>
      <c r="L1709" s="2"/>
      <c r="M1709" s="2"/>
      <c r="N1709" s="2"/>
      <c r="O1709" s="2"/>
      <c r="P1709" s="2"/>
      <c r="Q1709" s="2"/>
      <c r="R1709" s="2"/>
      <c r="S1709" s="2"/>
      <c r="T1709" s="2"/>
      <c r="U1709" s="2"/>
      <c r="V1709" s="2"/>
      <c r="W1709" s="2"/>
      <c r="X1709" s="2"/>
      <c r="Y1709" s="2"/>
      <c r="Z1709" s="2"/>
      <c r="AA1709" s="2"/>
      <c r="AB1709" s="2"/>
      <c r="AC1709" s="2"/>
      <c r="AD1709" s="2"/>
      <c r="AE1709" s="2"/>
      <c r="AF1709" s="2"/>
      <c r="AG1709" s="2"/>
      <c r="AH1709" s="2"/>
      <c r="AI1709" s="2"/>
      <c r="AJ1709" s="2"/>
      <c r="AK1709" s="2"/>
      <c r="AL1709" s="2"/>
      <c r="AM1709" s="2"/>
      <c r="AN1709" s="2"/>
      <c r="AO1709" s="2"/>
      <c r="AP1709" s="2"/>
      <c r="AQ1709" s="2"/>
      <c r="AR1709" s="2"/>
      <c r="AS1709" s="2"/>
      <c r="AT1709" s="2"/>
      <c r="AU1709" s="2"/>
      <c r="AV1709" s="2"/>
      <c r="AW1709" s="2"/>
      <c r="AX1709" s="2"/>
      <c r="AY1709" s="2"/>
      <c r="AZ1709" s="2"/>
      <c r="BA1709" s="2"/>
      <c r="BB1709" s="2"/>
      <c r="BC1709" s="2"/>
      <c r="BD1709" s="2"/>
      <c r="BE1709" s="2"/>
      <c r="BF1709" s="2"/>
      <c r="BG1709" s="2"/>
      <c r="BH1709" s="2"/>
      <c r="BI1709" s="2"/>
      <c r="BJ1709" s="2"/>
      <c r="BK1709" s="2"/>
      <c r="BL1709" s="2"/>
      <c r="BM1709" s="2"/>
      <c r="BN1709" s="2"/>
      <c r="BO1709" s="2"/>
      <c r="BP1709" s="2"/>
      <c r="BQ1709" s="2"/>
      <c r="BR1709" s="2"/>
    </row>
    <row r="1710" spans="1:70" ht="16" customHeight="1" x14ac:dyDescent="0.2">
      <c r="A1710" s="3"/>
      <c r="B1710" s="3"/>
      <c r="C1710" s="3"/>
      <c r="D1710" s="3"/>
      <c r="E1710" s="3"/>
      <c r="F1710" s="3"/>
      <c r="G1710" s="3"/>
      <c r="H1710" s="3"/>
      <c r="I1710" s="3"/>
      <c r="J1710" s="3"/>
      <c r="K1710" s="2"/>
      <c r="L1710" s="2"/>
      <c r="M1710" s="2"/>
      <c r="N1710" s="2"/>
      <c r="O1710" s="2"/>
      <c r="P1710" s="2"/>
      <c r="Q1710" s="2"/>
      <c r="R1710" s="2"/>
      <c r="S1710" s="2"/>
      <c r="T1710" s="2"/>
      <c r="U1710" s="2"/>
      <c r="V1710" s="2"/>
      <c r="W1710" s="2"/>
      <c r="X1710" s="2"/>
      <c r="Y1710" s="2"/>
      <c r="Z1710" s="2"/>
      <c r="AA1710" s="2"/>
      <c r="AB1710" s="2"/>
      <c r="AC1710" s="2"/>
      <c r="AD1710" s="2"/>
      <c r="AE1710" s="2"/>
      <c r="AF1710" s="2"/>
      <c r="AG1710" s="2"/>
      <c r="AH1710" s="2"/>
      <c r="AI1710" s="2"/>
      <c r="AJ1710" s="2"/>
      <c r="AK1710" s="2"/>
      <c r="AL1710" s="2"/>
      <c r="AM1710" s="2"/>
      <c r="AN1710" s="2"/>
      <c r="AO1710" s="2"/>
      <c r="AP1710" s="2"/>
      <c r="AQ1710" s="2"/>
      <c r="AR1710" s="2"/>
      <c r="AS1710" s="2"/>
      <c r="AT1710" s="2"/>
      <c r="AU1710" s="2"/>
      <c r="AV1710" s="2"/>
      <c r="AW1710" s="2"/>
      <c r="AX1710" s="2"/>
      <c r="AY1710" s="2"/>
      <c r="AZ1710" s="2"/>
      <c r="BA1710" s="2"/>
      <c r="BB1710" s="2"/>
      <c r="BC1710" s="2"/>
      <c r="BD1710" s="2"/>
      <c r="BE1710" s="2"/>
      <c r="BF1710" s="2"/>
      <c r="BG1710" s="2"/>
      <c r="BH1710" s="2"/>
      <c r="BI1710" s="2"/>
      <c r="BJ1710" s="2"/>
      <c r="BK1710" s="2"/>
      <c r="BL1710" s="2"/>
      <c r="BM1710" s="2"/>
      <c r="BN1710" s="2"/>
      <c r="BO1710" s="2"/>
      <c r="BP1710" s="2"/>
      <c r="BQ1710" s="2"/>
      <c r="BR1710" s="2"/>
    </row>
    <row r="1711" spans="1:70" ht="16" customHeight="1" x14ac:dyDescent="0.2">
      <c r="A1711" s="3"/>
      <c r="B1711" s="3"/>
      <c r="C1711" s="3"/>
      <c r="D1711" s="3"/>
      <c r="E1711" s="3"/>
      <c r="F1711" s="3"/>
      <c r="G1711" s="3"/>
      <c r="H1711" s="3"/>
      <c r="I1711" s="3"/>
      <c r="J1711" s="3"/>
      <c r="K1711" s="2"/>
      <c r="L1711" s="2"/>
      <c r="M1711" s="2"/>
      <c r="N1711" s="2"/>
      <c r="O1711" s="2"/>
      <c r="P1711" s="2"/>
      <c r="Q1711" s="2"/>
      <c r="R1711" s="2"/>
      <c r="S1711" s="2"/>
      <c r="T1711" s="2"/>
      <c r="U1711" s="2"/>
      <c r="V1711" s="2"/>
      <c r="W1711" s="2"/>
      <c r="X1711" s="2"/>
      <c r="Y1711" s="2"/>
      <c r="Z1711" s="2"/>
      <c r="AA1711" s="2"/>
      <c r="AB1711" s="2"/>
      <c r="AC1711" s="2"/>
      <c r="AD1711" s="2"/>
      <c r="AE1711" s="2"/>
      <c r="AF1711" s="2"/>
      <c r="AG1711" s="2"/>
      <c r="AH1711" s="2"/>
      <c r="AI1711" s="2"/>
      <c r="AJ1711" s="2"/>
      <c r="AK1711" s="2"/>
      <c r="AL1711" s="2"/>
      <c r="AM1711" s="2"/>
      <c r="AN1711" s="2"/>
      <c r="AO1711" s="2"/>
      <c r="AP1711" s="2"/>
      <c r="AQ1711" s="2"/>
      <c r="AR1711" s="2"/>
      <c r="AS1711" s="2"/>
      <c r="AT1711" s="2"/>
      <c r="AU1711" s="2"/>
      <c r="AV1711" s="2"/>
      <c r="AW1711" s="2"/>
      <c r="AX1711" s="2"/>
      <c r="AY1711" s="2"/>
      <c r="AZ1711" s="2"/>
      <c r="BA1711" s="2"/>
      <c r="BB1711" s="2"/>
      <c r="BC1711" s="2"/>
      <c r="BD1711" s="2"/>
      <c r="BE1711" s="2"/>
      <c r="BF1711" s="2"/>
      <c r="BG1711" s="2"/>
      <c r="BH1711" s="2"/>
      <c r="BI1711" s="2"/>
      <c r="BJ1711" s="2"/>
      <c r="BK1711" s="2"/>
      <c r="BL1711" s="2"/>
      <c r="BM1711" s="2"/>
      <c r="BN1711" s="2"/>
      <c r="BO1711" s="2"/>
      <c r="BP1711" s="2"/>
      <c r="BQ1711" s="2"/>
      <c r="BR1711" s="2"/>
    </row>
    <row r="1712" spans="1:70" ht="16" customHeight="1" x14ac:dyDescent="0.2">
      <c r="A1712" s="3"/>
      <c r="B1712" s="3"/>
      <c r="C1712" s="3"/>
      <c r="D1712" s="3"/>
      <c r="E1712" s="3"/>
      <c r="F1712" s="3"/>
      <c r="G1712" s="3"/>
      <c r="H1712" s="3"/>
      <c r="I1712" s="3"/>
      <c r="J1712" s="3"/>
      <c r="K1712" s="2"/>
      <c r="L1712" s="2"/>
      <c r="M1712" s="2"/>
      <c r="N1712" s="2"/>
      <c r="O1712" s="2"/>
      <c r="P1712" s="2"/>
      <c r="Q1712" s="2"/>
      <c r="R1712" s="2"/>
      <c r="S1712" s="2"/>
      <c r="T1712" s="2"/>
      <c r="U1712" s="2"/>
      <c r="V1712" s="2"/>
      <c r="W1712" s="2"/>
      <c r="X1712" s="2"/>
      <c r="Y1712" s="2"/>
      <c r="Z1712" s="2"/>
      <c r="AA1712" s="2"/>
      <c r="AB1712" s="2"/>
      <c r="AC1712" s="2"/>
      <c r="AD1712" s="2"/>
      <c r="AE1712" s="2"/>
      <c r="AF1712" s="2"/>
      <c r="AG1712" s="2"/>
      <c r="AH1712" s="2"/>
      <c r="AI1712" s="2"/>
      <c r="AJ1712" s="2"/>
      <c r="AK1712" s="2"/>
      <c r="AL1712" s="2"/>
      <c r="AM1712" s="2"/>
      <c r="AN1712" s="2"/>
      <c r="AO1712" s="2"/>
      <c r="AP1712" s="2"/>
      <c r="AQ1712" s="2"/>
      <c r="AR1712" s="2"/>
      <c r="AS1712" s="2"/>
      <c r="AT1712" s="2"/>
      <c r="AU1712" s="2"/>
      <c r="AV1712" s="2"/>
      <c r="AW1712" s="2"/>
      <c r="AX1712" s="2"/>
      <c r="AY1712" s="2"/>
      <c r="AZ1712" s="2"/>
      <c r="BA1712" s="2"/>
      <c r="BB1712" s="2"/>
      <c r="BC1712" s="2"/>
      <c r="BD1712" s="2"/>
      <c r="BE1712" s="2"/>
      <c r="BF1712" s="2"/>
      <c r="BG1712" s="2"/>
      <c r="BH1712" s="2"/>
      <c r="BI1712" s="2"/>
      <c r="BJ1712" s="2"/>
      <c r="BK1712" s="2"/>
      <c r="BL1712" s="2"/>
      <c r="BM1712" s="2"/>
      <c r="BN1712" s="2"/>
      <c r="BO1712" s="2"/>
      <c r="BP1712" s="2"/>
      <c r="BQ1712" s="2"/>
      <c r="BR1712" s="2"/>
    </row>
    <row r="1713" spans="1:70" ht="16" customHeight="1" x14ac:dyDescent="0.2">
      <c r="A1713" s="3"/>
      <c r="B1713" s="3"/>
      <c r="C1713" s="3"/>
      <c r="D1713" s="3"/>
      <c r="E1713" s="3"/>
      <c r="F1713" s="3"/>
      <c r="G1713" s="3"/>
      <c r="H1713" s="3"/>
      <c r="I1713" s="3"/>
      <c r="J1713" s="3"/>
      <c r="K1713" s="2"/>
      <c r="L1713" s="2"/>
      <c r="M1713" s="2"/>
      <c r="N1713" s="2"/>
      <c r="O1713" s="2"/>
      <c r="P1713" s="2"/>
      <c r="Q1713" s="2"/>
      <c r="R1713" s="2"/>
      <c r="S1713" s="2"/>
      <c r="T1713" s="2"/>
      <c r="U1713" s="2"/>
      <c r="V1713" s="2"/>
      <c r="W1713" s="2"/>
      <c r="X1713" s="2"/>
      <c r="Y1713" s="2"/>
      <c r="Z1713" s="2"/>
      <c r="AA1713" s="2"/>
      <c r="AB1713" s="2"/>
      <c r="AC1713" s="2"/>
      <c r="AD1713" s="2"/>
      <c r="AE1713" s="2"/>
      <c r="AF1713" s="2"/>
      <c r="AG1713" s="2"/>
      <c r="AH1713" s="2"/>
      <c r="AI1713" s="2"/>
      <c r="AJ1713" s="2"/>
      <c r="AK1713" s="2"/>
      <c r="AL1713" s="2"/>
      <c r="AM1713" s="2"/>
      <c r="AN1713" s="2"/>
      <c r="AO1713" s="2"/>
      <c r="AP1713" s="2"/>
      <c r="AQ1713" s="2"/>
      <c r="AR1713" s="2"/>
      <c r="AS1713" s="2"/>
      <c r="AT1713" s="2"/>
      <c r="AU1713" s="2"/>
      <c r="AV1713" s="2"/>
      <c r="AW1713" s="2"/>
      <c r="AX1713" s="2"/>
      <c r="AY1713" s="2"/>
      <c r="AZ1713" s="2"/>
      <c r="BA1713" s="2"/>
      <c r="BB1713" s="2"/>
      <c r="BC1713" s="2"/>
      <c r="BD1713" s="2"/>
      <c r="BE1713" s="2"/>
      <c r="BF1713" s="2"/>
      <c r="BG1713" s="2"/>
      <c r="BH1713" s="2"/>
      <c r="BI1713" s="2"/>
      <c r="BJ1713" s="2"/>
      <c r="BK1713" s="2"/>
      <c r="BL1713" s="2"/>
      <c r="BM1713" s="2"/>
      <c r="BN1713" s="2"/>
      <c r="BO1713" s="2"/>
      <c r="BP1713" s="2"/>
      <c r="BQ1713" s="2"/>
      <c r="BR1713" s="2"/>
    </row>
    <row r="1714" spans="1:70" ht="16" customHeight="1" x14ac:dyDescent="0.2">
      <c r="A1714" s="3"/>
      <c r="B1714" s="3"/>
      <c r="C1714" s="3"/>
      <c r="D1714" s="3"/>
      <c r="E1714" s="3"/>
      <c r="F1714" s="3"/>
      <c r="G1714" s="3"/>
      <c r="H1714" s="3"/>
      <c r="I1714" s="3"/>
      <c r="J1714" s="3"/>
      <c r="K1714" s="2"/>
      <c r="L1714" s="2"/>
      <c r="M1714" s="2"/>
      <c r="N1714" s="2"/>
      <c r="O1714" s="2"/>
      <c r="P1714" s="2"/>
      <c r="Q1714" s="2"/>
      <c r="R1714" s="2"/>
      <c r="S1714" s="2"/>
      <c r="T1714" s="2"/>
      <c r="U1714" s="2"/>
      <c r="V1714" s="2"/>
      <c r="W1714" s="2"/>
      <c r="X1714" s="2"/>
      <c r="Y1714" s="2"/>
      <c r="Z1714" s="2"/>
      <c r="AA1714" s="2"/>
      <c r="AB1714" s="2"/>
      <c r="AC1714" s="2"/>
      <c r="AD1714" s="2"/>
      <c r="AE1714" s="2"/>
      <c r="AF1714" s="2"/>
      <c r="AG1714" s="2"/>
      <c r="AH1714" s="2"/>
      <c r="AI1714" s="2"/>
      <c r="AJ1714" s="2"/>
      <c r="AK1714" s="2"/>
      <c r="AL1714" s="2"/>
      <c r="AM1714" s="2"/>
      <c r="AN1714" s="2"/>
      <c r="AO1714" s="2"/>
      <c r="AP1714" s="2"/>
      <c r="AQ1714" s="2"/>
      <c r="AR1714" s="2"/>
      <c r="AS1714" s="2"/>
      <c r="AT1714" s="2"/>
      <c r="AU1714" s="2"/>
      <c r="AV1714" s="2"/>
      <c r="AW1714" s="2"/>
      <c r="AX1714" s="2"/>
      <c r="AY1714" s="2"/>
      <c r="AZ1714" s="2"/>
      <c r="BA1714" s="2"/>
      <c r="BB1714" s="2"/>
      <c r="BC1714" s="2"/>
      <c r="BD1714" s="2"/>
      <c r="BE1714" s="2"/>
      <c r="BF1714" s="2"/>
      <c r="BG1714" s="2"/>
      <c r="BH1714" s="2"/>
      <c r="BI1714" s="2"/>
      <c r="BJ1714" s="2"/>
      <c r="BK1714" s="2"/>
      <c r="BL1714" s="2"/>
      <c r="BM1714" s="2"/>
      <c r="BN1714" s="2"/>
      <c r="BO1714" s="2"/>
      <c r="BP1714" s="2"/>
      <c r="BQ1714" s="2"/>
      <c r="BR1714" s="2"/>
    </row>
    <row r="1715" spans="1:70" ht="16" customHeight="1" x14ac:dyDescent="0.2">
      <c r="A1715" s="3"/>
      <c r="B1715" s="3"/>
      <c r="C1715" s="3"/>
      <c r="D1715" s="3"/>
      <c r="E1715" s="3"/>
      <c r="F1715" s="3"/>
      <c r="G1715" s="3"/>
      <c r="H1715" s="3"/>
      <c r="I1715" s="3"/>
      <c r="J1715" s="3"/>
      <c r="K1715" s="2"/>
      <c r="L1715" s="2"/>
      <c r="M1715" s="2"/>
      <c r="N1715" s="2"/>
      <c r="O1715" s="2"/>
      <c r="P1715" s="2"/>
      <c r="Q1715" s="2"/>
      <c r="R1715" s="2"/>
      <c r="S1715" s="2"/>
      <c r="T1715" s="2"/>
      <c r="U1715" s="2"/>
      <c r="V1715" s="2"/>
      <c r="W1715" s="2"/>
      <c r="X1715" s="2"/>
      <c r="Y1715" s="2"/>
      <c r="Z1715" s="2"/>
      <c r="AA1715" s="2"/>
      <c r="AB1715" s="2"/>
      <c r="AC1715" s="2"/>
      <c r="AD1715" s="2"/>
      <c r="AE1715" s="2"/>
      <c r="AF1715" s="2"/>
      <c r="AG1715" s="2"/>
      <c r="AH1715" s="2"/>
      <c r="AI1715" s="2"/>
      <c r="AJ1715" s="2"/>
      <c r="AK1715" s="2"/>
      <c r="AL1715" s="2"/>
      <c r="AM1715" s="2"/>
      <c r="AN1715" s="2"/>
      <c r="AO1715" s="2"/>
      <c r="AP1715" s="2"/>
      <c r="AQ1715" s="2"/>
      <c r="AR1715" s="2"/>
      <c r="AS1715" s="2"/>
      <c r="AT1715" s="2"/>
      <c r="AU1715" s="2"/>
      <c r="AV1715" s="2"/>
      <c r="AW1715" s="2"/>
      <c r="AX1715" s="2"/>
      <c r="AY1715" s="2"/>
      <c r="AZ1715" s="2"/>
      <c r="BA1715" s="2"/>
      <c r="BB1715" s="2"/>
      <c r="BC1715" s="2"/>
      <c r="BD1715" s="2"/>
      <c r="BE1715" s="2"/>
      <c r="BF1715" s="2"/>
      <c r="BG1715" s="2"/>
      <c r="BH1715" s="2"/>
      <c r="BI1715" s="2"/>
      <c r="BJ1715" s="2"/>
      <c r="BK1715" s="2"/>
      <c r="BL1715" s="2"/>
      <c r="BM1715" s="2"/>
      <c r="BN1715" s="2"/>
      <c r="BO1715" s="2"/>
      <c r="BP1715" s="2"/>
      <c r="BQ1715" s="2"/>
      <c r="BR1715" s="2"/>
    </row>
    <row r="1716" spans="1:70" ht="16" customHeight="1" x14ac:dyDescent="0.2">
      <c r="A1716" s="3"/>
      <c r="B1716" s="3"/>
      <c r="C1716" s="3"/>
      <c r="D1716" s="3"/>
      <c r="E1716" s="3"/>
      <c r="F1716" s="3"/>
      <c r="G1716" s="3"/>
      <c r="H1716" s="3"/>
      <c r="I1716" s="3"/>
      <c r="J1716" s="3"/>
      <c r="K1716" s="2"/>
      <c r="L1716" s="2"/>
      <c r="M1716" s="2"/>
      <c r="N1716" s="2"/>
      <c r="O1716" s="2"/>
      <c r="P1716" s="2"/>
      <c r="Q1716" s="2"/>
      <c r="R1716" s="2"/>
      <c r="S1716" s="2"/>
      <c r="T1716" s="2"/>
      <c r="U1716" s="2"/>
      <c r="V1716" s="2"/>
      <c r="W1716" s="2"/>
      <c r="X1716" s="2"/>
      <c r="Y1716" s="2"/>
      <c r="Z1716" s="2"/>
      <c r="AA1716" s="2"/>
      <c r="AB1716" s="2"/>
      <c r="AC1716" s="2"/>
      <c r="AD1716" s="2"/>
      <c r="AE1716" s="2"/>
      <c r="AF1716" s="2"/>
      <c r="AG1716" s="2"/>
      <c r="AH1716" s="2"/>
      <c r="AI1716" s="2"/>
      <c r="AJ1716" s="2"/>
      <c r="AK1716" s="2"/>
      <c r="AL1716" s="2"/>
      <c r="AM1716" s="2"/>
      <c r="AN1716" s="2"/>
      <c r="AO1716" s="2"/>
      <c r="AP1716" s="2"/>
      <c r="AQ1716" s="2"/>
      <c r="AR1716" s="2"/>
      <c r="AS1716" s="2"/>
      <c r="AT1716" s="2"/>
      <c r="AU1716" s="2"/>
      <c r="AV1716" s="2"/>
      <c r="AW1716" s="2"/>
      <c r="AX1716" s="2"/>
      <c r="AY1716" s="2"/>
      <c r="AZ1716" s="2"/>
      <c r="BA1716" s="2"/>
      <c r="BB1716" s="2"/>
      <c r="BC1716" s="2"/>
      <c r="BD1716" s="2"/>
      <c r="BE1716" s="2"/>
      <c r="BF1716" s="2"/>
      <c r="BG1716" s="2"/>
      <c r="BH1716" s="2"/>
      <c r="BI1716" s="2"/>
      <c r="BJ1716" s="2"/>
      <c r="BK1716" s="2"/>
      <c r="BL1716" s="2"/>
      <c r="BM1716" s="2"/>
      <c r="BN1716" s="2"/>
      <c r="BO1716" s="2"/>
      <c r="BP1716" s="2"/>
      <c r="BQ1716" s="2"/>
      <c r="BR1716" s="2"/>
    </row>
    <row r="1717" spans="1:70" ht="16" customHeight="1" x14ac:dyDescent="0.2">
      <c r="A1717" s="3"/>
      <c r="B1717" s="3"/>
      <c r="C1717" s="3"/>
      <c r="D1717" s="3"/>
      <c r="E1717" s="3"/>
      <c r="F1717" s="3"/>
      <c r="G1717" s="3"/>
      <c r="H1717" s="3"/>
      <c r="I1717" s="3"/>
      <c r="J1717" s="3"/>
      <c r="K1717" s="2"/>
      <c r="L1717" s="2"/>
      <c r="M1717" s="2"/>
      <c r="N1717" s="2"/>
      <c r="O1717" s="2"/>
      <c r="P1717" s="2"/>
      <c r="Q1717" s="2"/>
      <c r="R1717" s="2"/>
      <c r="S1717" s="2"/>
      <c r="T1717" s="2"/>
      <c r="U1717" s="2"/>
      <c r="V1717" s="2"/>
      <c r="W1717" s="2"/>
      <c r="X1717" s="2"/>
      <c r="Y1717" s="2"/>
      <c r="Z1717" s="2"/>
      <c r="AA1717" s="2"/>
      <c r="AB1717" s="2"/>
      <c r="AC1717" s="2"/>
      <c r="AD1717" s="2"/>
      <c r="AE1717" s="2"/>
      <c r="AF1717" s="2"/>
      <c r="AG1717" s="2"/>
      <c r="AH1717" s="2"/>
      <c r="AI1717" s="2"/>
      <c r="AJ1717" s="2"/>
      <c r="AK1717" s="2"/>
      <c r="AL1717" s="2"/>
      <c r="AM1717" s="2"/>
      <c r="AN1717" s="2"/>
      <c r="AO1717" s="2"/>
      <c r="AP1717" s="2"/>
      <c r="AQ1717" s="2"/>
      <c r="AR1717" s="2"/>
      <c r="AS1717" s="2"/>
      <c r="AT1717" s="2"/>
      <c r="AU1717" s="2"/>
      <c r="AV1717" s="2"/>
      <c r="AW1717" s="2"/>
      <c r="AX1717" s="2"/>
      <c r="AY1717" s="2"/>
      <c r="AZ1717" s="2"/>
      <c r="BA1717" s="2"/>
      <c r="BB1717" s="2"/>
      <c r="BC1717" s="2"/>
      <c r="BD1717" s="2"/>
      <c r="BE1717" s="2"/>
      <c r="BF1717" s="2"/>
      <c r="BG1717" s="2"/>
      <c r="BH1717" s="2"/>
      <c r="BI1717" s="2"/>
      <c r="BJ1717" s="2"/>
      <c r="BK1717" s="2"/>
      <c r="BL1717" s="2"/>
      <c r="BM1717" s="2"/>
      <c r="BN1717" s="2"/>
      <c r="BO1717" s="2"/>
      <c r="BP1717" s="2"/>
      <c r="BQ1717" s="2"/>
      <c r="BR1717" s="2"/>
    </row>
    <row r="1718" spans="1:70" ht="16" customHeight="1" x14ac:dyDescent="0.2">
      <c r="A1718" s="3"/>
      <c r="B1718" s="3"/>
      <c r="C1718" s="3"/>
      <c r="D1718" s="3"/>
      <c r="E1718" s="3"/>
      <c r="F1718" s="3"/>
      <c r="G1718" s="3"/>
      <c r="H1718" s="3"/>
      <c r="I1718" s="3"/>
      <c r="J1718" s="3"/>
      <c r="K1718" s="2"/>
      <c r="L1718" s="2"/>
      <c r="M1718" s="2"/>
      <c r="N1718" s="2"/>
      <c r="O1718" s="2"/>
      <c r="P1718" s="2"/>
      <c r="Q1718" s="2"/>
      <c r="R1718" s="2"/>
      <c r="S1718" s="2"/>
      <c r="T1718" s="2"/>
      <c r="U1718" s="2"/>
      <c r="V1718" s="2"/>
      <c r="W1718" s="2"/>
      <c r="X1718" s="2"/>
      <c r="Y1718" s="2"/>
      <c r="Z1718" s="2"/>
      <c r="AA1718" s="2"/>
      <c r="AB1718" s="2"/>
      <c r="AC1718" s="2"/>
      <c r="AD1718" s="2"/>
      <c r="AE1718" s="2"/>
      <c r="AF1718" s="2"/>
      <c r="AG1718" s="2"/>
      <c r="AH1718" s="2"/>
      <c r="AI1718" s="2"/>
      <c r="AJ1718" s="2"/>
      <c r="AK1718" s="2"/>
      <c r="AL1718" s="2"/>
      <c r="AM1718" s="2"/>
      <c r="AN1718" s="2"/>
      <c r="AO1718" s="2"/>
      <c r="AP1718" s="2"/>
      <c r="AQ1718" s="2"/>
      <c r="AR1718" s="2"/>
      <c r="AS1718" s="2"/>
      <c r="AT1718" s="2"/>
      <c r="AU1718" s="2"/>
      <c r="AV1718" s="2"/>
      <c r="AW1718" s="2"/>
      <c r="AX1718" s="2"/>
      <c r="AY1718" s="2"/>
      <c r="AZ1718" s="2"/>
      <c r="BA1718" s="2"/>
      <c r="BB1718" s="2"/>
      <c r="BC1718" s="2"/>
      <c r="BD1718" s="2"/>
      <c r="BE1718" s="2"/>
      <c r="BF1718" s="2"/>
      <c r="BG1718" s="2"/>
      <c r="BH1718" s="2"/>
      <c r="BI1718" s="2"/>
      <c r="BJ1718" s="2"/>
      <c r="BK1718" s="2"/>
      <c r="BL1718" s="2"/>
      <c r="BM1718" s="2"/>
      <c r="BN1718" s="2"/>
      <c r="BO1718" s="2"/>
      <c r="BP1718" s="2"/>
      <c r="BQ1718" s="2"/>
      <c r="BR1718" s="2"/>
    </row>
    <row r="1719" spans="1:70" ht="16" customHeight="1" x14ac:dyDescent="0.2">
      <c r="A1719" s="3"/>
      <c r="B1719" s="3"/>
      <c r="C1719" s="3"/>
      <c r="D1719" s="3"/>
      <c r="E1719" s="3"/>
      <c r="F1719" s="3"/>
      <c r="G1719" s="3"/>
      <c r="H1719" s="3"/>
      <c r="I1719" s="3"/>
      <c r="J1719" s="3"/>
      <c r="K1719" s="2"/>
      <c r="L1719" s="2"/>
      <c r="M1719" s="2"/>
      <c r="N1719" s="2"/>
      <c r="O1719" s="2"/>
      <c r="P1719" s="2"/>
      <c r="Q1719" s="2"/>
      <c r="R1719" s="2"/>
      <c r="S1719" s="2"/>
      <c r="T1719" s="2"/>
      <c r="U1719" s="2"/>
      <c r="V1719" s="2"/>
      <c r="W1719" s="2"/>
      <c r="X1719" s="2"/>
      <c r="Y1719" s="2"/>
      <c r="Z1719" s="2"/>
      <c r="AA1719" s="2"/>
      <c r="AB1719" s="2"/>
      <c r="AC1719" s="2"/>
      <c r="AD1719" s="2"/>
      <c r="AE1719" s="2"/>
      <c r="AF1719" s="2"/>
      <c r="AG1719" s="2"/>
      <c r="AH1719" s="2"/>
      <c r="AI1719" s="2"/>
      <c r="AJ1719" s="2"/>
      <c r="AK1719" s="2"/>
      <c r="AL1719" s="2"/>
      <c r="AM1719" s="2"/>
      <c r="AN1719" s="2"/>
      <c r="AO1719" s="2"/>
      <c r="AP1719" s="2"/>
      <c r="AQ1719" s="2"/>
      <c r="AR1719" s="2"/>
      <c r="AS1719" s="2"/>
      <c r="AT1719" s="2"/>
      <c r="AU1719" s="2"/>
      <c r="AV1719" s="2"/>
      <c r="AW1719" s="2"/>
      <c r="AX1719" s="2"/>
      <c r="AY1719" s="2"/>
      <c r="AZ1719" s="2"/>
      <c r="BA1719" s="2"/>
      <c r="BB1719" s="2"/>
      <c r="BC1719" s="2"/>
      <c r="BD1719" s="2"/>
      <c r="BE1719" s="2"/>
      <c r="BF1719" s="2"/>
      <c r="BG1719" s="2"/>
      <c r="BH1719" s="2"/>
      <c r="BI1719" s="2"/>
      <c r="BJ1719" s="2"/>
      <c r="BK1719" s="2"/>
      <c r="BL1719" s="2"/>
      <c r="BM1719" s="2"/>
      <c r="BN1719" s="2"/>
      <c r="BO1719" s="2"/>
      <c r="BP1719" s="2"/>
      <c r="BQ1719" s="2"/>
      <c r="BR1719" s="2"/>
    </row>
    <row r="1720" spans="1:70" ht="16" customHeight="1" x14ac:dyDescent="0.2">
      <c r="A1720" s="3"/>
      <c r="B1720" s="3"/>
      <c r="C1720" s="3"/>
      <c r="D1720" s="3"/>
      <c r="E1720" s="3"/>
      <c r="F1720" s="3"/>
      <c r="G1720" s="3"/>
      <c r="H1720" s="3"/>
      <c r="I1720" s="3"/>
      <c r="J1720" s="3"/>
      <c r="K1720" s="2"/>
      <c r="L1720" s="2"/>
      <c r="M1720" s="2"/>
      <c r="N1720" s="2"/>
      <c r="O1720" s="2"/>
      <c r="P1720" s="2"/>
      <c r="Q1720" s="2"/>
      <c r="R1720" s="2"/>
      <c r="S1720" s="2"/>
      <c r="T1720" s="2"/>
      <c r="U1720" s="2"/>
      <c r="V1720" s="2"/>
      <c r="W1720" s="2"/>
      <c r="X1720" s="2"/>
      <c r="Y1720" s="2"/>
      <c r="Z1720" s="2"/>
      <c r="AA1720" s="2"/>
      <c r="AB1720" s="2"/>
      <c r="AC1720" s="2"/>
      <c r="AD1720" s="2"/>
      <c r="AE1720" s="2"/>
      <c r="AF1720" s="2"/>
      <c r="AG1720" s="2"/>
      <c r="AH1720" s="2"/>
      <c r="AI1720" s="2"/>
      <c r="AJ1720" s="2"/>
      <c r="AK1720" s="2"/>
      <c r="AL1720" s="2"/>
      <c r="AM1720" s="2"/>
      <c r="AN1720" s="2"/>
      <c r="AO1720" s="2"/>
      <c r="AP1720" s="2"/>
      <c r="AQ1720" s="2"/>
      <c r="AR1720" s="2"/>
      <c r="AS1720" s="2"/>
      <c r="AT1720" s="2"/>
      <c r="AU1720" s="2"/>
      <c r="AV1720" s="2"/>
      <c r="AW1720" s="2"/>
      <c r="AX1720" s="2"/>
      <c r="AY1720" s="2"/>
      <c r="AZ1720" s="2"/>
      <c r="BA1720" s="2"/>
      <c r="BB1720" s="2"/>
      <c r="BC1720" s="2"/>
      <c r="BD1720" s="2"/>
      <c r="BE1720" s="2"/>
      <c r="BF1720" s="2"/>
      <c r="BG1720" s="2"/>
      <c r="BH1720" s="2"/>
      <c r="BI1720" s="2"/>
      <c r="BJ1720" s="2"/>
      <c r="BK1720" s="2"/>
      <c r="BL1720" s="2"/>
      <c r="BM1720" s="2"/>
      <c r="BN1720" s="2"/>
      <c r="BO1720" s="2"/>
      <c r="BP1720" s="2"/>
      <c r="BQ1720" s="2"/>
      <c r="BR1720" s="2"/>
    </row>
    <row r="1721" spans="1:70" ht="16" customHeight="1" x14ac:dyDescent="0.2">
      <c r="A1721" s="3"/>
      <c r="B1721" s="3"/>
      <c r="C1721" s="3"/>
      <c r="D1721" s="3"/>
      <c r="E1721" s="3"/>
      <c r="F1721" s="3"/>
      <c r="G1721" s="3"/>
      <c r="H1721" s="3"/>
      <c r="I1721" s="3"/>
      <c r="J1721" s="3"/>
      <c r="K1721" s="2"/>
      <c r="L1721" s="2"/>
      <c r="M1721" s="2"/>
      <c r="N1721" s="2"/>
      <c r="O1721" s="2"/>
      <c r="P1721" s="2"/>
      <c r="Q1721" s="2"/>
      <c r="R1721" s="2"/>
      <c r="S1721" s="2"/>
      <c r="T1721" s="2"/>
      <c r="U1721" s="2"/>
      <c r="V1721" s="2"/>
      <c r="W1721" s="2"/>
      <c r="X1721" s="2"/>
      <c r="Y1721" s="2"/>
      <c r="Z1721" s="2"/>
      <c r="AA1721" s="2"/>
      <c r="AB1721" s="2"/>
      <c r="AC1721" s="2"/>
      <c r="AD1721" s="2"/>
      <c r="AE1721" s="2"/>
      <c r="AF1721" s="2"/>
      <c r="AG1721" s="2"/>
      <c r="AH1721" s="2"/>
      <c r="AI1721" s="2"/>
      <c r="AJ1721" s="2"/>
      <c r="AK1721" s="2"/>
      <c r="AL1721" s="2"/>
      <c r="AM1721" s="2"/>
      <c r="AN1721" s="2"/>
      <c r="AO1721" s="2"/>
      <c r="AP1721" s="2"/>
      <c r="AQ1721" s="2"/>
      <c r="AR1721" s="2"/>
      <c r="AS1721" s="2"/>
      <c r="AT1721" s="2"/>
      <c r="AU1721" s="2"/>
      <c r="AV1721" s="2"/>
      <c r="AW1721" s="2"/>
      <c r="AX1721" s="2"/>
      <c r="AY1721" s="2"/>
      <c r="AZ1721" s="2"/>
      <c r="BA1721" s="2"/>
      <c r="BB1721" s="2"/>
      <c r="BC1721" s="2"/>
      <c r="BD1721" s="2"/>
      <c r="BE1721" s="2"/>
      <c r="BF1721" s="2"/>
      <c r="BG1721" s="2"/>
      <c r="BH1721" s="2"/>
      <c r="BI1721" s="2"/>
      <c r="BJ1721" s="2"/>
      <c r="BK1721" s="2"/>
      <c r="BL1721" s="2"/>
      <c r="BM1721" s="2"/>
      <c r="BN1721" s="2"/>
      <c r="BO1721" s="2"/>
      <c r="BP1721" s="2"/>
      <c r="BQ1721" s="2"/>
      <c r="BR1721" s="2"/>
    </row>
    <row r="1722" spans="1:70" ht="16" customHeight="1" x14ac:dyDescent="0.2">
      <c r="A1722" s="3"/>
      <c r="B1722" s="3"/>
      <c r="C1722" s="3"/>
      <c r="D1722" s="3"/>
      <c r="E1722" s="3"/>
      <c r="F1722" s="3"/>
      <c r="G1722" s="3"/>
      <c r="H1722" s="3"/>
      <c r="I1722" s="3"/>
      <c r="J1722" s="3"/>
      <c r="K1722" s="2"/>
      <c r="L1722" s="2"/>
      <c r="M1722" s="2"/>
      <c r="N1722" s="2"/>
      <c r="O1722" s="2"/>
      <c r="P1722" s="2"/>
      <c r="Q1722" s="2"/>
      <c r="R1722" s="2"/>
      <c r="S1722" s="2"/>
      <c r="T1722" s="2"/>
      <c r="U1722" s="2"/>
      <c r="V1722" s="2"/>
      <c r="W1722" s="2"/>
      <c r="X1722" s="2"/>
      <c r="Y1722" s="2"/>
      <c r="Z1722" s="2"/>
      <c r="AA1722" s="2"/>
      <c r="AB1722" s="2"/>
      <c r="AC1722" s="2"/>
      <c r="AD1722" s="2"/>
      <c r="AE1722" s="2"/>
      <c r="AF1722" s="2"/>
      <c r="AG1722" s="2"/>
      <c r="AH1722" s="2"/>
      <c r="AI1722" s="2"/>
      <c r="AJ1722" s="2"/>
      <c r="AK1722" s="2"/>
      <c r="AL1722" s="2"/>
      <c r="AM1722" s="2"/>
      <c r="AN1722" s="2"/>
      <c r="AO1722" s="2"/>
      <c r="AP1722" s="2"/>
      <c r="AQ1722" s="2"/>
      <c r="AR1722" s="2"/>
      <c r="AS1722" s="2"/>
      <c r="AT1722" s="2"/>
      <c r="AU1722" s="2"/>
      <c r="AV1722" s="2"/>
      <c r="AW1722" s="2"/>
      <c r="AX1722" s="2"/>
      <c r="AY1722" s="2"/>
      <c r="AZ1722" s="2"/>
      <c r="BA1722" s="2"/>
      <c r="BB1722" s="2"/>
      <c r="BC1722" s="2"/>
      <c r="BD1722" s="2"/>
      <c r="BE1722" s="2"/>
      <c r="BF1722" s="2"/>
      <c r="BG1722" s="2"/>
      <c r="BH1722" s="2"/>
      <c r="BI1722" s="2"/>
      <c r="BJ1722" s="2"/>
      <c r="BK1722" s="2"/>
      <c r="BL1722" s="2"/>
      <c r="BM1722" s="2"/>
      <c r="BN1722" s="2"/>
      <c r="BO1722" s="2"/>
      <c r="BP1722" s="2"/>
      <c r="BQ1722" s="2"/>
      <c r="BR1722" s="2"/>
    </row>
    <row r="1723" spans="1:70" ht="16" customHeight="1" x14ac:dyDescent="0.2">
      <c r="A1723" s="3"/>
      <c r="B1723" s="3"/>
      <c r="C1723" s="3"/>
      <c r="D1723" s="3"/>
      <c r="E1723" s="3"/>
      <c r="F1723" s="3"/>
      <c r="G1723" s="3"/>
      <c r="H1723" s="3"/>
      <c r="I1723" s="3"/>
      <c r="J1723" s="3"/>
      <c r="K1723" s="2"/>
      <c r="L1723" s="2"/>
      <c r="M1723" s="2"/>
      <c r="N1723" s="2"/>
      <c r="O1723" s="2"/>
      <c r="P1723" s="2"/>
      <c r="Q1723" s="2"/>
      <c r="R1723" s="2"/>
      <c r="S1723" s="2"/>
      <c r="T1723" s="2"/>
      <c r="U1723" s="2"/>
      <c r="V1723" s="2"/>
      <c r="W1723" s="2"/>
      <c r="X1723" s="2"/>
      <c r="Y1723" s="2"/>
      <c r="Z1723" s="2"/>
      <c r="AA1723" s="2"/>
      <c r="AB1723" s="2"/>
      <c r="AC1723" s="2"/>
      <c r="AD1723" s="2"/>
      <c r="AE1723" s="2"/>
      <c r="AF1723" s="2"/>
      <c r="AG1723" s="2"/>
      <c r="AH1723" s="2"/>
      <c r="AI1723" s="2"/>
      <c r="AJ1723" s="2"/>
      <c r="AK1723" s="2"/>
      <c r="AL1723" s="2"/>
      <c r="AM1723" s="2"/>
      <c r="AN1723" s="2"/>
      <c r="AO1723" s="2"/>
      <c r="AP1723" s="2"/>
      <c r="AQ1723" s="2"/>
      <c r="AR1723" s="2"/>
      <c r="AS1723" s="2"/>
      <c r="AT1723" s="2"/>
      <c r="AU1723" s="2"/>
      <c r="AV1723" s="2"/>
      <c r="AW1723" s="2"/>
      <c r="AX1723" s="2"/>
      <c r="AY1723" s="2"/>
      <c r="AZ1723" s="2"/>
      <c r="BA1723" s="2"/>
      <c r="BB1723" s="2"/>
      <c r="BC1723" s="2"/>
      <c r="BD1723" s="2"/>
      <c r="BE1723" s="2"/>
      <c r="BF1723" s="2"/>
      <c r="BG1723" s="2"/>
      <c r="BH1723" s="2"/>
      <c r="BI1723" s="2"/>
      <c r="BJ1723" s="2"/>
      <c r="BK1723" s="2"/>
      <c r="BL1723" s="2"/>
      <c r="BM1723" s="2"/>
      <c r="BN1723" s="2"/>
      <c r="BO1723" s="2"/>
      <c r="BP1723" s="2"/>
      <c r="BQ1723" s="2"/>
      <c r="BR1723" s="2"/>
    </row>
    <row r="1724" spans="1:70" ht="16" customHeight="1" x14ac:dyDescent="0.2">
      <c r="A1724" s="3"/>
      <c r="B1724" s="3"/>
      <c r="C1724" s="3"/>
      <c r="D1724" s="3"/>
      <c r="E1724" s="3"/>
      <c r="F1724" s="3"/>
      <c r="G1724" s="3"/>
      <c r="H1724" s="3"/>
      <c r="I1724" s="3"/>
      <c r="J1724" s="3"/>
      <c r="K1724" s="2"/>
      <c r="L1724" s="2"/>
      <c r="M1724" s="2"/>
      <c r="N1724" s="2"/>
      <c r="O1724" s="2"/>
      <c r="P1724" s="2"/>
      <c r="Q1724" s="2"/>
      <c r="R1724" s="2"/>
      <c r="S1724" s="2"/>
      <c r="T1724" s="2"/>
      <c r="U1724" s="2"/>
      <c r="V1724" s="2"/>
      <c r="W1724" s="2"/>
      <c r="X1724" s="2"/>
      <c r="Y1724" s="2"/>
      <c r="Z1724" s="2"/>
      <c r="AA1724" s="2"/>
      <c r="AB1724" s="2"/>
      <c r="AC1724" s="2"/>
      <c r="AD1724" s="2"/>
      <c r="AE1724" s="2"/>
      <c r="AF1724" s="2"/>
      <c r="AG1724" s="2"/>
      <c r="AH1724" s="2"/>
      <c r="AI1724" s="2"/>
      <c r="AJ1724" s="2"/>
      <c r="AK1724" s="2"/>
      <c r="AL1724" s="2"/>
      <c r="AM1724" s="2"/>
      <c r="AN1724" s="2"/>
      <c r="AO1724" s="2"/>
      <c r="AP1724" s="2"/>
      <c r="AQ1724" s="2"/>
      <c r="AR1724" s="2"/>
      <c r="AS1724" s="2"/>
      <c r="AT1724" s="2"/>
      <c r="AU1724" s="2"/>
      <c r="AV1724" s="2"/>
      <c r="AW1724" s="2"/>
      <c r="AX1724" s="2"/>
      <c r="AY1724" s="2"/>
      <c r="AZ1724" s="2"/>
      <c r="BA1724" s="2"/>
      <c r="BB1724" s="2"/>
      <c r="BC1724" s="2"/>
      <c r="BD1724" s="2"/>
      <c r="BE1724" s="2"/>
      <c r="BF1724" s="2"/>
      <c r="BG1724" s="2"/>
      <c r="BH1724" s="2"/>
      <c r="BI1724" s="2"/>
      <c r="BJ1724" s="2"/>
      <c r="BK1724" s="2"/>
      <c r="BL1724" s="2"/>
      <c r="BM1724" s="2"/>
      <c r="BN1724" s="2"/>
      <c r="BO1724" s="2"/>
      <c r="BP1724" s="2"/>
      <c r="BQ1724" s="2"/>
      <c r="BR1724" s="2"/>
    </row>
    <row r="1725" spans="1:70" ht="16" customHeight="1" x14ac:dyDescent="0.2">
      <c r="A1725" s="3"/>
      <c r="B1725" s="3"/>
      <c r="C1725" s="3"/>
      <c r="D1725" s="3"/>
      <c r="E1725" s="3"/>
      <c r="F1725" s="3"/>
      <c r="G1725" s="3"/>
      <c r="H1725" s="3"/>
      <c r="I1725" s="3"/>
      <c r="J1725" s="3"/>
      <c r="K1725" s="2"/>
      <c r="L1725" s="2"/>
      <c r="M1725" s="2"/>
      <c r="N1725" s="2"/>
      <c r="O1725" s="2"/>
      <c r="P1725" s="2"/>
      <c r="Q1725" s="2"/>
      <c r="R1725" s="2"/>
      <c r="S1725" s="2"/>
      <c r="T1725" s="2"/>
      <c r="U1725" s="2"/>
      <c r="V1725" s="2"/>
      <c r="W1725" s="2"/>
      <c r="X1725" s="2"/>
      <c r="Y1725" s="2"/>
      <c r="Z1725" s="2"/>
      <c r="AA1725" s="2"/>
      <c r="AB1725" s="2"/>
      <c r="AC1725" s="2"/>
      <c r="AD1725" s="2"/>
      <c r="AE1725" s="2"/>
      <c r="AF1725" s="2"/>
      <c r="AG1725" s="2"/>
      <c r="AH1725" s="2"/>
      <c r="AI1725" s="2"/>
      <c r="AJ1725" s="2"/>
      <c r="AK1725" s="2"/>
      <c r="AL1725" s="2"/>
      <c r="AM1725" s="2"/>
      <c r="AN1725" s="2"/>
      <c r="AO1725" s="2"/>
      <c r="AP1725" s="2"/>
      <c r="AQ1725" s="2"/>
      <c r="AR1725" s="2"/>
      <c r="AS1725" s="2"/>
      <c r="AT1725" s="2"/>
      <c r="AU1725" s="2"/>
      <c r="AV1725" s="2"/>
      <c r="AW1725" s="2"/>
      <c r="AX1725" s="2"/>
      <c r="AY1725" s="2"/>
      <c r="AZ1725" s="2"/>
      <c r="BA1725" s="2"/>
      <c r="BB1725" s="2"/>
      <c r="BC1725" s="2"/>
      <c r="BD1725" s="2"/>
      <c r="BE1725" s="2"/>
      <c r="BF1725" s="2"/>
      <c r="BG1725" s="2"/>
      <c r="BH1725" s="2"/>
      <c r="BI1725" s="2"/>
      <c r="BJ1725" s="2"/>
      <c r="BK1725" s="2"/>
      <c r="BL1725" s="2"/>
      <c r="BM1725" s="2"/>
      <c r="BN1725" s="2"/>
      <c r="BO1725" s="2"/>
      <c r="BP1725" s="2"/>
      <c r="BQ1725" s="2"/>
      <c r="BR1725" s="2"/>
    </row>
    <row r="1726" spans="1:70" ht="16" customHeight="1" x14ac:dyDescent="0.2">
      <c r="A1726" s="3"/>
      <c r="B1726" s="3"/>
      <c r="C1726" s="3"/>
      <c r="D1726" s="3"/>
      <c r="E1726" s="3"/>
      <c r="F1726" s="3"/>
      <c r="G1726" s="3"/>
      <c r="H1726" s="3"/>
      <c r="I1726" s="3"/>
      <c r="J1726" s="3"/>
      <c r="K1726" s="2"/>
      <c r="L1726" s="2"/>
      <c r="M1726" s="2"/>
      <c r="N1726" s="2"/>
      <c r="O1726" s="2"/>
      <c r="P1726" s="2"/>
      <c r="Q1726" s="2"/>
      <c r="R1726" s="2"/>
      <c r="S1726" s="2"/>
      <c r="T1726" s="2"/>
      <c r="U1726" s="2"/>
      <c r="V1726" s="2"/>
      <c r="W1726" s="2"/>
      <c r="X1726" s="2"/>
      <c r="Y1726" s="2"/>
      <c r="Z1726" s="2"/>
      <c r="AA1726" s="2"/>
      <c r="AB1726" s="2"/>
      <c r="AC1726" s="2"/>
      <c r="AD1726" s="2"/>
      <c r="AE1726" s="2"/>
      <c r="AF1726" s="2"/>
      <c r="AG1726" s="2"/>
      <c r="AH1726" s="2"/>
      <c r="AI1726" s="2"/>
      <c r="AJ1726" s="2"/>
      <c r="AK1726" s="2"/>
      <c r="AL1726" s="2"/>
      <c r="AM1726" s="2"/>
      <c r="AN1726" s="2"/>
      <c r="AO1726" s="2"/>
      <c r="AP1726" s="2"/>
      <c r="AQ1726" s="2"/>
      <c r="AR1726" s="2"/>
      <c r="AS1726" s="2"/>
      <c r="AT1726" s="2"/>
      <c r="AU1726" s="2"/>
      <c r="AV1726" s="2"/>
      <c r="AW1726" s="2"/>
      <c r="AX1726" s="2"/>
      <c r="AY1726" s="2"/>
      <c r="AZ1726" s="2"/>
      <c r="BA1726" s="2"/>
      <c r="BB1726" s="2"/>
      <c r="BC1726" s="2"/>
      <c r="BD1726" s="2"/>
      <c r="BE1726" s="2"/>
      <c r="BF1726" s="2"/>
      <c r="BG1726" s="2"/>
      <c r="BH1726" s="2"/>
      <c r="BI1726" s="2"/>
      <c r="BJ1726" s="2"/>
      <c r="BK1726" s="2"/>
      <c r="BL1726" s="2"/>
      <c r="BM1726" s="2"/>
      <c r="BN1726" s="2"/>
      <c r="BO1726" s="2"/>
      <c r="BP1726" s="2"/>
      <c r="BQ1726" s="2"/>
      <c r="BR1726" s="2"/>
    </row>
    <row r="1727" spans="1:70" ht="16" customHeight="1" x14ac:dyDescent="0.2">
      <c r="A1727" s="3"/>
      <c r="B1727" s="3"/>
      <c r="C1727" s="3"/>
      <c r="D1727" s="3"/>
      <c r="E1727" s="3"/>
      <c r="F1727" s="3"/>
      <c r="G1727" s="3"/>
      <c r="H1727" s="3"/>
      <c r="I1727" s="3"/>
      <c r="J1727" s="3"/>
      <c r="K1727" s="2"/>
      <c r="L1727" s="2"/>
      <c r="M1727" s="2"/>
      <c r="N1727" s="2"/>
      <c r="O1727" s="2"/>
      <c r="P1727" s="2"/>
      <c r="Q1727" s="2"/>
      <c r="R1727" s="2"/>
      <c r="S1727" s="2"/>
      <c r="T1727" s="2"/>
      <c r="U1727" s="2"/>
      <c r="V1727" s="2"/>
      <c r="W1727" s="2"/>
      <c r="X1727" s="2"/>
      <c r="Y1727" s="2"/>
      <c r="Z1727" s="2"/>
      <c r="AA1727" s="2"/>
      <c r="AB1727" s="2"/>
      <c r="AC1727" s="2"/>
      <c r="AD1727" s="2"/>
      <c r="AE1727" s="2"/>
      <c r="AF1727" s="2"/>
      <c r="AG1727" s="2"/>
      <c r="AH1727" s="2"/>
      <c r="AI1727" s="2"/>
      <c r="AJ1727" s="2"/>
      <c r="AK1727" s="2"/>
      <c r="AL1727" s="2"/>
      <c r="AM1727" s="2"/>
      <c r="AN1727" s="2"/>
      <c r="AO1727" s="2"/>
      <c r="AP1727" s="2"/>
      <c r="AQ1727" s="2"/>
      <c r="AR1727" s="2"/>
      <c r="AS1727" s="2"/>
      <c r="AT1727" s="2"/>
      <c r="AU1727" s="2"/>
      <c r="AV1727" s="2"/>
      <c r="AW1727" s="2"/>
      <c r="AX1727" s="2"/>
      <c r="AY1727" s="2"/>
      <c r="AZ1727" s="2"/>
      <c r="BA1727" s="2"/>
      <c r="BB1727" s="2"/>
      <c r="BC1727" s="2"/>
      <c r="BD1727" s="2"/>
      <c r="BE1727" s="2"/>
      <c r="BF1727" s="2"/>
      <c r="BG1727" s="2"/>
      <c r="BH1727" s="2"/>
      <c r="BI1727" s="2"/>
      <c r="BJ1727" s="2"/>
      <c r="BK1727" s="2"/>
      <c r="BL1727" s="2"/>
      <c r="BM1727" s="2"/>
      <c r="BN1727" s="2"/>
      <c r="BO1727" s="2"/>
      <c r="BP1727" s="2"/>
      <c r="BQ1727" s="2"/>
      <c r="BR1727" s="2"/>
    </row>
    <row r="1728" spans="1:70" ht="16" customHeight="1" x14ac:dyDescent="0.2">
      <c r="A1728" s="3"/>
      <c r="B1728" s="3"/>
      <c r="C1728" s="3"/>
      <c r="D1728" s="3"/>
      <c r="E1728" s="3"/>
      <c r="F1728" s="3"/>
      <c r="G1728" s="3"/>
      <c r="H1728" s="3"/>
      <c r="I1728" s="3"/>
      <c r="J1728" s="3"/>
      <c r="K1728" s="2"/>
      <c r="L1728" s="2"/>
      <c r="M1728" s="2"/>
      <c r="N1728" s="2"/>
      <c r="O1728" s="2"/>
      <c r="P1728" s="2"/>
      <c r="Q1728" s="2"/>
      <c r="R1728" s="2"/>
      <c r="S1728" s="2"/>
      <c r="T1728" s="2"/>
      <c r="U1728" s="2"/>
      <c r="V1728" s="2"/>
      <c r="W1728" s="2"/>
      <c r="X1728" s="2"/>
      <c r="Y1728" s="2"/>
      <c r="Z1728" s="2"/>
      <c r="AA1728" s="2"/>
      <c r="AB1728" s="2"/>
      <c r="AC1728" s="2"/>
      <c r="AD1728" s="2"/>
      <c r="AE1728" s="2"/>
      <c r="AF1728" s="2"/>
      <c r="AG1728" s="2"/>
      <c r="AH1728" s="2"/>
      <c r="AI1728" s="2"/>
      <c r="AJ1728" s="2"/>
      <c r="AK1728" s="2"/>
      <c r="AL1728" s="2"/>
      <c r="AM1728" s="2"/>
      <c r="AN1728" s="2"/>
      <c r="AO1728" s="2"/>
      <c r="AP1728" s="2"/>
      <c r="AQ1728" s="2"/>
      <c r="AR1728" s="2"/>
      <c r="AS1728" s="2"/>
      <c r="AT1728" s="2"/>
      <c r="AU1728" s="2"/>
      <c r="AV1728" s="2"/>
      <c r="AW1728" s="2"/>
      <c r="AX1728" s="2"/>
      <c r="AY1728" s="2"/>
      <c r="AZ1728" s="2"/>
      <c r="BA1728" s="2"/>
      <c r="BB1728" s="2"/>
      <c r="BC1728" s="2"/>
      <c r="BD1728" s="2"/>
      <c r="BE1728" s="2"/>
      <c r="BF1728" s="2"/>
      <c r="BG1728" s="2"/>
      <c r="BH1728" s="2"/>
      <c r="BI1728" s="2"/>
      <c r="BJ1728" s="2"/>
      <c r="BK1728" s="2"/>
      <c r="BL1728" s="2"/>
      <c r="BM1728" s="2"/>
      <c r="BN1728" s="2"/>
      <c r="BO1728" s="2"/>
      <c r="BP1728" s="2"/>
      <c r="BQ1728" s="2"/>
      <c r="BR1728" s="2"/>
    </row>
    <row r="1729" spans="1:70" ht="16" customHeight="1" x14ac:dyDescent="0.2">
      <c r="A1729" s="3"/>
      <c r="B1729" s="3"/>
      <c r="C1729" s="3"/>
      <c r="D1729" s="3"/>
      <c r="E1729" s="3"/>
      <c r="F1729" s="3"/>
      <c r="G1729" s="3"/>
      <c r="H1729" s="3"/>
      <c r="I1729" s="3"/>
      <c r="J1729" s="3"/>
      <c r="K1729" s="2"/>
      <c r="L1729" s="2"/>
      <c r="M1729" s="2"/>
      <c r="N1729" s="2"/>
      <c r="O1729" s="2"/>
      <c r="P1729" s="2"/>
      <c r="Q1729" s="2"/>
      <c r="R1729" s="2"/>
      <c r="S1729" s="2"/>
      <c r="T1729" s="2"/>
      <c r="U1729" s="2"/>
      <c r="V1729" s="2"/>
      <c r="W1729" s="2"/>
      <c r="X1729" s="2"/>
      <c r="Y1729" s="2"/>
      <c r="Z1729" s="2"/>
      <c r="AA1729" s="2"/>
      <c r="AB1729" s="2"/>
      <c r="AC1729" s="2"/>
      <c r="AD1729" s="2"/>
      <c r="AE1729" s="2"/>
      <c r="AF1729" s="2"/>
      <c r="AG1729" s="2"/>
      <c r="AH1729" s="2"/>
      <c r="AI1729" s="2"/>
      <c r="AJ1729" s="2"/>
      <c r="AK1729" s="2"/>
      <c r="AL1729" s="2"/>
      <c r="AM1729" s="2"/>
      <c r="AN1729" s="2"/>
      <c r="AO1729" s="2"/>
      <c r="AP1729" s="2"/>
      <c r="AQ1729" s="2"/>
      <c r="AR1729" s="2"/>
      <c r="AS1729" s="2"/>
      <c r="AT1729" s="2"/>
      <c r="AU1729" s="2"/>
      <c r="AV1729" s="2"/>
      <c r="AW1729" s="2"/>
      <c r="AX1729" s="2"/>
      <c r="AY1729" s="2"/>
      <c r="AZ1729" s="2"/>
      <c r="BA1729" s="2"/>
      <c r="BB1729" s="2"/>
      <c r="BC1729" s="2"/>
      <c r="BD1729" s="2"/>
      <c r="BE1729" s="2"/>
      <c r="BF1729" s="2"/>
      <c r="BG1729" s="2"/>
      <c r="BH1729" s="2"/>
      <c r="BI1729" s="2"/>
      <c r="BJ1729" s="2"/>
      <c r="BK1729" s="2"/>
      <c r="BL1729" s="2"/>
      <c r="BM1729" s="2"/>
      <c r="BN1729" s="2"/>
      <c r="BO1729" s="2"/>
      <c r="BP1729" s="2"/>
      <c r="BQ1729" s="2"/>
      <c r="BR1729" s="2"/>
    </row>
    <row r="1730" spans="1:70" ht="16" customHeight="1" x14ac:dyDescent="0.2">
      <c r="A1730" s="3"/>
      <c r="B1730" s="3"/>
      <c r="C1730" s="3"/>
      <c r="D1730" s="3"/>
      <c r="E1730" s="3"/>
      <c r="F1730" s="3"/>
      <c r="G1730" s="3"/>
      <c r="H1730" s="3"/>
      <c r="I1730" s="3"/>
      <c r="J1730" s="3"/>
      <c r="K1730" s="2"/>
      <c r="L1730" s="2"/>
      <c r="M1730" s="2"/>
      <c r="N1730" s="2"/>
      <c r="O1730" s="2"/>
      <c r="P1730" s="2"/>
      <c r="Q1730" s="2"/>
      <c r="R1730" s="2"/>
      <c r="S1730" s="2"/>
      <c r="T1730" s="2"/>
      <c r="U1730" s="2"/>
      <c r="V1730" s="2"/>
      <c r="W1730" s="2"/>
      <c r="X1730" s="2"/>
      <c r="Y1730" s="2"/>
      <c r="Z1730" s="2"/>
      <c r="AA1730" s="2"/>
      <c r="AB1730" s="2"/>
      <c r="AC1730" s="2"/>
      <c r="AD1730" s="2"/>
      <c r="AE1730" s="2"/>
      <c r="AF1730" s="2"/>
      <c r="AG1730" s="2"/>
      <c r="AH1730" s="2"/>
      <c r="AI1730" s="2"/>
      <c r="AJ1730" s="2"/>
      <c r="AK1730" s="2"/>
      <c r="AL1730" s="2"/>
      <c r="AM1730" s="2"/>
      <c r="AN1730" s="2"/>
      <c r="AO1730" s="2"/>
      <c r="AP1730" s="2"/>
      <c r="AQ1730" s="2"/>
      <c r="AR1730" s="2"/>
      <c r="AS1730" s="2"/>
      <c r="AT1730" s="2"/>
      <c r="AU1730" s="2"/>
      <c r="AV1730" s="2"/>
      <c r="AW1730" s="2"/>
      <c r="AX1730" s="2"/>
      <c r="AY1730" s="2"/>
      <c r="AZ1730" s="2"/>
      <c r="BA1730" s="2"/>
      <c r="BB1730" s="2"/>
      <c r="BC1730" s="2"/>
      <c r="BD1730" s="2"/>
      <c r="BE1730" s="2"/>
      <c r="BF1730" s="2"/>
      <c r="BG1730" s="2"/>
      <c r="BH1730" s="2"/>
      <c r="BI1730" s="2"/>
      <c r="BJ1730" s="2"/>
      <c r="BK1730" s="2"/>
      <c r="BL1730" s="2"/>
      <c r="BM1730" s="2"/>
      <c r="BN1730" s="2"/>
      <c r="BO1730" s="2"/>
      <c r="BP1730" s="2"/>
      <c r="BQ1730" s="2"/>
      <c r="BR1730" s="2"/>
    </row>
    <row r="1731" spans="1:70" ht="16" customHeight="1" x14ac:dyDescent="0.2">
      <c r="A1731" s="3"/>
      <c r="B1731" s="3"/>
      <c r="C1731" s="3"/>
      <c r="D1731" s="3"/>
      <c r="E1731" s="3"/>
      <c r="F1731" s="3"/>
      <c r="G1731" s="3"/>
      <c r="H1731" s="3"/>
      <c r="I1731" s="3"/>
      <c r="J1731" s="3"/>
      <c r="K1731" s="2"/>
      <c r="L1731" s="2"/>
      <c r="M1731" s="2"/>
      <c r="N1731" s="2"/>
      <c r="O1731" s="2"/>
      <c r="P1731" s="2"/>
      <c r="Q1731" s="2"/>
      <c r="R1731" s="2"/>
      <c r="S1731" s="2"/>
      <c r="T1731" s="2"/>
      <c r="U1731" s="2"/>
      <c r="V1731" s="2"/>
      <c r="W1731" s="2"/>
      <c r="X1731" s="2"/>
      <c r="Y1731" s="2"/>
      <c r="Z1731" s="2"/>
      <c r="AA1731" s="2"/>
      <c r="AB1731" s="2"/>
      <c r="AC1731" s="2"/>
      <c r="AD1731" s="2"/>
      <c r="AE1731" s="2"/>
      <c r="AF1731" s="2"/>
      <c r="AG1731" s="2"/>
      <c r="AH1731" s="2"/>
      <c r="AI1731" s="2"/>
      <c r="AJ1731" s="2"/>
      <c r="AK1731" s="2"/>
      <c r="AL1731" s="2"/>
      <c r="AM1731" s="2"/>
      <c r="AN1731" s="2"/>
      <c r="AO1731" s="2"/>
      <c r="AP1731" s="2"/>
      <c r="AQ1731" s="2"/>
      <c r="AR1731" s="2"/>
      <c r="AS1731" s="2"/>
      <c r="AT1731" s="2"/>
      <c r="AU1731" s="2"/>
      <c r="AV1731" s="2"/>
      <c r="AW1731" s="2"/>
      <c r="AX1731" s="2"/>
      <c r="AY1731" s="2"/>
      <c r="AZ1731" s="2"/>
      <c r="BA1731" s="2"/>
      <c r="BB1731" s="2"/>
      <c r="BC1731" s="2"/>
      <c r="BD1731" s="2"/>
      <c r="BE1731" s="2"/>
      <c r="BF1731" s="2"/>
      <c r="BG1731" s="2"/>
      <c r="BH1731" s="2"/>
      <c r="BI1731" s="2"/>
      <c r="BJ1731" s="2"/>
      <c r="BK1731" s="2"/>
      <c r="BL1731" s="2"/>
      <c r="BM1731" s="2"/>
      <c r="BN1731" s="2"/>
      <c r="BO1731" s="2"/>
      <c r="BP1731" s="2"/>
      <c r="BQ1731" s="2"/>
      <c r="BR1731" s="2"/>
    </row>
    <row r="1732" spans="1:70" ht="16" customHeight="1" x14ac:dyDescent="0.2">
      <c r="A1732" s="3"/>
      <c r="B1732" s="3"/>
      <c r="C1732" s="3"/>
      <c r="D1732" s="3"/>
      <c r="E1732" s="3"/>
      <c r="F1732" s="3"/>
      <c r="G1732" s="3"/>
      <c r="H1732" s="3"/>
      <c r="I1732" s="3"/>
      <c r="J1732" s="3"/>
      <c r="K1732" s="2"/>
      <c r="L1732" s="2"/>
      <c r="M1732" s="2"/>
      <c r="N1732" s="2"/>
      <c r="O1732" s="2"/>
      <c r="P1732" s="2"/>
      <c r="Q1732" s="2"/>
      <c r="R1732" s="2"/>
      <c r="S1732" s="2"/>
      <c r="T1732" s="2"/>
      <c r="U1732" s="2"/>
      <c r="V1732" s="2"/>
      <c r="W1732" s="2"/>
      <c r="X1732" s="2"/>
      <c r="Y1732" s="2"/>
      <c r="Z1732" s="2"/>
      <c r="AA1732" s="2"/>
      <c r="AB1732" s="2"/>
      <c r="AC1732" s="2"/>
      <c r="AD1732" s="2"/>
      <c r="AE1732" s="2"/>
      <c r="AF1732" s="2"/>
      <c r="AG1732" s="2"/>
      <c r="AH1732" s="2"/>
      <c r="AI1732" s="2"/>
      <c r="AJ1732" s="2"/>
      <c r="AK1732" s="2"/>
      <c r="AL1732" s="2"/>
      <c r="AM1732" s="2"/>
      <c r="AN1732" s="2"/>
      <c r="AO1732" s="2"/>
      <c r="AP1732" s="2"/>
      <c r="AQ1732" s="2"/>
      <c r="AR1732" s="2"/>
      <c r="AS1732" s="2"/>
      <c r="AT1732" s="2"/>
      <c r="AU1732" s="2"/>
      <c r="AV1732" s="2"/>
      <c r="AW1732" s="2"/>
      <c r="AX1732" s="2"/>
      <c r="AY1732" s="2"/>
      <c r="AZ1732" s="2"/>
      <c r="BA1732" s="2"/>
      <c r="BB1732" s="2"/>
      <c r="BC1732" s="2"/>
      <c r="BD1732" s="2"/>
      <c r="BE1732" s="2"/>
      <c r="BF1732" s="2"/>
      <c r="BG1732" s="2"/>
      <c r="BH1732" s="2"/>
      <c r="BI1732" s="2"/>
      <c r="BJ1732" s="2"/>
      <c r="BK1732" s="2"/>
      <c r="BL1732" s="2"/>
      <c r="BM1732" s="2"/>
      <c r="BN1732" s="2"/>
      <c r="BO1732" s="2"/>
      <c r="BP1732" s="2"/>
      <c r="BQ1732" s="2"/>
      <c r="BR1732" s="2"/>
    </row>
    <row r="1733" spans="1:70" ht="16" customHeight="1" x14ac:dyDescent="0.2">
      <c r="A1733" s="3"/>
      <c r="B1733" s="3"/>
      <c r="C1733" s="3"/>
      <c r="D1733" s="3"/>
      <c r="E1733" s="3"/>
      <c r="F1733" s="3"/>
      <c r="G1733" s="3"/>
      <c r="H1733" s="3"/>
      <c r="I1733" s="3"/>
      <c r="J1733" s="3"/>
      <c r="K1733" s="2"/>
      <c r="L1733" s="2"/>
      <c r="M1733" s="2"/>
      <c r="N1733" s="2"/>
      <c r="O1733" s="2"/>
      <c r="P1733" s="2"/>
      <c r="Q1733" s="2"/>
      <c r="R1733" s="2"/>
      <c r="S1733" s="2"/>
      <c r="T1733" s="2"/>
      <c r="U1733" s="2"/>
      <c r="V1733" s="2"/>
      <c r="W1733" s="2"/>
      <c r="X1733" s="2"/>
      <c r="Y1733" s="2"/>
      <c r="Z1733" s="2"/>
      <c r="AA1733" s="2"/>
      <c r="AB1733" s="2"/>
      <c r="AC1733" s="2"/>
      <c r="AD1733" s="2"/>
      <c r="AE1733" s="2"/>
      <c r="AF1733" s="2"/>
      <c r="AG1733" s="2"/>
      <c r="AH1733" s="2"/>
      <c r="AI1733" s="2"/>
      <c r="AJ1733" s="2"/>
      <c r="AK1733" s="2"/>
      <c r="AL1733" s="2"/>
      <c r="AM1733" s="2"/>
      <c r="AN1733" s="2"/>
      <c r="AO1733" s="2"/>
      <c r="AP1733" s="2"/>
      <c r="AQ1733" s="2"/>
      <c r="AR1733" s="2"/>
      <c r="AS1733" s="2"/>
      <c r="AT1733" s="2"/>
      <c r="AU1733" s="2"/>
      <c r="AV1733" s="2"/>
      <c r="AW1733" s="2"/>
      <c r="AX1733" s="2"/>
      <c r="AY1733" s="2"/>
      <c r="AZ1733" s="2"/>
      <c r="BA1733" s="2"/>
      <c r="BB1733" s="2"/>
      <c r="BC1733" s="2"/>
      <c r="BD1733" s="2"/>
      <c r="BE1733" s="2"/>
      <c r="BF1733" s="2"/>
      <c r="BG1733" s="2"/>
      <c r="BH1733" s="2"/>
      <c r="BI1733" s="2"/>
      <c r="BJ1733" s="2"/>
      <c r="BK1733" s="2"/>
      <c r="BL1733" s="2"/>
      <c r="BM1733" s="2"/>
      <c r="BN1733" s="2"/>
      <c r="BO1733" s="2"/>
      <c r="BP1733" s="2"/>
      <c r="BQ1733" s="2"/>
      <c r="BR1733" s="2"/>
    </row>
    <row r="1734" spans="1:70" ht="16" customHeight="1" x14ac:dyDescent="0.2">
      <c r="A1734" s="3"/>
      <c r="B1734" s="3"/>
      <c r="C1734" s="3"/>
      <c r="D1734" s="3"/>
      <c r="E1734" s="3"/>
      <c r="F1734" s="3"/>
      <c r="G1734" s="3"/>
      <c r="H1734" s="3"/>
      <c r="I1734" s="3"/>
      <c r="J1734" s="3"/>
      <c r="K1734" s="2"/>
      <c r="L1734" s="2"/>
      <c r="M1734" s="2"/>
      <c r="N1734" s="2"/>
      <c r="O1734" s="2"/>
      <c r="P1734" s="2"/>
      <c r="Q1734" s="2"/>
      <c r="R1734" s="2"/>
      <c r="S1734" s="2"/>
      <c r="T1734" s="2"/>
      <c r="U1734" s="2"/>
      <c r="V1734" s="2"/>
      <c r="W1734" s="2"/>
      <c r="X1734" s="2"/>
      <c r="Y1734" s="2"/>
      <c r="Z1734" s="2"/>
      <c r="AA1734" s="2"/>
      <c r="AB1734" s="2"/>
      <c r="AC1734" s="2"/>
      <c r="AD1734" s="2"/>
      <c r="AE1734" s="2"/>
      <c r="AF1734" s="2"/>
      <c r="AG1734" s="2"/>
      <c r="AH1734" s="2"/>
      <c r="AI1734" s="2"/>
      <c r="AJ1734" s="2"/>
      <c r="AK1734" s="2"/>
      <c r="AL1734" s="2"/>
      <c r="AM1734" s="2"/>
      <c r="AN1734" s="2"/>
      <c r="AO1734" s="2"/>
      <c r="AP1734" s="2"/>
      <c r="AQ1734" s="2"/>
      <c r="AR1734" s="2"/>
      <c r="AS1734" s="2"/>
      <c r="AT1734" s="2"/>
      <c r="AU1734" s="2"/>
      <c r="AV1734" s="2"/>
      <c r="AW1734" s="2"/>
      <c r="AX1734" s="2"/>
      <c r="AY1734" s="2"/>
      <c r="AZ1734" s="2"/>
      <c r="BA1734" s="2"/>
      <c r="BB1734" s="2"/>
      <c r="BC1734" s="2"/>
      <c r="BD1734" s="2"/>
      <c r="BE1734" s="2"/>
      <c r="BF1734" s="2"/>
      <c r="BG1734" s="2"/>
      <c r="BH1734" s="2"/>
      <c r="BI1734" s="2"/>
      <c r="BJ1734" s="2"/>
      <c r="BK1734" s="2"/>
      <c r="BL1734" s="2"/>
      <c r="BM1734" s="2"/>
      <c r="BN1734" s="2"/>
      <c r="BO1734" s="2"/>
      <c r="BP1734" s="2"/>
      <c r="BQ1734" s="2"/>
      <c r="BR1734" s="2"/>
    </row>
    <row r="1735" spans="1:70" ht="16" customHeight="1" x14ac:dyDescent="0.2">
      <c r="A1735" s="3"/>
      <c r="B1735" s="3"/>
      <c r="C1735" s="3"/>
      <c r="D1735" s="3"/>
      <c r="E1735" s="3"/>
      <c r="F1735" s="3"/>
      <c r="G1735" s="3"/>
      <c r="H1735" s="3"/>
      <c r="I1735" s="3"/>
      <c r="J1735" s="3"/>
      <c r="K1735" s="2"/>
      <c r="L1735" s="2"/>
      <c r="M1735" s="2"/>
      <c r="N1735" s="2"/>
      <c r="O1735" s="2"/>
      <c r="P1735" s="2"/>
      <c r="Q1735" s="2"/>
      <c r="R1735" s="2"/>
      <c r="S1735" s="2"/>
      <c r="T1735" s="2"/>
      <c r="U1735" s="2"/>
      <c r="V1735" s="2"/>
      <c r="W1735" s="2"/>
      <c r="X1735" s="2"/>
      <c r="Y1735" s="2"/>
      <c r="Z1735" s="2"/>
      <c r="AA1735" s="2"/>
      <c r="AB1735" s="2"/>
      <c r="AC1735" s="2"/>
      <c r="AD1735" s="2"/>
      <c r="AE1735" s="2"/>
      <c r="AF1735" s="2"/>
      <c r="AG1735" s="2"/>
      <c r="AH1735" s="2"/>
      <c r="AI1735" s="2"/>
      <c r="AJ1735" s="2"/>
      <c r="AK1735" s="2"/>
      <c r="AL1735" s="2"/>
      <c r="AM1735" s="2"/>
      <c r="AN1735" s="2"/>
      <c r="AO1735" s="2"/>
      <c r="AP1735" s="2"/>
      <c r="AQ1735" s="2"/>
      <c r="AR1735" s="2"/>
      <c r="AS1735" s="2"/>
      <c r="AT1735" s="2"/>
      <c r="AU1735" s="2"/>
      <c r="AV1735" s="2"/>
      <c r="AW1735" s="2"/>
      <c r="AX1735" s="2"/>
      <c r="AY1735" s="2"/>
      <c r="AZ1735" s="2"/>
      <c r="BA1735" s="2"/>
      <c r="BB1735" s="2"/>
      <c r="BC1735" s="2"/>
      <c r="BD1735" s="2"/>
      <c r="BE1735" s="2"/>
      <c r="BF1735" s="2"/>
      <c r="BG1735" s="2"/>
      <c r="BH1735" s="2"/>
      <c r="BI1735" s="2"/>
      <c r="BJ1735" s="2"/>
      <c r="BK1735" s="2"/>
      <c r="BL1735" s="2"/>
      <c r="BM1735" s="2"/>
      <c r="BN1735" s="2"/>
      <c r="BO1735" s="2"/>
      <c r="BP1735" s="2"/>
      <c r="BQ1735" s="2"/>
      <c r="BR1735" s="2"/>
    </row>
    <row r="1736" spans="1:70" ht="16" customHeight="1" x14ac:dyDescent="0.2">
      <c r="A1736" s="3"/>
      <c r="B1736" s="3"/>
      <c r="C1736" s="3"/>
      <c r="D1736" s="3"/>
      <c r="E1736" s="3"/>
      <c r="F1736" s="3"/>
      <c r="G1736" s="3"/>
      <c r="H1736" s="3"/>
      <c r="I1736" s="3"/>
      <c r="J1736" s="3"/>
      <c r="K1736" s="2"/>
      <c r="L1736" s="2"/>
      <c r="M1736" s="2"/>
      <c r="N1736" s="2"/>
      <c r="O1736" s="2"/>
      <c r="P1736" s="2"/>
      <c r="Q1736" s="2"/>
      <c r="R1736" s="2"/>
      <c r="S1736" s="2"/>
      <c r="T1736" s="2"/>
      <c r="U1736" s="2"/>
      <c r="V1736" s="2"/>
      <c r="W1736" s="2"/>
      <c r="X1736" s="2"/>
      <c r="Y1736" s="2"/>
      <c r="Z1736" s="2"/>
      <c r="AA1736" s="2"/>
      <c r="AB1736" s="2"/>
      <c r="AC1736" s="2"/>
      <c r="AD1736" s="2"/>
      <c r="AE1736" s="2"/>
      <c r="AF1736" s="2"/>
      <c r="AG1736" s="2"/>
      <c r="AH1736" s="2"/>
      <c r="AI1736" s="2"/>
      <c r="AJ1736" s="2"/>
      <c r="AK1736" s="2"/>
      <c r="AL1736" s="2"/>
      <c r="AM1736" s="2"/>
      <c r="AN1736" s="2"/>
      <c r="AO1736" s="2"/>
      <c r="AP1736" s="2"/>
      <c r="AQ1736" s="2"/>
      <c r="AR1736" s="2"/>
      <c r="AS1736" s="2"/>
      <c r="AT1736" s="2"/>
      <c r="AU1736" s="2"/>
      <c r="AV1736" s="2"/>
      <c r="AW1736" s="2"/>
      <c r="AX1736" s="2"/>
      <c r="AY1736" s="2"/>
      <c r="AZ1736" s="2"/>
      <c r="BA1736" s="2"/>
      <c r="BB1736" s="2"/>
      <c r="BC1736" s="2"/>
      <c r="BD1736" s="2"/>
      <c r="BE1736" s="2"/>
      <c r="BF1736" s="2"/>
      <c r="BG1736" s="2"/>
      <c r="BH1736" s="2"/>
      <c r="BI1736" s="2"/>
      <c r="BJ1736" s="2"/>
      <c r="BK1736" s="2"/>
      <c r="BL1736" s="2"/>
      <c r="BM1736" s="2"/>
      <c r="BN1736" s="2"/>
      <c r="BO1736" s="2"/>
      <c r="BP1736" s="2"/>
      <c r="BQ1736" s="2"/>
      <c r="BR1736" s="2"/>
    </row>
    <row r="1737" spans="1:70" ht="16" customHeight="1" x14ac:dyDescent="0.2">
      <c r="A1737" s="3"/>
      <c r="B1737" s="3"/>
      <c r="C1737" s="3"/>
      <c r="D1737" s="3"/>
      <c r="E1737" s="3"/>
      <c r="F1737" s="3"/>
      <c r="G1737" s="3"/>
      <c r="H1737" s="3"/>
      <c r="I1737" s="3"/>
      <c r="J1737" s="3"/>
      <c r="K1737" s="2"/>
      <c r="L1737" s="2"/>
      <c r="M1737" s="2"/>
      <c r="N1737" s="2"/>
      <c r="O1737" s="2"/>
      <c r="P1737" s="2"/>
      <c r="Q1737" s="2"/>
      <c r="R1737" s="2"/>
      <c r="S1737" s="2"/>
      <c r="T1737" s="2"/>
      <c r="U1737" s="2"/>
      <c r="V1737" s="2"/>
      <c r="W1737" s="2"/>
      <c r="X1737" s="2"/>
      <c r="Y1737" s="2"/>
      <c r="Z1737" s="2"/>
      <c r="AA1737" s="2"/>
      <c r="AB1737" s="2"/>
      <c r="AC1737" s="2"/>
      <c r="AD1737" s="2"/>
      <c r="AE1737" s="2"/>
      <c r="AF1737" s="2"/>
      <c r="AG1737" s="2"/>
      <c r="AH1737" s="2"/>
      <c r="AI1737" s="2"/>
      <c r="AJ1737" s="2"/>
      <c r="AK1737" s="2"/>
      <c r="AL1737" s="2"/>
      <c r="AM1737" s="2"/>
      <c r="AN1737" s="2"/>
      <c r="AO1737" s="2"/>
      <c r="AP1737" s="2"/>
      <c r="AQ1737" s="2"/>
      <c r="AR1737" s="2"/>
      <c r="AS1737" s="2"/>
      <c r="AT1737" s="2"/>
      <c r="AU1737" s="2"/>
      <c r="AV1737" s="2"/>
      <c r="AW1737" s="2"/>
      <c r="AX1737" s="2"/>
      <c r="AY1737" s="2"/>
      <c r="AZ1737" s="2"/>
      <c r="BA1737" s="2"/>
      <c r="BB1737" s="2"/>
      <c r="BC1737" s="2"/>
      <c r="BD1737" s="2"/>
      <c r="BE1737" s="2"/>
      <c r="BF1737" s="2"/>
      <c r="BG1737" s="2"/>
      <c r="BH1737" s="2"/>
      <c r="BI1737" s="2"/>
      <c r="BJ1737" s="2"/>
      <c r="BK1737" s="2"/>
      <c r="BL1737" s="2"/>
      <c r="BM1737" s="2"/>
      <c r="BN1737" s="2"/>
      <c r="BO1737" s="2"/>
      <c r="BP1737" s="2"/>
      <c r="BQ1737" s="2"/>
      <c r="BR1737" s="2"/>
    </row>
    <row r="1738" spans="1:70" ht="16" customHeight="1" x14ac:dyDescent="0.2">
      <c r="A1738" s="3"/>
      <c r="B1738" s="3"/>
      <c r="C1738" s="3"/>
      <c r="D1738" s="3"/>
      <c r="E1738" s="3"/>
      <c r="F1738" s="3"/>
      <c r="G1738" s="3"/>
      <c r="H1738" s="3"/>
      <c r="I1738" s="3"/>
      <c r="J1738" s="3"/>
      <c r="K1738" s="2"/>
      <c r="L1738" s="2"/>
      <c r="M1738" s="2"/>
      <c r="N1738" s="2"/>
      <c r="O1738" s="2"/>
      <c r="P1738" s="2"/>
      <c r="Q1738" s="2"/>
      <c r="R1738" s="2"/>
      <c r="S1738" s="2"/>
      <c r="T1738" s="2"/>
      <c r="U1738" s="2"/>
      <c r="V1738" s="2"/>
      <c r="W1738" s="2"/>
      <c r="X1738" s="2"/>
      <c r="Y1738" s="2"/>
      <c r="Z1738" s="2"/>
      <c r="AA1738" s="2"/>
      <c r="AB1738" s="2"/>
      <c r="AC1738" s="2"/>
      <c r="AD1738" s="2"/>
      <c r="AE1738" s="2"/>
      <c r="AF1738" s="2"/>
      <c r="AG1738" s="2"/>
      <c r="AH1738" s="2"/>
      <c r="AI1738" s="2"/>
      <c r="AJ1738" s="2"/>
      <c r="AK1738" s="2"/>
      <c r="AL1738" s="2"/>
      <c r="AM1738" s="2"/>
      <c r="AN1738" s="2"/>
      <c r="AO1738" s="2"/>
      <c r="AP1738" s="2"/>
      <c r="AQ1738" s="2"/>
      <c r="AR1738" s="2"/>
      <c r="AS1738" s="2"/>
      <c r="AT1738" s="2"/>
      <c r="AU1738" s="2"/>
      <c r="AV1738" s="2"/>
      <c r="AW1738" s="2"/>
      <c r="AX1738" s="2"/>
      <c r="AY1738" s="2"/>
      <c r="AZ1738" s="2"/>
      <c r="BA1738" s="2"/>
      <c r="BB1738" s="2"/>
      <c r="BC1738" s="2"/>
      <c r="BD1738" s="2"/>
      <c r="BE1738" s="2"/>
      <c r="BF1738" s="2"/>
      <c r="BG1738" s="2"/>
      <c r="BH1738" s="2"/>
      <c r="BI1738" s="2"/>
      <c r="BJ1738" s="2"/>
      <c r="BK1738" s="2"/>
      <c r="BL1738" s="2"/>
      <c r="BM1738" s="2"/>
      <c r="BN1738" s="2"/>
      <c r="BO1738" s="2"/>
      <c r="BP1738" s="2"/>
      <c r="BQ1738" s="2"/>
      <c r="BR1738" s="2"/>
    </row>
    <row r="1739" spans="1:70" ht="16" customHeight="1" x14ac:dyDescent="0.2">
      <c r="A1739" s="3"/>
      <c r="B1739" s="3"/>
      <c r="C1739" s="3"/>
      <c r="D1739" s="3"/>
      <c r="E1739" s="3"/>
      <c r="F1739" s="3"/>
      <c r="G1739" s="3"/>
      <c r="H1739" s="3"/>
      <c r="I1739" s="3"/>
      <c r="J1739" s="3"/>
      <c r="K1739" s="2"/>
      <c r="L1739" s="2"/>
      <c r="M1739" s="2"/>
      <c r="N1739" s="2"/>
      <c r="O1739" s="2"/>
      <c r="P1739" s="2"/>
      <c r="Q1739" s="2"/>
      <c r="R1739" s="2"/>
      <c r="S1739" s="2"/>
      <c r="T1739" s="2"/>
      <c r="U1739" s="2"/>
      <c r="V1739" s="2"/>
      <c r="W1739" s="2"/>
      <c r="X1739" s="2"/>
      <c r="Y1739" s="2"/>
      <c r="Z1739" s="2"/>
      <c r="AA1739" s="2"/>
      <c r="AB1739" s="2"/>
      <c r="AC1739" s="2"/>
      <c r="AD1739" s="2"/>
      <c r="AE1739" s="2"/>
      <c r="AF1739" s="2"/>
      <c r="AG1739" s="2"/>
      <c r="AH1739" s="2"/>
      <c r="AI1739" s="2"/>
      <c r="AJ1739" s="2"/>
      <c r="AK1739" s="2"/>
      <c r="AL1739" s="2"/>
      <c r="AM1739" s="2"/>
      <c r="AN1739" s="2"/>
      <c r="AO1739" s="2"/>
      <c r="AP1739" s="2"/>
      <c r="AQ1739" s="2"/>
      <c r="AR1739" s="2"/>
      <c r="AS1739" s="2"/>
      <c r="AT1739" s="2"/>
      <c r="AU1739" s="2"/>
      <c r="AV1739" s="2"/>
      <c r="AW1739" s="2"/>
      <c r="AX1739" s="2"/>
      <c r="AY1739" s="2"/>
      <c r="AZ1739" s="2"/>
      <c r="BA1739" s="2"/>
      <c r="BB1739" s="2"/>
      <c r="BC1739" s="2"/>
      <c r="BD1739" s="2"/>
      <c r="BE1739" s="2"/>
      <c r="BF1739" s="2"/>
      <c r="BG1739" s="2"/>
      <c r="BH1739" s="2"/>
      <c r="BI1739" s="2"/>
      <c r="BJ1739" s="2"/>
      <c r="BK1739" s="2"/>
      <c r="BL1739" s="2"/>
      <c r="BM1739" s="2"/>
      <c r="BN1739" s="2"/>
      <c r="BO1739" s="2"/>
      <c r="BP1739" s="2"/>
      <c r="BQ1739" s="2"/>
      <c r="BR1739" s="2"/>
    </row>
    <row r="1740" spans="1:70" ht="16" customHeight="1" x14ac:dyDescent="0.2">
      <c r="A1740" s="3"/>
      <c r="B1740" s="3"/>
      <c r="C1740" s="3"/>
      <c r="D1740" s="3"/>
      <c r="E1740" s="3"/>
      <c r="F1740" s="3"/>
      <c r="G1740" s="3"/>
      <c r="H1740" s="3"/>
      <c r="I1740" s="3"/>
      <c r="J1740" s="3"/>
      <c r="K1740" s="2"/>
      <c r="L1740" s="2"/>
      <c r="M1740" s="2"/>
      <c r="N1740" s="2"/>
      <c r="O1740" s="2"/>
      <c r="P1740" s="2"/>
      <c r="Q1740" s="2"/>
      <c r="R1740" s="2"/>
      <c r="S1740" s="2"/>
      <c r="T1740" s="2"/>
      <c r="U1740" s="2"/>
      <c r="V1740" s="2"/>
      <c r="W1740" s="2"/>
      <c r="X1740" s="2"/>
      <c r="Y1740" s="2"/>
      <c r="Z1740" s="2"/>
      <c r="AA1740" s="2"/>
      <c r="AB1740" s="2"/>
      <c r="AC1740" s="2"/>
      <c r="AD1740" s="2"/>
      <c r="AE1740" s="2"/>
      <c r="AF1740" s="2"/>
      <c r="AG1740" s="2"/>
      <c r="AH1740" s="2"/>
      <c r="AI1740" s="2"/>
      <c r="AJ1740" s="2"/>
      <c r="AK1740" s="2"/>
      <c r="AL1740" s="2"/>
      <c r="AM1740" s="2"/>
      <c r="AN1740" s="2"/>
      <c r="AO1740" s="2"/>
      <c r="AP1740" s="2"/>
      <c r="AQ1740" s="2"/>
      <c r="AR1740" s="2"/>
      <c r="AS1740" s="2"/>
      <c r="AT1740" s="2"/>
      <c r="AU1740" s="2"/>
      <c r="AV1740" s="2"/>
      <c r="AW1740" s="2"/>
      <c r="AX1740" s="2"/>
      <c r="AY1740" s="2"/>
      <c r="AZ1740" s="2"/>
      <c r="BA1740" s="2"/>
      <c r="BB1740" s="2"/>
      <c r="BC1740" s="2"/>
      <c r="BD1740" s="2"/>
      <c r="BE1740" s="2"/>
      <c r="BF1740" s="2"/>
      <c r="BG1740" s="2"/>
      <c r="BH1740" s="2"/>
      <c r="BI1740" s="2"/>
      <c r="BJ1740" s="2"/>
      <c r="BK1740" s="2"/>
      <c r="BL1740" s="2"/>
      <c r="BM1740" s="2"/>
      <c r="BN1740" s="2"/>
      <c r="BO1740" s="2"/>
      <c r="BP1740" s="2"/>
      <c r="BQ1740" s="2"/>
      <c r="BR1740" s="2"/>
    </row>
    <row r="1741" spans="1:70" ht="16" customHeight="1" x14ac:dyDescent="0.2">
      <c r="A1741" s="3"/>
      <c r="B1741" s="3"/>
      <c r="C1741" s="3"/>
      <c r="D1741" s="3"/>
      <c r="E1741" s="3"/>
      <c r="F1741" s="3"/>
      <c r="G1741" s="3"/>
      <c r="H1741" s="3"/>
      <c r="I1741" s="3"/>
      <c r="J1741" s="3"/>
      <c r="K1741" s="2"/>
      <c r="L1741" s="2"/>
      <c r="M1741" s="2"/>
      <c r="N1741" s="2"/>
      <c r="O1741" s="2"/>
      <c r="P1741" s="2"/>
      <c r="Q1741" s="2"/>
      <c r="R1741" s="2"/>
      <c r="S1741" s="2"/>
      <c r="T1741" s="2"/>
      <c r="U1741" s="2"/>
      <c r="V1741" s="2"/>
      <c r="W1741" s="2"/>
      <c r="X1741" s="2"/>
      <c r="Y1741" s="2"/>
      <c r="Z1741" s="2"/>
      <c r="AA1741" s="2"/>
      <c r="AB1741" s="2"/>
      <c r="AC1741" s="2"/>
      <c r="AD1741" s="2"/>
      <c r="AE1741" s="2"/>
      <c r="AF1741" s="2"/>
      <c r="AG1741" s="2"/>
      <c r="AH1741" s="2"/>
      <c r="AI1741" s="2"/>
      <c r="AJ1741" s="2"/>
      <c r="AK1741" s="2"/>
      <c r="AL1741" s="2"/>
      <c r="AM1741" s="2"/>
      <c r="AN1741" s="2"/>
      <c r="AO1741" s="2"/>
      <c r="AP1741" s="2"/>
      <c r="AQ1741" s="2"/>
      <c r="AR1741" s="2"/>
      <c r="AS1741" s="2"/>
      <c r="AT1741" s="2"/>
      <c r="AU1741" s="2"/>
      <c r="AV1741" s="2"/>
      <c r="AW1741" s="2"/>
      <c r="AX1741" s="2"/>
      <c r="AY1741" s="2"/>
      <c r="AZ1741" s="2"/>
      <c r="BA1741" s="2"/>
      <c r="BB1741" s="2"/>
      <c r="BC1741" s="2"/>
      <c r="BD1741" s="2"/>
      <c r="BE1741" s="2"/>
      <c r="BF1741" s="2"/>
      <c r="BG1741" s="2"/>
      <c r="BH1741" s="2"/>
      <c r="BI1741" s="2"/>
      <c r="BJ1741" s="2"/>
      <c r="BK1741" s="2"/>
      <c r="BL1741" s="2"/>
      <c r="BM1741" s="2"/>
      <c r="BN1741" s="2"/>
      <c r="BO1741" s="2"/>
      <c r="BP1741" s="2"/>
      <c r="BQ1741" s="2"/>
      <c r="BR1741" s="2"/>
    </row>
    <row r="1742" spans="1:70" ht="16" customHeight="1" x14ac:dyDescent="0.2">
      <c r="A1742" s="3"/>
      <c r="B1742" s="3"/>
      <c r="C1742" s="3"/>
      <c r="D1742" s="3"/>
      <c r="E1742" s="3"/>
      <c r="F1742" s="3"/>
      <c r="G1742" s="3"/>
      <c r="H1742" s="3"/>
      <c r="I1742" s="3"/>
      <c r="J1742" s="3"/>
      <c r="K1742" s="2"/>
      <c r="L1742" s="2"/>
      <c r="M1742" s="2"/>
      <c r="N1742" s="2"/>
      <c r="O1742" s="2"/>
      <c r="P1742" s="2"/>
      <c r="Q1742" s="2"/>
      <c r="R1742" s="2"/>
      <c r="S1742" s="2"/>
      <c r="T1742" s="2"/>
      <c r="U1742" s="2"/>
      <c r="V1742" s="2"/>
      <c r="W1742" s="2"/>
      <c r="X1742" s="2"/>
      <c r="Y1742" s="2"/>
      <c r="Z1742" s="2"/>
      <c r="AA1742" s="2"/>
      <c r="AB1742" s="2"/>
      <c r="AC1742" s="2"/>
      <c r="AD1742" s="2"/>
      <c r="AE1742" s="2"/>
      <c r="AF1742" s="2"/>
      <c r="AG1742" s="2"/>
      <c r="AH1742" s="2"/>
      <c r="AI1742" s="2"/>
      <c r="AJ1742" s="2"/>
      <c r="AK1742" s="2"/>
      <c r="AL1742" s="2"/>
      <c r="AM1742" s="2"/>
      <c r="AN1742" s="2"/>
      <c r="AO1742" s="2"/>
      <c r="AP1742" s="2"/>
      <c r="AQ1742" s="2"/>
      <c r="AR1742" s="2"/>
      <c r="AS1742" s="2"/>
      <c r="AT1742" s="2"/>
      <c r="AU1742" s="2"/>
      <c r="AV1742" s="2"/>
      <c r="AW1742" s="2"/>
      <c r="AX1742" s="2"/>
      <c r="AY1742" s="2"/>
      <c r="AZ1742" s="2"/>
      <c r="BA1742" s="2"/>
      <c r="BB1742" s="2"/>
      <c r="BC1742" s="2"/>
      <c r="BD1742" s="2"/>
      <c r="BE1742" s="2"/>
      <c r="BF1742" s="2"/>
      <c r="BG1742" s="2"/>
      <c r="BH1742" s="2"/>
      <c r="BI1742" s="2"/>
      <c r="BJ1742" s="2"/>
      <c r="BK1742" s="2"/>
      <c r="BL1742" s="2"/>
      <c r="BM1742" s="2"/>
      <c r="BN1742" s="2"/>
      <c r="BO1742" s="2"/>
      <c r="BP1742" s="2"/>
      <c r="BQ1742" s="2"/>
      <c r="BR1742" s="2"/>
    </row>
    <row r="1743" spans="1:70" ht="16" customHeight="1" x14ac:dyDescent="0.2">
      <c r="A1743" s="3"/>
      <c r="B1743" s="3"/>
      <c r="C1743" s="3"/>
      <c r="D1743" s="3"/>
      <c r="E1743" s="3"/>
      <c r="F1743" s="3"/>
      <c r="G1743" s="3"/>
      <c r="H1743" s="3"/>
      <c r="I1743" s="3"/>
      <c r="J1743" s="3"/>
      <c r="K1743" s="2"/>
      <c r="L1743" s="2"/>
      <c r="M1743" s="2"/>
      <c r="N1743" s="2"/>
      <c r="O1743" s="2"/>
      <c r="P1743" s="2"/>
      <c r="Q1743" s="2"/>
      <c r="R1743" s="2"/>
      <c r="S1743" s="2"/>
      <c r="T1743" s="2"/>
      <c r="U1743" s="2"/>
      <c r="V1743" s="2"/>
      <c r="W1743" s="2"/>
      <c r="X1743" s="2"/>
      <c r="Y1743" s="2"/>
      <c r="Z1743" s="2"/>
      <c r="AA1743" s="2"/>
      <c r="AB1743" s="2"/>
      <c r="AC1743" s="2"/>
      <c r="AD1743" s="2"/>
      <c r="AE1743" s="2"/>
      <c r="AF1743" s="2"/>
      <c r="AG1743" s="2"/>
      <c r="AH1743" s="2"/>
      <c r="AI1743" s="2"/>
      <c r="AJ1743" s="2"/>
      <c r="AK1743" s="2"/>
      <c r="AL1743" s="2"/>
      <c r="AM1743" s="2"/>
      <c r="AN1743" s="2"/>
      <c r="AO1743" s="2"/>
      <c r="AP1743" s="2"/>
      <c r="AQ1743" s="2"/>
      <c r="AR1743" s="2"/>
      <c r="AS1743" s="2"/>
      <c r="AT1743" s="2"/>
      <c r="AU1743" s="2"/>
      <c r="AV1743" s="2"/>
      <c r="AW1743" s="2"/>
      <c r="AX1743" s="2"/>
      <c r="AY1743" s="2"/>
      <c r="AZ1743" s="2"/>
      <c r="BA1743" s="2"/>
      <c r="BB1743" s="2"/>
      <c r="BC1743" s="2"/>
      <c r="BD1743" s="2"/>
      <c r="BE1743" s="2"/>
      <c r="BF1743" s="2"/>
      <c r="BG1743" s="2"/>
      <c r="BH1743" s="2"/>
      <c r="BI1743" s="2"/>
      <c r="BJ1743" s="2"/>
      <c r="BK1743" s="2"/>
      <c r="BL1743" s="2"/>
      <c r="BM1743" s="2"/>
      <c r="BN1743" s="2"/>
      <c r="BO1743" s="2"/>
      <c r="BP1743" s="2"/>
      <c r="BQ1743" s="2"/>
      <c r="BR1743" s="2"/>
    </row>
    <row r="1744" spans="1:70" ht="16" customHeight="1" x14ac:dyDescent="0.2">
      <c r="A1744" s="3"/>
      <c r="B1744" s="3"/>
      <c r="C1744" s="3"/>
      <c r="D1744" s="3"/>
      <c r="E1744" s="3"/>
      <c r="F1744" s="3"/>
      <c r="G1744" s="3"/>
      <c r="H1744" s="3"/>
      <c r="I1744" s="3"/>
      <c r="J1744" s="3"/>
      <c r="K1744" s="2"/>
      <c r="L1744" s="2"/>
      <c r="M1744" s="2"/>
      <c r="N1744" s="2"/>
      <c r="O1744" s="2"/>
      <c r="P1744" s="2"/>
      <c r="Q1744" s="2"/>
      <c r="R1744" s="2"/>
      <c r="S1744" s="2"/>
      <c r="T1744" s="2"/>
      <c r="U1744" s="2"/>
      <c r="V1744" s="2"/>
      <c r="W1744" s="2"/>
      <c r="X1744" s="2"/>
      <c r="Y1744" s="2"/>
      <c r="Z1744" s="2"/>
      <c r="AA1744" s="2"/>
      <c r="AB1744" s="2"/>
      <c r="AC1744" s="2"/>
      <c r="AD1744" s="2"/>
      <c r="AE1744" s="2"/>
      <c r="AF1744" s="2"/>
      <c r="AG1744" s="2"/>
      <c r="AH1744" s="2"/>
      <c r="AI1744" s="2"/>
      <c r="AJ1744" s="2"/>
      <c r="AK1744" s="2"/>
      <c r="AL1744" s="2"/>
      <c r="AM1744" s="2"/>
      <c r="AN1744" s="2"/>
      <c r="AO1744" s="2"/>
      <c r="AP1744" s="2"/>
      <c r="AQ1744" s="2"/>
      <c r="AR1744" s="2"/>
      <c r="AS1744" s="2"/>
      <c r="AT1744" s="2"/>
      <c r="AU1744" s="2"/>
      <c r="AV1744" s="2"/>
      <c r="AW1744" s="2"/>
      <c r="AX1744" s="2"/>
      <c r="AY1744" s="2"/>
      <c r="AZ1744" s="2"/>
      <c r="BA1744" s="2"/>
      <c r="BB1744" s="2"/>
      <c r="BC1744" s="2"/>
      <c r="BD1744" s="2"/>
      <c r="BE1744" s="2"/>
      <c r="BF1744" s="2"/>
      <c r="BG1744" s="2"/>
      <c r="BH1744" s="2"/>
      <c r="BI1744" s="2"/>
      <c r="BJ1744" s="2"/>
      <c r="BK1744" s="2"/>
      <c r="BL1744" s="2"/>
      <c r="BM1744" s="2"/>
      <c r="BN1744" s="2"/>
      <c r="BO1744" s="2"/>
      <c r="BP1744" s="2"/>
      <c r="BQ1744" s="2"/>
      <c r="BR1744" s="2"/>
    </row>
    <row r="1745" spans="1:70" ht="16" customHeight="1" x14ac:dyDescent="0.2">
      <c r="A1745" s="3"/>
      <c r="B1745" s="3"/>
      <c r="C1745" s="3"/>
      <c r="D1745" s="3"/>
      <c r="E1745" s="3"/>
      <c r="F1745" s="3"/>
      <c r="G1745" s="3"/>
      <c r="H1745" s="3"/>
      <c r="I1745" s="3"/>
      <c r="J1745" s="3"/>
      <c r="K1745" s="2"/>
      <c r="L1745" s="2"/>
      <c r="M1745" s="2"/>
      <c r="N1745" s="2"/>
      <c r="O1745" s="2"/>
      <c r="P1745" s="2"/>
      <c r="Q1745" s="2"/>
      <c r="R1745" s="2"/>
      <c r="S1745" s="2"/>
      <c r="T1745" s="2"/>
      <c r="U1745" s="2"/>
      <c r="V1745" s="2"/>
      <c r="W1745" s="2"/>
      <c r="X1745" s="2"/>
      <c r="Y1745" s="2"/>
      <c r="Z1745" s="2"/>
      <c r="AA1745" s="2"/>
      <c r="AB1745" s="2"/>
      <c r="AC1745" s="2"/>
      <c r="AD1745" s="2"/>
      <c r="AE1745" s="2"/>
      <c r="AF1745" s="2"/>
      <c r="AG1745" s="2"/>
      <c r="AH1745" s="2"/>
      <c r="AI1745" s="2"/>
      <c r="AJ1745" s="2"/>
      <c r="AK1745" s="2"/>
      <c r="AL1745" s="2"/>
      <c r="AM1745" s="2"/>
      <c r="AN1745" s="2"/>
      <c r="AO1745" s="2"/>
      <c r="AP1745" s="2"/>
      <c r="AQ1745" s="2"/>
      <c r="AR1745" s="2"/>
      <c r="AS1745" s="2"/>
      <c r="AT1745" s="2"/>
      <c r="AU1745" s="2"/>
      <c r="AV1745" s="2"/>
      <c r="AW1745" s="2"/>
      <c r="AX1745" s="2"/>
      <c r="AY1745" s="2"/>
      <c r="AZ1745" s="2"/>
      <c r="BA1745" s="2"/>
      <c r="BB1745" s="2"/>
      <c r="BC1745" s="2"/>
      <c r="BD1745" s="2"/>
      <c r="BE1745" s="2"/>
      <c r="BF1745" s="2"/>
      <c r="BG1745" s="2"/>
      <c r="BH1745" s="2"/>
      <c r="BI1745" s="2"/>
      <c r="BJ1745" s="2"/>
      <c r="BK1745" s="2"/>
      <c r="BL1745" s="2"/>
      <c r="BM1745" s="2"/>
      <c r="BN1745" s="2"/>
      <c r="BO1745" s="2"/>
      <c r="BP1745" s="2"/>
      <c r="BQ1745" s="2"/>
      <c r="BR1745" s="2"/>
    </row>
    <row r="1746" spans="1:70" ht="16" customHeight="1" x14ac:dyDescent="0.2">
      <c r="A1746" s="3"/>
      <c r="B1746" s="3"/>
      <c r="C1746" s="3"/>
      <c r="D1746" s="3"/>
      <c r="E1746" s="3"/>
      <c r="F1746" s="3"/>
      <c r="G1746" s="3"/>
      <c r="H1746" s="3"/>
      <c r="I1746" s="3"/>
      <c r="J1746" s="3"/>
      <c r="K1746" s="2"/>
      <c r="L1746" s="2"/>
      <c r="M1746" s="2"/>
      <c r="N1746" s="2"/>
      <c r="O1746" s="2"/>
      <c r="P1746" s="2"/>
      <c r="Q1746" s="2"/>
      <c r="R1746" s="2"/>
      <c r="S1746" s="2"/>
      <c r="T1746" s="2"/>
      <c r="U1746" s="2"/>
      <c r="V1746" s="2"/>
      <c r="W1746" s="2"/>
      <c r="X1746" s="2"/>
      <c r="Y1746" s="2"/>
      <c r="Z1746" s="2"/>
      <c r="AA1746" s="2"/>
      <c r="AB1746" s="2"/>
      <c r="AC1746" s="2"/>
      <c r="AD1746" s="2"/>
      <c r="AE1746" s="2"/>
      <c r="AF1746" s="2"/>
      <c r="AG1746" s="2"/>
      <c r="AH1746" s="2"/>
      <c r="AI1746" s="2"/>
      <c r="AJ1746" s="2"/>
      <c r="AK1746" s="2"/>
      <c r="AL1746" s="2"/>
      <c r="AM1746" s="2"/>
      <c r="AN1746" s="2"/>
      <c r="AO1746" s="2"/>
      <c r="AP1746" s="2"/>
      <c r="AQ1746" s="2"/>
      <c r="AR1746" s="2"/>
      <c r="AS1746" s="2"/>
      <c r="AT1746" s="2"/>
      <c r="AU1746" s="2"/>
      <c r="AV1746" s="2"/>
      <c r="AW1746" s="2"/>
      <c r="AX1746" s="2"/>
      <c r="AY1746" s="2"/>
      <c r="AZ1746" s="2"/>
      <c r="BA1746" s="2"/>
      <c r="BB1746" s="2"/>
      <c r="BC1746" s="2"/>
      <c r="BD1746" s="2"/>
      <c r="BE1746" s="2"/>
      <c r="BF1746" s="2"/>
      <c r="BG1746" s="2"/>
      <c r="BH1746" s="2"/>
      <c r="BI1746" s="2"/>
      <c r="BJ1746" s="2"/>
      <c r="BK1746" s="2"/>
      <c r="BL1746" s="2"/>
      <c r="BM1746" s="2"/>
      <c r="BN1746" s="2"/>
      <c r="BO1746" s="2"/>
      <c r="BP1746" s="2"/>
      <c r="BQ1746" s="2"/>
      <c r="BR1746" s="2"/>
    </row>
    <row r="1747" spans="1:70" ht="16" customHeight="1" x14ac:dyDescent="0.2">
      <c r="A1747" s="3"/>
      <c r="B1747" s="3"/>
      <c r="C1747" s="3"/>
      <c r="D1747" s="3"/>
      <c r="E1747" s="3"/>
      <c r="F1747" s="3"/>
      <c r="G1747" s="3"/>
      <c r="H1747" s="3"/>
      <c r="I1747" s="3"/>
      <c r="J1747" s="3"/>
      <c r="K1747" s="2"/>
      <c r="L1747" s="2"/>
      <c r="M1747" s="2"/>
      <c r="N1747" s="2"/>
      <c r="O1747" s="2"/>
      <c r="P1747" s="2"/>
      <c r="Q1747" s="2"/>
      <c r="R1747" s="2"/>
      <c r="S1747" s="2"/>
      <c r="T1747" s="2"/>
      <c r="U1747" s="2"/>
      <c r="V1747" s="2"/>
      <c r="W1747" s="2"/>
      <c r="X1747" s="2"/>
      <c r="Y1747" s="2"/>
      <c r="Z1747" s="2"/>
      <c r="AA1747" s="2"/>
      <c r="AB1747" s="2"/>
      <c r="AC1747" s="2"/>
      <c r="AD1747" s="2"/>
      <c r="AE1747" s="2"/>
      <c r="AF1747" s="2"/>
      <c r="AG1747" s="2"/>
      <c r="AH1747" s="2"/>
      <c r="AI1747" s="2"/>
      <c r="AJ1747" s="2"/>
      <c r="AK1747" s="2"/>
      <c r="AL1747" s="2"/>
      <c r="AM1747" s="2"/>
      <c r="AN1747" s="2"/>
      <c r="AO1747" s="2"/>
      <c r="AP1747" s="2"/>
      <c r="AQ1747" s="2"/>
      <c r="AR1747" s="2"/>
      <c r="AS1747" s="2"/>
      <c r="AT1747" s="2"/>
      <c r="AU1747" s="2"/>
      <c r="AV1747" s="2"/>
      <c r="AW1747" s="2"/>
      <c r="AX1747" s="2"/>
      <c r="AY1747" s="2"/>
      <c r="AZ1747" s="2"/>
      <c r="BA1747" s="2"/>
      <c r="BB1747" s="2"/>
      <c r="BC1747" s="2"/>
      <c r="BD1747" s="2"/>
      <c r="BE1747" s="2"/>
      <c r="BF1747" s="2"/>
      <c r="BG1747" s="2"/>
      <c r="BH1747" s="2"/>
      <c r="BI1747" s="2"/>
      <c r="BJ1747" s="2"/>
      <c r="BK1747" s="2"/>
      <c r="BL1747" s="2"/>
      <c r="BM1747" s="2"/>
      <c r="BN1747" s="2"/>
      <c r="BO1747" s="2"/>
      <c r="BP1747" s="2"/>
      <c r="BQ1747" s="2"/>
      <c r="BR1747" s="2"/>
    </row>
    <row r="1748" spans="1:70" ht="16" customHeight="1" x14ac:dyDescent="0.2">
      <c r="A1748" s="3"/>
      <c r="B1748" s="3"/>
      <c r="C1748" s="3"/>
      <c r="D1748" s="3"/>
      <c r="E1748" s="3"/>
      <c r="F1748" s="3"/>
      <c r="G1748" s="3"/>
      <c r="H1748" s="3"/>
      <c r="I1748" s="3"/>
      <c r="J1748" s="3"/>
      <c r="K1748" s="2"/>
      <c r="L1748" s="2"/>
      <c r="M1748" s="2"/>
      <c r="N1748" s="2"/>
      <c r="O1748" s="2"/>
      <c r="P1748" s="2"/>
      <c r="Q1748" s="2"/>
      <c r="R1748" s="2"/>
      <c r="S1748" s="2"/>
      <c r="T1748" s="2"/>
      <c r="U1748" s="2"/>
      <c r="V1748" s="2"/>
      <c r="W1748" s="2"/>
      <c r="X1748" s="2"/>
      <c r="Y1748" s="2"/>
      <c r="Z1748" s="2"/>
      <c r="AA1748" s="2"/>
      <c r="AB1748" s="2"/>
      <c r="AC1748" s="2"/>
      <c r="AD1748" s="2"/>
      <c r="AE1748" s="2"/>
      <c r="AF1748" s="2"/>
      <c r="AG1748" s="2"/>
      <c r="AH1748" s="2"/>
      <c r="AI1748" s="2"/>
      <c r="AJ1748" s="2"/>
      <c r="AK1748" s="2"/>
      <c r="AL1748" s="2"/>
      <c r="AM1748" s="2"/>
      <c r="AN1748" s="2"/>
      <c r="AO1748" s="2"/>
      <c r="AP1748" s="2"/>
      <c r="AQ1748" s="2"/>
      <c r="AR1748" s="2"/>
      <c r="AS1748" s="2"/>
      <c r="AT1748" s="2"/>
      <c r="AU1748" s="2"/>
      <c r="AV1748" s="2"/>
      <c r="AW1748" s="2"/>
      <c r="AX1748" s="2"/>
      <c r="AY1748" s="2"/>
      <c r="AZ1748" s="2"/>
      <c r="BA1748" s="2"/>
      <c r="BB1748" s="2"/>
      <c r="BC1748" s="2"/>
      <c r="BD1748" s="2"/>
      <c r="BE1748" s="2"/>
      <c r="BF1748" s="2"/>
      <c r="BG1748" s="2"/>
      <c r="BH1748" s="2"/>
      <c r="BI1748" s="2"/>
      <c r="BJ1748" s="2"/>
      <c r="BK1748" s="2"/>
      <c r="BL1748" s="2"/>
      <c r="BM1748" s="2"/>
      <c r="BN1748" s="2"/>
      <c r="BO1748" s="2"/>
      <c r="BP1748" s="2"/>
      <c r="BQ1748" s="2"/>
      <c r="BR1748" s="2"/>
    </row>
    <row r="1749" spans="1:70" ht="16" customHeight="1" x14ac:dyDescent="0.2">
      <c r="A1749" s="3"/>
      <c r="B1749" s="3"/>
      <c r="C1749" s="3"/>
      <c r="D1749" s="3"/>
      <c r="E1749" s="3"/>
      <c r="F1749" s="3"/>
      <c r="G1749" s="3"/>
      <c r="H1749" s="3"/>
      <c r="I1749" s="3"/>
      <c r="J1749" s="3"/>
      <c r="K1749" s="2"/>
      <c r="L1749" s="2"/>
      <c r="M1749" s="2"/>
      <c r="N1749" s="2"/>
      <c r="O1749" s="2"/>
      <c r="P1749" s="2"/>
      <c r="Q1749" s="2"/>
      <c r="R1749" s="2"/>
      <c r="S1749" s="2"/>
      <c r="T1749" s="2"/>
      <c r="U1749" s="2"/>
      <c r="V1749" s="2"/>
      <c r="W1749" s="2"/>
      <c r="X1749" s="2"/>
      <c r="Y1749" s="2"/>
      <c r="Z1749" s="2"/>
      <c r="AA1749" s="2"/>
      <c r="AB1749" s="2"/>
      <c r="AC1749" s="2"/>
      <c r="AD1749" s="2"/>
      <c r="AE1749" s="2"/>
      <c r="AF1749" s="2"/>
      <c r="AG1749" s="2"/>
      <c r="AH1749" s="2"/>
      <c r="AI1749" s="2"/>
      <c r="AJ1749" s="2"/>
      <c r="AK1749" s="2"/>
      <c r="AL1749" s="2"/>
      <c r="AM1749" s="2"/>
      <c r="AN1749" s="2"/>
      <c r="AO1749" s="2"/>
      <c r="AP1749" s="2"/>
      <c r="AQ1749" s="2"/>
      <c r="AR1749" s="2"/>
      <c r="AS1749" s="2"/>
      <c r="AT1749" s="2"/>
      <c r="AU1749" s="2"/>
      <c r="AV1749" s="2"/>
      <c r="AW1749" s="2"/>
      <c r="AX1749" s="2"/>
      <c r="AY1749" s="2"/>
      <c r="AZ1749" s="2"/>
      <c r="BA1749" s="2"/>
      <c r="BB1749" s="2"/>
      <c r="BC1749" s="2"/>
      <c r="BD1749" s="2"/>
      <c r="BE1749" s="2"/>
      <c r="BF1749" s="2"/>
      <c r="BG1749" s="2"/>
      <c r="BH1749" s="2"/>
      <c r="BI1749" s="2"/>
      <c r="BJ1749" s="2"/>
      <c r="BK1749" s="2"/>
      <c r="BL1749" s="2"/>
      <c r="BM1749" s="2"/>
      <c r="BN1749" s="2"/>
      <c r="BO1749" s="2"/>
      <c r="BP1749" s="2"/>
      <c r="BQ1749" s="2"/>
      <c r="BR1749" s="2"/>
    </row>
    <row r="1750" spans="1:70" ht="16" customHeight="1" x14ac:dyDescent="0.2">
      <c r="A1750" s="3"/>
      <c r="B1750" s="3"/>
      <c r="C1750" s="3"/>
      <c r="D1750" s="3"/>
      <c r="E1750" s="3"/>
      <c r="F1750" s="3"/>
      <c r="G1750" s="3"/>
      <c r="H1750" s="3"/>
      <c r="I1750" s="3"/>
      <c r="J1750" s="3"/>
      <c r="K1750" s="2"/>
      <c r="L1750" s="2"/>
      <c r="M1750" s="2"/>
      <c r="N1750" s="2"/>
      <c r="O1750" s="2"/>
      <c r="P1750" s="2"/>
      <c r="Q1750" s="2"/>
      <c r="R1750" s="2"/>
      <c r="S1750" s="2"/>
      <c r="T1750" s="2"/>
      <c r="U1750" s="2"/>
      <c r="V1750" s="2"/>
      <c r="W1750" s="2"/>
      <c r="X1750" s="2"/>
      <c r="Y1750" s="2"/>
      <c r="Z1750" s="2"/>
      <c r="AA1750" s="2"/>
      <c r="AB1750" s="2"/>
      <c r="AC1750" s="2"/>
      <c r="AD1750" s="2"/>
      <c r="AE1750" s="2"/>
      <c r="AF1750" s="2"/>
      <c r="AG1750" s="2"/>
      <c r="AH1750" s="2"/>
      <c r="AI1750" s="2"/>
      <c r="AJ1750" s="2"/>
      <c r="AK1750" s="2"/>
      <c r="AL1750" s="2"/>
      <c r="AM1750" s="2"/>
      <c r="AN1750" s="2"/>
      <c r="AO1750" s="2"/>
      <c r="AP1750" s="2"/>
      <c r="AQ1750" s="2"/>
      <c r="AR1750" s="2"/>
      <c r="AS1750" s="2"/>
      <c r="AT1750" s="2"/>
      <c r="AU1750" s="2"/>
      <c r="AV1750" s="2"/>
      <c r="AW1750" s="2"/>
      <c r="AX1750" s="2"/>
      <c r="AY1750" s="2"/>
      <c r="AZ1750" s="2"/>
      <c r="BA1750" s="2"/>
      <c r="BB1750" s="2"/>
      <c r="BC1750" s="2"/>
      <c r="BD1750" s="2"/>
      <c r="BE1750" s="2"/>
      <c r="BF1750" s="2"/>
      <c r="BG1750" s="2"/>
      <c r="BH1750" s="2"/>
      <c r="BI1750" s="2"/>
      <c r="BJ1750" s="2"/>
      <c r="BK1750" s="2"/>
      <c r="BL1750" s="2"/>
      <c r="BM1750" s="2"/>
      <c r="BN1750" s="2"/>
      <c r="BO1750" s="2"/>
      <c r="BP1750" s="2"/>
      <c r="BQ1750" s="2"/>
      <c r="BR1750" s="2"/>
    </row>
    <row r="1751" spans="1:70" ht="16" customHeight="1" x14ac:dyDescent="0.2">
      <c r="A1751" s="3"/>
      <c r="B1751" s="3"/>
      <c r="C1751" s="3"/>
      <c r="D1751" s="3"/>
      <c r="E1751" s="3"/>
      <c r="F1751" s="3"/>
      <c r="G1751" s="3"/>
      <c r="H1751" s="3"/>
      <c r="I1751" s="3"/>
      <c r="J1751" s="3"/>
      <c r="K1751" s="2"/>
      <c r="L1751" s="2"/>
      <c r="M1751" s="2"/>
      <c r="N1751" s="2"/>
      <c r="O1751" s="2"/>
      <c r="P1751" s="2"/>
      <c r="Q1751" s="2"/>
      <c r="R1751" s="2"/>
      <c r="S1751" s="2"/>
      <c r="T1751" s="2"/>
      <c r="U1751" s="2"/>
      <c r="V1751" s="2"/>
      <c r="W1751" s="2"/>
      <c r="X1751" s="2"/>
      <c r="Y1751" s="2"/>
      <c r="Z1751" s="2"/>
      <c r="AA1751" s="2"/>
      <c r="AB1751" s="2"/>
      <c r="AC1751" s="2"/>
      <c r="AD1751" s="2"/>
      <c r="AE1751" s="2"/>
      <c r="AF1751" s="2"/>
      <c r="AG1751" s="2"/>
      <c r="AH1751" s="2"/>
      <c r="AI1751" s="2"/>
      <c r="AJ1751" s="2"/>
      <c r="AK1751" s="2"/>
      <c r="AL1751" s="2"/>
      <c r="AM1751" s="2"/>
      <c r="AN1751" s="2"/>
      <c r="AO1751" s="2"/>
      <c r="AP1751" s="2"/>
      <c r="AQ1751" s="2"/>
      <c r="AR1751" s="2"/>
      <c r="AS1751" s="2"/>
      <c r="AT1751" s="2"/>
      <c r="AU1751" s="2"/>
      <c r="AV1751" s="2"/>
      <c r="AW1751" s="2"/>
      <c r="AX1751" s="2"/>
      <c r="AY1751" s="2"/>
      <c r="AZ1751" s="2"/>
      <c r="BA1751" s="2"/>
      <c r="BB1751" s="2"/>
      <c r="BC1751" s="2"/>
      <c r="BD1751" s="2"/>
      <c r="BE1751" s="2"/>
      <c r="BF1751" s="2"/>
      <c r="BG1751" s="2"/>
      <c r="BH1751" s="2"/>
      <c r="BI1751" s="2"/>
      <c r="BJ1751" s="2"/>
      <c r="BK1751" s="2"/>
      <c r="BL1751" s="2"/>
      <c r="BM1751" s="2"/>
      <c r="BN1751" s="2"/>
      <c r="BO1751" s="2"/>
      <c r="BP1751" s="2"/>
      <c r="BQ1751" s="2"/>
      <c r="BR1751" s="2"/>
    </row>
    <row r="1752" spans="1:70" ht="16" customHeight="1" x14ac:dyDescent="0.2">
      <c r="A1752" s="3"/>
      <c r="B1752" s="3"/>
      <c r="C1752" s="3"/>
      <c r="D1752" s="3"/>
      <c r="E1752" s="3"/>
      <c r="F1752" s="3"/>
      <c r="G1752" s="3"/>
      <c r="H1752" s="3"/>
      <c r="I1752" s="3"/>
      <c r="J1752" s="3"/>
      <c r="K1752" s="2"/>
      <c r="L1752" s="2"/>
      <c r="M1752" s="2"/>
      <c r="N1752" s="2"/>
      <c r="O1752" s="2"/>
      <c r="P1752" s="2"/>
      <c r="Q1752" s="2"/>
      <c r="R1752" s="2"/>
      <c r="S1752" s="2"/>
      <c r="T1752" s="2"/>
      <c r="U1752" s="2"/>
      <c r="V1752" s="2"/>
      <c r="W1752" s="2"/>
      <c r="X1752" s="2"/>
      <c r="Y1752" s="2"/>
      <c r="Z1752" s="2"/>
      <c r="AA1752" s="2"/>
      <c r="AB1752" s="2"/>
      <c r="AC1752" s="2"/>
      <c r="AD1752" s="2"/>
      <c r="AE1752" s="2"/>
      <c r="AF1752" s="2"/>
      <c r="AG1752" s="2"/>
      <c r="AH1752" s="2"/>
      <c r="AI1752" s="2"/>
      <c r="AJ1752" s="2"/>
      <c r="AK1752" s="2"/>
      <c r="AL1752" s="2"/>
      <c r="AM1752" s="2"/>
      <c r="AN1752" s="2"/>
      <c r="AO1752" s="2"/>
      <c r="AP1752" s="2"/>
      <c r="AQ1752" s="2"/>
      <c r="AR1752" s="2"/>
      <c r="AS1752" s="2"/>
      <c r="AT1752" s="2"/>
      <c r="AU1752" s="2"/>
      <c r="AV1752" s="2"/>
      <c r="AW1752" s="2"/>
      <c r="AX1752" s="2"/>
      <c r="AY1752" s="2"/>
      <c r="AZ1752" s="2"/>
      <c r="BA1752" s="2"/>
      <c r="BB1752" s="2"/>
      <c r="BC1752" s="2"/>
      <c r="BD1752" s="2"/>
      <c r="BE1752" s="2"/>
      <c r="BF1752" s="2"/>
      <c r="BG1752" s="2"/>
      <c r="BH1752" s="2"/>
      <c r="BI1752" s="2"/>
      <c r="BJ1752" s="2"/>
      <c r="BK1752" s="2"/>
      <c r="BL1752" s="2"/>
      <c r="BM1752" s="2"/>
      <c r="BN1752" s="2"/>
      <c r="BO1752" s="2"/>
      <c r="BP1752" s="2"/>
      <c r="BQ1752" s="2"/>
      <c r="BR1752" s="2"/>
    </row>
    <row r="1753" spans="1:70" ht="16" customHeight="1" x14ac:dyDescent="0.2">
      <c r="A1753" s="3"/>
      <c r="B1753" s="3"/>
      <c r="C1753" s="3"/>
      <c r="D1753" s="3"/>
      <c r="E1753" s="3"/>
      <c r="F1753" s="3"/>
      <c r="G1753" s="3"/>
      <c r="H1753" s="3"/>
      <c r="I1753" s="3"/>
      <c r="J1753" s="3"/>
      <c r="K1753" s="2"/>
      <c r="L1753" s="2"/>
      <c r="M1753" s="2"/>
      <c r="N1753" s="2"/>
      <c r="O1753" s="2"/>
      <c r="P1753" s="2"/>
      <c r="Q1753" s="2"/>
      <c r="R1753" s="2"/>
      <c r="S1753" s="2"/>
      <c r="T1753" s="2"/>
      <c r="U1753" s="2"/>
      <c r="V1753" s="2"/>
      <c r="W1753" s="2"/>
      <c r="X1753" s="2"/>
      <c r="Y1753" s="2"/>
      <c r="Z1753" s="2"/>
      <c r="AA1753" s="2"/>
      <c r="AB1753" s="2"/>
      <c r="AC1753" s="2"/>
      <c r="AD1753" s="2"/>
      <c r="AE1753" s="2"/>
      <c r="AF1753" s="2"/>
      <c r="AG1753" s="2"/>
      <c r="AH1753" s="2"/>
      <c r="AI1753" s="2"/>
      <c r="AJ1753" s="2"/>
      <c r="AK1753" s="2"/>
      <c r="AL1753" s="2"/>
      <c r="AM1753" s="2"/>
      <c r="AN1753" s="2"/>
      <c r="AO1753" s="2"/>
      <c r="AP1753" s="2"/>
      <c r="AQ1753" s="2"/>
      <c r="AR1753" s="2"/>
      <c r="AS1753" s="2"/>
      <c r="AT1753" s="2"/>
      <c r="AU1753" s="2"/>
      <c r="AV1753" s="2"/>
      <c r="AW1753" s="2"/>
      <c r="AX1753" s="2"/>
      <c r="AY1753" s="2"/>
      <c r="AZ1753" s="2"/>
      <c r="BA1753" s="2"/>
      <c r="BB1753" s="2"/>
      <c r="BC1753" s="2"/>
      <c r="BD1753" s="2"/>
      <c r="BE1753" s="2"/>
      <c r="BF1753" s="2"/>
      <c r="BG1753" s="2"/>
      <c r="BH1753" s="2"/>
      <c r="BI1753" s="2"/>
      <c r="BJ1753" s="2"/>
      <c r="BK1753" s="2"/>
      <c r="BL1753" s="2"/>
      <c r="BM1753" s="2"/>
      <c r="BN1753" s="2"/>
      <c r="BO1753" s="2"/>
      <c r="BP1753" s="2"/>
      <c r="BQ1753" s="2"/>
      <c r="BR1753" s="2"/>
    </row>
    <row r="1754" spans="1:70" ht="16" customHeight="1" x14ac:dyDescent="0.2">
      <c r="A1754" s="3"/>
      <c r="B1754" s="3"/>
      <c r="C1754" s="3"/>
      <c r="D1754" s="3"/>
      <c r="E1754" s="3"/>
      <c r="F1754" s="3"/>
      <c r="G1754" s="3"/>
      <c r="H1754" s="3"/>
      <c r="I1754" s="3"/>
      <c r="J1754" s="3"/>
      <c r="K1754" s="2"/>
      <c r="L1754" s="2"/>
      <c r="M1754" s="2"/>
      <c r="N1754" s="2"/>
      <c r="O1754" s="2"/>
      <c r="P1754" s="2"/>
      <c r="Q1754" s="2"/>
      <c r="R1754" s="2"/>
      <c r="S1754" s="2"/>
      <c r="T1754" s="2"/>
      <c r="U1754" s="2"/>
      <c r="V1754" s="2"/>
      <c r="W1754" s="2"/>
      <c r="X1754" s="2"/>
      <c r="Y1754" s="2"/>
      <c r="Z1754" s="2"/>
      <c r="AA1754" s="2"/>
      <c r="AB1754" s="2"/>
      <c r="AC1754" s="2"/>
      <c r="AD1754" s="2"/>
      <c r="AE1754" s="2"/>
      <c r="AF1754" s="2"/>
      <c r="AG1754" s="2"/>
      <c r="AH1754" s="2"/>
      <c r="AI1754" s="2"/>
      <c r="AJ1754" s="2"/>
      <c r="AK1754" s="2"/>
      <c r="AL1754" s="2"/>
      <c r="AM1754" s="2"/>
      <c r="AN1754" s="2"/>
      <c r="AO1754" s="2"/>
      <c r="AP1754" s="2"/>
      <c r="AQ1754" s="2"/>
      <c r="AR1754" s="2"/>
      <c r="AS1754" s="2"/>
      <c r="AT1754" s="2"/>
      <c r="AU1754" s="2"/>
      <c r="AV1754" s="2"/>
      <c r="AW1754" s="2"/>
      <c r="AX1754" s="2"/>
      <c r="AY1754" s="2"/>
      <c r="AZ1754" s="2"/>
      <c r="BA1754" s="2"/>
      <c r="BB1754" s="2"/>
      <c r="BC1754" s="2"/>
      <c r="BD1754" s="2"/>
      <c r="BE1754" s="2"/>
      <c r="BF1754" s="2"/>
      <c r="BG1754" s="2"/>
      <c r="BH1754" s="2"/>
      <c r="BI1754" s="2"/>
      <c r="BJ1754" s="2"/>
      <c r="BK1754" s="2"/>
      <c r="BL1754" s="2"/>
      <c r="BM1754" s="2"/>
      <c r="BN1754" s="2"/>
      <c r="BO1754" s="2"/>
      <c r="BP1754" s="2"/>
      <c r="BQ1754" s="2"/>
      <c r="BR1754" s="2"/>
    </row>
    <row r="1755" spans="1:70" ht="16" customHeight="1" x14ac:dyDescent="0.2">
      <c r="A1755" s="3"/>
      <c r="B1755" s="3"/>
      <c r="C1755" s="3"/>
      <c r="D1755" s="3"/>
      <c r="E1755" s="3"/>
      <c r="F1755" s="3"/>
      <c r="G1755" s="3"/>
      <c r="H1755" s="3"/>
      <c r="I1755" s="3"/>
      <c r="J1755" s="3"/>
      <c r="K1755" s="2"/>
      <c r="L1755" s="2"/>
      <c r="M1755" s="2"/>
      <c r="N1755" s="2"/>
      <c r="O1755" s="2"/>
      <c r="P1755" s="2"/>
      <c r="Q1755" s="2"/>
      <c r="R1755" s="2"/>
      <c r="S1755" s="2"/>
      <c r="T1755" s="2"/>
      <c r="U1755" s="2"/>
      <c r="V1755" s="2"/>
      <c r="W1755" s="2"/>
      <c r="X1755" s="2"/>
      <c r="Y1755" s="2"/>
      <c r="Z1755" s="2"/>
      <c r="AA1755" s="2"/>
      <c r="AB1755" s="2"/>
      <c r="AC1755" s="2"/>
      <c r="AD1755" s="2"/>
      <c r="AE1755" s="2"/>
      <c r="AF1755" s="2"/>
      <c r="AG1755" s="2"/>
      <c r="AH1755" s="2"/>
      <c r="AI1755" s="2"/>
      <c r="AJ1755" s="2"/>
      <c r="AK1755" s="2"/>
      <c r="AL1755" s="2"/>
      <c r="AM1755" s="2"/>
      <c r="AN1755" s="2"/>
      <c r="AO1755" s="2"/>
      <c r="AP1755" s="2"/>
      <c r="AQ1755" s="2"/>
      <c r="AR1755" s="2"/>
      <c r="AS1755" s="2"/>
      <c r="AT1755" s="2"/>
      <c r="AU1755" s="2"/>
      <c r="AV1755" s="2"/>
      <c r="AW1755" s="2"/>
      <c r="AX1755" s="2"/>
      <c r="AY1755" s="2"/>
      <c r="AZ1755" s="2"/>
      <c r="BA1755" s="2"/>
      <c r="BB1755" s="2"/>
      <c r="BC1755" s="2"/>
      <c r="BD1755" s="2"/>
      <c r="BE1755" s="2"/>
      <c r="BF1755" s="2"/>
      <c r="BG1755" s="2"/>
      <c r="BH1755" s="2"/>
      <c r="BI1755" s="2"/>
      <c r="BJ1755" s="2"/>
      <c r="BK1755" s="2"/>
      <c r="BL1755" s="2"/>
      <c r="BM1755" s="2"/>
      <c r="BN1755" s="2"/>
      <c r="BO1755" s="2"/>
      <c r="BP1755" s="2"/>
      <c r="BQ1755" s="2"/>
      <c r="BR1755" s="2"/>
    </row>
    <row r="1756" spans="1:70" ht="16" customHeight="1" x14ac:dyDescent="0.2">
      <c r="A1756" s="3"/>
      <c r="B1756" s="3"/>
      <c r="C1756" s="3"/>
      <c r="D1756" s="3"/>
      <c r="E1756" s="3"/>
      <c r="F1756" s="3"/>
      <c r="G1756" s="3"/>
      <c r="H1756" s="3"/>
      <c r="I1756" s="3"/>
      <c r="J1756" s="3"/>
      <c r="K1756" s="2"/>
      <c r="L1756" s="2"/>
      <c r="M1756" s="2"/>
      <c r="N1756" s="2"/>
      <c r="O1756" s="2"/>
      <c r="P1756" s="2"/>
      <c r="Q1756" s="2"/>
      <c r="R1756" s="2"/>
      <c r="S1756" s="2"/>
      <c r="T1756" s="2"/>
      <c r="U1756" s="2"/>
      <c r="V1756" s="2"/>
      <c r="W1756" s="2"/>
      <c r="X1756" s="2"/>
      <c r="Y1756" s="2"/>
      <c r="Z1756" s="2"/>
      <c r="AA1756" s="2"/>
      <c r="AB1756" s="2"/>
      <c r="AC1756" s="2"/>
      <c r="AD1756" s="2"/>
      <c r="AE1756" s="2"/>
      <c r="AF1756" s="2"/>
      <c r="AG1756" s="2"/>
      <c r="AH1756" s="2"/>
      <c r="AI1756" s="2"/>
      <c r="AJ1756" s="2"/>
      <c r="AK1756" s="2"/>
      <c r="AL1756" s="2"/>
      <c r="AM1756" s="2"/>
      <c r="AN1756" s="2"/>
      <c r="AO1756" s="2"/>
      <c r="AP1756" s="2"/>
      <c r="AQ1756" s="2"/>
      <c r="AR1756" s="2"/>
      <c r="AS1756" s="2"/>
      <c r="AT1756" s="2"/>
      <c r="AU1756" s="2"/>
      <c r="AV1756" s="2"/>
      <c r="AW1756" s="2"/>
      <c r="AX1756" s="2"/>
      <c r="AY1756" s="2"/>
      <c r="AZ1756" s="2"/>
      <c r="BA1756" s="2"/>
      <c r="BB1756" s="2"/>
      <c r="BC1756" s="2"/>
      <c r="BD1756" s="2"/>
      <c r="BE1756" s="2"/>
      <c r="BF1756" s="2"/>
      <c r="BG1756" s="2"/>
      <c r="BH1756" s="2"/>
      <c r="BI1756" s="2"/>
      <c r="BJ1756" s="2"/>
      <c r="BK1756" s="2"/>
      <c r="BL1756" s="2"/>
      <c r="BM1756" s="2"/>
      <c r="BN1756" s="2"/>
      <c r="BO1756" s="2"/>
      <c r="BP1756" s="2"/>
      <c r="BQ1756" s="2"/>
      <c r="BR1756" s="2"/>
    </row>
    <row r="1757" spans="1:70" ht="16" customHeight="1" x14ac:dyDescent="0.2">
      <c r="A1757" s="3"/>
      <c r="B1757" s="3"/>
      <c r="C1757" s="3"/>
      <c r="D1757" s="3"/>
      <c r="E1757" s="3"/>
      <c r="F1757" s="3"/>
      <c r="G1757" s="3"/>
      <c r="H1757" s="3"/>
      <c r="I1757" s="3"/>
      <c r="J1757" s="3"/>
      <c r="K1757" s="2"/>
      <c r="L1757" s="2"/>
      <c r="M1757" s="2"/>
      <c r="N1757" s="2"/>
      <c r="O1757" s="2"/>
      <c r="P1757" s="2"/>
      <c r="Q1757" s="2"/>
      <c r="R1757" s="2"/>
      <c r="S1757" s="2"/>
      <c r="T1757" s="2"/>
      <c r="U1757" s="2"/>
      <c r="V1757" s="2"/>
      <c r="W1757" s="2"/>
      <c r="X1757" s="2"/>
      <c r="Y1757" s="2"/>
      <c r="Z1757" s="2"/>
      <c r="AA1757" s="2"/>
      <c r="AB1757" s="2"/>
      <c r="AC1757" s="2"/>
      <c r="AD1757" s="2"/>
      <c r="AE1757" s="2"/>
      <c r="AF1757" s="2"/>
      <c r="AG1757" s="2"/>
      <c r="AH1757" s="2"/>
      <c r="AI1757" s="2"/>
      <c r="AJ1757" s="2"/>
      <c r="AK1757" s="2"/>
      <c r="AL1757" s="2"/>
      <c r="AM1757" s="2"/>
      <c r="AN1757" s="2"/>
      <c r="AO1757" s="2"/>
      <c r="AP1757" s="2"/>
      <c r="AQ1757" s="2"/>
      <c r="AR1757" s="2"/>
      <c r="AS1757" s="2"/>
      <c r="AT1757" s="2"/>
      <c r="AU1757" s="2"/>
      <c r="AV1757" s="2"/>
      <c r="AW1757" s="2"/>
      <c r="AX1757" s="2"/>
      <c r="AY1757" s="2"/>
      <c r="AZ1757" s="2"/>
      <c r="BA1757" s="2"/>
      <c r="BB1757" s="2"/>
      <c r="BC1757" s="2"/>
      <c r="BD1757" s="2"/>
      <c r="BE1757" s="2"/>
      <c r="BF1757" s="2"/>
      <c r="BG1757" s="2"/>
      <c r="BH1757" s="2"/>
      <c r="BI1757" s="2"/>
      <c r="BJ1757" s="2"/>
      <c r="BK1757" s="2"/>
      <c r="BL1757" s="2"/>
      <c r="BM1757" s="2"/>
      <c r="BN1757" s="2"/>
      <c r="BO1757" s="2"/>
      <c r="BP1757" s="2"/>
      <c r="BQ1757" s="2"/>
      <c r="BR1757" s="2"/>
    </row>
    <row r="1758" spans="1:70" ht="16" customHeight="1" x14ac:dyDescent="0.2">
      <c r="A1758" s="3"/>
      <c r="B1758" s="3"/>
      <c r="C1758" s="3"/>
      <c r="D1758" s="3"/>
      <c r="E1758" s="3"/>
      <c r="F1758" s="3"/>
      <c r="G1758" s="3"/>
      <c r="H1758" s="3"/>
      <c r="I1758" s="3"/>
      <c r="J1758" s="3"/>
      <c r="K1758" s="2"/>
      <c r="L1758" s="2"/>
      <c r="M1758" s="2"/>
      <c r="N1758" s="2"/>
      <c r="O1758" s="2"/>
      <c r="P1758" s="2"/>
      <c r="Q1758" s="2"/>
      <c r="R1758" s="2"/>
      <c r="S1758" s="2"/>
      <c r="T1758" s="2"/>
      <c r="U1758" s="2"/>
      <c r="V1758" s="2"/>
      <c r="W1758" s="2"/>
      <c r="X1758" s="2"/>
      <c r="Y1758" s="2"/>
      <c r="Z1758" s="2"/>
      <c r="AA1758" s="2"/>
      <c r="AB1758" s="2"/>
      <c r="AC1758" s="2"/>
      <c r="AD1758" s="2"/>
      <c r="AE1758" s="2"/>
      <c r="AF1758" s="2"/>
      <c r="AG1758" s="2"/>
      <c r="AH1758" s="2"/>
      <c r="AI1758" s="2"/>
      <c r="AJ1758" s="2"/>
      <c r="AK1758" s="2"/>
      <c r="AL1758" s="2"/>
      <c r="AM1758" s="2"/>
      <c r="AN1758" s="2"/>
      <c r="AO1758" s="2"/>
      <c r="AP1758" s="2"/>
      <c r="AQ1758" s="2"/>
      <c r="AR1758" s="2"/>
      <c r="AS1758" s="2"/>
      <c r="AT1758" s="2"/>
      <c r="AU1758" s="2"/>
      <c r="AV1758" s="2"/>
      <c r="AW1758" s="2"/>
      <c r="AX1758" s="2"/>
      <c r="AY1758" s="2"/>
      <c r="AZ1758" s="2"/>
      <c r="BA1758" s="2"/>
      <c r="BB1758" s="2"/>
      <c r="BC1758" s="2"/>
      <c r="BD1758" s="2"/>
      <c r="BE1758" s="2"/>
      <c r="BF1758" s="2"/>
      <c r="BG1758" s="2"/>
      <c r="BH1758" s="2"/>
      <c r="BI1758" s="2"/>
      <c r="BJ1758" s="2"/>
      <c r="BK1758" s="2"/>
      <c r="BL1758" s="2"/>
      <c r="BM1758" s="2"/>
      <c r="BN1758" s="2"/>
      <c r="BO1758" s="2"/>
      <c r="BP1758" s="2"/>
      <c r="BQ1758" s="2"/>
      <c r="BR1758" s="2"/>
    </row>
    <row r="1759" spans="1:70" ht="16" customHeight="1" x14ac:dyDescent="0.2">
      <c r="A1759" s="3"/>
      <c r="B1759" s="3"/>
      <c r="C1759" s="3"/>
      <c r="D1759" s="3"/>
      <c r="E1759" s="3"/>
      <c r="F1759" s="3"/>
      <c r="G1759" s="3"/>
      <c r="H1759" s="3"/>
      <c r="I1759" s="3"/>
      <c r="J1759" s="3"/>
      <c r="K1759" s="2"/>
      <c r="L1759" s="2"/>
      <c r="M1759" s="2"/>
      <c r="N1759" s="2"/>
      <c r="O1759" s="2"/>
      <c r="P1759" s="2"/>
      <c r="Q1759" s="2"/>
      <c r="R1759" s="2"/>
      <c r="S1759" s="2"/>
      <c r="T1759" s="2"/>
      <c r="U1759" s="2"/>
      <c r="V1759" s="2"/>
      <c r="W1759" s="2"/>
      <c r="X1759" s="2"/>
      <c r="Y1759" s="2"/>
      <c r="Z1759" s="2"/>
      <c r="AA1759" s="2"/>
      <c r="AB1759" s="2"/>
      <c r="AC1759" s="2"/>
      <c r="AD1759" s="2"/>
      <c r="AE1759" s="2"/>
      <c r="AF1759" s="2"/>
      <c r="AG1759" s="2"/>
      <c r="AH1759" s="2"/>
      <c r="AI1759" s="2"/>
      <c r="AJ1759" s="2"/>
      <c r="AK1759" s="2"/>
      <c r="AL1759" s="2"/>
      <c r="AM1759" s="2"/>
      <c r="AN1759" s="2"/>
      <c r="AO1759" s="2"/>
      <c r="AP1759" s="2"/>
      <c r="AQ1759" s="2"/>
      <c r="AR1759" s="2"/>
      <c r="AS1759" s="2"/>
      <c r="AT1759" s="2"/>
      <c r="AU1759" s="2"/>
      <c r="AV1759" s="2"/>
      <c r="AW1759" s="2"/>
      <c r="AX1759" s="2"/>
      <c r="AY1759" s="2"/>
      <c r="AZ1759" s="2"/>
      <c r="BA1759" s="2"/>
      <c r="BB1759" s="2"/>
      <c r="BC1759" s="2"/>
      <c r="BD1759" s="2"/>
      <c r="BE1759" s="2"/>
      <c r="BF1759" s="2"/>
      <c r="BG1759" s="2"/>
      <c r="BH1759" s="2"/>
      <c r="BI1759" s="2"/>
      <c r="BJ1759" s="2"/>
      <c r="BK1759" s="2"/>
      <c r="BL1759" s="2"/>
      <c r="BM1759" s="2"/>
      <c r="BN1759" s="2"/>
      <c r="BO1759" s="2"/>
      <c r="BP1759" s="2"/>
      <c r="BQ1759" s="2"/>
      <c r="BR1759" s="2"/>
    </row>
    <row r="1760" spans="1:70" ht="16" customHeight="1" x14ac:dyDescent="0.2">
      <c r="A1760" s="3"/>
      <c r="B1760" s="3"/>
      <c r="C1760" s="3"/>
      <c r="D1760" s="3"/>
      <c r="E1760" s="3"/>
      <c r="F1760" s="3"/>
      <c r="G1760" s="3"/>
      <c r="H1760" s="3"/>
      <c r="I1760" s="3"/>
      <c r="J1760" s="3"/>
      <c r="K1760" s="2"/>
      <c r="L1760" s="2"/>
      <c r="M1760" s="2"/>
      <c r="N1760" s="2"/>
      <c r="O1760" s="2"/>
      <c r="P1760" s="2"/>
      <c r="Q1760" s="2"/>
      <c r="R1760" s="2"/>
      <c r="S1760" s="2"/>
      <c r="T1760" s="2"/>
      <c r="U1760" s="2"/>
      <c r="V1760" s="2"/>
      <c r="W1760" s="2"/>
      <c r="X1760" s="2"/>
      <c r="Y1760" s="2"/>
      <c r="Z1760" s="2"/>
      <c r="AA1760" s="2"/>
      <c r="AB1760" s="2"/>
      <c r="AC1760" s="2"/>
      <c r="AD1760" s="2"/>
      <c r="AE1760" s="2"/>
      <c r="AF1760" s="2"/>
      <c r="AG1760" s="2"/>
      <c r="AH1760" s="2"/>
      <c r="AI1760" s="2"/>
      <c r="AJ1760" s="2"/>
      <c r="AK1760" s="2"/>
      <c r="AL1760" s="2"/>
      <c r="AM1760" s="2"/>
      <c r="AN1760" s="2"/>
      <c r="AO1760" s="2"/>
      <c r="AP1760" s="2"/>
      <c r="AQ1760" s="2"/>
      <c r="AR1760" s="2"/>
      <c r="AS1760" s="2"/>
      <c r="AT1760" s="2"/>
      <c r="AU1760" s="2"/>
      <c r="AV1760" s="2"/>
      <c r="AW1760" s="2"/>
      <c r="AX1760" s="2"/>
      <c r="AY1760" s="2"/>
      <c r="AZ1760" s="2"/>
      <c r="BA1760" s="2"/>
      <c r="BB1760" s="2"/>
      <c r="BC1760" s="2"/>
      <c r="BD1760" s="2"/>
      <c r="BE1760" s="2"/>
      <c r="BF1760" s="2"/>
      <c r="BG1760" s="2"/>
      <c r="BH1760" s="2"/>
      <c r="BI1760" s="2"/>
      <c r="BJ1760" s="2"/>
      <c r="BK1760" s="2"/>
      <c r="BL1760" s="2"/>
      <c r="BM1760" s="2"/>
      <c r="BN1760" s="2"/>
      <c r="BO1760" s="2"/>
      <c r="BP1760" s="2"/>
      <c r="BQ1760" s="2"/>
      <c r="BR1760" s="2"/>
    </row>
    <row r="1761" spans="1:70" ht="16" customHeight="1" x14ac:dyDescent="0.2">
      <c r="A1761" s="3"/>
      <c r="B1761" s="3"/>
      <c r="C1761" s="3"/>
      <c r="D1761" s="3"/>
      <c r="E1761" s="3"/>
      <c r="F1761" s="3"/>
      <c r="G1761" s="3"/>
      <c r="H1761" s="3"/>
      <c r="I1761" s="3"/>
      <c r="J1761" s="3"/>
      <c r="K1761" s="2"/>
      <c r="L1761" s="2"/>
      <c r="M1761" s="2"/>
      <c r="N1761" s="2"/>
      <c r="O1761" s="2"/>
      <c r="P1761" s="2"/>
      <c r="Q1761" s="2"/>
      <c r="R1761" s="2"/>
      <c r="S1761" s="2"/>
      <c r="T1761" s="2"/>
      <c r="U1761" s="2"/>
      <c r="V1761" s="2"/>
      <c r="W1761" s="2"/>
      <c r="X1761" s="2"/>
      <c r="Y1761" s="2"/>
      <c r="Z1761" s="2"/>
      <c r="AA1761" s="2"/>
      <c r="AB1761" s="2"/>
      <c r="AC1761" s="2"/>
      <c r="AD1761" s="2"/>
      <c r="AE1761" s="2"/>
      <c r="AF1761" s="2"/>
      <c r="AG1761" s="2"/>
      <c r="AH1761" s="2"/>
      <c r="AI1761" s="2"/>
      <c r="AJ1761" s="2"/>
      <c r="AK1761" s="2"/>
      <c r="AL1761" s="2"/>
      <c r="AM1761" s="2"/>
      <c r="AN1761" s="2"/>
      <c r="AO1761" s="2"/>
      <c r="AP1761" s="2"/>
      <c r="AQ1761" s="2"/>
      <c r="AR1761" s="2"/>
      <c r="AS1761" s="2"/>
      <c r="AT1761" s="2"/>
      <c r="AU1761" s="2"/>
      <c r="AV1761" s="2"/>
      <c r="AW1761" s="2"/>
      <c r="AX1761" s="2"/>
      <c r="AY1761" s="2"/>
      <c r="AZ1761" s="2"/>
      <c r="BA1761" s="2"/>
      <c r="BB1761" s="2"/>
      <c r="BC1761" s="2"/>
      <c r="BD1761" s="2"/>
      <c r="BE1761" s="2"/>
      <c r="BF1761" s="2"/>
      <c r="BG1761" s="2"/>
      <c r="BH1761" s="2"/>
      <c r="BI1761" s="2"/>
      <c r="BJ1761" s="2"/>
      <c r="BK1761" s="2"/>
      <c r="BL1761" s="2"/>
      <c r="BM1761" s="2"/>
      <c r="BN1761" s="2"/>
      <c r="BO1761" s="2"/>
      <c r="BP1761" s="2"/>
      <c r="BQ1761" s="2"/>
      <c r="BR1761" s="2"/>
    </row>
    <row r="1762" spans="1:70" ht="16" customHeight="1" x14ac:dyDescent="0.2">
      <c r="A1762" s="3"/>
      <c r="B1762" s="3"/>
      <c r="C1762" s="3"/>
      <c r="D1762" s="3"/>
      <c r="E1762" s="3"/>
      <c r="F1762" s="3"/>
      <c r="G1762" s="3"/>
      <c r="H1762" s="3"/>
      <c r="I1762" s="3"/>
      <c r="J1762" s="3"/>
      <c r="K1762" s="2"/>
      <c r="L1762" s="2"/>
      <c r="M1762" s="2"/>
      <c r="N1762" s="2"/>
      <c r="O1762" s="2"/>
      <c r="P1762" s="2"/>
      <c r="Q1762" s="2"/>
      <c r="R1762" s="2"/>
      <c r="S1762" s="2"/>
      <c r="T1762" s="2"/>
      <c r="U1762" s="2"/>
      <c r="V1762" s="2"/>
      <c r="W1762" s="2"/>
      <c r="X1762" s="2"/>
      <c r="Y1762" s="2"/>
      <c r="Z1762" s="2"/>
      <c r="AA1762" s="2"/>
      <c r="AB1762" s="2"/>
      <c r="AC1762" s="2"/>
      <c r="AD1762" s="2"/>
      <c r="AE1762" s="2"/>
      <c r="AF1762" s="2"/>
      <c r="AG1762" s="2"/>
      <c r="AH1762" s="2"/>
      <c r="AI1762" s="2"/>
      <c r="AJ1762" s="2"/>
      <c r="AK1762" s="2"/>
      <c r="AL1762" s="2"/>
      <c r="AM1762" s="2"/>
      <c r="AN1762" s="2"/>
      <c r="AO1762" s="2"/>
      <c r="AP1762" s="2"/>
      <c r="AQ1762" s="2"/>
      <c r="AR1762" s="2"/>
      <c r="AS1762" s="2"/>
      <c r="AT1762" s="2"/>
      <c r="AU1762" s="2"/>
      <c r="AV1762" s="2"/>
      <c r="AW1762" s="2"/>
      <c r="AX1762" s="2"/>
      <c r="AY1762" s="2"/>
      <c r="AZ1762" s="2"/>
      <c r="BA1762" s="2"/>
      <c r="BB1762" s="2"/>
      <c r="BC1762" s="2"/>
      <c r="BD1762" s="2"/>
      <c r="BE1762" s="2"/>
      <c r="BF1762" s="2"/>
      <c r="BG1762" s="2"/>
      <c r="BH1762" s="2"/>
      <c r="BI1762" s="2"/>
      <c r="BJ1762" s="2"/>
      <c r="BK1762" s="2"/>
      <c r="BL1762" s="2"/>
      <c r="BM1762" s="2"/>
      <c r="BN1762" s="2"/>
      <c r="BO1762" s="2"/>
      <c r="BP1762" s="2"/>
      <c r="BQ1762" s="2"/>
      <c r="BR1762" s="2"/>
    </row>
    <row r="1763" spans="1:70" ht="16" customHeight="1" x14ac:dyDescent="0.2">
      <c r="A1763" s="3"/>
      <c r="B1763" s="3"/>
      <c r="C1763" s="3"/>
      <c r="D1763" s="3"/>
      <c r="E1763" s="3"/>
      <c r="F1763" s="3"/>
      <c r="G1763" s="3"/>
      <c r="H1763" s="3"/>
      <c r="I1763" s="3"/>
      <c r="J1763" s="3"/>
      <c r="K1763" s="2"/>
      <c r="L1763" s="2"/>
      <c r="M1763" s="2"/>
      <c r="N1763" s="2"/>
      <c r="O1763" s="2"/>
      <c r="P1763" s="2"/>
      <c r="Q1763" s="2"/>
      <c r="R1763" s="2"/>
      <c r="S1763" s="2"/>
      <c r="T1763" s="2"/>
      <c r="U1763" s="2"/>
      <c r="V1763" s="2"/>
      <c r="W1763" s="2"/>
      <c r="X1763" s="2"/>
      <c r="Y1763" s="2"/>
      <c r="Z1763" s="2"/>
      <c r="AA1763" s="2"/>
      <c r="AB1763" s="2"/>
      <c r="AC1763" s="2"/>
      <c r="AD1763" s="2"/>
      <c r="AE1763" s="2"/>
      <c r="AF1763" s="2"/>
      <c r="AG1763" s="2"/>
      <c r="AH1763" s="2"/>
      <c r="AI1763" s="2"/>
      <c r="AJ1763" s="2"/>
      <c r="AK1763" s="2"/>
      <c r="AL1763" s="2"/>
      <c r="AM1763" s="2"/>
      <c r="AN1763" s="2"/>
      <c r="AO1763" s="2"/>
      <c r="AP1763" s="2"/>
      <c r="AQ1763" s="2"/>
      <c r="AR1763" s="2"/>
      <c r="AS1763" s="2"/>
      <c r="AT1763" s="2"/>
      <c r="AU1763" s="2"/>
      <c r="AV1763" s="2"/>
      <c r="AW1763" s="2"/>
      <c r="AX1763" s="2"/>
      <c r="AY1763" s="2"/>
      <c r="AZ1763" s="2"/>
      <c r="BA1763" s="2"/>
      <c r="BB1763" s="2"/>
      <c r="BC1763" s="2"/>
      <c r="BD1763" s="2"/>
      <c r="BE1763" s="2"/>
      <c r="BF1763" s="2"/>
      <c r="BG1763" s="2"/>
      <c r="BH1763" s="2"/>
      <c r="BI1763" s="2"/>
      <c r="BJ1763" s="2"/>
      <c r="BK1763" s="2"/>
      <c r="BL1763" s="2"/>
      <c r="BM1763" s="2"/>
      <c r="BN1763" s="2"/>
      <c r="BO1763" s="2"/>
      <c r="BP1763" s="2"/>
      <c r="BQ1763" s="2"/>
      <c r="BR1763" s="2"/>
    </row>
    <row r="1764" spans="1:70" ht="16" customHeight="1" x14ac:dyDescent="0.2">
      <c r="A1764" s="3"/>
      <c r="B1764" s="3"/>
      <c r="C1764" s="3"/>
      <c r="D1764" s="3"/>
      <c r="E1764" s="3"/>
      <c r="F1764" s="3"/>
      <c r="G1764" s="3"/>
      <c r="H1764" s="3"/>
      <c r="I1764" s="3"/>
      <c r="J1764" s="3"/>
      <c r="K1764" s="2"/>
      <c r="L1764" s="2"/>
      <c r="M1764" s="2"/>
      <c r="N1764" s="2"/>
      <c r="O1764" s="2"/>
      <c r="P1764" s="2"/>
      <c r="Q1764" s="2"/>
      <c r="R1764" s="2"/>
      <c r="S1764" s="2"/>
      <c r="T1764" s="2"/>
      <c r="U1764" s="2"/>
      <c r="V1764" s="2"/>
      <c r="W1764" s="2"/>
      <c r="X1764" s="2"/>
      <c r="Y1764" s="2"/>
      <c r="Z1764" s="2"/>
      <c r="AA1764" s="2"/>
      <c r="AB1764" s="2"/>
      <c r="AC1764" s="2"/>
      <c r="AD1764" s="2"/>
      <c r="AE1764" s="2"/>
      <c r="AF1764" s="2"/>
      <c r="AG1764" s="2"/>
      <c r="AH1764" s="2"/>
      <c r="AI1764" s="2"/>
      <c r="AJ1764" s="2"/>
      <c r="AK1764" s="2"/>
      <c r="AL1764" s="2"/>
      <c r="AM1764" s="2"/>
      <c r="AN1764" s="2"/>
      <c r="AO1764" s="2"/>
      <c r="AP1764" s="2"/>
      <c r="AQ1764" s="2"/>
      <c r="AR1764" s="2"/>
      <c r="AS1764" s="2"/>
      <c r="AT1764" s="2"/>
      <c r="AU1764" s="2"/>
      <c r="AV1764" s="2"/>
      <c r="AW1764" s="2"/>
      <c r="AX1764" s="2"/>
      <c r="AY1764" s="2"/>
      <c r="AZ1764" s="2"/>
      <c r="BA1764" s="2"/>
      <c r="BB1764" s="2"/>
      <c r="BC1764" s="2"/>
      <c r="BD1764" s="2"/>
      <c r="BE1764" s="2"/>
      <c r="BF1764" s="2"/>
      <c r="BG1764" s="2"/>
      <c r="BH1764" s="2"/>
      <c r="BI1764" s="2"/>
      <c r="BJ1764" s="2"/>
      <c r="BK1764" s="2"/>
      <c r="BL1764" s="2"/>
      <c r="BM1764" s="2"/>
      <c r="BN1764" s="2"/>
      <c r="BO1764" s="2"/>
      <c r="BP1764" s="2"/>
      <c r="BQ1764" s="2"/>
      <c r="BR1764" s="2"/>
    </row>
    <row r="1765" spans="1:70" ht="16" customHeight="1" x14ac:dyDescent="0.2">
      <c r="A1765" s="3"/>
      <c r="B1765" s="3"/>
      <c r="C1765" s="3"/>
      <c r="D1765" s="3"/>
      <c r="E1765" s="3"/>
      <c r="F1765" s="3"/>
      <c r="G1765" s="3"/>
      <c r="H1765" s="3"/>
      <c r="I1765" s="3"/>
      <c r="J1765" s="3"/>
      <c r="K1765" s="2"/>
      <c r="L1765" s="2"/>
      <c r="M1765" s="2"/>
      <c r="N1765" s="2"/>
      <c r="O1765" s="2"/>
      <c r="P1765" s="2"/>
      <c r="Q1765" s="2"/>
      <c r="R1765" s="2"/>
      <c r="S1765" s="2"/>
      <c r="T1765" s="2"/>
      <c r="U1765" s="2"/>
      <c r="V1765" s="2"/>
      <c r="W1765" s="2"/>
      <c r="X1765" s="2"/>
      <c r="Y1765" s="2"/>
      <c r="Z1765" s="2"/>
      <c r="AA1765" s="2"/>
      <c r="AB1765" s="2"/>
      <c r="AC1765" s="2"/>
      <c r="AD1765" s="2"/>
      <c r="AE1765" s="2"/>
      <c r="AF1765" s="2"/>
      <c r="AG1765" s="2"/>
      <c r="AH1765" s="2"/>
      <c r="AI1765" s="2"/>
      <c r="AJ1765" s="2"/>
      <c r="AK1765" s="2"/>
      <c r="AL1765" s="2"/>
      <c r="AM1765" s="2"/>
      <c r="AN1765" s="2"/>
      <c r="AO1765" s="2"/>
      <c r="AP1765" s="2"/>
      <c r="AQ1765" s="2"/>
      <c r="AR1765" s="2"/>
      <c r="AS1765" s="2"/>
      <c r="AT1765" s="2"/>
      <c r="AU1765" s="2"/>
      <c r="AV1765" s="2"/>
      <c r="AW1765" s="2"/>
      <c r="AX1765" s="2"/>
      <c r="AY1765" s="2"/>
      <c r="AZ1765" s="2"/>
      <c r="BA1765" s="2"/>
      <c r="BB1765" s="2"/>
      <c r="BC1765" s="2"/>
      <c r="BD1765" s="2"/>
      <c r="BE1765" s="2"/>
      <c r="BF1765" s="2"/>
      <c r="BG1765" s="2"/>
      <c r="BH1765" s="2"/>
      <c r="BI1765" s="2"/>
      <c r="BJ1765" s="2"/>
      <c r="BK1765" s="2"/>
      <c r="BL1765" s="2"/>
      <c r="BM1765" s="2"/>
      <c r="BN1765" s="2"/>
      <c r="BO1765" s="2"/>
      <c r="BP1765" s="2"/>
      <c r="BQ1765" s="2"/>
      <c r="BR1765" s="2"/>
    </row>
    <row r="1766" spans="1:70" ht="16" customHeight="1" x14ac:dyDescent="0.2">
      <c r="A1766" s="3"/>
      <c r="B1766" s="3"/>
      <c r="C1766" s="3"/>
      <c r="D1766" s="3"/>
      <c r="E1766" s="3"/>
      <c r="F1766" s="3"/>
      <c r="G1766" s="3"/>
      <c r="H1766" s="3"/>
      <c r="I1766" s="3"/>
      <c r="J1766" s="3"/>
      <c r="K1766" s="2"/>
      <c r="L1766" s="2"/>
      <c r="M1766" s="2"/>
      <c r="N1766" s="2"/>
      <c r="O1766" s="2"/>
      <c r="P1766" s="2"/>
      <c r="Q1766" s="2"/>
      <c r="R1766" s="2"/>
      <c r="S1766" s="2"/>
      <c r="T1766" s="2"/>
      <c r="U1766" s="2"/>
      <c r="V1766" s="2"/>
      <c r="W1766" s="2"/>
      <c r="X1766" s="2"/>
      <c r="Y1766" s="2"/>
      <c r="Z1766" s="2"/>
      <c r="AA1766" s="2"/>
      <c r="AB1766" s="2"/>
      <c r="AC1766" s="2"/>
      <c r="AD1766" s="2"/>
      <c r="AE1766" s="2"/>
      <c r="AF1766" s="2"/>
      <c r="AG1766" s="2"/>
      <c r="AH1766" s="2"/>
      <c r="AI1766" s="2"/>
      <c r="AJ1766" s="2"/>
      <c r="AK1766" s="2"/>
      <c r="AL1766" s="2"/>
      <c r="AM1766" s="2"/>
      <c r="AN1766" s="2"/>
      <c r="AO1766" s="2"/>
      <c r="AP1766" s="2"/>
      <c r="AQ1766" s="2"/>
      <c r="AR1766" s="2"/>
      <c r="AS1766" s="2"/>
      <c r="AT1766" s="2"/>
      <c r="AU1766" s="2"/>
      <c r="AV1766" s="2"/>
      <c r="AW1766" s="2"/>
      <c r="AX1766" s="2"/>
      <c r="AY1766" s="2"/>
      <c r="AZ1766" s="2"/>
      <c r="BA1766" s="2"/>
      <c r="BB1766" s="2"/>
      <c r="BC1766" s="2"/>
      <c r="BD1766" s="2"/>
      <c r="BE1766" s="2"/>
      <c r="BF1766" s="2"/>
      <c r="BG1766" s="2"/>
      <c r="BH1766" s="2"/>
      <c r="BI1766" s="2"/>
      <c r="BJ1766" s="2"/>
      <c r="BK1766" s="2"/>
      <c r="BL1766" s="2"/>
      <c r="BM1766" s="2"/>
      <c r="BN1766" s="2"/>
      <c r="BO1766" s="2"/>
      <c r="BP1766" s="2"/>
      <c r="BQ1766" s="2"/>
      <c r="BR1766" s="2"/>
    </row>
    <row r="1767" spans="1:70" ht="16" customHeight="1" x14ac:dyDescent="0.2">
      <c r="A1767" s="3"/>
      <c r="B1767" s="3"/>
      <c r="C1767" s="3"/>
      <c r="D1767" s="3"/>
      <c r="E1767" s="3"/>
      <c r="F1767" s="3"/>
      <c r="G1767" s="3"/>
      <c r="H1767" s="3"/>
      <c r="I1767" s="3"/>
      <c r="J1767" s="3"/>
      <c r="K1767" s="2"/>
      <c r="L1767" s="2"/>
      <c r="M1767" s="2"/>
      <c r="N1767" s="2"/>
      <c r="O1767" s="2"/>
      <c r="P1767" s="2"/>
      <c r="Q1767" s="2"/>
      <c r="R1767" s="2"/>
      <c r="S1767" s="2"/>
      <c r="T1767" s="2"/>
      <c r="U1767" s="2"/>
      <c r="V1767" s="2"/>
      <c r="W1767" s="2"/>
      <c r="X1767" s="2"/>
      <c r="Y1767" s="2"/>
      <c r="Z1767" s="2"/>
      <c r="AA1767" s="2"/>
      <c r="AB1767" s="2"/>
      <c r="AC1767" s="2"/>
      <c r="AD1767" s="2"/>
      <c r="AE1767" s="2"/>
      <c r="AF1767" s="2"/>
      <c r="AG1767" s="2"/>
      <c r="AH1767" s="2"/>
      <c r="AI1767" s="2"/>
      <c r="AJ1767" s="2"/>
      <c r="AK1767" s="2"/>
      <c r="AL1767" s="2"/>
      <c r="AM1767" s="2"/>
      <c r="AN1767" s="2"/>
      <c r="AO1767" s="2"/>
      <c r="AP1767" s="2"/>
      <c r="AQ1767" s="2"/>
      <c r="AR1767" s="2"/>
      <c r="AS1767" s="2"/>
      <c r="AT1767" s="2"/>
      <c r="AU1767" s="2"/>
      <c r="AV1767" s="2"/>
      <c r="AW1767" s="2"/>
      <c r="AX1767" s="2"/>
      <c r="AY1767" s="2"/>
      <c r="AZ1767" s="2"/>
      <c r="BA1767" s="2"/>
      <c r="BB1767" s="2"/>
      <c r="BC1767" s="2"/>
      <c r="BD1767" s="2"/>
      <c r="BE1767" s="2"/>
      <c r="BF1767" s="2"/>
      <c r="BG1767" s="2"/>
      <c r="BH1767" s="2"/>
      <c r="BI1767" s="2"/>
      <c r="BJ1767" s="2"/>
      <c r="BK1767" s="2"/>
      <c r="BL1767" s="2"/>
      <c r="BM1767" s="2"/>
      <c r="BN1767" s="2"/>
      <c r="BO1767" s="2"/>
      <c r="BP1767" s="2"/>
      <c r="BQ1767" s="2"/>
      <c r="BR1767" s="2"/>
    </row>
    <row r="1768" spans="1:70" ht="16" customHeight="1" x14ac:dyDescent="0.2">
      <c r="A1768" s="3"/>
      <c r="B1768" s="3"/>
      <c r="C1768" s="3"/>
      <c r="D1768" s="3"/>
      <c r="E1768" s="3"/>
      <c r="F1768" s="3"/>
      <c r="G1768" s="3"/>
      <c r="H1768" s="3"/>
      <c r="I1768" s="3"/>
      <c r="J1768" s="3"/>
      <c r="K1768" s="2"/>
      <c r="L1768" s="2"/>
      <c r="M1768" s="2"/>
      <c r="N1768" s="2"/>
      <c r="O1768" s="2"/>
      <c r="P1768" s="2"/>
      <c r="Q1768" s="2"/>
      <c r="R1768" s="2"/>
      <c r="S1768" s="2"/>
      <c r="T1768" s="2"/>
      <c r="U1768" s="2"/>
      <c r="V1768" s="2"/>
      <c r="W1768" s="2"/>
      <c r="X1768" s="2"/>
      <c r="Y1768" s="2"/>
      <c r="Z1768" s="2"/>
      <c r="AA1768" s="2"/>
      <c r="AB1768" s="2"/>
      <c r="AC1768" s="2"/>
      <c r="AD1768" s="2"/>
      <c r="AE1768" s="2"/>
      <c r="AF1768" s="2"/>
      <c r="AG1768" s="2"/>
      <c r="AH1768" s="2"/>
      <c r="AI1768" s="2"/>
      <c r="AJ1768" s="2"/>
      <c r="AK1768" s="2"/>
      <c r="AL1768" s="2"/>
      <c r="AM1768" s="2"/>
      <c r="AN1768" s="2"/>
      <c r="AO1768" s="2"/>
      <c r="AP1768" s="2"/>
      <c r="AQ1768" s="2"/>
      <c r="AR1768" s="2"/>
      <c r="AS1768" s="2"/>
      <c r="AT1768" s="2"/>
      <c r="AU1768" s="2"/>
      <c r="AV1768" s="2"/>
      <c r="AW1768" s="2"/>
      <c r="AX1768" s="2"/>
      <c r="AY1768" s="2"/>
      <c r="AZ1768" s="2"/>
      <c r="BA1768" s="2"/>
      <c r="BB1768" s="2"/>
      <c r="BC1768" s="2"/>
      <c r="BD1768" s="2"/>
      <c r="BE1768" s="2"/>
      <c r="BF1768" s="2"/>
      <c r="BG1768" s="2"/>
      <c r="BH1768" s="2"/>
      <c r="BI1768" s="2"/>
      <c r="BJ1768" s="2"/>
      <c r="BK1768" s="2"/>
      <c r="BL1768" s="2"/>
      <c r="BM1768" s="2"/>
      <c r="BN1768" s="2"/>
      <c r="BO1768" s="2"/>
      <c r="BP1768" s="2"/>
      <c r="BQ1768" s="2"/>
      <c r="BR1768" s="2"/>
    </row>
    <row r="1769" spans="1:70" ht="16" customHeight="1" x14ac:dyDescent="0.2">
      <c r="A1769" s="3"/>
      <c r="B1769" s="3"/>
      <c r="C1769" s="3"/>
      <c r="D1769" s="3"/>
      <c r="E1769" s="3"/>
      <c r="F1769" s="3"/>
      <c r="G1769" s="3"/>
      <c r="H1769" s="3"/>
      <c r="I1769" s="3"/>
      <c r="J1769" s="3"/>
      <c r="K1769" s="2"/>
      <c r="L1769" s="2"/>
      <c r="M1769" s="2"/>
      <c r="N1769" s="2"/>
      <c r="O1769" s="2"/>
      <c r="P1769" s="2"/>
      <c r="Q1769" s="2"/>
      <c r="R1769" s="2"/>
      <c r="S1769" s="2"/>
      <c r="T1769" s="2"/>
      <c r="U1769" s="2"/>
      <c r="V1769" s="2"/>
      <c r="W1769" s="2"/>
      <c r="X1769" s="2"/>
      <c r="Y1769" s="2"/>
      <c r="Z1769" s="2"/>
      <c r="AA1769" s="2"/>
      <c r="AB1769" s="2"/>
      <c r="AC1769" s="2"/>
      <c r="AD1769" s="2"/>
      <c r="AE1769" s="2"/>
      <c r="AF1769" s="2"/>
      <c r="AG1769" s="2"/>
      <c r="AH1769" s="2"/>
      <c r="AI1769" s="2"/>
      <c r="AJ1769" s="2"/>
      <c r="AK1769" s="2"/>
      <c r="AL1769" s="2"/>
      <c r="AM1769" s="2"/>
      <c r="AN1769" s="2"/>
      <c r="AO1769" s="2"/>
      <c r="AP1769" s="2"/>
      <c r="AQ1769" s="2"/>
      <c r="AR1769" s="2"/>
      <c r="AS1769" s="2"/>
      <c r="AT1769" s="2"/>
      <c r="AU1769" s="2"/>
      <c r="AV1769" s="2"/>
      <c r="AW1769" s="2"/>
      <c r="AX1769" s="2"/>
      <c r="AY1769" s="2"/>
      <c r="AZ1769" s="2"/>
      <c r="BA1769" s="2"/>
      <c r="BB1769" s="2"/>
      <c r="BC1769" s="2"/>
      <c r="BD1769" s="2"/>
      <c r="BE1769" s="2"/>
      <c r="BF1769" s="2"/>
      <c r="BG1769" s="2"/>
      <c r="BH1769" s="2"/>
      <c r="BI1769" s="2"/>
      <c r="BJ1769" s="2"/>
      <c r="BK1769" s="2"/>
      <c r="BL1769" s="2"/>
      <c r="BM1769" s="2"/>
      <c r="BN1769" s="2"/>
      <c r="BO1769" s="2"/>
      <c r="BP1769" s="2"/>
      <c r="BQ1769" s="2"/>
      <c r="BR1769" s="2"/>
    </row>
    <row r="1770" spans="1:70" ht="16" customHeight="1" x14ac:dyDescent="0.2">
      <c r="A1770" s="3"/>
      <c r="B1770" s="3"/>
      <c r="C1770" s="3"/>
      <c r="D1770" s="3"/>
      <c r="E1770" s="3"/>
      <c r="F1770" s="3"/>
      <c r="G1770" s="3"/>
      <c r="H1770" s="3"/>
      <c r="I1770" s="3"/>
      <c r="J1770" s="3"/>
      <c r="K1770" s="2"/>
      <c r="L1770" s="2"/>
      <c r="M1770" s="2"/>
      <c r="N1770" s="2"/>
      <c r="O1770" s="2"/>
      <c r="P1770" s="2"/>
      <c r="Q1770" s="2"/>
      <c r="R1770" s="2"/>
      <c r="S1770" s="2"/>
      <c r="T1770" s="2"/>
      <c r="U1770" s="2"/>
      <c r="V1770" s="2"/>
      <c r="W1770" s="2"/>
      <c r="X1770" s="2"/>
      <c r="Y1770" s="2"/>
      <c r="Z1770" s="2"/>
      <c r="AA1770" s="2"/>
      <c r="AB1770" s="2"/>
      <c r="AC1770" s="2"/>
      <c r="AD1770" s="2"/>
      <c r="AE1770" s="2"/>
      <c r="AF1770" s="2"/>
      <c r="AG1770" s="2"/>
      <c r="AH1770" s="2"/>
      <c r="AI1770" s="2"/>
      <c r="AJ1770" s="2"/>
      <c r="AK1770" s="2"/>
      <c r="AL1770" s="2"/>
      <c r="AM1770" s="2"/>
      <c r="AN1770" s="2"/>
      <c r="AO1770" s="2"/>
      <c r="AP1770" s="2"/>
      <c r="AQ1770" s="2"/>
      <c r="AR1770" s="2"/>
      <c r="AS1770" s="2"/>
      <c r="AT1770" s="2"/>
      <c r="AU1770" s="2"/>
      <c r="AV1770" s="2"/>
      <c r="AW1770" s="2"/>
      <c r="AX1770" s="2"/>
      <c r="AY1770" s="2"/>
      <c r="AZ1770" s="2"/>
      <c r="BA1770" s="2"/>
      <c r="BB1770" s="2"/>
      <c r="BC1770" s="2"/>
      <c r="BD1770" s="2"/>
      <c r="BE1770" s="2"/>
      <c r="BF1770" s="2"/>
      <c r="BG1770" s="2"/>
      <c r="BH1770" s="2"/>
      <c r="BI1770" s="2"/>
      <c r="BJ1770" s="2"/>
      <c r="BK1770" s="2"/>
      <c r="BL1770" s="2"/>
      <c r="BM1770" s="2"/>
      <c r="BN1770" s="2"/>
      <c r="BO1770" s="2"/>
      <c r="BP1770" s="2"/>
      <c r="BQ1770" s="2"/>
      <c r="BR1770" s="2"/>
    </row>
    <row r="1771" spans="1:70" ht="16" customHeight="1" x14ac:dyDescent="0.2">
      <c r="A1771" s="3"/>
      <c r="B1771" s="3"/>
      <c r="C1771" s="3"/>
      <c r="D1771" s="3"/>
      <c r="E1771" s="3"/>
      <c r="F1771" s="3"/>
      <c r="G1771" s="3"/>
      <c r="H1771" s="3"/>
      <c r="I1771" s="3"/>
      <c r="J1771" s="3"/>
      <c r="K1771" s="2"/>
      <c r="L1771" s="2"/>
      <c r="M1771" s="2"/>
      <c r="N1771" s="2"/>
      <c r="O1771" s="2"/>
      <c r="P1771" s="2"/>
      <c r="Q1771" s="2"/>
      <c r="R1771" s="2"/>
      <c r="S1771" s="2"/>
      <c r="T1771" s="2"/>
      <c r="U1771" s="2"/>
      <c r="V1771" s="2"/>
      <c r="W1771" s="2"/>
      <c r="X1771" s="2"/>
      <c r="Y1771" s="2"/>
      <c r="Z1771" s="2"/>
      <c r="AA1771" s="2"/>
      <c r="AB1771" s="2"/>
      <c r="AC1771" s="2"/>
      <c r="AD1771" s="2"/>
      <c r="AE1771" s="2"/>
      <c r="AF1771" s="2"/>
      <c r="AG1771" s="2"/>
      <c r="AH1771" s="2"/>
      <c r="AI1771" s="2"/>
      <c r="AJ1771" s="2"/>
      <c r="AK1771" s="2"/>
      <c r="AL1771" s="2"/>
      <c r="AM1771" s="2"/>
      <c r="AN1771" s="2"/>
      <c r="AO1771" s="2"/>
      <c r="AP1771" s="2"/>
      <c r="AQ1771" s="2"/>
      <c r="AR1771" s="2"/>
      <c r="AS1771" s="2"/>
      <c r="AT1771" s="2"/>
      <c r="AU1771" s="2"/>
      <c r="AV1771" s="2"/>
      <c r="AW1771" s="2"/>
      <c r="AX1771" s="2"/>
      <c r="AY1771" s="2"/>
      <c r="AZ1771" s="2"/>
      <c r="BA1771" s="2"/>
      <c r="BB1771" s="2"/>
      <c r="BC1771" s="2"/>
      <c r="BD1771" s="2"/>
      <c r="BE1771" s="2"/>
      <c r="BF1771" s="2"/>
      <c r="BG1771" s="2"/>
      <c r="BH1771" s="2"/>
      <c r="BI1771" s="2"/>
      <c r="BJ1771" s="2"/>
      <c r="BK1771" s="2"/>
      <c r="BL1771" s="2"/>
      <c r="BM1771" s="2"/>
      <c r="BN1771" s="2"/>
      <c r="BO1771" s="2"/>
      <c r="BP1771" s="2"/>
      <c r="BQ1771" s="2"/>
      <c r="BR1771" s="2"/>
    </row>
    <row r="1772" spans="1:70" ht="16" customHeight="1" x14ac:dyDescent="0.2">
      <c r="A1772" s="3"/>
      <c r="B1772" s="3"/>
      <c r="C1772" s="3"/>
      <c r="D1772" s="3"/>
      <c r="E1772" s="3"/>
      <c r="F1772" s="3"/>
      <c r="G1772" s="3"/>
      <c r="H1772" s="3"/>
      <c r="I1772" s="3"/>
      <c r="J1772" s="3"/>
      <c r="K1772" s="2"/>
      <c r="L1772" s="2"/>
      <c r="M1772" s="2"/>
      <c r="N1772" s="2"/>
      <c r="O1772" s="2"/>
      <c r="P1772" s="2"/>
      <c r="Q1772" s="2"/>
      <c r="R1772" s="2"/>
      <c r="S1772" s="2"/>
      <c r="T1772" s="2"/>
      <c r="U1772" s="2"/>
      <c r="V1772" s="2"/>
      <c r="W1772" s="2"/>
      <c r="X1772" s="2"/>
      <c r="Y1772" s="2"/>
      <c r="Z1772" s="2"/>
      <c r="AA1772" s="2"/>
      <c r="AB1772" s="2"/>
      <c r="AC1772" s="2"/>
      <c r="AD1772" s="2"/>
      <c r="AE1772" s="2"/>
      <c r="AF1772" s="2"/>
      <c r="AG1772" s="2"/>
      <c r="AH1772" s="2"/>
      <c r="AI1772" s="2"/>
      <c r="AJ1772" s="2"/>
      <c r="AK1772" s="2"/>
      <c r="AL1772" s="2"/>
      <c r="AM1772" s="2"/>
      <c r="AN1772" s="2"/>
      <c r="AO1772" s="2"/>
      <c r="AP1772" s="2"/>
      <c r="AQ1772" s="2"/>
      <c r="AR1772" s="2"/>
      <c r="AS1772" s="2"/>
      <c r="AT1772" s="2"/>
      <c r="AU1772" s="2"/>
      <c r="AV1772" s="2"/>
      <c r="AW1772" s="2"/>
      <c r="AX1772" s="2"/>
      <c r="AY1772" s="2"/>
      <c r="AZ1772" s="2"/>
      <c r="BA1772" s="2"/>
      <c r="BB1772" s="2"/>
      <c r="BC1772" s="2"/>
      <c r="BD1772" s="2"/>
      <c r="BE1772" s="2"/>
      <c r="BF1772" s="2"/>
      <c r="BG1772" s="2"/>
      <c r="BH1772" s="2"/>
      <c r="BI1772" s="2"/>
      <c r="BJ1772" s="2"/>
      <c r="BK1772" s="2"/>
      <c r="BL1772" s="2"/>
      <c r="BM1772" s="2"/>
      <c r="BN1772" s="2"/>
      <c r="BO1772" s="2"/>
      <c r="BP1772" s="2"/>
      <c r="BQ1772" s="2"/>
      <c r="BR1772" s="2"/>
    </row>
    <row r="1773" spans="1:70" ht="16" customHeight="1" x14ac:dyDescent="0.2">
      <c r="A1773" s="3"/>
      <c r="B1773" s="3"/>
      <c r="C1773" s="3"/>
      <c r="D1773" s="3"/>
      <c r="E1773" s="3"/>
      <c r="F1773" s="3"/>
      <c r="G1773" s="3"/>
      <c r="H1773" s="3"/>
      <c r="I1773" s="3"/>
      <c r="J1773" s="3"/>
      <c r="K1773" s="2"/>
      <c r="L1773" s="2"/>
      <c r="M1773" s="2"/>
      <c r="N1773" s="2"/>
      <c r="O1773" s="2"/>
      <c r="P1773" s="2"/>
      <c r="Q1773" s="2"/>
      <c r="R1773" s="2"/>
      <c r="S1773" s="2"/>
      <c r="T1773" s="2"/>
      <c r="U1773" s="2"/>
      <c r="V1773" s="2"/>
      <c r="W1773" s="2"/>
      <c r="X1773" s="2"/>
      <c r="Y1773" s="2"/>
      <c r="Z1773" s="2"/>
      <c r="AA1773" s="2"/>
      <c r="AB1773" s="2"/>
      <c r="AC1773" s="2"/>
      <c r="AD1773" s="2"/>
      <c r="AE1773" s="2"/>
      <c r="AF1773" s="2"/>
      <c r="AG1773" s="2"/>
      <c r="AH1773" s="2"/>
      <c r="AI1773" s="2"/>
      <c r="AJ1773" s="2"/>
      <c r="AK1773" s="2"/>
      <c r="AL1773" s="2"/>
      <c r="AM1773" s="2"/>
      <c r="AN1773" s="2"/>
      <c r="AO1773" s="2"/>
      <c r="AP1773" s="2"/>
      <c r="AQ1773" s="2"/>
      <c r="AR1773" s="2"/>
      <c r="AS1773" s="2"/>
      <c r="AT1773" s="2"/>
      <c r="AU1773" s="2"/>
      <c r="AV1773" s="2"/>
      <c r="AW1773" s="2"/>
      <c r="AX1773" s="2"/>
      <c r="AY1773" s="2"/>
      <c r="AZ1773" s="2"/>
      <c r="BA1773" s="2"/>
      <c r="BB1773" s="2"/>
      <c r="BC1773" s="2"/>
      <c r="BD1773" s="2"/>
      <c r="BE1773" s="2"/>
      <c r="BF1773" s="2"/>
      <c r="BG1773" s="2"/>
      <c r="BH1773" s="2"/>
      <c r="BI1773" s="2"/>
      <c r="BJ1773" s="2"/>
      <c r="BK1773" s="2"/>
      <c r="BL1773" s="2"/>
      <c r="BM1773" s="2"/>
      <c r="BN1773" s="2"/>
      <c r="BO1773" s="2"/>
      <c r="BP1773" s="2"/>
      <c r="BQ1773" s="2"/>
      <c r="BR1773" s="2"/>
    </row>
    <row r="1774" spans="1:70" ht="16" customHeight="1" x14ac:dyDescent="0.2">
      <c r="A1774" s="3"/>
      <c r="B1774" s="3"/>
      <c r="C1774" s="3"/>
      <c r="D1774" s="3"/>
      <c r="E1774" s="3"/>
      <c r="F1774" s="3"/>
      <c r="G1774" s="3"/>
      <c r="H1774" s="3"/>
      <c r="I1774" s="3"/>
      <c r="J1774" s="3"/>
      <c r="K1774" s="2"/>
      <c r="L1774" s="2"/>
      <c r="M1774" s="2"/>
      <c r="N1774" s="2"/>
      <c r="O1774" s="2"/>
      <c r="P1774" s="2"/>
      <c r="Q1774" s="2"/>
      <c r="R1774" s="2"/>
      <c r="S1774" s="2"/>
      <c r="T1774" s="2"/>
      <c r="U1774" s="2"/>
      <c r="V1774" s="2"/>
      <c r="W1774" s="2"/>
      <c r="X1774" s="2"/>
      <c r="Y1774" s="2"/>
      <c r="Z1774" s="2"/>
      <c r="AA1774" s="2"/>
      <c r="AB1774" s="2"/>
      <c r="AC1774" s="2"/>
      <c r="AD1774" s="2"/>
      <c r="AE1774" s="2"/>
      <c r="AF1774" s="2"/>
      <c r="AG1774" s="2"/>
      <c r="AH1774" s="2"/>
      <c r="AI1774" s="2"/>
      <c r="AJ1774" s="2"/>
      <c r="AK1774" s="2"/>
      <c r="AL1774" s="2"/>
      <c r="AM1774" s="2"/>
      <c r="AN1774" s="2"/>
      <c r="AO1774" s="2"/>
      <c r="AP1774" s="2"/>
      <c r="AQ1774" s="2"/>
      <c r="AR1774" s="2"/>
      <c r="AS1774" s="2"/>
      <c r="AT1774" s="2"/>
      <c r="AU1774" s="2"/>
      <c r="AV1774" s="2"/>
      <c r="AW1774" s="2"/>
      <c r="AX1774" s="2"/>
      <c r="AY1774" s="2"/>
      <c r="AZ1774" s="2"/>
      <c r="BA1774" s="2"/>
      <c r="BB1774" s="2"/>
      <c r="BC1774" s="2"/>
      <c r="BD1774" s="2"/>
      <c r="BE1774" s="2"/>
      <c r="BF1774" s="2"/>
      <c r="BG1774" s="2"/>
      <c r="BH1774" s="2"/>
      <c r="BI1774" s="2"/>
      <c r="BJ1774" s="2"/>
      <c r="BK1774" s="2"/>
      <c r="BL1774" s="2"/>
      <c r="BM1774" s="2"/>
      <c r="BN1774" s="2"/>
      <c r="BO1774" s="2"/>
      <c r="BP1774" s="2"/>
      <c r="BQ1774" s="2"/>
      <c r="BR1774" s="2"/>
    </row>
    <row r="1775" spans="1:70" ht="16" customHeight="1" x14ac:dyDescent="0.2">
      <c r="A1775" s="3"/>
      <c r="B1775" s="3"/>
      <c r="C1775" s="3"/>
      <c r="D1775" s="3"/>
      <c r="E1775" s="3"/>
      <c r="F1775" s="3"/>
      <c r="G1775" s="3"/>
      <c r="H1775" s="3"/>
      <c r="I1775" s="3"/>
      <c r="J1775" s="3"/>
      <c r="K1775" s="2"/>
      <c r="L1775" s="2"/>
      <c r="M1775" s="2"/>
      <c r="N1775" s="2"/>
      <c r="O1775" s="2"/>
      <c r="P1775" s="2"/>
      <c r="Q1775" s="2"/>
      <c r="R1775" s="2"/>
      <c r="S1775" s="2"/>
      <c r="T1775" s="2"/>
      <c r="U1775" s="2"/>
      <c r="V1775" s="2"/>
      <c r="W1775" s="2"/>
      <c r="X1775" s="2"/>
      <c r="Y1775" s="2"/>
      <c r="Z1775" s="2"/>
      <c r="AA1775" s="2"/>
      <c r="AB1775" s="2"/>
      <c r="AC1775" s="2"/>
      <c r="AD1775" s="2"/>
      <c r="AE1775" s="2"/>
      <c r="AF1775" s="2"/>
      <c r="AG1775" s="2"/>
      <c r="AH1775" s="2"/>
      <c r="AI1775" s="2"/>
      <c r="AJ1775" s="2"/>
      <c r="AK1775" s="2"/>
      <c r="AL1775" s="2"/>
      <c r="AM1775" s="2"/>
      <c r="AN1775" s="2"/>
      <c r="AO1775" s="2"/>
      <c r="AP1775" s="2"/>
      <c r="AQ1775" s="2"/>
      <c r="AR1775" s="2"/>
      <c r="AS1775" s="2"/>
      <c r="AT1775" s="2"/>
      <c r="AU1775" s="2"/>
      <c r="AV1775" s="2"/>
      <c r="AW1775" s="2"/>
      <c r="AX1775" s="2"/>
      <c r="AY1775" s="2"/>
      <c r="AZ1775" s="2"/>
      <c r="BA1775" s="2"/>
      <c r="BB1775" s="2"/>
      <c r="BC1775" s="2"/>
      <c r="BD1775" s="2"/>
      <c r="BE1775" s="2"/>
      <c r="BF1775" s="2"/>
      <c r="BG1775" s="2"/>
      <c r="BH1775" s="2"/>
      <c r="BI1775" s="2"/>
      <c r="BJ1775" s="2"/>
      <c r="BK1775" s="2"/>
      <c r="BL1775" s="2"/>
      <c r="BM1775" s="2"/>
      <c r="BN1775" s="2"/>
      <c r="BO1775" s="2"/>
      <c r="BP1775" s="2"/>
      <c r="BQ1775" s="2"/>
      <c r="BR1775" s="2"/>
    </row>
    <row r="1776" spans="1:70" ht="16" customHeight="1" x14ac:dyDescent="0.2">
      <c r="A1776" s="3"/>
      <c r="B1776" s="3"/>
      <c r="C1776" s="3"/>
      <c r="D1776" s="3"/>
      <c r="E1776" s="3"/>
      <c r="F1776" s="3"/>
      <c r="G1776" s="3"/>
      <c r="H1776" s="3"/>
      <c r="I1776" s="3"/>
      <c r="J1776" s="3"/>
      <c r="K1776" s="2"/>
      <c r="L1776" s="2"/>
      <c r="M1776" s="2"/>
      <c r="N1776" s="2"/>
      <c r="O1776" s="2"/>
      <c r="P1776" s="2"/>
      <c r="Q1776" s="2"/>
      <c r="R1776" s="2"/>
      <c r="S1776" s="2"/>
      <c r="T1776" s="2"/>
      <c r="U1776" s="2"/>
      <c r="V1776" s="2"/>
      <c r="W1776" s="2"/>
      <c r="X1776" s="2"/>
      <c r="Y1776" s="2"/>
      <c r="Z1776" s="2"/>
      <c r="AA1776" s="2"/>
      <c r="AB1776" s="2"/>
      <c r="AC1776" s="2"/>
      <c r="AD1776" s="2"/>
      <c r="AE1776" s="2"/>
      <c r="AF1776" s="2"/>
      <c r="AG1776" s="2"/>
      <c r="AH1776" s="2"/>
      <c r="AI1776" s="2"/>
      <c r="AJ1776" s="2"/>
      <c r="AK1776" s="2"/>
      <c r="AL1776" s="2"/>
      <c r="AM1776" s="2"/>
      <c r="AN1776" s="2"/>
      <c r="AO1776" s="2"/>
      <c r="AP1776" s="2"/>
      <c r="AQ1776" s="2"/>
      <c r="AR1776" s="2"/>
      <c r="AS1776" s="2"/>
      <c r="AT1776" s="2"/>
      <c r="AU1776" s="2"/>
      <c r="AV1776" s="2"/>
      <c r="AW1776" s="2"/>
      <c r="AX1776" s="2"/>
      <c r="AY1776" s="2"/>
      <c r="AZ1776" s="2"/>
      <c r="BA1776" s="2"/>
      <c r="BB1776" s="2"/>
      <c r="BC1776" s="2"/>
      <c r="BD1776" s="2"/>
      <c r="BE1776" s="2"/>
      <c r="BF1776" s="2"/>
      <c r="BG1776" s="2"/>
      <c r="BH1776" s="2"/>
      <c r="BI1776" s="2"/>
      <c r="BJ1776" s="2"/>
      <c r="BK1776" s="2"/>
      <c r="BL1776" s="2"/>
      <c r="BM1776" s="2"/>
      <c r="BN1776" s="2"/>
      <c r="BO1776" s="2"/>
      <c r="BP1776" s="2"/>
      <c r="BQ1776" s="2"/>
      <c r="BR1776" s="2"/>
    </row>
    <row r="1777" spans="1:70" ht="16" customHeight="1" x14ac:dyDescent="0.2">
      <c r="A1777" s="3"/>
      <c r="B1777" s="3"/>
      <c r="C1777" s="3"/>
      <c r="D1777" s="3"/>
      <c r="E1777" s="3"/>
      <c r="F1777" s="3"/>
      <c r="G1777" s="3"/>
      <c r="H1777" s="3"/>
      <c r="I1777" s="3"/>
      <c r="J1777" s="3"/>
      <c r="K1777" s="2"/>
      <c r="L1777" s="2"/>
      <c r="M1777" s="2"/>
      <c r="N1777" s="2"/>
      <c r="O1777" s="2"/>
      <c r="P1777" s="2"/>
      <c r="Q1777" s="2"/>
      <c r="R1777" s="2"/>
      <c r="S1777" s="2"/>
      <c r="T1777" s="2"/>
      <c r="U1777" s="2"/>
      <c r="V1777" s="2"/>
      <c r="W1777" s="2"/>
      <c r="X1777" s="2"/>
      <c r="Y1777" s="2"/>
      <c r="Z1777" s="2"/>
      <c r="AA1777" s="2"/>
      <c r="AB1777" s="2"/>
      <c r="AC1777" s="2"/>
      <c r="AD1777" s="2"/>
      <c r="AE1777" s="2"/>
      <c r="AF1777" s="2"/>
      <c r="AG1777" s="2"/>
      <c r="AH1777" s="2"/>
      <c r="AI1777" s="2"/>
      <c r="AJ1777" s="2"/>
      <c r="AK1777" s="2"/>
      <c r="AL1777" s="2"/>
      <c r="AM1777" s="2"/>
      <c r="AN1777" s="2"/>
      <c r="AO1777" s="2"/>
      <c r="AP1777" s="2"/>
      <c r="AQ1777" s="2"/>
      <c r="AR1777" s="2"/>
      <c r="AS1777" s="2"/>
      <c r="AT1777" s="2"/>
      <c r="AU1777" s="2"/>
      <c r="AV1777" s="2"/>
      <c r="AW1777" s="2"/>
      <c r="AX1777" s="2"/>
      <c r="AY1777" s="2"/>
      <c r="AZ1777" s="2"/>
      <c r="BA1777" s="2"/>
      <c r="BB1777" s="2"/>
      <c r="BC1777" s="2"/>
      <c r="BD1777" s="2"/>
      <c r="BE1777" s="2"/>
      <c r="BF1777" s="2"/>
      <c r="BG1777" s="2"/>
      <c r="BH1777" s="2"/>
      <c r="BI1777" s="2"/>
      <c r="BJ1777" s="2"/>
      <c r="BK1777" s="2"/>
      <c r="BL1777" s="2"/>
      <c r="BM1777" s="2"/>
      <c r="BN1777" s="2"/>
      <c r="BO1777" s="2"/>
      <c r="BP1777" s="2"/>
      <c r="BQ1777" s="2"/>
      <c r="BR1777" s="2"/>
    </row>
    <row r="1778" spans="1:70" ht="16" customHeight="1" x14ac:dyDescent="0.2">
      <c r="A1778" s="3"/>
      <c r="B1778" s="3"/>
      <c r="C1778" s="3"/>
      <c r="D1778" s="3"/>
      <c r="E1778" s="3"/>
      <c r="F1778" s="3"/>
      <c r="G1778" s="3"/>
      <c r="H1778" s="3"/>
      <c r="I1778" s="3"/>
      <c r="J1778" s="3"/>
      <c r="K1778" s="2"/>
      <c r="L1778" s="2"/>
      <c r="M1778" s="2"/>
      <c r="N1778" s="2"/>
      <c r="O1778" s="2"/>
      <c r="P1778" s="2"/>
      <c r="Q1778" s="2"/>
      <c r="R1778" s="2"/>
      <c r="S1778" s="2"/>
      <c r="T1778" s="2"/>
      <c r="U1778" s="2"/>
      <c r="V1778" s="2"/>
      <c r="W1778" s="2"/>
      <c r="X1778" s="2"/>
      <c r="Y1778" s="2"/>
      <c r="Z1778" s="2"/>
      <c r="AA1778" s="2"/>
      <c r="AB1778" s="2"/>
      <c r="AC1778" s="2"/>
      <c r="AD1778" s="2"/>
      <c r="AE1778" s="2"/>
      <c r="AF1778" s="2"/>
      <c r="AG1778" s="2"/>
      <c r="AH1778" s="2"/>
      <c r="AI1778" s="2"/>
      <c r="AJ1778" s="2"/>
      <c r="AK1778" s="2"/>
      <c r="AL1778" s="2"/>
      <c r="AM1778" s="2"/>
      <c r="AN1778" s="2"/>
      <c r="AO1778" s="2"/>
      <c r="AP1778" s="2"/>
      <c r="AQ1778" s="2"/>
      <c r="AR1778" s="2"/>
      <c r="AS1778" s="2"/>
      <c r="AT1778" s="2"/>
      <c r="AU1778" s="2"/>
      <c r="AV1778" s="2"/>
      <c r="AW1778" s="2"/>
      <c r="AX1778" s="2"/>
      <c r="AY1778" s="2"/>
      <c r="AZ1778" s="2"/>
      <c r="BA1778" s="2"/>
      <c r="BB1778" s="2"/>
      <c r="BC1778" s="2"/>
      <c r="BD1778" s="2"/>
      <c r="BE1778" s="2"/>
      <c r="BF1778" s="2"/>
      <c r="BG1778" s="2"/>
      <c r="BH1778" s="2"/>
      <c r="BI1778" s="2"/>
      <c r="BJ1778" s="2"/>
      <c r="BK1778" s="2"/>
      <c r="BL1778" s="2"/>
      <c r="BM1778" s="2"/>
      <c r="BN1778" s="2"/>
      <c r="BO1778" s="2"/>
      <c r="BP1778" s="2"/>
      <c r="BQ1778" s="2"/>
      <c r="BR1778" s="2"/>
    </row>
    <row r="1779" spans="1:70" ht="16" customHeight="1" x14ac:dyDescent="0.2">
      <c r="A1779" s="3"/>
      <c r="B1779" s="3"/>
      <c r="C1779" s="3"/>
      <c r="D1779" s="3"/>
      <c r="E1779" s="3"/>
      <c r="F1779" s="3"/>
      <c r="G1779" s="3"/>
      <c r="H1779" s="3"/>
      <c r="I1779" s="3"/>
      <c r="J1779" s="3"/>
      <c r="K1779" s="2"/>
      <c r="L1779" s="2"/>
      <c r="M1779" s="2"/>
      <c r="N1779" s="2"/>
      <c r="O1779" s="2"/>
      <c r="P1779" s="2"/>
      <c r="Q1779" s="2"/>
      <c r="R1779" s="2"/>
      <c r="S1779" s="2"/>
      <c r="T1779" s="2"/>
      <c r="U1779" s="2"/>
      <c r="V1779" s="2"/>
      <c r="W1779" s="2"/>
      <c r="X1779" s="2"/>
      <c r="Y1779" s="2"/>
      <c r="Z1779" s="2"/>
      <c r="AA1779" s="2"/>
      <c r="AB1779" s="2"/>
      <c r="AC1779" s="2"/>
      <c r="AD1779" s="2"/>
      <c r="AE1779" s="2"/>
      <c r="AF1779" s="2"/>
      <c r="AG1779" s="2"/>
      <c r="AH1779" s="2"/>
      <c r="AI1779" s="2"/>
      <c r="AJ1779" s="2"/>
      <c r="AK1779" s="2"/>
      <c r="AL1779" s="2"/>
      <c r="AM1779" s="2"/>
      <c r="AN1779" s="2"/>
      <c r="AO1779" s="2"/>
      <c r="AP1779" s="2"/>
      <c r="AQ1779" s="2"/>
      <c r="AR1779" s="2"/>
      <c r="AS1779" s="2"/>
      <c r="AT1779" s="2"/>
      <c r="AU1779" s="2"/>
      <c r="AV1779" s="2"/>
      <c r="AW1779" s="2"/>
      <c r="AX1779" s="2"/>
      <c r="AY1779" s="2"/>
      <c r="AZ1779" s="2"/>
      <c r="BA1779" s="2"/>
      <c r="BB1779" s="2"/>
      <c r="BC1779" s="2"/>
      <c r="BD1779" s="2"/>
      <c r="BE1779" s="2"/>
      <c r="BF1779" s="2"/>
      <c r="BG1779" s="2"/>
      <c r="BH1779" s="2"/>
      <c r="BI1779" s="2"/>
      <c r="BJ1779" s="2"/>
      <c r="BK1779" s="2"/>
      <c r="BL1779" s="2"/>
      <c r="BM1779" s="2"/>
      <c r="BN1779" s="2"/>
      <c r="BO1779" s="2"/>
      <c r="BP1779" s="2"/>
      <c r="BQ1779" s="2"/>
      <c r="BR1779" s="2"/>
    </row>
    <row r="1780" spans="1:70" ht="16" customHeight="1" x14ac:dyDescent="0.2">
      <c r="A1780" s="3"/>
      <c r="B1780" s="3"/>
      <c r="C1780" s="3"/>
      <c r="D1780" s="3"/>
      <c r="E1780" s="3"/>
      <c r="F1780" s="3"/>
      <c r="G1780" s="3"/>
      <c r="H1780" s="3"/>
      <c r="I1780" s="3"/>
      <c r="J1780" s="3"/>
      <c r="K1780" s="2"/>
      <c r="L1780" s="2"/>
      <c r="M1780" s="2"/>
      <c r="N1780" s="2"/>
      <c r="O1780" s="2"/>
      <c r="P1780" s="2"/>
      <c r="Q1780" s="2"/>
      <c r="R1780" s="2"/>
      <c r="S1780" s="2"/>
      <c r="T1780" s="2"/>
      <c r="U1780" s="2"/>
      <c r="V1780" s="2"/>
      <c r="W1780" s="2"/>
      <c r="X1780" s="2"/>
      <c r="Y1780" s="2"/>
      <c r="Z1780" s="2"/>
      <c r="AA1780" s="2"/>
      <c r="AB1780" s="2"/>
      <c r="AC1780" s="2"/>
      <c r="AD1780" s="2"/>
      <c r="AE1780" s="2"/>
      <c r="AF1780" s="2"/>
      <c r="AG1780" s="2"/>
      <c r="AH1780" s="2"/>
      <c r="AI1780" s="2"/>
      <c r="AJ1780" s="2"/>
      <c r="AK1780" s="2"/>
      <c r="AL1780" s="2"/>
      <c r="AM1780" s="2"/>
      <c r="AN1780" s="2"/>
      <c r="AO1780" s="2"/>
      <c r="AP1780" s="2"/>
      <c r="AQ1780" s="2"/>
      <c r="AR1780" s="2"/>
      <c r="AS1780" s="2"/>
      <c r="AT1780" s="2"/>
      <c r="AU1780" s="2"/>
      <c r="AV1780" s="2"/>
      <c r="AW1780" s="2"/>
      <c r="AX1780" s="2"/>
      <c r="AY1780" s="2"/>
      <c r="AZ1780" s="2"/>
      <c r="BA1780" s="2"/>
      <c r="BB1780" s="2"/>
      <c r="BC1780" s="2"/>
      <c r="BD1780" s="2"/>
      <c r="BE1780" s="2"/>
      <c r="BF1780" s="2"/>
      <c r="BG1780" s="2"/>
      <c r="BH1780" s="2"/>
      <c r="BI1780" s="2"/>
      <c r="BJ1780" s="2"/>
      <c r="BK1780" s="2"/>
      <c r="BL1780" s="2"/>
      <c r="BM1780" s="2"/>
      <c r="BN1780" s="2"/>
      <c r="BO1780" s="2"/>
      <c r="BP1780" s="2"/>
      <c r="BQ1780" s="2"/>
      <c r="BR1780" s="2"/>
    </row>
    <row r="1781" spans="1:70" ht="16" customHeight="1" x14ac:dyDescent="0.2">
      <c r="A1781" s="3"/>
      <c r="B1781" s="3"/>
      <c r="C1781" s="3"/>
      <c r="D1781" s="3"/>
      <c r="E1781" s="3"/>
      <c r="F1781" s="3"/>
      <c r="G1781" s="3"/>
      <c r="H1781" s="3"/>
      <c r="I1781" s="3"/>
      <c r="J1781" s="3"/>
      <c r="K1781" s="2"/>
      <c r="L1781" s="2"/>
      <c r="M1781" s="2"/>
      <c r="N1781" s="2"/>
      <c r="O1781" s="2"/>
      <c r="P1781" s="2"/>
      <c r="Q1781" s="2"/>
      <c r="R1781" s="2"/>
      <c r="S1781" s="2"/>
      <c r="T1781" s="2"/>
      <c r="U1781" s="2"/>
      <c r="V1781" s="2"/>
      <c r="W1781" s="2"/>
      <c r="X1781" s="2"/>
      <c r="Y1781" s="2"/>
      <c r="Z1781" s="2"/>
      <c r="AA1781" s="2"/>
      <c r="AB1781" s="2"/>
      <c r="AC1781" s="2"/>
      <c r="AD1781" s="2"/>
      <c r="AE1781" s="2"/>
      <c r="AF1781" s="2"/>
      <c r="AG1781" s="2"/>
      <c r="AH1781" s="2"/>
      <c r="AI1781" s="2"/>
      <c r="AJ1781" s="2"/>
      <c r="AK1781" s="2"/>
      <c r="AL1781" s="2"/>
      <c r="AM1781" s="2"/>
      <c r="AN1781" s="2"/>
      <c r="AO1781" s="2"/>
      <c r="AP1781" s="2"/>
      <c r="AQ1781" s="2"/>
      <c r="AR1781" s="2"/>
      <c r="AS1781" s="2"/>
      <c r="AT1781" s="2"/>
      <c r="AU1781" s="2"/>
      <c r="AV1781" s="2"/>
      <c r="AW1781" s="2"/>
      <c r="AX1781" s="2"/>
      <c r="AY1781" s="2"/>
      <c r="AZ1781" s="2"/>
      <c r="BA1781" s="2"/>
      <c r="BB1781" s="2"/>
      <c r="BC1781" s="2"/>
      <c r="BD1781" s="2"/>
      <c r="BE1781" s="2"/>
      <c r="BF1781" s="2"/>
      <c r="BG1781" s="2"/>
      <c r="BH1781" s="2"/>
      <c r="BI1781" s="2"/>
      <c r="BJ1781" s="2"/>
      <c r="BK1781" s="2"/>
      <c r="BL1781" s="2"/>
      <c r="BM1781" s="2"/>
      <c r="BN1781" s="2"/>
      <c r="BO1781" s="2"/>
      <c r="BP1781" s="2"/>
      <c r="BQ1781" s="2"/>
      <c r="BR1781" s="2"/>
    </row>
    <row r="1782" spans="1:70" ht="16" customHeight="1" x14ac:dyDescent="0.2">
      <c r="A1782" s="3"/>
      <c r="B1782" s="3"/>
      <c r="C1782" s="3"/>
      <c r="D1782" s="3"/>
      <c r="E1782" s="3"/>
      <c r="F1782" s="3"/>
      <c r="G1782" s="3"/>
      <c r="H1782" s="3"/>
      <c r="I1782" s="3"/>
      <c r="J1782" s="3"/>
      <c r="K1782" s="2"/>
      <c r="L1782" s="2"/>
      <c r="M1782" s="2"/>
      <c r="N1782" s="2"/>
      <c r="O1782" s="2"/>
      <c r="P1782" s="2"/>
      <c r="Q1782" s="2"/>
      <c r="R1782" s="2"/>
      <c r="S1782" s="2"/>
      <c r="T1782" s="2"/>
      <c r="U1782" s="2"/>
      <c r="V1782" s="2"/>
      <c r="W1782" s="2"/>
      <c r="X1782" s="2"/>
      <c r="Y1782" s="2"/>
      <c r="Z1782" s="2"/>
      <c r="AA1782" s="2"/>
      <c r="AB1782" s="2"/>
      <c r="AC1782" s="2"/>
      <c r="AD1782" s="2"/>
      <c r="AE1782" s="2"/>
      <c r="AF1782" s="2"/>
      <c r="AG1782" s="2"/>
      <c r="AH1782" s="2"/>
      <c r="AI1782" s="2"/>
      <c r="AJ1782" s="2"/>
      <c r="AK1782" s="2"/>
      <c r="AL1782" s="2"/>
      <c r="AM1782" s="2"/>
      <c r="AN1782" s="2"/>
      <c r="AO1782" s="2"/>
      <c r="AP1782" s="2"/>
      <c r="AQ1782" s="2"/>
      <c r="AR1782" s="2"/>
      <c r="AS1782" s="2"/>
      <c r="AT1782" s="2"/>
      <c r="AU1782" s="2"/>
      <c r="AV1782" s="2"/>
      <c r="AW1782" s="2"/>
      <c r="AX1782" s="2"/>
      <c r="AY1782" s="2"/>
      <c r="AZ1782" s="2"/>
      <c r="BA1782" s="2"/>
      <c r="BB1782" s="2"/>
      <c r="BC1782" s="2"/>
      <c r="BD1782" s="2"/>
      <c r="BE1782" s="2"/>
      <c r="BF1782" s="2"/>
      <c r="BG1782" s="2"/>
      <c r="BH1782" s="2"/>
      <c r="BI1782" s="2"/>
      <c r="BJ1782" s="2"/>
      <c r="BK1782" s="2"/>
      <c r="BL1782" s="2"/>
      <c r="BM1782" s="2"/>
      <c r="BN1782" s="2"/>
      <c r="BO1782" s="2"/>
      <c r="BP1782" s="2"/>
      <c r="BQ1782" s="2"/>
      <c r="BR1782" s="2"/>
    </row>
    <row r="1783" spans="1:70" ht="16" customHeight="1" x14ac:dyDescent="0.2">
      <c r="A1783" s="3"/>
      <c r="B1783" s="3"/>
      <c r="C1783" s="3"/>
      <c r="D1783" s="3"/>
      <c r="E1783" s="3"/>
      <c r="F1783" s="3"/>
      <c r="G1783" s="3"/>
      <c r="H1783" s="3"/>
      <c r="I1783" s="3"/>
      <c r="J1783" s="3"/>
      <c r="K1783" s="2"/>
      <c r="L1783" s="2"/>
      <c r="M1783" s="2"/>
      <c r="N1783" s="2"/>
      <c r="O1783" s="2"/>
      <c r="P1783" s="2"/>
      <c r="Q1783" s="2"/>
      <c r="R1783" s="2"/>
      <c r="S1783" s="2"/>
      <c r="T1783" s="2"/>
      <c r="U1783" s="2"/>
      <c r="V1783" s="2"/>
      <c r="W1783" s="2"/>
      <c r="X1783" s="2"/>
      <c r="Y1783" s="2"/>
      <c r="Z1783" s="2"/>
      <c r="AA1783" s="2"/>
      <c r="AB1783" s="2"/>
      <c r="AC1783" s="2"/>
      <c r="AD1783" s="2"/>
      <c r="AE1783" s="2"/>
      <c r="AF1783" s="2"/>
      <c r="AG1783" s="2"/>
      <c r="AH1783" s="2"/>
      <c r="AI1783" s="2"/>
      <c r="AJ1783" s="2"/>
      <c r="AK1783" s="2"/>
      <c r="AL1783" s="2"/>
      <c r="AM1783" s="2"/>
      <c r="AN1783" s="2"/>
      <c r="AO1783" s="2"/>
      <c r="AP1783" s="2"/>
      <c r="AQ1783" s="2"/>
      <c r="AR1783" s="2"/>
      <c r="AS1783" s="2"/>
      <c r="AT1783" s="2"/>
      <c r="AU1783" s="2"/>
      <c r="AV1783" s="2"/>
      <c r="AW1783" s="2"/>
      <c r="AX1783" s="2"/>
      <c r="AY1783" s="2"/>
      <c r="AZ1783" s="2"/>
      <c r="BA1783" s="2"/>
      <c r="BB1783" s="2"/>
      <c r="BC1783" s="2"/>
      <c r="BD1783" s="2"/>
      <c r="BE1783" s="2"/>
      <c r="BF1783" s="2"/>
      <c r="BG1783" s="2"/>
      <c r="BH1783" s="2"/>
      <c r="BI1783" s="2"/>
      <c r="BJ1783" s="2"/>
      <c r="BK1783" s="2"/>
      <c r="BL1783" s="2"/>
      <c r="BM1783" s="2"/>
      <c r="BN1783" s="2"/>
      <c r="BO1783" s="2"/>
      <c r="BP1783" s="2"/>
      <c r="BQ1783" s="2"/>
      <c r="BR1783" s="2"/>
    </row>
    <row r="1784" spans="1:70" ht="16" customHeight="1" x14ac:dyDescent="0.2">
      <c r="A1784" s="3"/>
      <c r="B1784" s="3"/>
      <c r="C1784" s="3"/>
      <c r="D1784" s="3"/>
      <c r="E1784" s="3"/>
      <c r="F1784" s="3"/>
      <c r="G1784" s="3"/>
      <c r="H1784" s="3"/>
      <c r="I1784" s="3"/>
      <c r="J1784" s="3"/>
      <c r="K1784" s="2"/>
      <c r="L1784" s="2"/>
      <c r="M1784" s="2"/>
      <c r="N1784" s="2"/>
      <c r="O1784" s="2"/>
      <c r="P1784" s="2"/>
      <c r="Q1784" s="2"/>
      <c r="R1784" s="2"/>
      <c r="S1784" s="2"/>
      <c r="T1784" s="2"/>
      <c r="U1784" s="2"/>
      <c r="V1784" s="2"/>
      <c r="W1784" s="2"/>
      <c r="X1784" s="2"/>
      <c r="Y1784" s="2"/>
      <c r="Z1784" s="2"/>
      <c r="AA1784" s="2"/>
      <c r="AB1784" s="2"/>
      <c r="AC1784" s="2"/>
      <c r="AD1784" s="2"/>
      <c r="AE1784" s="2"/>
      <c r="AF1784" s="2"/>
      <c r="AG1784" s="2"/>
      <c r="AH1784" s="2"/>
      <c r="AI1784" s="2"/>
      <c r="AJ1784" s="2"/>
      <c r="AK1784" s="2"/>
      <c r="AL1784" s="2"/>
      <c r="AM1784" s="2"/>
      <c r="AN1784" s="2"/>
      <c r="AO1784" s="2"/>
      <c r="AP1784" s="2"/>
      <c r="AQ1784" s="2"/>
      <c r="AR1784" s="2"/>
      <c r="AS1784" s="2"/>
      <c r="AT1784" s="2"/>
      <c r="AU1784" s="2"/>
      <c r="AV1784" s="2"/>
      <c r="AW1784" s="2"/>
      <c r="AX1784" s="2"/>
      <c r="AY1784" s="2"/>
      <c r="AZ1784" s="2"/>
      <c r="BA1784" s="2"/>
      <c r="BB1784" s="2"/>
      <c r="BC1784" s="2"/>
      <c r="BD1784" s="2"/>
      <c r="BE1784" s="2"/>
      <c r="BF1784" s="2"/>
      <c r="BG1784" s="2"/>
      <c r="BH1784" s="2"/>
      <c r="BI1784" s="2"/>
      <c r="BJ1784" s="2"/>
      <c r="BK1784" s="2"/>
      <c r="BL1784" s="2"/>
      <c r="BM1784" s="2"/>
      <c r="BN1784" s="2"/>
      <c r="BO1784" s="2"/>
      <c r="BP1784" s="2"/>
      <c r="BQ1784" s="2"/>
      <c r="BR1784" s="2"/>
    </row>
    <row r="1785" spans="1:70" ht="16" customHeight="1" x14ac:dyDescent="0.2">
      <c r="A1785" s="3"/>
      <c r="B1785" s="3"/>
      <c r="C1785" s="3"/>
      <c r="D1785" s="3"/>
      <c r="E1785" s="3"/>
      <c r="F1785" s="3"/>
      <c r="G1785" s="3"/>
      <c r="H1785" s="3"/>
      <c r="I1785" s="3"/>
      <c r="J1785" s="3"/>
      <c r="K1785" s="2"/>
      <c r="L1785" s="2"/>
      <c r="M1785" s="2"/>
      <c r="N1785" s="2"/>
      <c r="O1785" s="2"/>
      <c r="P1785" s="2"/>
      <c r="Q1785" s="2"/>
      <c r="R1785" s="2"/>
      <c r="S1785" s="2"/>
      <c r="T1785" s="2"/>
      <c r="U1785" s="2"/>
      <c r="V1785" s="2"/>
      <c r="W1785" s="2"/>
      <c r="X1785" s="2"/>
      <c r="Y1785" s="2"/>
      <c r="Z1785" s="2"/>
      <c r="AA1785" s="2"/>
      <c r="AB1785" s="2"/>
      <c r="AC1785" s="2"/>
      <c r="AD1785" s="2"/>
      <c r="AE1785" s="2"/>
      <c r="AF1785" s="2"/>
      <c r="AG1785" s="2"/>
      <c r="AH1785" s="2"/>
      <c r="AI1785" s="2"/>
      <c r="AJ1785" s="2"/>
      <c r="AK1785" s="2"/>
      <c r="AL1785" s="2"/>
      <c r="AM1785" s="2"/>
      <c r="AN1785" s="2"/>
      <c r="AO1785" s="2"/>
      <c r="AP1785" s="2"/>
      <c r="AQ1785" s="2"/>
      <c r="AR1785" s="2"/>
      <c r="AS1785" s="2"/>
      <c r="AT1785" s="2"/>
      <c r="AU1785" s="2"/>
      <c r="AV1785" s="2"/>
      <c r="AW1785" s="2"/>
      <c r="AX1785" s="2"/>
      <c r="AY1785" s="2"/>
      <c r="AZ1785" s="2"/>
      <c r="BA1785" s="2"/>
      <c r="BB1785" s="2"/>
      <c r="BC1785" s="2"/>
      <c r="BD1785" s="2"/>
      <c r="BE1785" s="2"/>
      <c r="BF1785" s="2"/>
      <c r="BG1785" s="2"/>
      <c r="BH1785" s="2"/>
      <c r="BI1785" s="2"/>
      <c r="BJ1785" s="2"/>
      <c r="BK1785" s="2"/>
      <c r="BL1785" s="2"/>
      <c r="BM1785" s="2"/>
      <c r="BN1785" s="2"/>
      <c r="BO1785" s="2"/>
      <c r="BP1785" s="2"/>
      <c r="BQ1785" s="2"/>
      <c r="BR1785" s="2"/>
    </row>
    <row r="1786" spans="1:70" ht="16" customHeight="1" x14ac:dyDescent="0.2">
      <c r="A1786" s="3"/>
      <c r="B1786" s="3"/>
      <c r="C1786" s="3"/>
      <c r="D1786" s="3"/>
      <c r="E1786" s="3"/>
      <c r="F1786" s="3"/>
      <c r="G1786" s="3"/>
      <c r="H1786" s="3"/>
      <c r="I1786" s="3"/>
      <c r="J1786" s="3"/>
      <c r="K1786" s="2"/>
      <c r="L1786" s="2"/>
      <c r="M1786" s="2"/>
      <c r="N1786" s="2"/>
      <c r="O1786" s="2"/>
      <c r="P1786" s="2"/>
      <c r="Q1786" s="2"/>
      <c r="R1786" s="2"/>
      <c r="S1786" s="2"/>
      <c r="T1786" s="2"/>
      <c r="U1786" s="2"/>
      <c r="V1786" s="2"/>
      <c r="W1786" s="2"/>
      <c r="X1786" s="2"/>
      <c r="Y1786" s="2"/>
      <c r="Z1786" s="2"/>
      <c r="AA1786" s="2"/>
      <c r="AB1786" s="2"/>
      <c r="AC1786" s="2"/>
      <c r="AD1786" s="2"/>
      <c r="AE1786" s="2"/>
      <c r="AF1786" s="2"/>
      <c r="AG1786" s="2"/>
      <c r="AH1786" s="2"/>
      <c r="AI1786" s="2"/>
      <c r="AJ1786" s="2"/>
      <c r="AK1786" s="2"/>
      <c r="AL1786" s="2"/>
      <c r="AM1786" s="2"/>
      <c r="AN1786" s="2"/>
      <c r="AO1786" s="2"/>
      <c r="AP1786" s="2"/>
      <c r="AQ1786" s="2"/>
      <c r="AR1786" s="2"/>
      <c r="AS1786" s="2"/>
      <c r="AT1786" s="2"/>
      <c r="AU1786" s="2"/>
      <c r="AV1786" s="2"/>
      <c r="AW1786" s="2"/>
      <c r="AX1786" s="2"/>
      <c r="AY1786" s="2"/>
      <c r="AZ1786" s="2"/>
      <c r="BA1786" s="2"/>
      <c r="BB1786" s="2"/>
      <c r="BC1786" s="2"/>
      <c r="BD1786" s="2"/>
      <c r="BE1786" s="2"/>
      <c r="BF1786" s="2"/>
      <c r="BG1786" s="2"/>
      <c r="BH1786" s="2"/>
      <c r="BI1786" s="2"/>
      <c r="BJ1786" s="2"/>
      <c r="BK1786" s="2"/>
      <c r="BL1786" s="2"/>
      <c r="BM1786" s="2"/>
      <c r="BN1786" s="2"/>
      <c r="BO1786" s="2"/>
      <c r="BP1786" s="2"/>
      <c r="BQ1786" s="2"/>
      <c r="BR1786" s="2"/>
    </row>
    <row r="1787" spans="1:70" ht="16" customHeight="1" x14ac:dyDescent="0.2">
      <c r="A1787" s="3"/>
      <c r="B1787" s="3"/>
      <c r="C1787" s="3"/>
      <c r="D1787" s="3"/>
      <c r="E1787" s="3"/>
      <c r="F1787" s="3"/>
      <c r="G1787" s="3"/>
      <c r="H1787" s="3"/>
      <c r="I1787" s="3"/>
      <c r="J1787" s="3"/>
      <c r="K1787" s="2"/>
      <c r="L1787" s="2"/>
      <c r="M1787" s="2"/>
      <c r="N1787" s="2"/>
      <c r="O1787" s="2"/>
      <c r="P1787" s="2"/>
      <c r="Q1787" s="2"/>
      <c r="R1787" s="2"/>
      <c r="S1787" s="2"/>
      <c r="T1787" s="2"/>
      <c r="U1787" s="2"/>
      <c r="V1787" s="2"/>
      <c r="W1787" s="2"/>
      <c r="X1787" s="2"/>
      <c r="Y1787" s="2"/>
      <c r="Z1787" s="2"/>
      <c r="AA1787" s="2"/>
      <c r="AB1787" s="2"/>
      <c r="AC1787" s="2"/>
      <c r="AD1787" s="2"/>
      <c r="AE1787" s="2"/>
      <c r="AF1787" s="2"/>
      <c r="AG1787" s="2"/>
      <c r="AH1787" s="2"/>
      <c r="AI1787" s="2"/>
      <c r="AJ1787" s="2"/>
      <c r="AK1787" s="2"/>
      <c r="AL1787" s="2"/>
      <c r="AM1787" s="2"/>
      <c r="AN1787" s="2"/>
      <c r="AO1787" s="2"/>
      <c r="AP1787" s="2"/>
      <c r="AQ1787" s="2"/>
      <c r="AR1787" s="2"/>
      <c r="AS1787" s="2"/>
      <c r="AT1787" s="2"/>
      <c r="AU1787" s="2"/>
      <c r="AV1787" s="2"/>
      <c r="AW1787" s="2"/>
      <c r="AX1787" s="2"/>
      <c r="AY1787" s="2"/>
      <c r="AZ1787" s="2"/>
      <c r="BA1787" s="2"/>
      <c r="BB1787" s="2"/>
      <c r="BC1787" s="2"/>
      <c r="BD1787" s="2"/>
      <c r="BE1787" s="2"/>
      <c r="BF1787" s="2"/>
      <c r="BG1787" s="2"/>
      <c r="BH1787" s="2"/>
      <c r="BI1787" s="2"/>
      <c r="BJ1787" s="2"/>
      <c r="BK1787" s="2"/>
      <c r="BL1787" s="2"/>
      <c r="BM1787" s="2"/>
      <c r="BN1787" s="2"/>
      <c r="BO1787" s="2"/>
      <c r="BP1787" s="2"/>
      <c r="BQ1787" s="2"/>
      <c r="BR1787" s="2"/>
    </row>
    <row r="1788" spans="1:70" ht="16" customHeight="1" x14ac:dyDescent="0.2">
      <c r="A1788" s="3"/>
      <c r="B1788" s="3"/>
      <c r="C1788" s="3"/>
      <c r="D1788" s="3"/>
      <c r="E1788" s="3"/>
      <c r="F1788" s="3"/>
      <c r="G1788" s="3"/>
      <c r="H1788" s="3"/>
      <c r="I1788" s="3"/>
      <c r="J1788" s="3"/>
      <c r="K1788" s="2"/>
      <c r="L1788" s="2"/>
      <c r="M1788" s="2"/>
      <c r="N1788" s="2"/>
      <c r="O1788" s="2"/>
      <c r="P1788" s="2"/>
      <c r="Q1788" s="2"/>
      <c r="R1788" s="2"/>
      <c r="S1788" s="2"/>
      <c r="T1788" s="2"/>
      <c r="U1788" s="2"/>
      <c r="V1788" s="2"/>
      <c r="W1788" s="2"/>
      <c r="X1788" s="2"/>
      <c r="Y1788" s="2"/>
      <c r="Z1788" s="2"/>
      <c r="AA1788" s="2"/>
      <c r="AB1788" s="2"/>
      <c r="AC1788" s="2"/>
      <c r="AD1788" s="2"/>
      <c r="AE1788" s="2"/>
      <c r="AF1788" s="2"/>
      <c r="AG1788" s="2"/>
      <c r="AH1788" s="2"/>
      <c r="AI1788" s="2"/>
      <c r="AJ1788" s="2"/>
      <c r="AK1788" s="2"/>
      <c r="AL1788" s="2"/>
      <c r="AM1788" s="2"/>
      <c r="AN1788" s="2"/>
      <c r="AO1788" s="2"/>
      <c r="AP1788" s="2"/>
      <c r="AQ1788" s="2"/>
      <c r="AR1788" s="2"/>
      <c r="AS1788" s="2"/>
      <c r="AT1788" s="2"/>
      <c r="AU1788" s="2"/>
      <c r="AV1788" s="2"/>
      <c r="AW1788" s="2"/>
      <c r="AX1788" s="2"/>
      <c r="AY1788" s="2"/>
      <c r="AZ1788" s="2"/>
      <c r="BA1788" s="2"/>
      <c r="BB1788" s="2"/>
      <c r="BC1788" s="2"/>
      <c r="BD1788" s="2"/>
      <c r="BE1788" s="2"/>
      <c r="BF1788" s="2"/>
      <c r="BG1788" s="2"/>
      <c r="BH1788" s="2"/>
      <c r="BI1788" s="2"/>
      <c r="BJ1788" s="2"/>
      <c r="BK1788" s="2"/>
      <c r="BL1788" s="2"/>
      <c r="BM1788" s="2"/>
      <c r="BN1788" s="2"/>
      <c r="BO1788" s="2"/>
      <c r="BP1788" s="2"/>
      <c r="BQ1788" s="2"/>
      <c r="BR1788" s="2"/>
    </row>
    <row r="1789" spans="1:70" ht="16" customHeight="1" x14ac:dyDescent="0.2">
      <c r="A1789" s="3"/>
      <c r="B1789" s="3"/>
      <c r="C1789" s="3"/>
      <c r="D1789" s="3"/>
      <c r="E1789" s="3"/>
      <c r="F1789" s="3"/>
      <c r="G1789" s="3"/>
      <c r="H1789" s="3"/>
      <c r="I1789" s="3"/>
      <c r="J1789" s="3"/>
      <c r="K1789" s="2"/>
      <c r="L1789" s="2"/>
      <c r="M1789" s="2"/>
      <c r="N1789" s="2"/>
      <c r="O1789" s="2"/>
      <c r="P1789" s="2"/>
      <c r="Q1789" s="2"/>
      <c r="R1789" s="2"/>
      <c r="S1789" s="2"/>
      <c r="T1789" s="2"/>
      <c r="U1789" s="2"/>
      <c r="V1789" s="2"/>
      <c r="W1789" s="2"/>
      <c r="X1789" s="2"/>
      <c r="Y1789" s="2"/>
      <c r="Z1789" s="2"/>
      <c r="AA1789" s="2"/>
      <c r="AB1789" s="2"/>
      <c r="AC1789" s="2"/>
      <c r="AD1789" s="2"/>
      <c r="AE1789" s="2"/>
      <c r="AF1789" s="2"/>
      <c r="AG1789" s="2"/>
      <c r="AH1789" s="2"/>
      <c r="AI1789" s="2"/>
      <c r="AJ1789" s="2"/>
      <c r="AK1789" s="2"/>
      <c r="AL1789" s="2"/>
      <c r="AM1789" s="2"/>
      <c r="AN1789" s="2"/>
      <c r="AO1789" s="2"/>
      <c r="AP1789" s="2"/>
      <c r="AQ1789" s="2"/>
      <c r="AR1789" s="2"/>
      <c r="AS1789" s="2"/>
      <c r="AT1789" s="2"/>
      <c r="AU1789" s="2"/>
      <c r="AV1789" s="2"/>
      <c r="AW1789" s="2"/>
      <c r="AX1789" s="2"/>
      <c r="AY1789" s="2"/>
      <c r="AZ1789" s="2"/>
      <c r="BA1789" s="2"/>
      <c r="BB1789" s="2"/>
      <c r="BC1789" s="2"/>
      <c r="BD1789" s="2"/>
      <c r="BE1789" s="2"/>
      <c r="BF1789" s="2"/>
      <c r="BG1789" s="2"/>
      <c r="BH1789" s="2"/>
      <c r="BI1789" s="2"/>
      <c r="BJ1789" s="2"/>
      <c r="BK1789" s="2"/>
      <c r="BL1789" s="2"/>
      <c r="BM1789" s="2"/>
      <c r="BN1789" s="2"/>
      <c r="BO1789" s="2"/>
      <c r="BP1789" s="2"/>
      <c r="BQ1789" s="2"/>
      <c r="BR1789" s="2"/>
    </row>
    <row r="1790" spans="1:70" ht="16" customHeight="1" x14ac:dyDescent="0.2">
      <c r="A1790" s="3"/>
      <c r="B1790" s="3"/>
      <c r="C1790" s="3"/>
      <c r="D1790" s="3"/>
      <c r="E1790" s="3"/>
      <c r="F1790" s="3"/>
      <c r="G1790" s="3"/>
      <c r="H1790" s="3"/>
      <c r="I1790" s="3"/>
      <c r="J1790" s="3"/>
      <c r="K1790" s="2"/>
      <c r="L1790" s="2"/>
      <c r="M1790" s="2"/>
      <c r="N1790" s="2"/>
      <c r="O1790" s="2"/>
      <c r="P1790" s="2"/>
      <c r="Q1790" s="2"/>
      <c r="R1790" s="2"/>
      <c r="S1790" s="2"/>
      <c r="T1790" s="2"/>
      <c r="U1790" s="2"/>
      <c r="V1790" s="2"/>
      <c r="W1790" s="2"/>
      <c r="X1790" s="2"/>
      <c r="Y1790" s="2"/>
      <c r="Z1790" s="2"/>
      <c r="AA1790" s="2"/>
      <c r="AB1790" s="2"/>
      <c r="AC1790" s="2"/>
      <c r="AD1790" s="2"/>
      <c r="AE1790" s="2"/>
      <c r="AF1790" s="2"/>
      <c r="AG1790" s="2"/>
      <c r="AH1790" s="2"/>
      <c r="AI1790" s="2"/>
      <c r="AJ1790" s="2"/>
      <c r="AK1790" s="2"/>
      <c r="AL1790" s="2"/>
      <c r="AM1790" s="2"/>
      <c r="AN1790" s="2"/>
      <c r="AO1790" s="2"/>
      <c r="AP1790" s="2"/>
      <c r="AQ1790" s="2"/>
      <c r="AR1790" s="2"/>
      <c r="AS1790" s="2"/>
      <c r="AT1790" s="2"/>
      <c r="AU1790" s="2"/>
      <c r="AV1790" s="2"/>
      <c r="AW1790" s="2"/>
      <c r="AX1790" s="2"/>
      <c r="AY1790" s="2"/>
      <c r="AZ1790" s="2"/>
      <c r="BA1790" s="2"/>
      <c r="BB1790" s="2"/>
      <c r="BC1790" s="2"/>
      <c r="BD1790" s="2"/>
      <c r="BE1790" s="2"/>
      <c r="BF1790" s="2"/>
      <c r="BG1790" s="2"/>
      <c r="BH1790" s="2"/>
      <c r="BI1790" s="2"/>
      <c r="BJ1790" s="2"/>
      <c r="BK1790" s="2"/>
      <c r="BL1790" s="2"/>
      <c r="BM1790" s="2"/>
      <c r="BN1790" s="2"/>
      <c r="BO1790" s="2"/>
      <c r="BP1790" s="2"/>
      <c r="BQ1790" s="2"/>
      <c r="BR1790" s="2"/>
    </row>
    <row r="1791" spans="1:70" ht="16" customHeight="1" x14ac:dyDescent="0.2">
      <c r="A1791" s="3"/>
      <c r="B1791" s="3"/>
      <c r="C1791" s="3"/>
      <c r="D1791" s="3"/>
      <c r="E1791" s="3"/>
      <c r="F1791" s="3"/>
      <c r="G1791" s="3"/>
      <c r="H1791" s="3"/>
      <c r="I1791" s="3"/>
      <c r="J1791" s="3"/>
      <c r="K1791" s="2"/>
      <c r="L1791" s="2"/>
      <c r="M1791" s="2"/>
      <c r="N1791" s="2"/>
      <c r="O1791" s="2"/>
      <c r="P1791" s="2"/>
      <c r="Q1791" s="2"/>
      <c r="R1791" s="2"/>
      <c r="S1791" s="2"/>
      <c r="T1791" s="2"/>
      <c r="U1791" s="2"/>
      <c r="V1791" s="2"/>
      <c r="W1791" s="2"/>
      <c r="X1791" s="2"/>
      <c r="Y1791" s="2"/>
      <c r="Z1791" s="2"/>
      <c r="AA1791" s="2"/>
      <c r="AB1791" s="2"/>
      <c r="AC1791" s="2"/>
      <c r="AD1791" s="2"/>
      <c r="AE1791" s="2"/>
      <c r="AF1791" s="2"/>
      <c r="AG1791" s="2"/>
      <c r="AH1791" s="2"/>
      <c r="AI1791" s="2"/>
      <c r="AJ1791" s="2"/>
      <c r="AK1791" s="2"/>
      <c r="AL1791" s="2"/>
      <c r="AM1791" s="2"/>
      <c r="AN1791" s="2"/>
      <c r="AO1791" s="2"/>
      <c r="AP1791" s="2"/>
      <c r="AQ1791" s="2"/>
      <c r="AR1791" s="2"/>
      <c r="AS1791" s="2"/>
      <c r="AT1791" s="2"/>
      <c r="AU1791" s="2"/>
      <c r="AV1791" s="2"/>
      <c r="AW1791" s="2"/>
      <c r="AX1791" s="2"/>
      <c r="AY1791" s="2"/>
      <c r="AZ1791" s="2"/>
      <c r="BA1791" s="2"/>
      <c r="BB1791" s="2"/>
      <c r="BC1791" s="2"/>
      <c r="BD1791" s="2"/>
      <c r="BE1791" s="2"/>
      <c r="BF1791" s="2"/>
      <c r="BG1791" s="2"/>
      <c r="BH1791" s="2"/>
      <c r="BI1791" s="2"/>
      <c r="BJ1791" s="2"/>
      <c r="BK1791" s="2"/>
      <c r="BL1791" s="2"/>
      <c r="BM1791" s="2"/>
      <c r="BN1791" s="2"/>
      <c r="BO1791" s="2"/>
      <c r="BP1791" s="2"/>
      <c r="BQ1791" s="2"/>
      <c r="BR1791" s="2"/>
    </row>
    <row r="1792" spans="1:70" ht="16" customHeight="1" x14ac:dyDescent="0.2">
      <c r="A1792" s="3"/>
      <c r="B1792" s="3"/>
      <c r="C1792" s="3"/>
      <c r="D1792" s="3"/>
      <c r="E1792" s="3"/>
      <c r="F1792" s="3"/>
      <c r="G1792" s="3"/>
      <c r="H1792" s="3"/>
      <c r="I1792" s="3"/>
      <c r="J1792" s="3"/>
      <c r="K1792" s="2"/>
      <c r="L1792" s="2"/>
      <c r="M1792" s="2"/>
      <c r="N1792" s="2"/>
      <c r="O1792" s="2"/>
      <c r="P1792" s="2"/>
      <c r="Q1792" s="2"/>
      <c r="R1792" s="2"/>
      <c r="S1792" s="2"/>
      <c r="T1792" s="2"/>
      <c r="U1792" s="2"/>
      <c r="V1792" s="2"/>
      <c r="W1792" s="2"/>
      <c r="X1792" s="2"/>
      <c r="Y1792" s="2"/>
      <c r="Z1792" s="2"/>
      <c r="AA1792" s="2"/>
      <c r="AB1792" s="2"/>
      <c r="AC1792" s="2"/>
      <c r="AD1792" s="2"/>
      <c r="AE1792" s="2"/>
      <c r="AF1792" s="2"/>
      <c r="AG1792" s="2"/>
      <c r="AH1792" s="2"/>
      <c r="AI1792" s="2"/>
      <c r="AJ1792" s="2"/>
      <c r="AK1792" s="2"/>
      <c r="AL1792" s="2"/>
      <c r="AM1792" s="2"/>
      <c r="AN1792" s="2"/>
      <c r="AO1792" s="2"/>
      <c r="AP1792" s="2"/>
      <c r="AQ1792" s="2"/>
      <c r="AR1792" s="2"/>
      <c r="AS1792" s="2"/>
      <c r="AT1792" s="2"/>
      <c r="AU1792" s="2"/>
      <c r="AV1792" s="2"/>
      <c r="AW1792" s="2"/>
      <c r="AX1792" s="2"/>
      <c r="AY1792" s="2"/>
      <c r="AZ1792" s="2"/>
      <c r="BA1792" s="2"/>
      <c r="BB1792" s="2"/>
      <c r="BC1792" s="2"/>
      <c r="BD1792" s="2"/>
      <c r="BE1792" s="2"/>
      <c r="BF1792" s="2"/>
      <c r="BG1792" s="2"/>
      <c r="BH1792" s="2"/>
      <c r="BI1792" s="2"/>
      <c r="BJ1792" s="2"/>
      <c r="BK1792" s="2"/>
      <c r="BL1792" s="2"/>
      <c r="BM1792" s="2"/>
      <c r="BN1792" s="2"/>
      <c r="BO1792" s="2"/>
      <c r="BP1792" s="2"/>
      <c r="BQ1792" s="2"/>
      <c r="BR1792" s="2"/>
    </row>
    <row r="1793" spans="1:70" ht="16" customHeight="1" x14ac:dyDescent="0.2">
      <c r="A1793" s="3"/>
      <c r="B1793" s="3"/>
      <c r="C1793" s="3"/>
      <c r="D1793" s="3"/>
      <c r="E1793" s="3"/>
      <c r="F1793" s="3"/>
      <c r="G1793" s="3"/>
      <c r="H1793" s="3"/>
      <c r="I1793" s="3"/>
      <c r="J1793" s="3"/>
      <c r="K1793" s="2"/>
      <c r="L1793" s="2"/>
      <c r="M1793" s="2"/>
      <c r="N1793" s="2"/>
      <c r="O1793" s="2"/>
      <c r="P1793" s="2"/>
      <c r="Q1793" s="2"/>
      <c r="R1793" s="2"/>
      <c r="S1793" s="2"/>
      <c r="T1793" s="2"/>
      <c r="U1793" s="2"/>
      <c r="V1793" s="2"/>
      <c r="W1793" s="2"/>
      <c r="X1793" s="2"/>
      <c r="Y1793" s="2"/>
      <c r="Z1793" s="2"/>
      <c r="AA1793" s="2"/>
      <c r="AB1793" s="2"/>
      <c r="AC1793" s="2"/>
      <c r="AD1793" s="2"/>
      <c r="AE1793" s="2"/>
      <c r="AF1793" s="2"/>
      <c r="AG1793" s="2"/>
      <c r="AH1793" s="2"/>
      <c r="AI1793" s="2"/>
      <c r="AJ1793" s="2"/>
      <c r="AK1793" s="2"/>
      <c r="AL1793" s="2"/>
      <c r="AM1793" s="2"/>
      <c r="AN1793" s="2"/>
      <c r="AO1793" s="2"/>
      <c r="AP1793" s="2"/>
      <c r="AQ1793" s="2"/>
      <c r="AR1793" s="2"/>
      <c r="AS1793" s="2"/>
      <c r="AT1793" s="2"/>
      <c r="AU1793" s="2"/>
      <c r="AV1793" s="2"/>
      <c r="AW1793" s="2"/>
      <c r="AX1793" s="2"/>
      <c r="AY1793" s="2"/>
      <c r="AZ1793" s="2"/>
      <c r="BA1793" s="2"/>
      <c r="BB1793" s="2"/>
      <c r="BC1793" s="2"/>
      <c r="BD1793" s="2"/>
      <c r="BE1793" s="2"/>
      <c r="BF1793" s="2"/>
      <c r="BG1793" s="2"/>
      <c r="BH1793" s="2"/>
      <c r="BI1793" s="2"/>
      <c r="BJ1793" s="2"/>
      <c r="BK1793" s="2"/>
      <c r="BL1793" s="2"/>
      <c r="BM1793" s="2"/>
      <c r="BN1793" s="2"/>
      <c r="BO1793" s="2"/>
      <c r="BP1793" s="2"/>
      <c r="BQ1793" s="2"/>
      <c r="BR1793" s="2"/>
    </row>
    <row r="1794" spans="1:70" ht="16" customHeight="1" x14ac:dyDescent="0.2">
      <c r="A1794" s="3"/>
      <c r="B1794" s="3"/>
      <c r="C1794" s="3"/>
      <c r="D1794" s="3"/>
      <c r="E1794" s="3"/>
      <c r="F1794" s="3"/>
      <c r="G1794" s="3"/>
      <c r="H1794" s="3"/>
      <c r="I1794" s="3"/>
      <c r="J1794" s="3"/>
      <c r="K1794" s="2"/>
      <c r="L1794" s="2"/>
      <c r="M1794" s="2"/>
      <c r="N1794" s="2"/>
      <c r="O1794" s="2"/>
      <c r="P1794" s="2"/>
      <c r="Q1794" s="2"/>
      <c r="R1794" s="2"/>
      <c r="S1794" s="2"/>
      <c r="T1794" s="2"/>
      <c r="U1794" s="2"/>
      <c r="V1794" s="2"/>
      <c r="W1794" s="2"/>
      <c r="X1794" s="2"/>
      <c r="Y1794" s="2"/>
      <c r="Z1794" s="2"/>
      <c r="AA1794" s="2"/>
      <c r="AB1794" s="2"/>
      <c r="AC1794" s="2"/>
      <c r="AD1794" s="2"/>
      <c r="AE1794" s="2"/>
      <c r="AF1794" s="2"/>
      <c r="AG1794" s="2"/>
      <c r="AH1794" s="2"/>
      <c r="AI1794" s="2"/>
      <c r="AJ1794" s="2"/>
      <c r="AK1794" s="2"/>
      <c r="AL1794" s="2"/>
      <c r="AM1794" s="2"/>
      <c r="AN1794" s="2"/>
      <c r="AO1794" s="2"/>
      <c r="AP1794" s="2"/>
      <c r="AQ1794" s="2"/>
      <c r="AR1794" s="2"/>
      <c r="AS1794" s="2"/>
      <c r="AT1794" s="2"/>
      <c r="AU1794" s="2"/>
      <c r="AV1794" s="2"/>
      <c r="AW1794" s="2"/>
      <c r="AX1794" s="2"/>
      <c r="AY1794" s="2"/>
      <c r="AZ1794" s="2"/>
      <c r="BA1794" s="2"/>
      <c r="BB1794" s="2"/>
      <c r="BC1794" s="2"/>
      <c r="BD1794" s="2"/>
      <c r="BE1794" s="2"/>
      <c r="BF1794" s="2"/>
      <c r="BG1794" s="2"/>
      <c r="BH1794" s="2"/>
      <c r="BI1794" s="2"/>
      <c r="BJ1794" s="2"/>
      <c r="BK1794" s="2"/>
      <c r="BL1794" s="2"/>
      <c r="BM1794" s="2"/>
      <c r="BN1794" s="2"/>
      <c r="BO1794" s="2"/>
      <c r="BP1794" s="2"/>
      <c r="BQ1794" s="2"/>
      <c r="BR1794" s="2"/>
    </row>
    <row r="1795" spans="1:70" ht="16" customHeight="1" x14ac:dyDescent="0.2">
      <c r="A1795" s="3"/>
      <c r="B1795" s="3"/>
      <c r="C1795" s="3"/>
      <c r="D1795" s="3"/>
      <c r="E1795" s="3"/>
      <c r="F1795" s="3"/>
      <c r="G1795" s="3"/>
      <c r="H1795" s="3"/>
      <c r="I1795" s="3"/>
      <c r="J1795" s="3"/>
      <c r="K1795" s="2"/>
      <c r="L1795" s="2"/>
      <c r="M1795" s="2"/>
      <c r="N1795" s="2"/>
      <c r="O1795" s="2"/>
      <c r="P1795" s="2"/>
      <c r="Q1795" s="2"/>
      <c r="R1795" s="2"/>
      <c r="S1795" s="2"/>
      <c r="T1795" s="2"/>
      <c r="U1795" s="2"/>
      <c r="V1795" s="2"/>
      <c r="W1795" s="2"/>
      <c r="X1795" s="2"/>
      <c r="Y1795" s="2"/>
      <c r="Z1795" s="2"/>
      <c r="AA1795" s="2"/>
      <c r="AB1795" s="2"/>
      <c r="AC1795" s="2"/>
      <c r="AD1795" s="2"/>
      <c r="AE1795" s="2"/>
      <c r="AF1795" s="2"/>
      <c r="AG1795" s="2"/>
      <c r="AH1795" s="2"/>
      <c r="AI1795" s="2"/>
      <c r="AJ1795" s="2"/>
      <c r="AK1795" s="2"/>
      <c r="AL1795" s="2"/>
      <c r="AM1795" s="2"/>
      <c r="AN1795" s="2"/>
      <c r="AO1795" s="2"/>
      <c r="AP1795" s="2"/>
      <c r="AQ1795" s="2"/>
      <c r="AR1795" s="2"/>
      <c r="AS1795" s="2"/>
      <c r="AT1795" s="2"/>
      <c r="AU1795" s="2"/>
      <c r="AV1795" s="2"/>
      <c r="AW1795" s="2"/>
      <c r="AX1795" s="2"/>
      <c r="AY1795" s="2"/>
      <c r="AZ1795" s="2"/>
      <c r="BA1795" s="2"/>
      <c r="BB1795" s="2"/>
      <c r="BC1795" s="2"/>
      <c r="BD1795" s="2"/>
      <c r="BE1795" s="2"/>
      <c r="BF1795" s="2"/>
      <c r="BG1795" s="2"/>
      <c r="BH1795" s="2"/>
      <c r="BI1795" s="2"/>
      <c r="BJ1795" s="2"/>
      <c r="BK1795" s="2"/>
      <c r="BL1795" s="2"/>
      <c r="BM1795" s="2"/>
      <c r="BN1795" s="2"/>
      <c r="BO1795" s="2"/>
      <c r="BP1795" s="2"/>
      <c r="BQ1795" s="2"/>
      <c r="BR1795" s="2"/>
    </row>
    <row r="1796" spans="1:70" ht="16" customHeight="1" x14ac:dyDescent="0.2">
      <c r="A1796" s="3"/>
      <c r="B1796" s="3"/>
      <c r="C1796" s="3"/>
      <c r="D1796" s="3"/>
      <c r="E1796" s="3"/>
      <c r="F1796" s="3"/>
      <c r="G1796" s="3"/>
      <c r="H1796" s="3"/>
      <c r="I1796" s="3"/>
      <c r="J1796" s="3"/>
      <c r="K1796" s="2"/>
      <c r="L1796" s="2"/>
      <c r="M1796" s="2"/>
      <c r="N1796" s="2"/>
      <c r="O1796" s="2"/>
      <c r="P1796" s="2"/>
      <c r="Q1796" s="2"/>
      <c r="R1796" s="2"/>
      <c r="S1796" s="2"/>
      <c r="T1796" s="2"/>
      <c r="U1796" s="2"/>
      <c r="V1796" s="2"/>
      <c r="W1796" s="2"/>
      <c r="X1796" s="2"/>
      <c r="Y1796" s="2"/>
      <c r="Z1796" s="2"/>
      <c r="AA1796" s="2"/>
      <c r="AB1796" s="2"/>
      <c r="AC1796" s="2"/>
      <c r="AD1796" s="2"/>
      <c r="AE1796" s="2"/>
      <c r="AF1796" s="2"/>
      <c r="AG1796" s="2"/>
      <c r="AH1796" s="2"/>
      <c r="AI1796" s="2"/>
      <c r="AJ1796" s="2"/>
      <c r="AK1796" s="2"/>
      <c r="AL1796" s="2"/>
      <c r="AM1796" s="2"/>
      <c r="AN1796" s="2"/>
      <c r="AO1796" s="2"/>
      <c r="AP1796" s="2"/>
      <c r="AQ1796" s="2"/>
      <c r="AR1796" s="2"/>
      <c r="AS1796" s="2"/>
      <c r="AT1796" s="2"/>
      <c r="AU1796" s="2"/>
      <c r="AV1796" s="2"/>
      <c r="AW1796" s="2"/>
      <c r="AX1796" s="2"/>
      <c r="AY1796" s="2"/>
      <c r="AZ1796" s="2"/>
      <c r="BA1796" s="2"/>
      <c r="BB1796" s="2"/>
      <c r="BC1796" s="2"/>
      <c r="BD1796" s="2"/>
      <c r="BE1796" s="2"/>
      <c r="BF1796" s="2"/>
      <c r="BG1796" s="2"/>
      <c r="BH1796" s="2"/>
      <c r="BI1796" s="2"/>
      <c r="BJ1796" s="2"/>
      <c r="BK1796" s="2"/>
      <c r="BL1796" s="2"/>
      <c r="BM1796" s="2"/>
      <c r="BN1796" s="2"/>
      <c r="BO1796" s="2"/>
      <c r="BP1796" s="2"/>
      <c r="BQ1796" s="2"/>
      <c r="BR1796" s="2"/>
    </row>
    <row r="1797" spans="1:70" ht="16" customHeight="1" x14ac:dyDescent="0.2">
      <c r="A1797" s="3"/>
      <c r="B1797" s="3"/>
      <c r="C1797" s="3"/>
      <c r="D1797" s="3"/>
      <c r="E1797" s="3"/>
      <c r="F1797" s="3"/>
      <c r="G1797" s="3"/>
      <c r="H1797" s="3"/>
      <c r="I1797" s="3"/>
      <c r="J1797" s="3"/>
      <c r="K1797" s="2"/>
      <c r="L1797" s="2"/>
      <c r="M1797" s="2"/>
      <c r="N1797" s="2"/>
      <c r="O1797" s="2"/>
      <c r="P1797" s="2"/>
      <c r="Q1797" s="2"/>
      <c r="R1797" s="2"/>
      <c r="S1797" s="2"/>
      <c r="T1797" s="2"/>
      <c r="U1797" s="2"/>
      <c r="V1797" s="2"/>
      <c r="W1797" s="2"/>
      <c r="X1797" s="2"/>
      <c r="Y1797" s="2"/>
      <c r="Z1797" s="2"/>
      <c r="AA1797" s="2"/>
      <c r="AB1797" s="2"/>
      <c r="AC1797" s="2"/>
      <c r="AD1797" s="2"/>
      <c r="AE1797" s="2"/>
      <c r="AF1797" s="2"/>
      <c r="AG1797" s="2"/>
      <c r="AH1797" s="2"/>
      <c r="AI1797" s="2"/>
      <c r="AJ1797" s="2"/>
      <c r="AK1797" s="2"/>
      <c r="AL1797" s="2"/>
      <c r="AM1797" s="2"/>
      <c r="AN1797" s="2"/>
      <c r="AO1797" s="2"/>
      <c r="AP1797" s="2"/>
      <c r="AQ1797" s="2"/>
      <c r="AR1797" s="2"/>
      <c r="AS1797" s="2"/>
      <c r="AT1797" s="2"/>
      <c r="AU1797" s="2"/>
      <c r="AV1797" s="2"/>
      <c r="AW1797" s="2"/>
      <c r="AX1797" s="2"/>
      <c r="AY1797" s="2"/>
      <c r="AZ1797" s="2"/>
      <c r="BA1797" s="2"/>
      <c r="BB1797" s="2"/>
      <c r="BC1797" s="2"/>
      <c r="BD1797" s="2"/>
      <c r="BE1797" s="2"/>
      <c r="BF1797" s="2"/>
      <c r="BG1797" s="2"/>
      <c r="BH1797" s="2"/>
      <c r="BI1797" s="2"/>
      <c r="BJ1797" s="2"/>
      <c r="BK1797" s="2"/>
      <c r="BL1797" s="2"/>
      <c r="BM1797" s="2"/>
      <c r="BN1797" s="2"/>
      <c r="BO1797" s="2"/>
      <c r="BP1797" s="2"/>
      <c r="BQ1797" s="2"/>
      <c r="BR1797" s="2"/>
    </row>
    <row r="1798" spans="1:70" ht="16" customHeight="1" x14ac:dyDescent="0.2">
      <c r="A1798" s="3"/>
      <c r="B1798" s="3"/>
      <c r="C1798" s="3"/>
      <c r="D1798" s="3"/>
      <c r="E1798" s="3"/>
      <c r="F1798" s="3"/>
      <c r="G1798" s="3"/>
      <c r="H1798" s="3"/>
      <c r="I1798" s="3"/>
      <c r="J1798" s="3"/>
      <c r="K1798" s="2"/>
      <c r="L1798" s="2"/>
      <c r="M1798" s="2"/>
      <c r="N1798" s="2"/>
      <c r="O1798" s="2"/>
      <c r="P1798" s="2"/>
      <c r="Q1798" s="2"/>
      <c r="R1798" s="2"/>
      <c r="S1798" s="2"/>
      <c r="T1798" s="2"/>
      <c r="U1798" s="2"/>
      <c r="V1798" s="2"/>
      <c r="W1798" s="2"/>
      <c r="X1798" s="2"/>
      <c r="Y1798" s="2"/>
      <c r="Z1798" s="2"/>
      <c r="AA1798" s="2"/>
      <c r="AB1798" s="2"/>
      <c r="AC1798" s="2"/>
      <c r="AD1798" s="2"/>
      <c r="AE1798" s="2"/>
      <c r="AF1798" s="2"/>
      <c r="AG1798" s="2"/>
      <c r="AH1798" s="2"/>
      <c r="AI1798" s="2"/>
      <c r="AJ1798" s="2"/>
      <c r="AK1798" s="2"/>
      <c r="AL1798" s="2"/>
      <c r="AM1798" s="2"/>
      <c r="AN1798" s="2"/>
      <c r="AO1798" s="2"/>
      <c r="AP1798" s="2"/>
      <c r="AQ1798" s="2"/>
      <c r="AR1798" s="2"/>
      <c r="AS1798" s="2"/>
      <c r="AT1798" s="2"/>
      <c r="AU1798" s="2"/>
      <c r="AV1798" s="2"/>
      <c r="AW1798" s="2"/>
      <c r="AX1798" s="2"/>
      <c r="AY1798" s="2"/>
      <c r="AZ1798" s="2"/>
      <c r="BA1798" s="2"/>
      <c r="BB1798" s="2"/>
      <c r="BC1798" s="2"/>
      <c r="BD1798" s="2"/>
      <c r="BE1798" s="2"/>
      <c r="BF1798" s="2"/>
      <c r="BG1798" s="2"/>
      <c r="BH1798" s="2"/>
      <c r="BI1798" s="2"/>
      <c r="BJ1798" s="2"/>
      <c r="BK1798" s="2"/>
      <c r="BL1798" s="2"/>
      <c r="BM1798" s="2"/>
      <c r="BN1798" s="2"/>
      <c r="BO1798" s="2"/>
      <c r="BP1798" s="2"/>
      <c r="BQ1798" s="2"/>
      <c r="BR1798" s="2"/>
    </row>
    <row r="1799" spans="1:70" ht="16" customHeight="1" x14ac:dyDescent="0.2">
      <c r="A1799" s="3"/>
      <c r="B1799" s="3"/>
      <c r="C1799" s="3"/>
      <c r="D1799" s="3"/>
      <c r="E1799" s="3"/>
      <c r="F1799" s="3"/>
      <c r="G1799" s="3"/>
      <c r="H1799" s="3"/>
      <c r="I1799" s="3"/>
      <c r="J1799" s="3"/>
      <c r="K1799" s="2"/>
      <c r="L1799" s="2"/>
      <c r="M1799" s="2"/>
      <c r="N1799" s="2"/>
      <c r="O1799" s="2"/>
      <c r="P1799" s="2"/>
      <c r="Q1799" s="2"/>
      <c r="R1799" s="2"/>
      <c r="S1799" s="2"/>
      <c r="T1799" s="2"/>
      <c r="U1799" s="2"/>
      <c r="V1799" s="2"/>
      <c r="W1799" s="2"/>
      <c r="X1799" s="2"/>
      <c r="Y1799" s="2"/>
      <c r="Z1799" s="2"/>
      <c r="AA1799" s="2"/>
      <c r="AB1799" s="2"/>
      <c r="AC1799" s="2"/>
      <c r="AD1799" s="2"/>
      <c r="AE1799" s="2"/>
      <c r="AF1799" s="2"/>
      <c r="AG1799" s="2"/>
      <c r="AH1799" s="2"/>
      <c r="AI1799" s="2"/>
      <c r="AJ1799" s="2"/>
      <c r="AK1799" s="2"/>
      <c r="AL1799" s="2"/>
      <c r="AM1799" s="2"/>
      <c r="AN1799" s="2"/>
      <c r="AO1799" s="2"/>
      <c r="AP1799" s="2"/>
      <c r="AQ1799" s="2"/>
      <c r="AR1799" s="2"/>
      <c r="AS1799" s="2"/>
      <c r="AT1799" s="2"/>
      <c r="AU1799" s="2"/>
      <c r="AV1799" s="2"/>
      <c r="AW1799" s="2"/>
      <c r="AX1799" s="2"/>
      <c r="AY1799" s="2"/>
      <c r="AZ1799" s="2"/>
      <c r="BA1799" s="2"/>
      <c r="BB1799" s="2"/>
      <c r="BC1799" s="2"/>
      <c r="BD1799" s="2"/>
      <c r="BE1799" s="2"/>
      <c r="BF1799" s="2"/>
      <c r="BG1799" s="2"/>
      <c r="BH1799" s="2"/>
      <c r="BI1799" s="2"/>
      <c r="BJ1799" s="2"/>
      <c r="BK1799" s="2"/>
      <c r="BL1799" s="2"/>
      <c r="BM1799" s="2"/>
      <c r="BN1799" s="2"/>
      <c r="BO1799" s="2"/>
      <c r="BP1799" s="2"/>
      <c r="BQ1799" s="2"/>
      <c r="BR1799" s="2"/>
    </row>
  </sheetData>
  <conditionalFormatting sqref="E2:E1485">
    <cfRule type="expression" dxfId="221" priority="1">
      <formula>AND($F2&gt;3,NOT(OR($F2="1*",$F2="2*",$F2="3*",$F2="4*")))</formula>
    </cfRule>
  </conditionalFormatting>
  <pageMargins left="0.7" right="0.7" top="0.75" bottom="0.75" header="0.3" footer="0.3"/>
  <pageSetup orientation="portrait" horizontalDpi="0" verticalDpi="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6:U811"/>
  <sheetViews>
    <sheetView showGridLines="0" showRowColHeaders="0" zoomScale="109" zoomScaleNormal="109" zoomScalePageLayoutView="109" workbookViewId="0">
      <selection activeCell="B58" sqref="B58"/>
    </sheetView>
  </sheetViews>
  <sheetFormatPr baseColWidth="10" defaultRowHeight="17" x14ac:dyDescent="0.25"/>
  <cols>
    <col min="1" max="1" width="14.83203125" style="29" customWidth="1"/>
    <col min="2" max="2" width="44.83203125" style="29" customWidth="1"/>
    <col min="3" max="3" width="28.83203125" style="29" customWidth="1"/>
    <col min="4" max="4" width="4.1640625" style="29" customWidth="1"/>
    <col min="5" max="6" width="3.1640625" style="29" customWidth="1"/>
    <col min="7" max="7" width="10.6640625" style="29" customWidth="1"/>
    <col min="8" max="15" width="10.83203125" style="29"/>
    <col min="16" max="16" width="48.33203125" style="29" customWidth="1"/>
    <col min="17" max="17" width="22" style="29" customWidth="1"/>
    <col min="18" max="18" width="10.83203125" style="29"/>
    <col min="19" max="19" width="49.33203125" style="29" customWidth="1"/>
    <col min="20" max="20" width="17.5" style="29" customWidth="1"/>
    <col min="21" max="16384" width="10.83203125" style="29"/>
  </cols>
  <sheetData>
    <row r="6" spans="1:21" x14ac:dyDescent="0.25">
      <c r="B6" s="2"/>
      <c r="C6" s="2"/>
    </row>
    <row r="8" spans="1:21" x14ac:dyDescent="0.25">
      <c r="A8" s="2"/>
      <c r="B8" s="35" t="s">
        <v>1446</v>
      </c>
      <c r="C8" s="50" t="s">
        <v>1507</v>
      </c>
      <c r="D8" s="2"/>
      <c r="P8" s="35" t="s">
        <v>1503</v>
      </c>
      <c r="Q8" s="50" t="s">
        <v>1504</v>
      </c>
      <c r="R8" s="2"/>
      <c r="S8" s="11"/>
      <c r="T8" s="45"/>
      <c r="U8" s="2"/>
    </row>
    <row r="9" spans="1:21" x14ac:dyDescent="0.25">
      <c r="A9" s="2"/>
      <c r="B9" s="52" t="s">
        <v>1437</v>
      </c>
      <c r="C9" s="53">
        <v>3</v>
      </c>
      <c r="D9" s="2"/>
      <c r="P9" s="51" t="s">
        <v>1505</v>
      </c>
      <c r="Q9" s="47">
        <v>1105</v>
      </c>
      <c r="R9" s="2"/>
      <c r="S9" s="46"/>
      <c r="T9" s="43"/>
      <c r="U9" s="2"/>
    </row>
    <row r="10" spans="1:21" x14ac:dyDescent="0.25">
      <c r="B10" s="52" t="s">
        <v>1438</v>
      </c>
      <c r="C10" s="53">
        <v>15</v>
      </c>
      <c r="D10" s="2"/>
      <c r="P10" s="48" t="s">
        <v>1070</v>
      </c>
      <c r="Q10" s="49">
        <v>68</v>
      </c>
      <c r="R10" s="2"/>
      <c r="S10" s="44"/>
      <c r="T10" s="43"/>
      <c r="U10" s="2"/>
    </row>
    <row r="11" spans="1:21" x14ac:dyDescent="0.25">
      <c r="B11" s="52" t="s">
        <v>1439</v>
      </c>
      <c r="C11" s="53">
        <v>53</v>
      </c>
      <c r="D11" s="2"/>
      <c r="P11" s="48" t="s">
        <v>159</v>
      </c>
      <c r="Q11" s="49">
        <v>28</v>
      </c>
      <c r="R11" s="2"/>
      <c r="S11" s="44"/>
      <c r="T11" s="43"/>
      <c r="U11" s="2"/>
    </row>
    <row r="12" spans="1:21" x14ac:dyDescent="0.25">
      <c r="B12" s="54" t="s">
        <v>1502</v>
      </c>
      <c r="C12" s="55">
        <v>71</v>
      </c>
      <c r="D12" s="2"/>
      <c r="P12" s="48" t="s">
        <v>4</v>
      </c>
      <c r="Q12" s="49">
        <v>28</v>
      </c>
      <c r="R12" s="2"/>
      <c r="S12" s="44"/>
      <c r="T12" s="43"/>
      <c r="U12" s="2"/>
    </row>
    <row r="13" spans="1:21" x14ac:dyDescent="0.25">
      <c r="B13" s="2"/>
      <c r="C13" s="2"/>
      <c r="D13" s="2"/>
      <c r="P13" s="48" t="s">
        <v>44</v>
      </c>
      <c r="Q13" s="49">
        <v>25</v>
      </c>
      <c r="R13" s="2"/>
      <c r="S13" s="44"/>
      <c r="T13" s="43"/>
      <c r="U13" s="2"/>
    </row>
    <row r="14" spans="1:21" x14ac:dyDescent="0.25">
      <c r="B14" s="2"/>
      <c r="C14" s="2"/>
      <c r="D14" s="2"/>
      <c r="P14" s="48" t="s">
        <v>1099</v>
      </c>
      <c r="Q14" s="49">
        <v>24</v>
      </c>
      <c r="R14" s="2"/>
      <c r="S14" s="44"/>
      <c r="T14" s="43"/>
      <c r="U14" s="2"/>
    </row>
    <row r="15" spans="1:21" x14ac:dyDescent="0.25">
      <c r="B15" s="35" t="s">
        <v>1506</v>
      </c>
      <c r="C15" s="50" t="s">
        <v>1504</v>
      </c>
      <c r="D15" s="2"/>
      <c r="P15" s="48" t="s">
        <v>113</v>
      </c>
      <c r="Q15" s="49">
        <v>20</v>
      </c>
      <c r="R15" s="2"/>
      <c r="S15" s="44"/>
      <c r="T15" s="43"/>
      <c r="U15" s="2"/>
    </row>
    <row r="16" spans="1:21" x14ac:dyDescent="0.25">
      <c r="B16" s="56" t="s">
        <v>1006</v>
      </c>
      <c r="C16" s="57">
        <v>683</v>
      </c>
      <c r="D16" s="2"/>
      <c r="P16" s="48" t="s">
        <v>1071</v>
      </c>
      <c r="Q16" s="49">
        <v>19</v>
      </c>
      <c r="R16" s="2"/>
      <c r="S16" s="44"/>
      <c r="T16" s="43"/>
      <c r="U16" s="2"/>
    </row>
    <row r="17" spans="1:21" x14ac:dyDescent="0.25">
      <c r="A17" s="2"/>
      <c r="B17" s="56" t="s">
        <v>1437</v>
      </c>
      <c r="C17" s="57">
        <v>172</v>
      </c>
      <c r="D17" s="2"/>
      <c r="P17" s="48" t="s">
        <v>1092</v>
      </c>
      <c r="Q17" s="49">
        <v>17</v>
      </c>
      <c r="R17" s="2"/>
      <c r="S17" s="44"/>
      <c r="T17" s="43"/>
      <c r="U17" s="2"/>
    </row>
    <row r="18" spans="1:21" x14ac:dyDescent="0.25">
      <c r="A18" s="2"/>
      <c r="B18" s="56" t="s">
        <v>1438</v>
      </c>
      <c r="C18" s="57">
        <v>199</v>
      </c>
      <c r="D18" s="2"/>
      <c r="P18" s="48" t="s">
        <v>128</v>
      </c>
      <c r="Q18" s="49">
        <v>17</v>
      </c>
      <c r="R18" s="2"/>
      <c r="S18" s="44"/>
      <c r="T18" s="43"/>
      <c r="U18" s="2"/>
    </row>
    <row r="19" spans="1:21" x14ac:dyDescent="0.25">
      <c r="A19" s="2"/>
      <c r="B19" s="56" t="s">
        <v>1439</v>
      </c>
      <c r="C19" s="57">
        <v>1105</v>
      </c>
      <c r="D19" s="2"/>
      <c r="P19" s="48" t="s">
        <v>474</v>
      </c>
      <c r="Q19" s="49">
        <v>16</v>
      </c>
      <c r="R19" s="2"/>
      <c r="S19" s="44"/>
      <c r="T19" s="43"/>
      <c r="U19" s="2"/>
    </row>
    <row r="20" spans="1:21" x14ac:dyDescent="0.25">
      <c r="A20" s="2"/>
      <c r="B20" s="54" t="s">
        <v>1529</v>
      </c>
      <c r="C20" s="55">
        <v>2159</v>
      </c>
      <c r="D20" s="2"/>
      <c r="P20" s="48" t="s">
        <v>16</v>
      </c>
      <c r="Q20" s="49">
        <v>16</v>
      </c>
      <c r="R20" s="2"/>
      <c r="S20" s="44"/>
      <c r="T20" s="43"/>
      <c r="U20" s="2"/>
    </row>
    <row r="21" spans="1:21" x14ac:dyDescent="0.25">
      <c r="A21" s="2"/>
      <c r="B21" s="2"/>
      <c r="C21" s="2"/>
      <c r="D21" s="2"/>
      <c r="P21" s="48" t="s">
        <v>293</v>
      </c>
      <c r="Q21" s="49">
        <v>15</v>
      </c>
      <c r="R21" s="2"/>
      <c r="S21" s="44"/>
      <c r="T21" s="43"/>
      <c r="U21" s="2"/>
    </row>
    <row r="22" spans="1:21" x14ac:dyDescent="0.25">
      <c r="A22" s="2"/>
      <c r="B22" s="2"/>
      <c r="C22" s="2"/>
      <c r="D22" s="2"/>
      <c r="P22" s="48" t="s">
        <v>178</v>
      </c>
      <c r="Q22" s="49">
        <v>13</v>
      </c>
      <c r="R22" s="2"/>
      <c r="S22" s="44"/>
      <c r="T22" s="43"/>
      <c r="U22" s="2"/>
    </row>
    <row r="23" spans="1:21" x14ac:dyDescent="0.25">
      <c r="A23" s="2"/>
      <c r="B23" s="2"/>
      <c r="C23" s="2"/>
      <c r="D23" s="2"/>
      <c r="P23" s="48" t="s">
        <v>12</v>
      </c>
      <c r="Q23" s="49">
        <v>13</v>
      </c>
      <c r="R23" s="2"/>
      <c r="S23" s="44"/>
      <c r="T23" s="43"/>
      <c r="U23" s="2"/>
    </row>
    <row r="24" spans="1:21" x14ac:dyDescent="0.25">
      <c r="A24" s="2"/>
      <c r="B24" s="2"/>
      <c r="C24" s="2"/>
      <c r="D24" s="2"/>
      <c r="P24" s="48" t="s">
        <v>86</v>
      </c>
      <c r="Q24" s="49">
        <v>11</v>
      </c>
      <c r="R24" s="2"/>
      <c r="S24" s="44"/>
      <c r="T24" s="43"/>
      <c r="U24" s="2"/>
    </row>
    <row r="25" spans="1:21" x14ac:dyDescent="0.25">
      <c r="A25" s="2"/>
      <c r="B25" s="2"/>
      <c r="C25" s="2"/>
      <c r="D25" s="2"/>
      <c r="P25" s="48" t="s">
        <v>403</v>
      </c>
      <c r="Q25" s="49">
        <v>11</v>
      </c>
      <c r="R25" s="2"/>
      <c r="S25" s="44"/>
      <c r="T25" s="43"/>
      <c r="U25" s="2"/>
    </row>
    <row r="26" spans="1:21" x14ac:dyDescent="0.25">
      <c r="A26" s="2"/>
      <c r="B26" s="2"/>
      <c r="C26" s="2"/>
      <c r="D26" s="2"/>
      <c r="P26" s="48" t="s">
        <v>363</v>
      </c>
      <c r="Q26" s="49">
        <v>11</v>
      </c>
      <c r="S26" s="44"/>
      <c r="T26" s="43"/>
    </row>
    <row r="27" spans="1:21" x14ac:dyDescent="0.25">
      <c r="A27" s="2"/>
      <c r="B27" s="2"/>
      <c r="C27" s="2"/>
      <c r="D27" s="2"/>
      <c r="P27" s="48" t="s">
        <v>48</v>
      </c>
      <c r="Q27" s="49">
        <v>10</v>
      </c>
      <c r="S27" s="44"/>
      <c r="T27" s="43"/>
    </row>
    <row r="28" spans="1:21" x14ac:dyDescent="0.25">
      <c r="A28" s="2"/>
      <c r="B28" s="2"/>
      <c r="C28" s="2"/>
      <c r="D28" s="2"/>
      <c r="P28" s="48" t="s">
        <v>1089</v>
      </c>
      <c r="Q28" s="49">
        <v>10</v>
      </c>
      <c r="S28" s="44"/>
      <c r="T28" s="43"/>
    </row>
    <row r="29" spans="1:21" x14ac:dyDescent="0.25">
      <c r="A29" s="2"/>
      <c r="B29" s="2"/>
      <c r="C29" s="2"/>
      <c r="D29" s="2"/>
      <c r="P29" s="48" t="s">
        <v>400</v>
      </c>
      <c r="Q29" s="49">
        <v>10</v>
      </c>
      <c r="S29" s="44"/>
      <c r="T29" s="43"/>
    </row>
    <row r="30" spans="1:21" x14ac:dyDescent="0.25">
      <c r="A30" s="2"/>
      <c r="B30" s="2"/>
      <c r="C30" s="2"/>
      <c r="D30" s="2"/>
      <c r="P30" s="48" t="s">
        <v>72</v>
      </c>
      <c r="Q30" s="49">
        <v>9</v>
      </c>
      <c r="S30" s="44"/>
      <c r="T30" s="43"/>
    </row>
    <row r="31" spans="1:21" x14ac:dyDescent="0.25">
      <c r="A31" s="2"/>
      <c r="B31" s="2"/>
      <c r="C31" s="2"/>
      <c r="D31" s="2"/>
      <c r="P31" s="48" t="s">
        <v>502</v>
      </c>
      <c r="Q31" s="49">
        <v>9</v>
      </c>
      <c r="S31" s="44"/>
      <c r="T31" s="43"/>
    </row>
    <row r="32" spans="1:21" x14ac:dyDescent="0.25">
      <c r="A32" s="2"/>
      <c r="B32" s="2"/>
      <c r="C32" s="2"/>
      <c r="D32" s="2"/>
      <c r="P32" s="48" t="s">
        <v>142</v>
      </c>
      <c r="Q32" s="49">
        <v>8</v>
      </c>
      <c r="S32" s="44"/>
      <c r="T32" s="43"/>
    </row>
    <row r="33" spans="1:20" x14ac:dyDescent="0.25">
      <c r="A33" s="2"/>
      <c r="B33" s="2"/>
      <c r="C33" s="2"/>
      <c r="D33" s="2"/>
      <c r="P33" s="48" t="s">
        <v>226</v>
      </c>
      <c r="Q33" s="49">
        <v>8</v>
      </c>
      <c r="S33" s="44"/>
      <c r="T33" s="43"/>
    </row>
    <row r="34" spans="1:20" x14ac:dyDescent="0.25">
      <c r="A34" s="2"/>
      <c r="B34" s="2"/>
      <c r="C34" s="2"/>
      <c r="D34" s="2"/>
      <c r="P34" s="48" t="s">
        <v>41</v>
      </c>
      <c r="Q34" s="49">
        <v>8</v>
      </c>
      <c r="S34" s="44"/>
      <c r="T34" s="43"/>
    </row>
    <row r="35" spans="1:20" x14ac:dyDescent="0.25">
      <c r="A35" s="2"/>
      <c r="B35" s="2"/>
      <c r="C35" s="2"/>
      <c r="D35" s="2"/>
      <c r="P35" s="48" t="s">
        <v>620</v>
      </c>
      <c r="Q35" s="49">
        <v>8</v>
      </c>
      <c r="S35" s="44"/>
      <c r="T35" s="43"/>
    </row>
    <row r="36" spans="1:20" x14ac:dyDescent="0.25">
      <c r="A36" s="2"/>
      <c r="B36" s="2"/>
      <c r="C36" s="2"/>
      <c r="D36" s="2"/>
      <c r="P36" s="48" t="s">
        <v>164</v>
      </c>
      <c r="Q36" s="49">
        <v>8</v>
      </c>
      <c r="S36" s="44"/>
      <c r="T36" s="43"/>
    </row>
    <row r="37" spans="1:20" x14ac:dyDescent="0.25">
      <c r="A37" s="2"/>
      <c r="B37" s="2"/>
      <c r="C37" s="2"/>
      <c r="P37" s="48" t="s">
        <v>439</v>
      </c>
      <c r="Q37" s="49">
        <v>8</v>
      </c>
      <c r="S37" s="44"/>
      <c r="T37" s="43"/>
    </row>
    <row r="38" spans="1:20" x14ac:dyDescent="0.25">
      <c r="A38" s="2"/>
      <c r="B38" s="2"/>
      <c r="C38" s="2"/>
      <c r="P38" s="48" t="s">
        <v>264</v>
      </c>
      <c r="Q38" s="49">
        <v>8</v>
      </c>
      <c r="S38" s="44"/>
      <c r="T38" s="43"/>
    </row>
    <row r="39" spans="1:20" x14ac:dyDescent="0.25">
      <c r="A39" s="2"/>
      <c r="B39" s="2"/>
      <c r="C39" s="2"/>
      <c r="P39" s="48" t="s">
        <v>1093</v>
      </c>
      <c r="Q39" s="49">
        <v>8</v>
      </c>
      <c r="S39" s="44"/>
      <c r="T39" s="43"/>
    </row>
    <row r="40" spans="1:20" x14ac:dyDescent="0.25">
      <c r="A40" s="2"/>
      <c r="B40" s="2"/>
      <c r="C40" s="2"/>
      <c r="P40" s="48" t="s">
        <v>107</v>
      </c>
      <c r="Q40" s="49">
        <v>7</v>
      </c>
      <c r="S40" s="44"/>
      <c r="T40" s="43"/>
    </row>
    <row r="41" spans="1:20" x14ac:dyDescent="0.25">
      <c r="A41" s="2"/>
      <c r="B41" s="2"/>
      <c r="C41" s="2"/>
      <c r="P41" s="48" t="s">
        <v>601</v>
      </c>
      <c r="Q41" s="49">
        <v>7</v>
      </c>
      <c r="S41" s="44"/>
      <c r="T41" s="43"/>
    </row>
    <row r="42" spans="1:20" x14ac:dyDescent="0.25">
      <c r="A42" s="2"/>
      <c r="B42" s="2"/>
      <c r="C42" s="2"/>
      <c r="P42" s="48" t="s">
        <v>331</v>
      </c>
      <c r="Q42" s="49">
        <v>7</v>
      </c>
      <c r="S42" s="44"/>
      <c r="T42" s="43"/>
    </row>
    <row r="43" spans="1:20" x14ac:dyDescent="0.25">
      <c r="A43" s="2"/>
      <c r="B43" s="2"/>
      <c r="C43" s="2"/>
      <c r="P43" s="48" t="s">
        <v>514</v>
      </c>
      <c r="Q43" s="49">
        <v>7</v>
      </c>
      <c r="S43" s="44"/>
      <c r="T43" s="43"/>
    </row>
    <row r="44" spans="1:20" x14ac:dyDescent="0.25">
      <c r="A44" s="2"/>
      <c r="B44" s="2"/>
      <c r="C44" s="2"/>
      <c r="P44" s="48" t="s">
        <v>397</v>
      </c>
      <c r="Q44" s="49">
        <v>7</v>
      </c>
      <c r="S44" s="44"/>
      <c r="T44" s="43"/>
    </row>
    <row r="45" spans="1:20" x14ac:dyDescent="0.25">
      <c r="A45" s="2"/>
      <c r="B45" s="2"/>
      <c r="C45" s="2"/>
      <c r="P45" s="48" t="s">
        <v>191</v>
      </c>
      <c r="Q45" s="49">
        <v>7</v>
      </c>
      <c r="S45" s="44"/>
      <c r="T45" s="43"/>
    </row>
    <row r="46" spans="1:20" x14ac:dyDescent="0.25">
      <c r="A46" s="2"/>
      <c r="B46" s="2"/>
      <c r="C46" s="2"/>
      <c r="P46" s="48" t="s">
        <v>20</v>
      </c>
      <c r="Q46" s="49">
        <v>7</v>
      </c>
      <c r="S46" s="44"/>
      <c r="T46" s="43"/>
    </row>
    <row r="47" spans="1:20" x14ac:dyDescent="0.25">
      <c r="A47" s="2"/>
      <c r="B47" s="2"/>
      <c r="C47" s="2"/>
      <c r="P47" s="48" t="s">
        <v>650</v>
      </c>
      <c r="Q47" s="49">
        <v>7</v>
      </c>
      <c r="S47" s="44"/>
      <c r="T47" s="43"/>
    </row>
    <row r="48" spans="1:20" x14ac:dyDescent="0.25">
      <c r="A48" s="2"/>
      <c r="B48" s="2"/>
      <c r="C48" s="2"/>
      <c r="P48" s="48" t="s">
        <v>459</v>
      </c>
      <c r="Q48" s="49">
        <v>6</v>
      </c>
      <c r="S48" s="44"/>
      <c r="T48" s="43"/>
    </row>
    <row r="49" spans="1:20" x14ac:dyDescent="0.25">
      <c r="A49" s="2"/>
      <c r="B49" s="2"/>
      <c r="C49" s="2"/>
      <c r="P49" s="48" t="s">
        <v>916</v>
      </c>
      <c r="Q49" s="49">
        <v>6</v>
      </c>
      <c r="S49" s="44"/>
      <c r="T49" s="43"/>
    </row>
    <row r="50" spans="1:20" x14ac:dyDescent="0.25">
      <c r="A50" s="2"/>
      <c r="B50" s="2"/>
      <c r="C50" s="2"/>
      <c r="P50" s="48" t="s">
        <v>253</v>
      </c>
      <c r="Q50" s="49">
        <v>6</v>
      </c>
      <c r="S50" s="44"/>
      <c r="T50" s="43"/>
    </row>
    <row r="51" spans="1:20" x14ac:dyDescent="0.25">
      <c r="A51" s="2"/>
      <c r="B51" s="2"/>
      <c r="C51" s="2"/>
      <c r="P51" s="48" t="s">
        <v>1111</v>
      </c>
      <c r="Q51" s="49">
        <v>6</v>
      </c>
      <c r="S51" s="44"/>
      <c r="T51" s="43"/>
    </row>
    <row r="52" spans="1:20" x14ac:dyDescent="0.25">
      <c r="A52" s="2"/>
      <c r="B52" s="2"/>
      <c r="C52" s="2"/>
      <c r="P52" s="48" t="s">
        <v>592</v>
      </c>
      <c r="Q52" s="49">
        <v>6</v>
      </c>
      <c r="S52" s="44"/>
      <c r="T52" s="43"/>
    </row>
    <row r="53" spans="1:20" x14ac:dyDescent="0.25">
      <c r="A53" s="2"/>
      <c r="B53" s="2"/>
      <c r="C53" s="2"/>
      <c r="P53" s="48" t="s">
        <v>306</v>
      </c>
      <c r="Q53" s="49">
        <v>6</v>
      </c>
      <c r="S53" s="44"/>
      <c r="T53" s="43"/>
    </row>
    <row r="54" spans="1:20" x14ac:dyDescent="0.25">
      <c r="A54" s="2"/>
      <c r="B54" s="2"/>
      <c r="C54" s="2"/>
      <c r="P54" s="48" t="s">
        <v>1091</v>
      </c>
      <c r="Q54" s="49">
        <v>5</v>
      </c>
      <c r="S54" s="44"/>
      <c r="T54" s="43"/>
    </row>
    <row r="55" spans="1:20" x14ac:dyDescent="0.25">
      <c r="A55" s="2"/>
      <c r="B55" s="2"/>
      <c r="C55" s="2"/>
      <c r="P55" s="48" t="s">
        <v>295</v>
      </c>
      <c r="Q55" s="49">
        <v>5</v>
      </c>
      <c r="S55" s="44"/>
      <c r="T55" s="43"/>
    </row>
    <row r="56" spans="1:20" x14ac:dyDescent="0.25">
      <c r="A56" s="2"/>
      <c r="B56" s="2"/>
      <c r="C56" s="2"/>
      <c r="P56" s="48" t="s">
        <v>1107</v>
      </c>
      <c r="Q56" s="49">
        <v>5</v>
      </c>
      <c r="S56" s="44"/>
      <c r="T56" s="43"/>
    </row>
    <row r="57" spans="1:20" x14ac:dyDescent="0.25">
      <c r="A57" s="2"/>
      <c r="B57" s="2"/>
      <c r="C57" s="2"/>
      <c r="P57" s="48" t="s">
        <v>35</v>
      </c>
      <c r="Q57" s="49">
        <v>5</v>
      </c>
      <c r="S57" s="44"/>
      <c r="T57" s="43"/>
    </row>
    <row r="58" spans="1:20" x14ac:dyDescent="0.25">
      <c r="A58" s="2"/>
      <c r="B58" s="2"/>
      <c r="C58" s="2"/>
      <c r="P58" s="48" t="s">
        <v>54</v>
      </c>
      <c r="Q58" s="49">
        <v>5</v>
      </c>
      <c r="S58" s="44"/>
      <c r="T58" s="43"/>
    </row>
    <row r="59" spans="1:20" x14ac:dyDescent="0.25">
      <c r="A59" s="2"/>
      <c r="B59" s="2"/>
      <c r="C59" s="2"/>
      <c r="P59" s="48" t="s">
        <v>583</v>
      </c>
      <c r="Q59" s="49">
        <v>5</v>
      </c>
      <c r="S59" s="44"/>
      <c r="T59" s="43"/>
    </row>
    <row r="60" spans="1:20" x14ac:dyDescent="0.25">
      <c r="A60" s="2"/>
      <c r="B60" s="2"/>
      <c r="C60" s="2"/>
      <c r="P60" s="48" t="s">
        <v>1100</v>
      </c>
      <c r="Q60" s="49">
        <v>5</v>
      </c>
      <c r="S60" s="44"/>
      <c r="T60" s="43"/>
    </row>
    <row r="61" spans="1:20" x14ac:dyDescent="0.25">
      <c r="A61" s="2"/>
      <c r="B61" s="2"/>
      <c r="C61" s="2"/>
      <c r="P61" s="48" t="s">
        <v>279</v>
      </c>
      <c r="Q61" s="49">
        <v>5</v>
      </c>
      <c r="S61" s="44"/>
      <c r="T61" s="43"/>
    </row>
    <row r="62" spans="1:20" x14ac:dyDescent="0.25">
      <c r="A62" s="2"/>
      <c r="B62" s="2"/>
      <c r="C62" s="2"/>
      <c r="P62" s="48" t="s">
        <v>25</v>
      </c>
      <c r="Q62" s="49">
        <v>4</v>
      </c>
      <c r="S62" s="44"/>
      <c r="T62" s="43"/>
    </row>
    <row r="63" spans="1:20" x14ac:dyDescent="0.25">
      <c r="A63" s="2"/>
      <c r="B63" s="2"/>
      <c r="C63" s="2"/>
      <c r="P63" s="48" t="s">
        <v>1256</v>
      </c>
      <c r="Q63" s="49">
        <v>4</v>
      </c>
      <c r="S63" s="44"/>
      <c r="T63" s="43"/>
    </row>
    <row r="64" spans="1:20" x14ac:dyDescent="0.25">
      <c r="A64" s="2"/>
      <c r="B64" s="2"/>
      <c r="C64" s="2"/>
      <c r="P64" s="48" t="s">
        <v>1180</v>
      </c>
      <c r="Q64" s="49">
        <v>4</v>
      </c>
      <c r="S64" s="44"/>
      <c r="T64" s="43"/>
    </row>
    <row r="65" spans="1:20" x14ac:dyDescent="0.25">
      <c r="A65" s="2"/>
      <c r="B65" s="2"/>
      <c r="C65" s="2"/>
      <c r="P65" s="48" t="s">
        <v>1260</v>
      </c>
      <c r="Q65" s="49">
        <v>4</v>
      </c>
      <c r="S65" s="44"/>
      <c r="T65" s="43"/>
    </row>
    <row r="66" spans="1:20" x14ac:dyDescent="0.25">
      <c r="A66" s="2"/>
      <c r="B66" s="2"/>
      <c r="C66" s="2"/>
      <c r="P66" s="48" t="s">
        <v>1377</v>
      </c>
      <c r="Q66" s="49">
        <v>4</v>
      </c>
      <c r="S66" s="44"/>
      <c r="T66" s="43"/>
    </row>
    <row r="67" spans="1:20" x14ac:dyDescent="0.25">
      <c r="A67" s="2"/>
      <c r="B67" s="2"/>
      <c r="C67" s="2"/>
      <c r="P67" s="48" t="s">
        <v>433</v>
      </c>
      <c r="Q67" s="49">
        <v>4</v>
      </c>
      <c r="S67" s="44"/>
      <c r="T67" s="43"/>
    </row>
    <row r="68" spans="1:20" x14ac:dyDescent="0.25">
      <c r="A68" s="2"/>
      <c r="B68" s="2"/>
      <c r="C68" s="2"/>
      <c r="P68" s="48" t="s">
        <v>1284</v>
      </c>
      <c r="Q68" s="49">
        <v>4</v>
      </c>
      <c r="S68" s="44"/>
      <c r="T68" s="43"/>
    </row>
    <row r="69" spans="1:20" x14ac:dyDescent="0.25">
      <c r="A69" s="2"/>
      <c r="B69" s="2"/>
      <c r="C69" s="2"/>
      <c r="P69" s="48" t="s">
        <v>1259</v>
      </c>
      <c r="Q69" s="49">
        <v>4</v>
      </c>
      <c r="S69" s="44"/>
      <c r="T69" s="43"/>
    </row>
    <row r="70" spans="1:20" x14ac:dyDescent="0.25">
      <c r="A70" s="2"/>
      <c r="B70" s="2"/>
      <c r="C70" s="2"/>
      <c r="P70" s="48" t="s">
        <v>69</v>
      </c>
      <c r="Q70" s="49">
        <v>4</v>
      </c>
      <c r="S70" s="44"/>
      <c r="T70" s="43"/>
    </row>
    <row r="71" spans="1:20" x14ac:dyDescent="0.25">
      <c r="A71" s="2"/>
      <c r="B71" s="2"/>
      <c r="C71" s="2"/>
      <c r="P71" s="48" t="s">
        <v>487</v>
      </c>
      <c r="Q71" s="49">
        <v>4</v>
      </c>
      <c r="S71" s="44"/>
      <c r="T71" s="43"/>
    </row>
    <row r="72" spans="1:20" x14ac:dyDescent="0.25">
      <c r="A72" s="2"/>
      <c r="B72" s="2"/>
      <c r="C72" s="2"/>
      <c r="P72" s="48" t="s">
        <v>1020</v>
      </c>
      <c r="Q72" s="49">
        <v>4</v>
      </c>
      <c r="S72" s="44"/>
      <c r="T72" s="43"/>
    </row>
    <row r="73" spans="1:20" x14ac:dyDescent="0.25">
      <c r="A73" s="2"/>
      <c r="B73" s="2"/>
      <c r="C73" s="2"/>
      <c r="P73" s="48" t="s">
        <v>33</v>
      </c>
      <c r="Q73" s="49">
        <v>4</v>
      </c>
      <c r="S73" s="44"/>
      <c r="T73" s="43"/>
    </row>
    <row r="74" spans="1:20" x14ac:dyDescent="0.25">
      <c r="A74" s="2"/>
      <c r="B74" s="2"/>
      <c r="C74" s="2"/>
      <c r="P74" s="48" t="s">
        <v>261</v>
      </c>
      <c r="Q74" s="49">
        <v>4</v>
      </c>
      <c r="S74" s="44"/>
      <c r="T74" s="43"/>
    </row>
    <row r="75" spans="1:20" x14ac:dyDescent="0.25">
      <c r="A75" s="2"/>
      <c r="B75" s="2"/>
      <c r="C75" s="2"/>
      <c r="P75" s="48" t="s">
        <v>14</v>
      </c>
      <c r="Q75" s="49">
        <v>4</v>
      </c>
      <c r="S75" s="44"/>
      <c r="T75" s="43"/>
    </row>
    <row r="76" spans="1:20" x14ac:dyDescent="0.25">
      <c r="A76" s="2"/>
      <c r="B76" s="2"/>
      <c r="C76" s="2"/>
      <c r="P76" s="48" t="s">
        <v>797</v>
      </c>
      <c r="Q76" s="49">
        <v>4</v>
      </c>
      <c r="S76" s="44"/>
      <c r="T76" s="43"/>
    </row>
    <row r="77" spans="1:20" x14ac:dyDescent="0.25">
      <c r="A77" s="2"/>
      <c r="B77" s="2"/>
      <c r="C77" s="2"/>
      <c r="P77" s="48" t="s">
        <v>357</v>
      </c>
      <c r="Q77" s="49">
        <v>4</v>
      </c>
      <c r="S77" s="44"/>
      <c r="T77" s="43"/>
    </row>
    <row r="78" spans="1:20" x14ac:dyDescent="0.25">
      <c r="A78" s="2"/>
      <c r="B78" s="2"/>
      <c r="C78" s="2"/>
      <c r="P78" s="48" t="s">
        <v>1113</v>
      </c>
      <c r="Q78" s="49">
        <v>4</v>
      </c>
      <c r="S78" s="44"/>
      <c r="T78" s="43"/>
    </row>
    <row r="79" spans="1:20" x14ac:dyDescent="0.25">
      <c r="A79" s="2"/>
      <c r="B79" s="2"/>
      <c r="C79" s="2"/>
      <c r="P79" s="48" t="s">
        <v>1255</v>
      </c>
      <c r="Q79" s="49">
        <v>4</v>
      </c>
      <c r="S79" s="44"/>
      <c r="T79" s="43"/>
    </row>
    <row r="80" spans="1:20" x14ac:dyDescent="0.25">
      <c r="A80" s="2"/>
      <c r="B80" s="2"/>
      <c r="C80" s="2"/>
      <c r="P80" s="48" t="s">
        <v>1104</v>
      </c>
      <c r="Q80" s="49">
        <v>4</v>
      </c>
      <c r="S80" s="44"/>
      <c r="T80" s="43"/>
    </row>
    <row r="81" spans="1:20" x14ac:dyDescent="0.25">
      <c r="A81" s="2"/>
      <c r="B81" s="2"/>
      <c r="C81" s="2"/>
      <c r="P81" s="48" t="s">
        <v>1121</v>
      </c>
      <c r="Q81" s="49">
        <v>4</v>
      </c>
      <c r="S81" s="44"/>
      <c r="T81" s="43"/>
    </row>
    <row r="82" spans="1:20" x14ac:dyDescent="0.25">
      <c r="A82" s="2"/>
      <c r="B82" s="2"/>
      <c r="C82" s="2"/>
      <c r="P82" s="48" t="s">
        <v>1120</v>
      </c>
      <c r="Q82" s="49">
        <v>4</v>
      </c>
      <c r="S82" s="44"/>
      <c r="T82" s="43"/>
    </row>
    <row r="83" spans="1:20" x14ac:dyDescent="0.25">
      <c r="A83" s="2"/>
      <c r="B83" s="2"/>
      <c r="C83" s="2"/>
      <c r="P83" s="48" t="s">
        <v>1272</v>
      </c>
      <c r="Q83" s="49">
        <v>4</v>
      </c>
      <c r="S83" s="44"/>
      <c r="T83" s="43"/>
    </row>
    <row r="84" spans="1:20" x14ac:dyDescent="0.25">
      <c r="A84" s="2"/>
      <c r="B84" s="2"/>
      <c r="C84" s="2"/>
      <c r="P84" s="48" t="s">
        <v>1314</v>
      </c>
      <c r="Q84" s="49">
        <v>4</v>
      </c>
      <c r="S84" s="44"/>
      <c r="T84" s="43"/>
    </row>
    <row r="85" spans="1:20" x14ac:dyDescent="0.25">
      <c r="A85" s="2"/>
      <c r="B85" s="2"/>
      <c r="C85" s="2"/>
      <c r="P85" s="48" t="s">
        <v>1143</v>
      </c>
      <c r="Q85" s="49">
        <v>4</v>
      </c>
      <c r="S85" s="44"/>
      <c r="T85" s="43"/>
    </row>
    <row r="86" spans="1:20" x14ac:dyDescent="0.25">
      <c r="A86" s="2"/>
      <c r="B86" s="2"/>
      <c r="C86" s="2"/>
      <c r="P86" s="48" t="s">
        <v>1095</v>
      </c>
      <c r="Q86" s="49">
        <v>4</v>
      </c>
      <c r="S86" s="44"/>
      <c r="T86" s="43"/>
    </row>
    <row r="87" spans="1:20" x14ac:dyDescent="0.25">
      <c r="A87" s="2"/>
      <c r="B87" s="2"/>
      <c r="C87" s="2"/>
      <c r="P87" s="48" t="s">
        <v>1222</v>
      </c>
      <c r="Q87" s="49">
        <v>4</v>
      </c>
      <c r="S87" s="44"/>
      <c r="T87" s="43"/>
    </row>
    <row r="88" spans="1:20" x14ac:dyDescent="0.25">
      <c r="A88" s="2"/>
      <c r="B88" s="2"/>
      <c r="C88" s="2"/>
      <c r="P88" s="48" t="s">
        <v>352</v>
      </c>
      <c r="Q88" s="49">
        <v>3</v>
      </c>
      <c r="S88" s="44"/>
      <c r="T88" s="43"/>
    </row>
    <row r="89" spans="1:20" x14ac:dyDescent="0.25">
      <c r="A89" s="2"/>
      <c r="B89" s="2"/>
      <c r="C89" s="2"/>
      <c r="P89" s="48" t="s">
        <v>1146</v>
      </c>
      <c r="Q89" s="49">
        <v>3</v>
      </c>
      <c r="S89" s="44"/>
      <c r="T89" s="43"/>
    </row>
    <row r="90" spans="1:20" x14ac:dyDescent="0.25">
      <c r="A90" s="2"/>
      <c r="B90" s="2"/>
      <c r="C90" s="2"/>
      <c r="P90" s="48" t="s">
        <v>1109</v>
      </c>
      <c r="Q90" s="49">
        <v>3</v>
      </c>
      <c r="S90" s="44"/>
      <c r="T90" s="43"/>
    </row>
    <row r="91" spans="1:20" x14ac:dyDescent="0.25">
      <c r="A91" s="2"/>
      <c r="B91" s="2"/>
      <c r="C91" s="2"/>
      <c r="P91" s="48" t="s">
        <v>666</v>
      </c>
      <c r="Q91" s="49">
        <v>3</v>
      </c>
      <c r="S91" s="44"/>
      <c r="T91" s="43"/>
    </row>
    <row r="92" spans="1:20" x14ac:dyDescent="0.25">
      <c r="A92" s="2"/>
      <c r="B92" s="2"/>
      <c r="C92" s="2"/>
      <c r="P92" s="48" t="s">
        <v>479</v>
      </c>
      <c r="Q92" s="49">
        <v>3</v>
      </c>
      <c r="S92" s="44"/>
      <c r="T92" s="43"/>
    </row>
    <row r="93" spans="1:20" x14ac:dyDescent="0.25">
      <c r="A93" s="2"/>
      <c r="B93" s="2"/>
      <c r="C93" s="2"/>
      <c r="P93" s="48" t="s">
        <v>534</v>
      </c>
      <c r="Q93" s="49">
        <v>3</v>
      </c>
      <c r="S93" s="44"/>
      <c r="T93" s="43"/>
    </row>
    <row r="94" spans="1:20" x14ac:dyDescent="0.25">
      <c r="A94" s="2"/>
      <c r="B94" s="2"/>
      <c r="C94" s="2"/>
      <c r="P94" s="48" t="s">
        <v>435</v>
      </c>
      <c r="Q94" s="49">
        <v>3</v>
      </c>
      <c r="S94" s="44"/>
      <c r="T94" s="43"/>
    </row>
    <row r="95" spans="1:20" x14ac:dyDescent="0.25">
      <c r="A95" s="2"/>
      <c r="B95" s="2"/>
      <c r="C95" s="2"/>
      <c r="P95" s="48" t="s">
        <v>983</v>
      </c>
      <c r="Q95" s="49">
        <v>3</v>
      </c>
      <c r="S95" s="44"/>
      <c r="T95" s="43"/>
    </row>
    <row r="96" spans="1:20" x14ac:dyDescent="0.25">
      <c r="A96" s="2"/>
      <c r="B96" s="2"/>
      <c r="C96" s="2"/>
      <c r="P96" s="48" t="s">
        <v>381</v>
      </c>
      <c r="Q96" s="49">
        <v>3</v>
      </c>
      <c r="S96" s="44"/>
      <c r="T96" s="43"/>
    </row>
    <row r="97" spans="1:20" x14ac:dyDescent="0.25">
      <c r="A97" s="2"/>
      <c r="B97" s="2"/>
      <c r="C97" s="2"/>
      <c r="P97" s="48" t="s">
        <v>1308</v>
      </c>
      <c r="Q97" s="49">
        <v>3</v>
      </c>
      <c r="S97" s="44"/>
      <c r="T97" s="43"/>
    </row>
    <row r="98" spans="1:20" x14ac:dyDescent="0.25">
      <c r="A98" s="2"/>
      <c r="B98" s="2"/>
      <c r="C98" s="2"/>
      <c r="P98" s="48" t="s">
        <v>1128</v>
      </c>
      <c r="Q98" s="49">
        <v>3</v>
      </c>
      <c r="S98" s="44"/>
      <c r="T98" s="43"/>
    </row>
    <row r="99" spans="1:20" x14ac:dyDescent="0.25">
      <c r="A99" s="2"/>
      <c r="B99" s="2"/>
      <c r="C99" s="2"/>
      <c r="P99" s="48" t="s">
        <v>605</v>
      </c>
      <c r="Q99" s="49">
        <v>3</v>
      </c>
      <c r="S99" s="44"/>
      <c r="T99" s="43"/>
    </row>
    <row r="100" spans="1:20" x14ac:dyDescent="0.25">
      <c r="A100" s="2"/>
      <c r="B100" s="2"/>
      <c r="C100" s="2"/>
      <c r="P100" s="48" t="s">
        <v>1304</v>
      </c>
      <c r="Q100" s="49">
        <v>3</v>
      </c>
      <c r="S100" s="44"/>
      <c r="T100" s="43"/>
    </row>
    <row r="101" spans="1:20" x14ac:dyDescent="0.25">
      <c r="A101" s="2"/>
      <c r="B101" s="2"/>
      <c r="C101" s="2"/>
      <c r="P101" s="48" t="s">
        <v>1303</v>
      </c>
      <c r="Q101" s="49">
        <v>3</v>
      </c>
      <c r="S101" s="44"/>
      <c r="T101" s="43"/>
    </row>
    <row r="102" spans="1:20" x14ac:dyDescent="0.25">
      <c r="A102" s="2"/>
      <c r="B102" s="2"/>
      <c r="C102" s="2"/>
      <c r="P102" s="48" t="s">
        <v>830</v>
      </c>
      <c r="Q102" s="49">
        <v>3</v>
      </c>
      <c r="S102" s="44"/>
      <c r="T102" s="43"/>
    </row>
    <row r="103" spans="1:20" x14ac:dyDescent="0.25">
      <c r="A103" s="2"/>
      <c r="B103" s="2"/>
      <c r="C103" s="2"/>
      <c r="P103" s="48" t="s">
        <v>1302</v>
      </c>
      <c r="Q103" s="49">
        <v>3</v>
      </c>
      <c r="S103" s="44"/>
      <c r="T103" s="43"/>
    </row>
    <row r="104" spans="1:20" x14ac:dyDescent="0.25">
      <c r="A104" s="2"/>
      <c r="B104" s="2"/>
      <c r="C104" s="2"/>
      <c r="P104" s="48" t="s">
        <v>1176</v>
      </c>
      <c r="Q104" s="49">
        <v>3</v>
      </c>
      <c r="S104" s="44"/>
      <c r="T104" s="43"/>
    </row>
    <row r="105" spans="1:20" x14ac:dyDescent="0.25">
      <c r="A105" s="2"/>
      <c r="B105" s="2"/>
      <c r="C105" s="2"/>
      <c r="P105" s="48" t="s">
        <v>1234</v>
      </c>
      <c r="Q105" s="49">
        <v>3</v>
      </c>
      <c r="S105" s="44"/>
      <c r="T105" s="43"/>
    </row>
    <row r="106" spans="1:20" x14ac:dyDescent="0.25">
      <c r="A106" s="2"/>
      <c r="B106" s="2"/>
      <c r="C106" s="2"/>
      <c r="P106" s="48" t="s">
        <v>355</v>
      </c>
      <c r="Q106" s="49">
        <v>3</v>
      </c>
      <c r="S106" s="44"/>
      <c r="T106" s="43"/>
    </row>
    <row r="107" spans="1:20" x14ac:dyDescent="0.25">
      <c r="A107" s="2"/>
      <c r="B107" s="2"/>
      <c r="C107" s="2"/>
      <c r="P107" s="48" t="s">
        <v>1125</v>
      </c>
      <c r="Q107" s="49">
        <v>3</v>
      </c>
      <c r="S107" s="44"/>
      <c r="T107" s="43"/>
    </row>
    <row r="108" spans="1:20" x14ac:dyDescent="0.25">
      <c r="A108" s="2"/>
      <c r="B108" s="2"/>
      <c r="C108" s="2"/>
      <c r="P108" s="48" t="s">
        <v>566</v>
      </c>
      <c r="Q108" s="49">
        <v>3</v>
      </c>
      <c r="S108" s="44"/>
      <c r="T108" s="43"/>
    </row>
    <row r="109" spans="1:20" x14ac:dyDescent="0.25">
      <c r="A109" s="2"/>
      <c r="B109" s="2"/>
      <c r="C109" s="2"/>
      <c r="P109" s="48" t="s">
        <v>977</v>
      </c>
      <c r="Q109" s="49">
        <v>3</v>
      </c>
      <c r="S109" s="44"/>
      <c r="T109" s="43"/>
    </row>
    <row r="110" spans="1:20" x14ac:dyDescent="0.25">
      <c r="A110" s="2"/>
      <c r="B110" s="2"/>
      <c r="C110" s="2"/>
      <c r="P110" s="48" t="s">
        <v>1139</v>
      </c>
      <c r="Q110" s="49">
        <v>3</v>
      </c>
      <c r="S110" s="44"/>
      <c r="T110" s="43"/>
    </row>
    <row r="111" spans="1:20" x14ac:dyDescent="0.25">
      <c r="A111" s="2"/>
      <c r="B111" s="2"/>
      <c r="C111" s="2"/>
      <c r="P111" s="48" t="s">
        <v>481</v>
      </c>
      <c r="Q111" s="49">
        <v>3</v>
      </c>
      <c r="S111" s="44"/>
      <c r="T111" s="43"/>
    </row>
    <row r="112" spans="1:20" x14ac:dyDescent="0.25">
      <c r="A112" s="2"/>
      <c r="B112" s="2"/>
      <c r="C112" s="2"/>
      <c r="P112" s="48" t="s">
        <v>441</v>
      </c>
      <c r="Q112" s="49">
        <v>3</v>
      </c>
      <c r="S112" s="44"/>
      <c r="T112" s="43"/>
    </row>
    <row r="113" spans="1:20" x14ac:dyDescent="0.25">
      <c r="A113" s="2"/>
      <c r="B113" s="2"/>
      <c r="C113" s="2"/>
      <c r="P113" s="48" t="s">
        <v>1094</v>
      </c>
      <c r="Q113" s="49">
        <v>3</v>
      </c>
      <c r="S113" s="44"/>
      <c r="T113" s="43"/>
    </row>
    <row r="114" spans="1:20" x14ac:dyDescent="0.25">
      <c r="A114" s="2"/>
      <c r="B114" s="2"/>
      <c r="C114" s="2"/>
      <c r="P114" s="48" t="s">
        <v>1298</v>
      </c>
      <c r="Q114" s="49">
        <v>3</v>
      </c>
      <c r="S114" s="44"/>
      <c r="T114" s="43"/>
    </row>
    <row r="115" spans="1:20" x14ac:dyDescent="0.25">
      <c r="A115" s="2"/>
      <c r="B115" s="2"/>
      <c r="C115" s="2"/>
      <c r="P115" s="48" t="s">
        <v>1134</v>
      </c>
      <c r="Q115" s="49">
        <v>3</v>
      </c>
      <c r="S115" s="44"/>
      <c r="T115" s="43"/>
    </row>
    <row r="116" spans="1:20" x14ac:dyDescent="0.25">
      <c r="A116" s="2"/>
      <c r="B116" s="2"/>
      <c r="C116" s="2"/>
      <c r="P116" s="48" t="s">
        <v>1292</v>
      </c>
      <c r="Q116" s="49">
        <v>3</v>
      </c>
      <c r="S116" s="44"/>
      <c r="T116" s="43"/>
    </row>
    <row r="117" spans="1:20" x14ac:dyDescent="0.25">
      <c r="A117" s="2"/>
      <c r="B117" s="2"/>
      <c r="C117" s="2"/>
      <c r="P117" s="48" t="s">
        <v>1282</v>
      </c>
      <c r="Q117" s="49">
        <v>3</v>
      </c>
      <c r="S117" s="44"/>
      <c r="T117" s="43"/>
    </row>
    <row r="118" spans="1:20" x14ac:dyDescent="0.25">
      <c r="A118" s="2"/>
      <c r="B118" s="2"/>
      <c r="C118" s="2"/>
      <c r="P118" s="48" t="s">
        <v>1118</v>
      </c>
      <c r="Q118" s="49">
        <v>3</v>
      </c>
      <c r="S118" s="44"/>
      <c r="T118" s="43"/>
    </row>
    <row r="119" spans="1:20" x14ac:dyDescent="0.25">
      <c r="A119" s="2"/>
      <c r="B119" s="2"/>
      <c r="C119" s="2"/>
      <c r="P119" s="48" t="s">
        <v>1166</v>
      </c>
      <c r="Q119" s="49">
        <v>3</v>
      </c>
      <c r="S119" s="44"/>
      <c r="T119" s="43"/>
    </row>
    <row r="120" spans="1:20" x14ac:dyDescent="0.25">
      <c r="A120" s="2"/>
      <c r="B120" s="2"/>
      <c r="C120" s="2"/>
      <c r="P120" s="48" t="s">
        <v>633</v>
      </c>
      <c r="Q120" s="49">
        <v>3</v>
      </c>
      <c r="S120" s="44"/>
      <c r="T120" s="43"/>
    </row>
    <row r="121" spans="1:20" x14ac:dyDescent="0.25">
      <c r="A121" s="2"/>
      <c r="B121" s="2"/>
      <c r="C121" s="2"/>
      <c r="P121" s="48" t="s">
        <v>625</v>
      </c>
      <c r="Q121" s="49">
        <v>3</v>
      </c>
      <c r="S121" s="44"/>
      <c r="T121" s="43"/>
    </row>
    <row r="122" spans="1:20" x14ac:dyDescent="0.25">
      <c r="A122" s="2"/>
      <c r="B122" s="2"/>
      <c r="C122" s="2"/>
      <c r="P122" s="48" t="s">
        <v>29</v>
      </c>
      <c r="Q122" s="49">
        <v>3</v>
      </c>
      <c r="S122" s="44"/>
      <c r="T122" s="43"/>
    </row>
    <row r="123" spans="1:20" x14ac:dyDescent="0.25">
      <c r="A123" s="2"/>
      <c r="B123" s="2"/>
      <c r="C123" s="2"/>
      <c r="P123" s="48" t="s">
        <v>1313</v>
      </c>
      <c r="Q123" s="49">
        <v>3</v>
      </c>
      <c r="S123" s="44"/>
      <c r="T123" s="43"/>
    </row>
    <row r="124" spans="1:20" x14ac:dyDescent="0.25">
      <c r="A124" s="2"/>
      <c r="B124" s="2"/>
      <c r="C124" s="2"/>
      <c r="P124" s="48" t="s">
        <v>1132</v>
      </c>
      <c r="Q124" s="49">
        <v>3</v>
      </c>
      <c r="S124" s="44"/>
      <c r="T124" s="43"/>
    </row>
    <row r="125" spans="1:20" x14ac:dyDescent="0.25">
      <c r="A125" s="2"/>
      <c r="B125" s="2"/>
      <c r="C125" s="2"/>
      <c r="P125" s="48" t="s">
        <v>573</v>
      </c>
      <c r="Q125" s="49">
        <v>3</v>
      </c>
      <c r="S125" s="44"/>
      <c r="T125" s="43"/>
    </row>
    <row r="126" spans="1:20" x14ac:dyDescent="0.25">
      <c r="A126" s="2"/>
      <c r="B126" s="2"/>
      <c r="C126" s="2"/>
      <c r="P126" s="48" t="s">
        <v>276</v>
      </c>
      <c r="Q126" s="49">
        <v>3</v>
      </c>
      <c r="S126" s="44"/>
      <c r="T126" s="43"/>
    </row>
    <row r="127" spans="1:20" x14ac:dyDescent="0.25">
      <c r="A127" s="2"/>
      <c r="B127" s="2"/>
      <c r="C127" s="2"/>
      <c r="P127" s="48" t="s">
        <v>849</v>
      </c>
      <c r="Q127" s="49">
        <v>3</v>
      </c>
      <c r="S127" s="44"/>
      <c r="T127" s="43"/>
    </row>
    <row r="128" spans="1:20" x14ac:dyDescent="0.25">
      <c r="A128" s="2"/>
      <c r="B128" s="2"/>
      <c r="C128" s="2"/>
      <c r="P128" s="48" t="s">
        <v>1269</v>
      </c>
      <c r="Q128" s="49">
        <v>2</v>
      </c>
      <c r="S128" s="44"/>
      <c r="T128" s="43"/>
    </row>
    <row r="129" spans="1:20" x14ac:dyDescent="0.25">
      <c r="A129" s="2"/>
      <c r="B129" s="2"/>
      <c r="C129" s="2"/>
      <c r="P129" s="48" t="s">
        <v>817</v>
      </c>
      <c r="Q129" s="49">
        <v>2</v>
      </c>
      <c r="S129" s="44"/>
      <c r="T129" s="43"/>
    </row>
    <row r="130" spans="1:20" x14ac:dyDescent="0.25">
      <c r="A130" s="2"/>
      <c r="B130" s="2"/>
      <c r="C130" s="2"/>
      <c r="P130" s="48" t="s">
        <v>1299</v>
      </c>
      <c r="Q130" s="49">
        <v>2</v>
      </c>
      <c r="S130" s="44"/>
      <c r="T130" s="43"/>
    </row>
    <row r="131" spans="1:20" x14ac:dyDescent="0.25">
      <c r="A131" s="2"/>
      <c r="B131" s="2"/>
      <c r="C131" s="2"/>
      <c r="P131" s="48" t="s">
        <v>832</v>
      </c>
      <c r="Q131" s="49">
        <v>2</v>
      </c>
      <c r="S131" s="44"/>
      <c r="T131" s="43"/>
    </row>
    <row r="132" spans="1:20" x14ac:dyDescent="0.25">
      <c r="A132" s="2"/>
      <c r="B132" s="2"/>
      <c r="C132" s="2"/>
      <c r="P132" s="48" t="s">
        <v>1270</v>
      </c>
      <c r="Q132" s="49">
        <v>2</v>
      </c>
      <c r="S132" s="44"/>
      <c r="T132" s="43"/>
    </row>
    <row r="133" spans="1:20" x14ac:dyDescent="0.25">
      <c r="A133" s="2"/>
      <c r="B133" s="2"/>
      <c r="C133" s="2"/>
      <c r="P133" s="48" t="s">
        <v>1236</v>
      </c>
      <c r="Q133" s="49">
        <v>2</v>
      </c>
      <c r="S133" s="44"/>
      <c r="T133" s="43"/>
    </row>
    <row r="134" spans="1:20" x14ac:dyDescent="0.25">
      <c r="A134" s="2"/>
      <c r="B134" s="2"/>
      <c r="C134" s="2"/>
      <c r="P134" s="48" t="s">
        <v>193</v>
      </c>
      <c r="Q134" s="49">
        <v>2</v>
      </c>
      <c r="S134" s="44"/>
      <c r="T134" s="43"/>
    </row>
    <row r="135" spans="1:20" x14ac:dyDescent="0.25">
      <c r="A135" s="2"/>
      <c r="B135" s="2"/>
      <c r="C135" s="2"/>
      <c r="P135" s="48" t="s">
        <v>1305</v>
      </c>
      <c r="Q135" s="49">
        <v>2</v>
      </c>
      <c r="S135" s="44"/>
      <c r="T135" s="43"/>
    </row>
    <row r="136" spans="1:20" x14ac:dyDescent="0.25">
      <c r="A136" s="2"/>
      <c r="B136" s="2"/>
      <c r="C136" s="2"/>
      <c r="P136" s="48" t="s">
        <v>1156</v>
      </c>
      <c r="Q136" s="49">
        <v>2</v>
      </c>
      <c r="S136" s="44"/>
      <c r="T136" s="43"/>
    </row>
    <row r="137" spans="1:20" x14ac:dyDescent="0.25">
      <c r="A137" s="2"/>
      <c r="B137" s="2"/>
      <c r="C137" s="2"/>
      <c r="P137" s="48" t="s">
        <v>1307</v>
      </c>
      <c r="Q137" s="49">
        <v>2</v>
      </c>
      <c r="S137" s="44"/>
      <c r="T137" s="43"/>
    </row>
    <row r="138" spans="1:20" x14ac:dyDescent="0.25">
      <c r="A138" s="2"/>
      <c r="B138" s="2"/>
      <c r="C138" s="2"/>
      <c r="P138" s="48" t="s">
        <v>1287</v>
      </c>
      <c r="Q138" s="49">
        <v>2</v>
      </c>
      <c r="S138" s="44"/>
      <c r="T138" s="43"/>
    </row>
    <row r="139" spans="1:20" x14ac:dyDescent="0.25">
      <c r="A139" s="2"/>
      <c r="B139" s="2"/>
      <c r="C139" s="2"/>
      <c r="P139" s="48" t="s">
        <v>83</v>
      </c>
      <c r="Q139" s="49">
        <v>2</v>
      </c>
      <c r="S139" s="44"/>
      <c r="T139" s="43"/>
    </row>
    <row r="140" spans="1:20" x14ac:dyDescent="0.25">
      <c r="A140" s="2"/>
      <c r="B140" s="2"/>
      <c r="C140" s="2"/>
      <c r="P140" s="48" t="s">
        <v>1097</v>
      </c>
      <c r="Q140" s="49">
        <v>2</v>
      </c>
      <c r="S140" s="44"/>
      <c r="T140" s="43"/>
    </row>
    <row r="141" spans="1:20" x14ac:dyDescent="0.25">
      <c r="A141" s="2"/>
      <c r="B141" s="2"/>
      <c r="C141" s="2"/>
      <c r="P141" s="48" t="s">
        <v>1283</v>
      </c>
      <c r="Q141" s="49">
        <v>2</v>
      </c>
      <c r="S141" s="44"/>
      <c r="T141" s="43"/>
    </row>
    <row r="142" spans="1:20" x14ac:dyDescent="0.25">
      <c r="A142" s="2"/>
      <c r="B142" s="2"/>
      <c r="C142" s="2"/>
      <c r="P142" s="48" t="s">
        <v>1280</v>
      </c>
      <c r="Q142" s="49">
        <v>2</v>
      </c>
      <c r="S142" s="44"/>
      <c r="T142" s="43"/>
    </row>
    <row r="143" spans="1:20" x14ac:dyDescent="0.25">
      <c r="A143" s="2"/>
      <c r="B143" s="2"/>
      <c r="C143" s="2"/>
      <c r="P143" s="48" t="s">
        <v>1162</v>
      </c>
      <c r="Q143" s="49">
        <v>2</v>
      </c>
      <c r="S143" s="44"/>
      <c r="T143" s="43"/>
    </row>
    <row r="144" spans="1:20" x14ac:dyDescent="0.25">
      <c r="A144" s="2"/>
      <c r="B144" s="2"/>
      <c r="C144" s="2"/>
      <c r="P144" s="48" t="s">
        <v>384</v>
      </c>
      <c r="Q144" s="49">
        <v>2</v>
      </c>
      <c r="S144" s="44"/>
      <c r="T144" s="43"/>
    </row>
    <row r="145" spans="1:20" x14ac:dyDescent="0.25">
      <c r="A145" s="2"/>
      <c r="B145" s="2"/>
      <c r="C145" s="2"/>
      <c r="P145" s="48" t="s">
        <v>1119</v>
      </c>
      <c r="Q145" s="49">
        <v>2</v>
      </c>
      <c r="S145" s="44"/>
      <c r="T145" s="43"/>
    </row>
    <row r="146" spans="1:20" x14ac:dyDescent="0.25">
      <c r="A146" s="2"/>
      <c r="B146" s="2"/>
      <c r="C146" s="2"/>
      <c r="P146" s="48" t="s">
        <v>685</v>
      </c>
      <c r="Q146" s="49">
        <v>2</v>
      </c>
      <c r="S146" s="44"/>
      <c r="T146" s="43"/>
    </row>
    <row r="147" spans="1:20" x14ac:dyDescent="0.25">
      <c r="A147" s="2"/>
      <c r="B147" s="2"/>
      <c r="C147" s="2"/>
      <c r="P147" s="48" t="s">
        <v>1169</v>
      </c>
      <c r="Q147" s="49">
        <v>2</v>
      </c>
      <c r="S147" s="44"/>
      <c r="T147" s="43"/>
    </row>
    <row r="148" spans="1:20" x14ac:dyDescent="0.25">
      <c r="A148" s="2"/>
      <c r="B148" s="2"/>
      <c r="C148" s="2"/>
      <c r="P148" s="48" t="s">
        <v>637</v>
      </c>
      <c r="Q148" s="49">
        <v>2</v>
      </c>
      <c r="S148" s="44"/>
      <c r="T148" s="43"/>
    </row>
    <row r="149" spans="1:20" x14ac:dyDescent="0.25">
      <c r="A149" s="2"/>
      <c r="B149" s="2"/>
      <c r="C149" s="2"/>
      <c r="P149" s="48" t="s">
        <v>1289</v>
      </c>
      <c r="Q149" s="49">
        <v>2</v>
      </c>
      <c r="S149" s="44"/>
      <c r="T149" s="43"/>
    </row>
    <row r="150" spans="1:20" x14ac:dyDescent="0.25">
      <c r="A150" s="2"/>
      <c r="B150" s="2"/>
      <c r="C150" s="2"/>
      <c r="P150" s="48" t="s">
        <v>1179</v>
      </c>
      <c r="Q150" s="49">
        <v>2</v>
      </c>
      <c r="S150" s="44"/>
      <c r="T150" s="43"/>
    </row>
    <row r="151" spans="1:20" x14ac:dyDescent="0.25">
      <c r="A151" s="2"/>
      <c r="B151" s="2"/>
      <c r="C151" s="2"/>
      <c r="P151" s="48" t="s">
        <v>1098</v>
      </c>
      <c r="Q151" s="49">
        <v>2</v>
      </c>
      <c r="S151" s="44"/>
      <c r="T151" s="43"/>
    </row>
    <row r="152" spans="1:20" x14ac:dyDescent="0.25">
      <c r="A152" s="2"/>
      <c r="B152" s="2"/>
      <c r="C152" s="2"/>
      <c r="P152" s="48" t="s">
        <v>1268</v>
      </c>
      <c r="Q152" s="49">
        <v>2</v>
      </c>
      <c r="S152" s="44"/>
      <c r="T152" s="43"/>
    </row>
    <row r="153" spans="1:20" x14ac:dyDescent="0.25">
      <c r="A153" s="2"/>
      <c r="B153" s="2"/>
      <c r="C153" s="2"/>
      <c r="P153" s="48" t="s">
        <v>808</v>
      </c>
      <c r="Q153" s="49">
        <v>2</v>
      </c>
      <c r="S153" s="44"/>
      <c r="T153" s="43"/>
    </row>
    <row r="154" spans="1:20" x14ac:dyDescent="0.25">
      <c r="A154" s="2"/>
      <c r="B154" s="2"/>
      <c r="C154" s="2"/>
      <c r="P154" s="48" t="s">
        <v>545</v>
      </c>
      <c r="Q154" s="49">
        <v>2</v>
      </c>
      <c r="S154" s="44"/>
      <c r="T154" s="43"/>
    </row>
    <row r="155" spans="1:20" x14ac:dyDescent="0.25">
      <c r="A155" s="2"/>
      <c r="B155" s="2"/>
      <c r="C155" s="2"/>
      <c r="P155" s="48" t="s">
        <v>321</v>
      </c>
      <c r="Q155" s="49">
        <v>2</v>
      </c>
      <c r="S155" s="44"/>
      <c r="T155" s="43"/>
    </row>
    <row r="156" spans="1:20" x14ac:dyDescent="0.25">
      <c r="A156" s="2"/>
      <c r="B156" s="2"/>
      <c r="C156" s="2"/>
      <c r="P156" s="48" t="s">
        <v>1262</v>
      </c>
      <c r="Q156" s="49">
        <v>2</v>
      </c>
      <c r="S156" s="44"/>
      <c r="T156" s="43"/>
    </row>
    <row r="157" spans="1:20" x14ac:dyDescent="0.25">
      <c r="A157" s="2"/>
      <c r="B157" s="2"/>
      <c r="C157" s="2"/>
      <c r="P157" s="48" t="s">
        <v>1279</v>
      </c>
      <c r="Q157" s="49">
        <v>2</v>
      </c>
      <c r="S157" s="44"/>
      <c r="T157" s="43"/>
    </row>
    <row r="158" spans="1:20" x14ac:dyDescent="0.25">
      <c r="A158" s="2"/>
      <c r="B158" s="2"/>
      <c r="C158" s="2"/>
      <c r="P158" s="48" t="s">
        <v>989</v>
      </c>
      <c r="Q158" s="49">
        <v>2</v>
      </c>
      <c r="S158" s="44"/>
      <c r="T158" s="43"/>
    </row>
    <row r="159" spans="1:20" x14ac:dyDescent="0.25">
      <c r="A159" s="2"/>
      <c r="B159" s="2"/>
      <c r="C159" s="2"/>
      <c r="P159" s="48" t="s">
        <v>1122</v>
      </c>
      <c r="Q159" s="49">
        <v>2</v>
      </c>
      <c r="S159" s="44"/>
      <c r="T159" s="43"/>
    </row>
    <row r="160" spans="1:20" x14ac:dyDescent="0.25">
      <c r="A160" s="2"/>
      <c r="B160" s="2"/>
      <c r="C160" s="2"/>
      <c r="P160" s="48" t="s">
        <v>1300</v>
      </c>
      <c r="Q160" s="49">
        <v>2</v>
      </c>
      <c r="S160" s="44"/>
      <c r="T160" s="43"/>
    </row>
    <row r="161" spans="1:20" x14ac:dyDescent="0.25">
      <c r="A161" s="2"/>
      <c r="B161" s="2"/>
      <c r="C161" s="2"/>
      <c r="P161" s="48" t="s">
        <v>1116</v>
      </c>
      <c r="Q161" s="49">
        <v>2</v>
      </c>
      <c r="S161" s="44"/>
      <c r="T161" s="43"/>
    </row>
    <row r="162" spans="1:20" x14ac:dyDescent="0.25">
      <c r="A162" s="2"/>
      <c r="B162" s="2"/>
      <c r="C162" s="2"/>
      <c r="P162" s="48" t="s">
        <v>1127</v>
      </c>
      <c r="Q162" s="49">
        <v>2</v>
      </c>
      <c r="S162" s="44"/>
      <c r="T162" s="43"/>
    </row>
    <row r="163" spans="1:20" x14ac:dyDescent="0.25">
      <c r="A163" s="2"/>
      <c r="B163" s="2"/>
      <c r="C163" s="2"/>
      <c r="P163" s="48" t="s">
        <v>1291</v>
      </c>
      <c r="Q163" s="49">
        <v>2</v>
      </c>
      <c r="S163" s="44"/>
      <c r="T163" s="43"/>
    </row>
    <row r="164" spans="1:20" x14ac:dyDescent="0.25">
      <c r="A164" s="2"/>
      <c r="B164" s="2"/>
      <c r="C164" s="2"/>
      <c r="P164" s="48" t="s">
        <v>1137</v>
      </c>
      <c r="Q164" s="49">
        <v>2</v>
      </c>
      <c r="S164" s="44"/>
      <c r="T164" s="43"/>
    </row>
    <row r="165" spans="1:20" x14ac:dyDescent="0.25">
      <c r="A165" s="2"/>
      <c r="B165" s="2"/>
      <c r="C165" s="2"/>
      <c r="P165" s="48" t="s">
        <v>120</v>
      </c>
      <c r="Q165" s="49">
        <v>2</v>
      </c>
      <c r="S165" s="44"/>
      <c r="T165" s="43"/>
    </row>
    <row r="166" spans="1:20" x14ac:dyDescent="0.25">
      <c r="A166" s="2"/>
      <c r="B166" s="2"/>
      <c r="C166" s="2"/>
      <c r="P166" s="48" t="s">
        <v>262</v>
      </c>
      <c r="Q166" s="49">
        <v>2</v>
      </c>
      <c r="S166" s="44"/>
      <c r="T166" s="43"/>
    </row>
    <row r="167" spans="1:20" x14ac:dyDescent="0.25">
      <c r="A167" s="2"/>
      <c r="B167" s="2"/>
      <c r="C167" s="2"/>
      <c r="P167" s="48" t="s">
        <v>242</v>
      </c>
      <c r="Q167" s="49">
        <v>2</v>
      </c>
      <c r="S167" s="44"/>
      <c r="T167" s="43"/>
    </row>
    <row r="168" spans="1:20" x14ac:dyDescent="0.25">
      <c r="A168" s="2"/>
      <c r="B168" s="2"/>
      <c r="C168" s="2"/>
      <c r="P168" s="48" t="s">
        <v>879</v>
      </c>
      <c r="Q168" s="49">
        <v>2</v>
      </c>
      <c r="S168" s="44"/>
      <c r="T168" s="43"/>
    </row>
    <row r="169" spans="1:20" x14ac:dyDescent="0.25">
      <c r="A169" s="2"/>
      <c r="B169" s="2"/>
      <c r="C169" s="2"/>
      <c r="P169" s="48" t="s">
        <v>491</v>
      </c>
      <c r="Q169" s="49">
        <v>2</v>
      </c>
      <c r="S169" s="44"/>
      <c r="T169" s="43"/>
    </row>
    <row r="170" spans="1:20" x14ac:dyDescent="0.25">
      <c r="A170" s="2"/>
      <c r="B170" s="2"/>
      <c r="C170" s="2"/>
      <c r="P170" s="48" t="s">
        <v>1295</v>
      </c>
      <c r="Q170" s="49">
        <v>2</v>
      </c>
      <c r="S170" s="44"/>
      <c r="T170" s="43"/>
    </row>
    <row r="171" spans="1:20" x14ac:dyDescent="0.25">
      <c r="A171" s="2"/>
      <c r="B171" s="2"/>
      <c r="C171" s="2"/>
      <c r="P171" s="48" t="s">
        <v>1103</v>
      </c>
      <c r="Q171" s="49">
        <v>2</v>
      </c>
      <c r="S171" s="44"/>
      <c r="T171" s="43"/>
    </row>
    <row r="172" spans="1:20" x14ac:dyDescent="0.25">
      <c r="A172" s="2"/>
      <c r="B172" s="2"/>
      <c r="C172" s="2"/>
      <c r="P172" s="48" t="s">
        <v>1157</v>
      </c>
      <c r="Q172" s="49">
        <v>2</v>
      </c>
      <c r="S172" s="44"/>
      <c r="T172" s="43"/>
    </row>
    <row r="173" spans="1:20" x14ac:dyDescent="0.25">
      <c r="A173" s="2"/>
      <c r="B173" s="2"/>
      <c r="C173" s="2"/>
      <c r="P173" s="48" t="s">
        <v>1316</v>
      </c>
      <c r="Q173" s="49">
        <v>2</v>
      </c>
      <c r="S173" s="44"/>
      <c r="T173" s="43"/>
    </row>
    <row r="174" spans="1:20" x14ac:dyDescent="0.25">
      <c r="A174" s="2"/>
      <c r="B174" s="2"/>
      <c r="C174" s="2"/>
      <c r="P174" s="48" t="s">
        <v>422</v>
      </c>
      <c r="Q174" s="49">
        <v>2</v>
      </c>
      <c r="S174" s="44"/>
      <c r="T174" s="43"/>
    </row>
    <row r="175" spans="1:20" x14ac:dyDescent="0.25">
      <c r="A175" s="2"/>
      <c r="B175" s="2"/>
      <c r="C175" s="2"/>
      <c r="P175" s="48" t="s">
        <v>1165</v>
      </c>
      <c r="Q175" s="49">
        <v>2</v>
      </c>
      <c r="S175" s="44"/>
      <c r="T175" s="43"/>
    </row>
    <row r="176" spans="1:20" x14ac:dyDescent="0.25">
      <c r="A176" s="2"/>
      <c r="B176" s="2"/>
      <c r="C176" s="2"/>
      <c r="P176" s="48" t="s">
        <v>371</v>
      </c>
      <c r="Q176" s="49">
        <v>2</v>
      </c>
      <c r="S176" s="44"/>
      <c r="T176" s="43"/>
    </row>
    <row r="177" spans="1:20" x14ac:dyDescent="0.25">
      <c r="A177" s="2"/>
      <c r="B177" s="2"/>
      <c r="C177" s="2"/>
      <c r="P177" s="48" t="s">
        <v>1159</v>
      </c>
      <c r="Q177" s="49">
        <v>2</v>
      </c>
      <c r="S177" s="44"/>
      <c r="T177" s="43"/>
    </row>
    <row r="178" spans="1:20" x14ac:dyDescent="0.25">
      <c r="A178" s="2"/>
      <c r="B178" s="2"/>
      <c r="C178" s="2"/>
      <c r="P178" s="48" t="s">
        <v>1257</v>
      </c>
      <c r="Q178" s="49">
        <v>2</v>
      </c>
      <c r="S178" s="44"/>
      <c r="T178" s="43"/>
    </row>
    <row r="179" spans="1:20" x14ac:dyDescent="0.25">
      <c r="A179" s="2"/>
      <c r="B179" s="2"/>
      <c r="C179" s="2"/>
      <c r="P179" s="48" t="s">
        <v>1117</v>
      </c>
      <c r="Q179" s="49">
        <v>2</v>
      </c>
      <c r="S179" s="44"/>
      <c r="T179" s="43"/>
    </row>
    <row r="180" spans="1:20" x14ac:dyDescent="0.25">
      <c r="A180" s="2"/>
      <c r="B180" s="2"/>
      <c r="C180" s="2"/>
      <c r="P180" s="48" t="s">
        <v>1286</v>
      </c>
      <c r="Q180" s="49">
        <v>2</v>
      </c>
      <c r="S180" s="44"/>
      <c r="T180" s="43"/>
    </row>
    <row r="181" spans="1:20" x14ac:dyDescent="0.25">
      <c r="A181" s="2"/>
      <c r="B181" s="2"/>
      <c r="C181" s="2"/>
      <c r="P181" s="48" t="s">
        <v>568</v>
      </c>
      <c r="Q181" s="49">
        <v>2</v>
      </c>
      <c r="S181" s="44"/>
      <c r="T181" s="43"/>
    </row>
    <row r="182" spans="1:20" x14ac:dyDescent="0.25">
      <c r="A182" s="2"/>
      <c r="B182" s="2"/>
      <c r="C182" s="2"/>
      <c r="P182" s="48" t="s">
        <v>1317</v>
      </c>
      <c r="Q182" s="49">
        <v>2</v>
      </c>
      <c r="S182" s="44"/>
      <c r="T182" s="43"/>
    </row>
    <row r="183" spans="1:20" x14ac:dyDescent="0.25">
      <c r="A183" s="2"/>
      <c r="B183" s="2"/>
      <c r="C183" s="2"/>
      <c r="P183" s="48" t="s">
        <v>1285</v>
      </c>
      <c r="Q183" s="49">
        <v>2</v>
      </c>
      <c r="S183" s="44"/>
      <c r="T183" s="43"/>
    </row>
    <row r="184" spans="1:20" x14ac:dyDescent="0.25">
      <c r="A184" s="2"/>
      <c r="B184" s="2"/>
      <c r="C184" s="2"/>
      <c r="P184" s="48" t="s">
        <v>1108</v>
      </c>
      <c r="Q184" s="49">
        <v>2</v>
      </c>
      <c r="S184" s="44"/>
      <c r="T184" s="43"/>
    </row>
    <row r="185" spans="1:20" x14ac:dyDescent="0.25">
      <c r="A185" s="2"/>
      <c r="B185" s="2"/>
      <c r="C185" s="2"/>
      <c r="P185" s="48" t="s">
        <v>1141</v>
      </c>
      <c r="Q185" s="49">
        <v>2</v>
      </c>
      <c r="S185" s="44"/>
      <c r="T185" s="43"/>
    </row>
    <row r="186" spans="1:20" x14ac:dyDescent="0.25">
      <c r="A186" s="2"/>
      <c r="B186" s="2"/>
      <c r="C186" s="2"/>
      <c r="P186" s="48" t="s">
        <v>1274</v>
      </c>
      <c r="Q186" s="49">
        <v>2</v>
      </c>
      <c r="S186" s="44"/>
      <c r="T186" s="43"/>
    </row>
    <row r="187" spans="1:20" x14ac:dyDescent="0.25">
      <c r="A187" s="2"/>
      <c r="B187" s="2"/>
      <c r="C187" s="2"/>
      <c r="P187" s="48" t="s">
        <v>1158</v>
      </c>
      <c r="Q187" s="49">
        <v>2</v>
      </c>
      <c r="S187" s="44"/>
      <c r="T187" s="43"/>
    </row>
    <row r="188" spans="1:20" x14ac:dyDescent="0.25">
      <c r="A188" s="2"/>
      <c r="B188" s="2"/>
      <c r="C188" s="2"/>
      <c r="P188" s="48" t="s">
        <v>81</v>
      </c>
      <c r="Q188" s="49">
        <v>2</v>
      </c>
      <c r="S188" s="44"/>
      <c r="T188" s="43"/>
    </row>
    <row r="189" spans="1:20" x14ac:dyDescent="0.25">
      <c r="A189" s="2"/>
      <c r="B189" s="2"/>
      <c r="C189" s="2"/>
      <c r="P189" s="48" t="s">
        <v>1135</v>
      </c>
      <c r="Q189" s="49">
        <v>2</v>
      </c>
      <c r="S189" s="44"/>
      <c r="T189" s="43"/>
    </row>
    <row r="190" spans="1:20" x14ac:dyDescent="0.25">
      <c r="A190" s="2"/>
      <c r="B190" s="2"/>
      <c r="C190" s="2"/>
      <c r="P190" s="48" t="s">
        <v>1265</v>
      </c>
      <c r="Q190" s="49">
        <v>2</v>
      </c>
      <c r="S190" s="44"/>
      <c r="T190" s="43"/>
    </row>
    <row r="191" spans="1:20" x14ac:dyDescent="0.25">
      <c r="A191" s="2"/>
      <c r="B191" s="2"/>
      <c r="C191" s="2"/>
      <c r="P191" s="48" t="s">
        <v>1271</v>
      </c>
      <c r="Q191" s="49">
        <v>2</v>
      </c>
      <c r="S191" s="44"/>
      <c r="T191" s="43"/>
    </row>
    <row r="192" spans="1:20" x14ac:dyDescent="0.25">
      <c r="A192" s="2"/>
      <c r="B192" s="2"/>
      <c r="C192" s="2"/>
      <c r="P192" s="48" t="s">
        <v>1126</v>
      </c>
      <c r="Q192" s="49">
        <v>2</v>
      </c>
      <c r="S192" s="44"/>
      <c r="T192" s="43"/>
    </row>
    <row r="193" spans="1:20" x14ac:dyDescent="0.25">
      <c r="A193" s="2"/>
      <c r="B193" s="2"/>
      <c r="C193" s="2"/>
      <c r="P193" s="48" t="s">
        <v>1296</v>
      </c>
      <c r="Q193" s="49">
        <v>2</v>
      </c>
      <c r="S193" s="44"/>
      <c r="T193" s="43"/>
    </row>
    <row r="194" spans="1:20" x14ac:dyDescent="0.25">
      <c r="A194" s="2"/>
      <c r="B194" s="2"/>
      <c r="C194" s="2"/>
      <c r="P194" s="48" t="s">
        <v>1315</v>
      </c>
      <c r="Q194" s="49">
        <v>2</v>
      </c>
      <c r="S194" s="44"/>
      <c r="T194" s="43"/>
    </row>
    <row r="195" spans="1:20" x14ac:dyDescent="0.25">
      <c r="A195" s="2"/>
      <c r="B195" s="2"/>
      <c r="C195" s="2"/>
      <c r="P195" s="48" t="s">
        <v>860</v>
      </c>
      <c r="Q195" s="49">
        <v>2</v>
      </c>
      <c r="S195" s="44"/>
      <c r="T195" s="43"/>
    </row>
    <row r="196" spans="1:20" x14ac:dyDescent="0.25">
      <c r="A196" s="2"/>
      <c r="B196" s="2"/>
      <c r="C196" s="2"/>
      <c r="P196" s="48" t="s">
        <v>1148</v>
      </c>
      <c r="Q196" s="49">
        <v>2</v>
      </c>
      <c r="S196" s="44"/>
      <c r="T196" s="43"/>
    </row>
    <row r="197" spans="1:20" x14ac:dyDescent="0.25">
      <c r="A197" s="2"/>
      <c r="B197" s="2"/>
      <c r="C197" s="2"/>
      <c r="P197" s="48" t="s">
        <v>1138</v>
      </c>
      <c r="Q197" s="49">
        <v>2</v>
      </c>
      <c r="S197" s="44"/>
      <c r="T197" s="43"/>
    </row>
    <row r="198" spans="1:20" x14ac:dyDescent="0.25">
      <c r="A198" s="2"/>
      <c r="B198" s="2"/>
      <c r="C198" s="2"/>
      <c r="P198" s="48" t="s">
        <v>1123</v>
      </c>
      <c r="Q198" s="49">
        <v>2</v>
      </c>
      <c r="S198" s="44"/>
      <c r="T198" s="43"/>
    </row>
    <row r="199" spans="1:20" x14ac:dyDescent="0.25">
      <c r="A199" s="2"/>
      <c r="B199" s="2"/>
      <c r="C199" s="2"/>
      <c r="P199" s="48" t="s">
        <v>1281</v>
      </c>
      <c r="Q199" s="49">
        <v>2</v>
      </c>
      <c r="S199" s="44"/>
      <c r="T199" s="43"/>
    </row>
    <row r="200" spans="1:20" x14ac:dyDescent="0.25">
      <c r="A200" s="2"/>
      <c r="B200" s="2"/>
      <c r="C200" s="2"/>
      <c r="P200" s="48" t="s">
        <v>1144</v>
      </c>
      <c r="Q200" s="49">
        <v>2</v>
      </c>
      <c r="S200" s="44"/>
      <c r="T200" s="43"/>
    </row>
    <row r="201" spans="1:20" x14ac:dyDescent="0.25">
      <c r="A201" s="2"/>
      <c r="B201" s="2"/>
      <c r="C201" s="2"/>
      <c r="P201" s="48" t="s">
        <v>1133</v>
      </c>
      <c r="Q201" s="49">
        <v>2</v>
      </c>
      <c r="S201" s="44"/>
      <c r="T201" s="43"/>
    </row>
    <row r="202" spans="1:20" x14ac:dyDescent="0.25">
      <c r="A202" s="2"/>
      <c r="B202" s="2"/>
      <c r="C202" s="2"/>
      <c r="P202" s="48" t="s">
        <v>1129</v>
      </c>
      <c r="Q202" s="49">
        <v>2</v>
      </c>
      <c r="S202" s="44"/>
      <c r="T202" s="43"/>
    </row>
    <row r="203" spans="1:20" x14ac:dyDescent="0.25">
      <c r="A203" s="2"/>
      <c r="B203" s="2"/>
      <c r="C203" s="2"/>
      <c r="P203" s="48" t="s">
        <v>1150</v>
      </c>
      <c r="Q203" s="49">
        <v>2</v>
      </c>
      <c r="S203" s="44"/>
      <c r="T203" s="43"/>
    </row>
    <row r="204" spans="1:20" x14ac:dyDescent="0.25">
      <c r="A204" s="2"/>
      <c r="B204" s="2"/>
      <c r="C204" s="2"/>
      <c r="P204" s="48" t="s">
        <v>1319</v>
      </c>
      <c r="Q204" s="49">
        <v>2</v>
      </c>
      <c r="S204" s="44"/>
      <c r="T204" s="43"/>
    </row>
    <row r="205" spans="1:20" x14ac:dyDescent="0.25">
      <c r="A205" s="2"/>
      <c r="B205" s="2"/>
      <c r="C205" s="2"/>
      <c r="P205" s="48" t="s">
        <v>1266</v>
      </c>
      <c r="Q205" s="49">
        <v>2</v>
      </c>
      <c r="S205" s="44"/>
      <c r="T205" s="43"/>
    </row>
    <row r="206" spans="1:20" x14ac:dyDescent="0.25">
      <c r="A206" s="2"/>
      <c r="B206" s="2"/>
      <c r="C206" s="2"/>
      <c r="P206" s="48" t="s">
        <v>1225</v>
      </c>
      <c r="Q206" s="49">
        <v>2</v>
      </c>
      <c r="S206" s="44"/>
      <c r="T206" s="43"/>
    </row>
    <row r="207" spans="1:20" x14ac:dyDescent="0.25">
      <c r="A207" s="2"/>
      <c r="B207" s="2"/>
      <c r="C207" s="2"/>
      <c r="P207" s="48" t="s">
        <v>1258</v>
      </c>
      <c r="Q207" s="49">
        <v>2</v>
      </c>
      <c r="S207" s="44"/>
      <c r="T207" s="43"/>
    </row>
    <row r="208" spans="1:20" x14ac:dyDescent="0.25">
      <c r="A208" s="2"/>
      <c r="B208" s="2"/>
      <c r="C208" s="2"/>
      <c r="P208" s="48" t="s">
        <v>1147</v>
      </c>
      <c r="Q208" s="49">
        <v>2</v>
      </c>
      <c r="S208" s="44"/>
      <c r="T208" s="43"/>
    </row>
    <row r="209" spans="1:20" x14ac:dyDescent="0.25">
      <c r="A209" s="2"/>
      <c r="B209" s="2"/>
      <c r="C209" s="2"/>
      <c r="P209" s="48" t="s">
        <v>1311</v>
      </c>
      <c r="Q209" s="49">
        <v>2</v>
      </c>
      <c r="S209" s="44"/>
      <c r="T209" s="43"/>
    </row>
    <row r="210" spans="1:20" x14ac:dyDescent="0.25">
      <c r="A210" s="2"/>
      <c r="B210" s="2"/>
      <c r="C210" s="2"/>
      <c r="P210" s="48" t="s">
        <v>1277</v>
      </c>
      <c r="Q210" s="49">
        <v>2</v>
      </c>
      <c r="S210" s="44"/>
      <c r="T210" s="43"/>
    </row>
    <row r="211" spans="1:20" x14ac:dyDescent="0.25">
      <c r="A211" s="2"/>
      <c r="B211" s="2"/>
      <c r="C211" s="2"/>
      <c r="P211" s="48" t="s">
        <v>1370</v>
      </c>
      <c r="Q211" s="49">
        <v>2</v>
      </c>
      <c r="S211" s="44"/>
      <c r="T211" s="43"/>
    </row>
    <row r="212" spans="1:20" x14ac:dyDescent="0.25">
      <c r="A212" s="2"/>
      <c r="B212" s="2"/>
      <c r="C212" s="2"/>
      <c r="P212" s="48" t="s">
        <v>935</v>
      </c>
      <c r="Q212" s="49">
        <v>2</v>
      </c>
      <c r="S212" s="44"/>
      <c r="T212" s="43"/>
    </row>
    <row r="213" spans="1:20" x14ac:dyDescent="0.25">
      <c r="A213" s="2"/>
      <c r="B213" s="2"/>
      <c r="C213" s="2"/>
      <c r="P213" s="48" t="s">
        <v>1115</v>
      </c>
      <c r="Q213" s="49">
        <v>2</v>
      </c>
      <c r="S213" s="44"/>
      <c r="T213" s="43"/>
    </row>
    <row r="214" spans="1:20" x14ac:dyDescent="0.25">
      <c r="A214" s="2"/>
      <c r="B214" s="2"/>
      <c r="C214" s="2"/>
      <c r="P214" s="48" t="s">
        <v>1152</v>
      </c>
      <c r="Q214" s="49">
        <v>2</v>
      </c>
      <c r="S214" s="44"/>
      <c r="T214" s="43"/>
    </row>
    <row r="215" spans="1:20" x14ac:dyDescent="0.25">
      <c r="A215" s="2"/>
      <c r="B215" s="2"/>
      <c r="C215" s="2"/>
      <c r="P215" s="48" t="s">
        <v>1275</v>
      </c>
      <c r="Q215" s="49">
        <v>2</v>
      </c>
      <c r="S215" s="44"/>
      <c r="T215" s="43"/>
    </row>
    <row r="216" spans="1:20" x14ac:dyDescent="0.25">
      <c r="A216" s="2"/>
      <c r="B216" s="2"/>
      <c r="C216" s="2"/>
      <c r="P216" s="48" t="s">
        <v>1087</v>
      </c>
      <c r="Q216" s="49">
        <v>2</v>
      </c>
      <c r="S216" s="44"/>
      <c r="T216" s="43"/>
    </row>
    <row r="217" spans="1:20" x14ac:dyDescent="0.25">
      <c r="A217" s="2"/>
      <c r="B217" s="2"/>
      <c r="C217" s="2"/>
      <c r="P217" s="48" t="s">
        <v>1136</v>
      </c>
      <c r="Q217" s="49">
        <v>2</v>
      </c>
      <c r="S217" s="44"/>
      <c r="T217" s="43"/>
    </row>
    <row r="218" spans="1:20" x14ac:dyDescent="0.25">
      <c r="A218" s="2"/>
      <c r="B218" s="2"/>
      <c r="C218" s="2"/>
      <c r="P218" s="48" t="s">
        <v>974</v>
      </c>
      <c r="Q218" s="49">
        <v>2</v>
      </c>
      <c r="S218" s="44"/>
      <c r="T218" s="43"/>
    </row>
    <row r="219" spans="1:20" x14ac:dyDescent="0.25">
      <c r="A219" s="2"/>
      <c r="B219" s="2"/>
      <c r="C219" s="2"/>
      <c r="P219" s="48" t="s">
        <v>883</v>
      </c>
      <c r="Q219" s="49">
        <v>2</v>
      </c>
      <c r="S219" s="44"/>
      <c r="T219" s="43"/>
    </row>
    <row r="220" spans="1:20" x14ac:dyDescent="0.25">
      <c r="A220" s="2"/>
      <c r="B220" s="2"/>
      <c r="C220" s="2"/>
      <c r="P220" s="48" t="s">
        <v>1310</v>
      </c>
      <c r="Q220" s="49">
        <v>2</v>
      </c>
      <c r="S220" s="44"/>
      <c r="T220" s="43"/>
    </row>
    <row r="221" spans="1:20" x14ac:dyDescent="0.25">
      <c r="A221" s="2"/>
      <c r="B221" s="2"/>
      <c r="C221" s="2"/>
      <c r="P221" s="48" t="s">
        <v>154</v>
      </c>
      <c r="Q221" s="49">
        <v>2</v>
      </c>
      <c r="S221" s="44"/>
      <c r="T221" s="43"/>
    </row>
    <row r="222" spans="1:20" x14ac:dyDescent="0.25">
      <c r="A222" s="2"/>
      <c r="B222" s="2"/>
      <c r="C222" s="2"/>
      <c r="P222" s="48" t="s">
        <v>137</v>
      </c>
      <c r="Q222" s="49">
        <v>2</v>
      </c>
      <c r="S222" s="44"/>
      <c r="T222" s="43"/>
    </row>
    <row r="223" spans="1:20" x14ac:dyDescent="0.25">
      <c r="A223" s="2"/>
      <c r="B223" s="2"/>
      <c r="C223" s="2"/>
      <c r="P223" s="48" t="s">
        <v>1114</v>
      </c>
      <c r="Q223" s="49">
        <v>2</v>
      </c>
      <c r="S223" s="44"/>
      <c r="T223" s="43"/>
    </row>
    <row r="224" spans="1:20" x14ac:dyDescent="0.25">
      <c r="A224" s="2"/>
      <c r="B224" s="2"/>
      <c r="C224" s="2"/>
      <c r="P224" s="48" t="s">
        <v>549</v>
      </c>
      <c r="Q224" s="49">
        <v>2</v>
      </c>
      <c r="S224" s="44"/>
      <c r="T224" s="43"/>
    </row>
    <row r="225" spans="1:20" x14ac:dyDescent="0.25">
      <c r="A225" s="2"/>
      <c r="B225" s="2"/>
      <c r="C225" s="2"/>
      <c r="P225" s="48" t="s">
        <v>197</v>
      </c>
      <c r="Q225" s="49">
        <v>2</v>
      </c>
      <c r="S225" s="44"/>
      <c r="T225" s="43"/>
    </row>
    <row r="226" spans="1:20" x14ac:dyDescent="0.25">
      <c r="A226" s="2"/>
      <c r="B226" s="2"/>
      <c r="C226" s="2"/>
      <c r="P226" s="48" t="s">
        <v>1288</v>
      </c>
      <c r="Q226" s="49">
        <v>2</v>
      </c>
      <c r="S226" s="44"/>
      <c r="T226" s="43"/>
    </row>
    <row r="227" spans="1:20" x14ac:dyDescent="0.25">
      <c r="A227" s="2"/>
      <c r="B227" s="2"/>
      <c r="C227" s="2"/>
      <c r="P227" s="48" t="s">
        <v>872</v>
      </c>
      <c r="Q227" s="49">
        <v>2</v>
      </c>
      <c r="S227" s="44"/>
      <c r="T227" s="43"/>
    </row>
    <row r="228" spans="1:20" x14ac:dyDescent="0.25">
      <c r="A228" s="2"/>
      <c r="B228" s="2"/>
      <c r="C228" s="2"/>
      <c r="P228" s="48" t="s">
        <v>1309</v>
      </c>
      <c r="Q228" s="49">
        <v>2</v>
      </c>
      <c r="S228" s="44"/>
      <c r="T228" s="43"/>
    </row>
    <row r="229" spans="1:20" x14ac:dyDescent="0.25">
      <c r="A229" s="2"/>
      <c r="B229" s="2"/>
      <c r="C229" s="2"/>
      <c r="P229" s="48" t="s">
        <v>1267</v>
      </c>
      <c r="Q229" s="49">
        <v>2</v>
      </c>
      <c r="S229" s="44"/>
      <c r="T229" s="43"/>
    </row>
    <row r="230" spans="1:20" x14ac:dyDescent="0.25">
      <c r="A230" s="2"/>
      <c r="B230" s="2"/>
      <c r="C230" s="2"/>
      <c r="P230" s="48" t="s">
        <v>1112</v>
      </c>
      <c r="Q230" s="49">
        <v>2</v>
      </c>
      <c r="S230" s="44"/>
      <c r="T230" s="43"/>
    </row>
    <row r="231" spans="1:20" x14ac:dyDescent="0.25">
      <c r="A231" s="2"/>
      <c r="B231" s="2"/>
      <c r="C231" s="2"/>
      <c r="P231" s="48" t="s">
        <v>911</v>
      </c>
      <c r="Q231" s="49">
        <v>2</v>
      </c>
      <c r="S231" s="44"/>
      <c r="T231" s="43"/>
    </row>
    <row r="232" spans="1:20" x14ac:dyDescent="0.25">
      <c r="A232" s="2"/>
      <c r="B232" s="2"/>
      <c r="C232" s="2"/>
      <c r="P232" s="48" t="s">
        <v>1167</v>
      </c>
      <c r="Q232" s="49">
        <v>2</v>
      </c>
      <c r="S232" s="44"/>
      <c r="T232" s="43"/>
    </row>
    <row r="233" spans="1:20" x14ac:dyDescent="0.25">
      <c r="A233" s="2"/>
      <c r="B233" s="2"/>
      <c r="C233" s="2"/>
      <c r="P233" s="48" t="s">
        <v>454</v>
      </c>
      <c r="Q233" s="49">
        <v>1</v>
      </c>
      <c r="S233" s="44"/>
      <c r="T233" s="43"/>
    </row>
    <row r="234" spans="1:20" x14ac:dyDescent="0.25">
      <c r="A234" s="2"/>
      <c r="B234" s="2"/>
      <c r="C234" s="2"/>
      <c r="P234" s="48" t="s">
        <v>1164</v>
      </c>
      <c r="Q234" s="49">
        <v>1</v>
      </c>
      <c r="S234" s="44"/>
      <c r="T234" s="43"/>
    </row>
    <row r="235" spans="1:20" x14ac:dyDescent="0.25">
      <c r="A235" s="2"/>
      <c r="B235" s="2"/>
      <c r="C235" s="2"/>
      <c r="P235" s="48" t="s">
        <v>461</v>
      </c>
      <c r="Q235" s="49">
        <v>1</v>
      </c>
      <c r="S235" s="44"/>
      <c r="T235" s="43"/>
    </row>
    <row r="236" spans="1:20" x14ac:dyDescent="0.25">
      <c r="A236" s="2"/>
      <c r="B236" s="2"/>
      <c r="C236" s="2"/>
      <c r="P236" s="48" t="s">
        <v>91</v>
      </c>
      <c r="Q236" s="49">
        <v>1</v>
      </c>
      <c r="S236" s="44"/>
      <c r="T236" s="43"/>
    </row>
    <row r="237" spans="1:20" x14ac:dyDescent="0.25">
      <c r="A237" s="2"/>
      <c r="B237" s="2"/>
      <c r="C237" s="2"/>
      <c r="P237" s="48" t="s">
        <v>1096</v>
      </c>
      <c r="Q237" s="49">
        <v>1</v>
      </c>
      <c r="S237" s="44"/>
      <c r="T237" s="43"/>
    </row>
    <row r="238" spans="1:20" x14ac:dyDescent="0.25">
      <c r="A238" s="2"/>
      <c r="B238" s="2"/>
      <c r="C238" s="2"/>
      <c r="P238" s="48" t="s">
        <v>827</v>
      </c>
      <c r="Q238" s="49">
        <v>1</v>
      </c>
      <c r="S238" s="44"/>
      <c r="T238" s="43"/>
    </row>
    <row r="239" spans="1:20" x14ac:dyDescent="0.25">
      <c r="A239" s="2"/>
      <c r="B239" s="2"/>
      <c r="C239" s="2"/>
      <c r="P239" s="48" t="s">
        <v>281</v>
      </c>
      <c r="Q239" s="49">
        <v>1</v>
      </c>
      <c r="S239" s="44"/>
      <c r="T239" s="43"/>
    </row>
    <row r="240" spans="1:20" x14ac:dyDescent="0.25">
      <c r="A240" s="2"/>
      <c r="B240" s="2"/>
      <c r="C240" s="2"/>
      <c r="P240" s="48" t="s">
        <v>557</v>
      </c>
      <c r="Q240" s="49">
        <v>1</v>
      </c>
      <c r="S240" s="44"/>
      <c r="T240" s="43"/>
    </row>
    <row r="241" spans="1:20" x14ac:dyDescent="0.25">
      <c r="A241" s="2"/>
      <c r="B241" s="2"/>
      <c r="C241" s="2"/>
      <c r="P241" s="48" t="s">
        <v>506</v>
      </c>
      <c r="Q241" s="49">
        <v>1</v>
      </c>
      <c r="S241" s="44"/>
      <c r="T241" s="43"/>
    </row>
    <row r="242" spans="1:20" x14ac:dyDescent="0.25">
      <c r="A242" s="2"/>
      <c r="B242" s="2"/>
      <c r="C242" s="2"/>
      <c r="P242" s="48" t="s">
        <v>730</v>
      </c>
      <c r="Q242" s="49">
        <v>1</v>
      </c>
      <c r="S242" s="44"/>
      <c r="T242" s="43"/>
    </row>
    <row r="243" spans="1:20" x14ac:dyDescent="0.25">
      <c r="A243" s="2"/>
      <c r="B243" s="2"/>
      <c r="C243" s="2"/>
      <c r="P243" s="48" t="s">
        <v>1371</v>
      </c>
      <c r="Q243" s="49">
        <v>1</v>
      </c>
      <c r="S243" s="44"/>
      <c r="T243" s="43"/>
    </row>
    <row r="244" spans="1:20" x14ac:dyDescent="0.25">
      <c r="A244" s="2"/>
      <c r="B244" s="2"/>
      <c r="C244" s="2"/>
      <c r="P244" s="48" t="s">
        <v>930</v>
      </c>
      <c r="Q244" s="49">
        <v>1</v>
      </c>
      <c r="S244" s="44"/>
      <c r="T244" s="43"/>
    </row>
    <row r="245" spans="1:20" x14ac:dyDescent="0.25">
      <c r="A245" s="2"/>
      <c r="B245" s="2"/>
      <c r="C245" s="2"/>
      <c r="P245" s="48" t="s">
        <v>166</v>
      </c>
      <c r="Q245" s="49">
        <v>1</v>
      </c>
      <c r="S245" s="44"/>
      <c r="T245" s="43"/>
    </row>
    <row r="246" spans="1:20" x14ac:dyDescent="0.25">
      <c r="A246" s="2"/>
      <c r="B246" s="2"/>
      <c r="C246" s="2"/>
      <c r="P246" s="48" t="s">
        <v>687</v>
      </c>
      <c r="Q246" s="49">
        <v>1</v>
      </c>
      <c r="S246" s="44"/>
      <c r="T246" s="43"/>
    </row>
    <row r="247" spans="1:20" x14ac:dyDescent="0.25">
      <c r="A247" s="2"/>
      <c r="B247" s="2"/>
      <c r="C247" s="2"/>
      <c r="P247" s="48" t="s">
        <v>856</v>
      </c>
      <c r="Q247" s="49">
        <v>1</v>
      </c>
      <c r="S247" s="44"/>
      <c r="T247" s="43"/>
    </row>
    <row r="248" spans="1:20" x14ac:dyDescent="0.25">
      <c r="A248" s="2"/>
      <c r="B248" s="2"/>
      <c r="C248" s="2"/>
      <c r="P248" s="48" t="s">
        <v>1219</v>
      </c>
      <c r="Q248" s="49">
        <v>1</v>
      </c>
      <c r="S248" s="44"/>
      <c r="T248" s="43"/>
    </row>
    <row r="249" spans="1:20" x14ac:dyDescent="0.25">
      <c r="A249" s="2"/>
      <c r="B249" s="2"/>
      <c r="C249" s="2"/>
      <c r="P249" s="48" t="s">
        <v>615</v>
      </c>
      <c r="Q249" s="49">
        <v>1</v>
      </c>
      <c r="S249" s="44"/>
      <c r="T249" s="43"/>
    </row>
    <row r="250" spans="1:20" x14ac:dyDescent="0.25">
      <c r="A250" s="2"/>
      <c r="B250" s="2"/>
      <c r="C250" s="2"/>
      <c r="P250" s="48" t="s">
        <v>1500</v>
      </c>
      <c r="Q250" s="49">
        <v>1</v>
      </c>
      <c r="S250" s="44"/>
      <c r="T250" s="43"/>
    </row>
    <row r="251" spans="1:20" x14ac:dyDescent="0.25">
      <c r="A251" s="2"/>
      <c r="B251" s="2"/>
      <c r="C251" s="2"/>
      <c r="P251" s="48" t="s">
        <v>767</v>
      </c>
      <c r="Q251" s="49">
        <v>1</v>
      </c>
      <c r="S251" s="44"/>
      <c r="T251" s="43"/>
    </row>
    <row r="252" spans="1:20" x14ac:dyDescent="0.25">
      <c r="A252" s="2"/>
      <c r="B252" s="2"/>
      <c r="C252" s="2"/>
      <c r="P252" s="48" t="s">
        <v>1145</v>
      </c>
      <c r="Q252" s="49">
        <v>1</v>
      </c>
      <c r="S252" s="44"/>
      <c r="T252" s="43"/>
    </row>
    <row r="253" spans="1:20" x14ac:dyDescent="0.25">
      <c r="A253" s="2"/>
      <c r="B253" s="2"/>
      <c r="C253" s="2"/>
      <c r="P253" s="48" t="s">
        <v>123</v>
      </c>
      <c r="Q253" s="49">
        <v>1</v>
      </c>
      <c r="S253" s="44"/>
      <c r="T253" s="43"/>
    </row>
    <row r="254" spans="1:20" x14ac:dyDescent="0.25">
      <c r="A254" s="2"/>
      <c r="B254" s="2"/>
      <c r="C254" s="2"/>
      <c r="P254" s="48" t="s">
        <v>553</v>
      </c>
      <c r="Q254" s="49">
        <v>1</v>
      </c>
      <c r="S254" s="44"/>
      <c r="T254" s="43"/>
    </row>
    <row r="255" spans="1:20" x14ac:dyDescent="0.25">
      <c r="A255" s="2"/>
      <c r="B255" s="2"/>
      <c r="C255" s="2"/>
      <c r="P255" s="48" t="s">
        <v>725</v>
      </c>
      <c r="Q255" s="49">
        <v>1</v>
      </c>
      <c r="S255" s="44"/>
      <c r="T255" s="43"/>
    </row>
    <row r="256" spans="1:20" x14ac:dyDescent="0.25">
      <c r="A256" s="2"/>
      <c r="B256" s="2"/>
      <c r="C256" s="2"/>
      <c r="P256" s="48" t="s">
        <v>170</v>
      </c>
      <c r="Q256" s="49">
        <v>1</v>
      </c>
      <c r="S256" s="44"/>
      <c r="T256" s="43"/>
    </row>
    <row r="257" spans="1:20" x14ac:dyDescent="0.25">
      <c r="A257" s="2"/>
      <c r="B257" s="2"/>
      <c r="C257" s="2"/>
      <c r="P257" s="48" t="s">
        <v>675</v>
      </c>
      <c r="Q257" s="49">
        <v>1</v>
      </c>
      <c r="S257" s="44"/>
      <c r="T257" s="43"/>
    </row>
    <row r="258" spans="1:20" x14ac:dyDescent="0.25">
      <c r="A258" s="2"/>
      <c r="B258" s="2"/>
      <c r="C258" s="2"/>
      <c r="P258" s="48" t="s">
        <v>1177</v>
      </c>
      <c r="Q258" s="49">
        <v>1</v>
      </c>
      <c r="S258" s="44"/>
      <c r="T258" s="43"/>
    </row>
    <row r="259" spans="1:20" x14ac:dyDescent="0.25">
      <c r="A259" s="2"/>
      <c r="B259" s="2"/>
      <c r="C259" s="2"/>
      <c r="P259" s="48" t="s">
        <v>436</v>
      </c>
      <c r="Q259" s="49">
        <v>1</v>
      </c>
      <c r="S259" s="44"/>
      <c r="T259" s="43"/>
    </row>
    <row r="260" spans="1:20" x14ac:dyDescent="0.25">
      <c r="A260" s="2"/>
      <c r="B260" s="2"/>
      <c r="C260" s="2"/>
      <c r="P260" s="48" t="s">
        <v>658</v>
      </c>
      <c r="Q260" s="49">
        <v>1</v>
      </c>
      <c r="S260" s="44"/>
      <c r="T260" s="43"/>
    </row>
    <row r="261" spans="1:20" x14ac:dyDescent="0.25">
      <c r="A261" s="2"/>
      <c r="B261" s="2"/>
      <c r="C261" s="2"/>
      <c r="P261" s="48" t="s">
        <v>88</v>
      </c>
      <c r="Q261" s="49">
        <v>1</v>
      </c>
      <c r="S261" s="44"/>
      <c r="T261" s="43"/>
    </row>
    <row r="262" spans="1:20" x14ac:dyDescent="0.25">
      <c r="A262" s="2"/>
      <c r="B262" s="2"/>
      <c r="C262" s="2"/>
      <c r="P262" s="48" t="s">
        <v>1174</v>
      </c>
      <c r="Q262" s="49">
        <v>1</v>
      </c>
      <c r="S262" s="44"/>
      <c r="T262" s="43"/>
    </row>
    <row r="263" spans="1:20" x14ac:dyDescent="0.25">
      <c r="A263" s="2"/>
      <c r="B263" s="2"/>
      <c r="C263" s="2"/>
      <c r="P263" s="48" t="s">
        <v>450</v>
      </c>
      <c r="Q263" s="49">
        <v>1</v>
      </c>
      <c r="S263" s="44"/>
      <c r="T263" s="43"/>
    </row>
    <row r="264" spans="1:20" x14ac:dyDescent="0.25">
      <c r="A264" s="2"/>
      <c r="B264" s="2"/>
      <c r="C264" s="2"/>
      <c r="P264" s="48" t="s">
        <v>1036</v>
      </c>
      <c r="Q264" s="49">
        <v>1</v>
      </c>
      <c r="S264" s="44"/>
      <c r="T264" s="43"/>
    </row>
    <row r="265" spans="1:20" x14ac:dyDescent="0.25">
      <c r="A265" s="2"/>
      <c r="B265" s="2"/>
      <c r="C265" s="2"/>
      <c r="P265" s="48" t="s">
        <v>392</v>
      </c>
      <c r="Q265" s="49">
        <v>1</v>
      </c>
      <c r="S265" s="44"/>
      <c r="T265" s="43"/>
    </row>
    <row r="266" spans="1:20" x14ac:dyDescent="0.25">
      <c r="A266" s="2"/>
      <c r="B266" s="2"/>
      <c r="C266" s="2"/>
      <c r="P266" s="48" t="s">
        <v>680</v>
      </c>
      <c r="Q266" s="49">
        <v>1</v>
      </c>
      <c r="S266" s="44"/>
      <c r="T266" s="43"/>
    </row>
    <row r="267" spans="1:20" x14ac:dyDescent="0.25">
      <c r="A267" s="2"/>
      <c r="B267" s="2"/>
      <c r="C267" s="2"/>
      <c r="P267" s="48" t="s">
        <v>991</v>
      </c>
      <c r="Q267" s="49">
        <v>1</v>
      </c>
      <c r="S267" s="44"/>
      <c r="T267" s="43"/>
    </row>
    <row r="268" spans="1:20" x14ac:dyDescent="0.25">
      <c r="A268" s="2"/>
      <c r="B268" s="2"/>
      <c r="C268" s="2"/>
      <c r="P268" s="48" t="s">
        <v>1235</v>
      </c>
      <c r="Q268" s="49">
        <v>1</v>
      </c>
      <c r="S268" s="44"/>
      <c r="T268" s="43"/>
    </row>
    <row r="269" spans="1:20" x14ac:dyDescent="0.25">
      <c r="A269" s="2"/>
      <c r="B269" s="2"/>
      <c r="C269" s="2"/>
      <c r="P269" s="48" t="s">
        <v>1368</v>
      </c>
      <c r="Q269" s="49">
        <v>1</v>
      </c>
      <c r="S269" s="44"/>
      <c r="T269" s="43"/>
    </row>
    <row r="270" spans="1:20" x14ac:dyDescent="0.25">
      <c r="A270" s="2"/>
      <c r="B270" s="2"/>
      <c r="C270" s="2"/>
      <c r="P270" s="48" t="s">
        <v>100</v>
      </c>
      <c r="Q270" s="49">
        <v>1</v>
      </c>
      <c r="S270" s="44"/>
      <c r="T270" s="43"/>
    </row>
    <row r="271" spans="1:20" x14ac:dyDescent="0.25">
      <c r="A271" s="2"/>
      <c r="B271" s="2"/>
      <c r="C271" s="2"/>
      <c r="P271" s="48" t="s">
        <v>1372</v>
      </c>
      <c r="Q271" s="49">
        <v>1</v>
      </c>
      <c r="S271" s="44"/>
      <c r="T271" s="43"/>
    </row>
    <row r="272" spans="1:20" x14ac:dyDescent="0.25">
      <c r="A272" s="2"/>
      <c r="B272" s="2"/>
      <c r="C272" s="2"/>
      <c r="P272" s="48" t="s">
        <v>618</v>
      </c>
      <c r="Q272" s="49">
        <v>1</v>
      </c>
      <c r="S272" s="44"/>
      <c r="T272" s="43"/>
    </row>
    <row r="273" spans="1:20" x14ac:dyDescent="0.25">
      <c r="A273" s="2"/>
      <c r="B273" s="2"/>
      <c r="C273" s="2"/>
      <c r="P273" s="48" t="s">
        <v>1224</v>
      </c>
      <c r="Q273" s="49">
        <v>1</v>
      </c>
      <c r="S273" s="44"/>
      <c r="T273" s="43"/>
    </row>
    <row r="274" spans="1:20" x14ac:dyDescent="0.25">
      <c r="A274" s="2"/>
      <c r="B274" s="2"/>
      <c r="C274" s="2"/>
      <c r="P274" s="48" t="s">
        <v>205</v>
      </c>
      <c r="Q274" s="49">
        <v>1</v>
      </c>
      <c r="S274" s="44"/>
      <c r="T274" s="43"/>
    </row>
    <row r="275" spans="1:20" x14ac:dyDescent="0.25">
      <c r="A275" s="2"/>
      <c r="B275" s="2"/>
      <c r="C275" s="2"/>
      <c r="P275" s="48" t="s">
        <v>458</v>
      </c>
      <c r="Q275" s="49">
        <v>1</v>
      </c>
      <c r="S275" s="44"/>
      <c r="T275" s="43"/>
    </row>
    <row r="276" spans="1:20" x14ac:dyDescent="0.25">
      <c r="A276" s="2"/>
      <c r="B276" s="2"/>
      <c r="C276" s="2"/>
      <c r="P276" s="48" t="s">
        <v>1381</v>
      </c>
      <c r="Q276" s="49">
        <v>1</v>
      </c>
      <c r="S276" s="44"/>
      <c r="T276" s="43"/>
    </row>
    <row r="277" spans="1:20" x14ac:dyDescent="0.25">
      <c r="A277" s="2"/>
      <c r="B277" s="2"/>
      <c r="C277" s="2"/>
      <c r="P277" s="48" t="s">
        <v>1088</v>
      </c>
      <c r="Q277" s="49">
        <v>1</v>
      </c>
      <c r="S277" s="44"/>
      <c r="T277" s="43"/>
    </row>
    <row r="278" spans="1:20" x14ac:dyDescent="0.25">
      <c r="A278" s="2"/>
      <c r="B278" s="2"/>
      <c r="C278" s="2"/>
      <c r="P278" s="48" t="s">
        <v>161</v>
      </c>
      <c r="Q278" s="49">
        <v>1</v>
      </c>
      <c r="S278" s="44"/>
      <c r="T278" s="43"/>
    </row>
    <row r="279" spans="1:20" x14ac:dyDescent="0.25">
      <c r="A279" s="2"/>
      <c r="B279" s="2"/>
      <c r="C279" s="2"/>
      <c r="P279" s="48" t="s">
        <v>739</v>
      </c>
      <c r="Q279" s="49">
        <v>1</v>
      </c>
      <c r="S279" s="44"/>
      <c r="T279" s="43"/>
    </row>
    <row r="280" spans="1:20" x14ac:dyDescent="0.25">
      <c r="A280" s="2"/>
      <c r="B280" s="2"/>
      <c r="C280" s="2"/>
      <c r="P280" s="48" t="s">
        <v>1055</v>
      </c>
      <c r="Q280" s="49">
        <v>1</v>
      </c>
      <c r="S280" s="44"/>
      <c r="T280" s="43"/>
    </row>
    <row r="281" spans="1:20" x14ac:dyDescent="0.25">
      <c r="A281" s="2"/>
      <c r="B281" s="2"/>
      <c r="C281" s="2"/>
      <c r="P281" s="48" t="s">
        <v>783</v>
      </c>
      <c r="Q281" s="49">
        <v>1</v>
      </c>
      <c r="S281" s="44"/>
      <c r="T281" s="43"/>
    </row>
    <row r="282" spans="1:20" x14ac:dyDescent="0.25">
      <c r="A282" s="2"/>
      <c r="B282" s="2"/>
      <c r="C282" s="2"/>
      <c r="P282" s="48" t="s">
        <v>822</v>
      </c>
      <c r="Q282" s="49">
        <v>1</v>
      </c>
      <c r="S282" s="44"/>
      <c r="T282" s="43"/>
    </row>
    <row r="283" spans="1:20" x14ac:dyDescent="0.25">
      <c r="A283" s="2"/>
      <c r="B283" s="2"/>
      <c r="C283" s="2"/>
      <c r="P283" s="48" t="s">
        <v>733</v>
      </c>
      <c r="Q283" s="49">
        <v>1</v>
      </c>
      <c r="S283" s="44"/>
      <c r="T283" s="43"/>
    </row>
    <row r="284" spans="1:20" x14ac:dyDescent="0.25">
      <c r="A284" s="2"/>
      <c r="B284" s="2"/>
      <c r="C284" s="2"/>
      <c r="P284" s="48" t="s">
        <v>635</v>
      </c>
      <c r="Q284" s="49">
        <v>1</v>
      </c>
      <c r="S284" s="44"/>
      <c r="T284" s="43"/>
    </row>
    <row r="285" spans="1:20" x14ac:dyDescent="0.25">
      <c r="A285" s="2"/>
      <c r="B285" s="2"/>
      <c r="C285" s="2"/>
      <c r="P285" s="48" t="s">
        <v>209</v>
      </c>
      <c r="Q285" s="49">
        <v>1</v>
      </c>
      <c r="S285" s="44"/>
      <c r="T285" s="43"/>
    </row>
    <row r="286" spans="1:20" x14ac:dyDescent="0.25">
      <c r="A286" s="2"/>
      <c r="B286" s="2"/>
      <c r="C286" s="2"/>
      <c r="P286" s="48" t="s">
        <v>284</v>
      </c>
      <c r="Q286" s="49">
        <v>1</v>
      </c>
      <c r="S286" s="44"/>
      <c r="T286" s="43"/>
    </row>
    <row r="287" spans="1:20" x14ac:dyDescent="0.25">
      <c r="A287" s="2"/>
      <c r="B287" s="2"/>
      <c r="C287" s="2"/>
      <c r="P287" s="48" t="s">
        <v>1227</v>
      </c>
      <c r="Q287" s="49">
        <v>1</v>
      </c>
      <c r="S287" s="44"/>
      <c r="T287" s="43"/>
    </row>
    <row r="288" spans="1:20" x14ac:dyDescent="0.25">
      <c r="A288" s="2"/>
      <c r="B288" s="2"/>
      <c r="C288" s="2"/>
      <c r="P288" s="48" t="s">
        <v>1054</v>
      </c>
      <c r="Q288" s="49">
        <v>1</v>
      </c>
      <c r="S288" s="44"/>
      <c r="T288" s="43"/>
    </row>
    <row r="289" spans="1:20" x14ac:dyDescent="0.25">
      <c r="A289" s="2"/>
      <c r="B289" s="2"/>
      <c r="C289" s="2"/>
      <c r="P289" s="48" t="s">
        <v>654</v>
      </c>
      <c r="Q289" s="49">
        <v>1</v>
      </c>
      <c r="S289" s="44"/>
      <c r="T289" s="43"/>
    </row>
    <row r="290" spans="1:20" x14ac:dyDescent="0.25">
      <c r="A290" s="2"/>
      <c r="B290" s="2"/>
      <c r="C290" s="2"/>
      <c r="P290" s="48" t="s">
        <v>291</v>
      </c>
      <c r="Q290" s="49">
        <v>1</v>
      </c>
      <c r="S290" s="44"/>
      <c r="T290" s="43"/>
    </row>
    <row r="291" spans="1:20" x14ac:dyDescent="0.25">
      <c r="A291" s="2"/>
      <c r="B291" s="2"/>
      <c r="C291" s="2"/>
      <c r="P291" s="48" t="s">
        <v>28</v>
      </c>
      <c r="Q291" s="49">
        <v>1</v>
      </c>
      <c r="S291" s="44"/>
      <c r="T291" s="43"/>
    </row>
    <row r="292" spans="1:20" x14ac:dyDescent="0.25">
      <c r="A292" s="2"/>
      <c r="B292" s="2"/>
      <c r="C292" s="2"/>
      <c r="P292" s="48" t="s">
        <v>135</v>
      </c>
      <c r="Q292" s="49">
        <v>1</v>
      </c>
      <c r="S292" s="44"/>
      <c r="T292" s="43"/>
    </row>
    <row r="293" spans="1:20" x14ac:dyDescent="0.25">
      <c r="A293" s="2"/>
      <c r="B293" s="2"/>
      <c r="C293" s="2"/>
      <c r="P293" s="48" t="s">
        <v>689</v>
      </c>
      <c r="Q293" s="49">
        <v>1</v>
      </c>
      <c r="S293" s="44"/>
      <c r="T293" s="43"/>
    </row>
    <row r="294" spans="1:20" x14ac:dyDescent="0.25">
      <c r="A294" s="2"/>
      <c r="B294" s="2"/>
      <c r="C294" s="2"/>
      <c r="P294" s="48" t="s">
        <v>923</v>
      </c>
      <c r="Q294" s="49">
        <v>1</v>
      </c>
      <c r="S294" s="44"/>
      <c r="T294" s="43"/>
    </row>
    <row r="295" spans="1:20" x14ac:dyDescent="0.25">
      <c r="A295" s="2"/>
      <c r="B295" s="2"/>
      <c r="C295" s="2"/>
      <c r="P295" s="48" t="s">
        <v>741</v>
      </c>
      <c r="Q295" s="49">
        <v>1</v>
      </c>
      <c r="S295" s="44"/>
      <c r="T295" s="43"/>
    </row>
    <row r="296" spans="1:20" x14ac:dyDescent="0.25">
      <c r="A296" s="2"/>
      <c r="B296" s="2"/>
      <c r="C296" s="2"/>
      <c r="P296" s="48" t="s">
        <v>512</v>
      </c>
      <c r="Q296" s="49">
        <v>1</v>
      </c>
      <c r="S296" s="44"/>
      <c r="T296" s="43"/>
    </row>
    <row r="297" spans="1:20" x14ac:dyDescent="0.25">
      <c r="A297" s="2"/>
      <c r="B297" s="2"/>
      <c r="C297" s="2"/>
      <c r="P297" s="48" t="s">
        <v>542</v>
      </c>
      <c r="Q297" s="49">
        <v>1</v>
      </c>
      <c r="S297" s="44"/>
      <c r="T297" s="43"/>
    </row>
    <row r="298" spans="1:20" x14ac:dyDescent="0.25">
      <c r="A298" s="2"/>
      <c r="B298" s="2"/>
      <c r="C298" s="2"/>
      <c r="P298" s="48" t="s">
        <v>1181</v>
      </c>
      <c r="Q298" s="49">
        <v>1</v>
      </c>
      <c r="S298" s="44"/>
      <c r="T298" s="43"/>
    </row>
    <row r="299" spans="1:20" x14ac:dyDescent="0.25">
      <c r="A299" s="2"/>
      <c r="B299" s="2"/>
      <c r="C299" s="2"/>
      <c r="P299" s="48" t="s">
        <v>777</v>
      </c>
      <c r="Q299" s="49">
        <v>1</v>
      </c>
      <c r="S299" s="44"/>
      <c r="T299" s="43"/>
    </row>
    <row r="300" spans="1:20" x14ac:dyDescent="0.25">
      <c r="A300" s="2"/>
      <c r="B300" s="2"/>
      <c r="C300" s="2"/>
      <c r="P300" s="48" t="s">
        <v>96</v>
      </c>
      <c r="Q300" s="49">
        <v>1</v>
      </c>
      <c r="S300" s="44"/>
      <c r="T300" s="43"/>
    </row>
    <row r="301" spans="1:20" x14ac:dyDescent="0.25">
      <c r="A301" s="2"/>
      <c r="B301" s="2"/>
      <c r="C301" s="2"/>
      <c r="P301" s="48" t="s">
        <v>876</v>
      </c>
      <c r="Q301" s="49">
        <v>1</v>
      </c>
      <c r="S301" s="44"/>
      <c r="T301" s="43"/>
    </row>
    <row r="302" spans="1:20" x14ac:dyDescent="0.25">
      <c r="A302" s="2"/>
      <c r="B302" s="2"/>
      <c r="C302" s="2"/>
      <c r="P302" s="48" t="s">
        <v>1175</v>
      </c>
      <c r="Q302" s="49">
        <v>1</v>
      </c>
      <c r="S302" s="44"/>
      <c r="T302" s="43"/>
    </row>
    <row r="303" spans="1:20" x14ac:dyDescent="0.25">
      <c r="A303" s="2"/>
      <c r="B303" s="2"/>
      <c r="C303" s="2"/>
      <c r="P303" s="48" t="s">
        <v>266</v>
      </c>
      <c r="Q303" s="49">
        <v>1</v>
      </c>
      <c r="S303" s="44"/>
      <c r="T303" s="43"/>
    </row>
    <row r="304" spans="1:20" x14ac:dyDescent="0.25">
      <c r="A304" s="2"/>
      <c r="B304" s="2"/>
      <c r="C304" s="2"/>
      <c r="P304" s="48" t="s">
        <v>1216</v>
      </c>
      <c r="Q304" s="49">
        <v>1</v>
      </c>
      <c r="S304" s="44"/>
      <c r="T304" s="43"/>
    </row>
    <row r="305" spans="1:20" x14ac:dyDescent="0.25">
      <c r="A305" s="2"/>
      <c r="B305" s="2"/>
      <c r="C305" s="2"/>
      <c r="P305" s="48" t="s">
        <v>1140</v>
      </c>
      <c r="Q305" s="49">
        <v>1</v>
      </c>
      <c r="S305" s="44"/>
      <c r="T305" s="43"/>
    </row>
    <row r="306" spans="1:20" x14ac:dyDescent="0.25">
      <c r="A306" s="2"/>
      <c r="B306" s="2"/>
      <c r="C306" s="2"/>
      <c r="P306" s="48" t="s">
        <v>426</v>
      </c>
      <c r="Q306" s="49">
        <v>1</v>
      </c>
      <c r="S306" s="44"/>
      <c r="T306" s="43"/>
    </row>
    <row r="307" spans="1:20" x14ac:dyDescent="0.25">
      <c r="A307" s="2"/>
      <c r="B307" s="2"/>
      <c r="C307" s="2"/>
      <c r="P307" s="48" t="s">
        <v>708</v>
      </c>
      <c r="Q307" s="49">
        <v>1</v>
      </c>
      <c r="S307" s="44"/>
      <c r="T307" s="43"/>
    </row>
    <row r="308" spans="1:20" x14ac:dyDescent="0.25">
      <c r="A308" s="2"/>
      <c r="B308" s="2"/>
      <c r="C308" s="2"/>
      <c r="P308" s="2"/>
      <c r="Q308" s="2"/>
      <c r="S308" s="2"/>
      <c r="T308" s="2"/>
    </row>
    <row r="309" spans="1:20" x14ac:dyDescent="0.25">
      <c r="A309" s="2"/>
      <c r="B309" s="2"/>
      <c r="C309" s="2"/>
      <c r="P309" s="2"/>
      <c r="S309" s="2"/>
      <c r="T309" s="2"/>
    </row>
    <row r="310" spans="1:20" x14ac:dyDescent="0.25">
      <c r="A310" s="2"/>
      <c r="B310" s="2"/>
      <c r="C310" s="2"/>
      <c r="P310" s="2"/>
      <c r="S310" s="2"/>
      <c r="T310" s="2"/>
    </row>
    <row r="311" spans="1:20" x14ac:dyDescent="0.25">
      <c r="A311" s="2"/>
      <c r="B311" s="2"/>
      <c r="C311" s="2"/>
      <c r="P311" s="2"/>
      <c r="S311" s="2"/>
      <c r="T311" s="2"/>
    </row>
    <row r="312" spans="1:20" x14ac:dyDescent="0.25">
      <c r="A312" s="2"/>
      <c r="B312" s="2"/>
      <c r="C312" s="2"/>
      <c r="P312" s="2"/>
      <c r="S312" s="2"/>
      <c r="T312" s="2"/>
    </row>
    <row r="313" spans="1:20" x14ac:dyDescent="0.25">
      <c r="A313" s="2"/>
      <c r="B313" s="2"/>
      <c r="C313" s="2"/>
      <c r="P313" s="2"/>
      <c r="S313" s="2"/>
      <c r="T313" s="2"/>
    </row>
    <row r="314" spans="1:20" x14ac:dyDescent="0.25">
      <c r="A314" s="2"/>
      <c r="B314" s="2"/>
      <c r="C314" s="2"/>
      <c r="P314" s="2"/>
      <c r="S314" s="2"/>
      <c r="T314" s="2"/>
    </row>
    <row r="315" spans="1:20" x14ac:dyDescent="0.25">
      <c r="A315" s="2"/>
      <c r="B315" s="2"/>
      <c r="C315" s="2"/>
      <c r="P315" s="2"/>
      <c r="S315" s="2"/>
      <c r="T315" s="2"/>
    </row>
    <row r="316" spans="1:20" x14ac:dyDescent="0.25">
      <c r="A316" s="2"/>
      <c r="B316" s="2"/>
      <c r="C316" s="2"/>
      <c r="P316" s="2"/>
      <c r="S316" s="2"/>
      <c r="T316" s="2"/>
    </row>
    <row r="317" spans="1:20" x14ac:dyDescent="0.25">
      <c r="A317" s="2"/>
      <c r="B317" s="2"/>
      <c r="C317" s="2"/>
      <c r="P317" s="2"/>
      <c r="S317" s="2"/>
      <c r="T317" s="2"/>
    </row>
    <row r="318" spans="1:20" x14ac:dyDescent="0.25">
      <c r="A318" s="2"/>
      <c r="B318" s="2"/>
      <c r="C318" s="2"/>
      <c r="P318" s="2"/>
      <c r="S318" s="2"/>
      <c r="T318" s="2"/>
    </row>
    <row r="319" spans="1:20" x14ac:dyDescent="0.25">
      <c r="A319" s="2"/>
      <c r="B319" s="2"/>
      <c r="C319" s="2"/>
      <c r="P319" s="2"/>
      <c r="S319" s="2"/>
      <c r="T319" s="2"/>
    </row>
    <row r="320" spans="1:20" x14ac:dyDescent="0.25">
      <c r="A320" s="2"/>
      <c r="B320" s="2"/>
      <c r="C320" s="2"/>
      <c r="P320" s="2"/>
      <c r="S320" s="2"/>
      <c r="T320" s="2"/>
    </row>
    <row r="321" spans="1:20" x14ac:dyDescent="0.25">
      <c r="A321" s="2"/>
      <c r="B321" s="2"/>
      <c r="C321" s="2"/>
      <c r="P321" s="2"/>
      <c r="S321" s="2"/>
      <c r="T321" s="2"/>
    </row>
    <row r="322" spans="1:20" x14ac:dyDescent="0.25">
      <c r="A322" s="2"/>
      <c r="B322" s="2"/>
      <c r="C322" s="2"/>
      <c r="P322" s="2"/>
      <c r="S322" s="2"/>
      <c r="T322" s="2"/>
    </row>
    <row r="323" spans="1:20" x14ac:dyDescent="0.25">
      <c r="A323" s="2"/>
      <c r="B323" s="2"/>
      <c r="C323" s="2"/>
      <c r="P323" s="2"/>
      <c r="S323" s="2"/>
      <c r="T323" s="2"/>
    </row>
    <row r="324" spans="1:20" x14ac:dyDescent="0.25">
      <c r="A324" s="2"/>
      <c r="B324" s="2"/>
      <c r="C324" s="2"/>
      <c r="P324" s="2"/>
      <c r="S324" s="2"/>
      <c r="T324" s="2"/>
    </row>
    <row r="325" spans="1:20" x14ac:dyDescent="0.25">
      <c r="A325" s="2"/>
      <c r="B325" s="2"/>
      <c r="C325" s="2"/>
      <c r="P325" s="2"/>
      <c r="S325" s="2"/>
      <c r="T325" s="2"/>
    </row>
    <row r="326" spans="1:20" x14ac:dyDescent="0.25">
      <c r="A326" s="2"/>
      <c r="B326" s="2"/>
      <c r="C326" s="2"/>
      <c r="P326" s="2"/>
      <c r="S326" s="2"/>
      <c r="T326" s="2"/>
    </row>
    <row r="327" spans="1:20" x14ac:dyDescent="0.25">
      <c r="A327" s="2"/>
      <c r="B327" s="2"/>
      <c r="C327" s="2"/>
      <c r="P327" s="2"/>
      <c r="S327" s="2"/>
      <c r="T327" s="2"/>
    </row>
    <row r="328" spans="1:20" x14ac:dyDescent="0.25">
      <c r="A328" s="2"/>
      <c r="B328" s="2"/>
      <c r="C328" s="2"/>
      <c r="P328" s="2"/>
      <c r="S328" s="2"/>
      <c r="T328" s="2"/>
    </row>
    <row r="329" spans="1:20" x14ac:dyDescent="0.25">
      <c r="A329" s="2"/>
      <c r="B329" s="2"/>
      <c r="C329" s="2"/>
      <c r="P329" s="2"/>
      <c r="S329" s="2"/>
      <c r="T329" s="2"/>
    </row>
    <row r="330" spans="1:20" x14ac:dyDescent="0.25">
      <c r="A330" s="2"/>
      <c r="B330" s="2"/>
      <c r="C330" s="2"/>
      <c r="P330" s="2"/>
      <c r="S330" s="2"/>
      <c r="T330" s="2"/>
    </row>
    <row r="331" spans="1:20" x14ac:dyDescent="0.25">
      <c r="A331" s="2"/>
      <c r="B331" s="2"/>
      <c r="C331" s="2"/>
      <c r="P331" s="2"/>
      <c r="S331" s="2"/>
      <c r="T331" s="2"/>
    </row>
    <row r="332" spans="1:20" x14ac:dyDescent="0.25">
      <c r="A332" s="2"/>
      <c r="B332" s="2"/>
      <c r="C332" s="2"/>
      <c r="P332" s="2"/>
      <c r="S332" s="2"/>
      <c r="T332" s="2"/>
    </row>
    <row r="333" spans="1:20" x14ac:dyDescent="0.25">
      <c r="A333" s="2"/>
      <c r="B333" s="2"/>
      <c r="C333" s="2"/>
      <c r="P333" s="2"/>
      <c r="S333" s="2"/>
      <c r="T333" s="2"/>
    </row>
    <row r="334" spans="1:20" x14ac:dyDescent="0.25">
      <c r="A334" s="2"/>
      <c r="B334" s="2"/>
      <c r="C334" s="2"/>
      <c r="P334" s="2"/>
      <c r="S334" s="2"/>
      <c r="T334" s="2"/>
    </row>
    <row r="335" spans="1:20" x14ac:dyDescent="0.25">
      <c r="A335" s="2"/>
      <c r="B335" s="2"/>
      <c r="C335" s="2"/>
      <c r="P335" s="2"/>
      <c r="S335" s="2"/>
      <c r="T335" s="2"/>
    </row>
    <row r="336" spans="1:20" x14ac:dyDescent="0.25">
      <c r="A336" s="2"/>
      <c r="B336" s="2"/>
      <c r="C336" s="2"/>
      <c r="P336" s="2"/>
      <c r="S336" s="2"/>
      <c r="T336" s="2"/>
    </row>
    <row r="337" spans="1:20" x14ac:dyDescent="0.25">
      <c r="A337" s="2"/>
      <c r="B337" s="2"/>
      <c r="C337" s="2"/>
      <c r="P337" s="2"/>
      <c r="S337" s="2"/>
      <c r="T337" s="2"/>
    </row>
    <row r="338" spans="1:20" x14ac:dyDescent="0.25">
      <c r="A338" s="2"/>
      <c r="B338" s="2"/>
      <c r="C338" s="2"/>
      <c r="P338" s="2"/>
      <c r="S338" s="2"/>
      <c r="T338" s="2"/>
    </row>
    <row r="339" spans="1:20" x14ac:dyDescent="0.25">
      <c r="A339" s="2"/>
      <c r="B339" s="2"/>
      <c r="C339" s="2"/>
      <c r="P339" s="2"/>
      <c r="S339" s="2"/>
      <c r="T339" s="2"/>
    </row>
    <row r="340" spans="1:20" x14ac:dyDescent="0.25">
      <c r="A340" s="2"/>
      <c r="B340" s="2"/>
      <c r="C340" s="2"/>
      <c r="P340" s="2"/>
      <c r="S340" s="2"/>
      <c r="T340" s="2"/>
    </row>
    <row r="341" spans="1:20" x14ac:dyDescent="0.25">
      <c r="A341" s="2"/>
      <c r="B341" s="2"/>
      <c r="C341" s="2"/>
      <c r="P341" s="2"/>
      <c r="S341" s="2"/>
      <c r="T341" s="2"/>
    </row>
    <row r="342" spans="1:20" x14ac:dyDescent="0.25">
      <c r="A342" s="2"/>
      <c r="B342" s="2"/>
      <c r="C342" s="2"/>
      <c r="P342" s="2"/>
      <c r="S342" s="2"/>
      <c r="T342" s="2"/>
    </row>
    <row r="343" spans="1:20" x14ac:dyDescent="0.25">
      <c r="A343" s="2"/>
      <c r="B343" s="2"/>
      <c r="C343" s="2"/>
      <c r="P343" s="2"/>
      <c r="S343" s="2"/>
      <c r="T343" s="2"/>
    </row>
    <row r="344" spans="1:20" x14ac:dyDescent="0.25">
      <c r="A344" s="2"/>
      <c r="B344" s="2"/>
      <c r="C344" s="2"/>
      <c r="P344" s="2"/>
      <c r="S344" s="2"/>
      <c r="T344" s="2"/>
    </row>
    <row r="345" spans="1:20" x14ac:dyDescent="0.25">
      <c r="A345" s="2"/>
      <c r="B345" s="2"/>
      <c r="C345" s="2"/>
      <c r="P345" s="2"/>
      <c r="S345" s="2"/>
      <c r="T345" s="2"/>
    </row>
    <row r="346" spans="1:20" x14ac:dyDescent="0.25">
      <c r="A346" s="2"/>
      <c r="B346" s="2"/>
      <c r="C346" s="2"/>
      <c r="P346" s="2"/>
      <c r="S346" s="2"/>
      <c r="T346" s="2"/>
    </row>
    <row r="347" spans="1:20" x14ac:dyDescent="0.25">
      <c r="A347" s="2"/>
      <c r="B347" s="2"/>
      <c r="C347" s="2"/>
      <c r="P347" s="2"/>
      <c r="S347" s="2"/>
      <c r="T347" s="2"/>
    </row>
    <row r="348" spans="1:20" x14ac:dyDescent="0.25">
      <c r="A348" s="2"/>
      <c r="B348" s="2"/>
      <c r="C348" s="2"/>
      <c r="P348" s="2"/>
      <c r="S348" s="2"/>
      <c r="T348" s="2"/>
    </row>
    <row r="349" spans="1:20" x14ac:dyDescent="0.25">
      <c r="A349" s="2"/>
      <c r="B349" s="2"/>
      <c r="C349" s="2"/>
      <c r="P349" s="2"/>
      <c r="S349" s="2"/>
      <c r="T349" s="2"/>
    </row>
    <row r="350" spans="1:20" x14ac:dyDescent="0.25">
      <c r="A350" s="2"/>
      <c r="B350" s="2"/>
      <c r="C350" s="2"/>
      <c r="P350" s="2"/>
      <c r="S350" s="2"/>
      <c r="T350" s="2"/>
    </row>
    <row r="351" spans="1:20" x14ac:dyDescent="0.25">
      <c r="A351" s="2"/>
      <c r="B351" s="2"/>
      <c r="C351" s="2"/>
      <c r="P351" s="2"/>
      <c r="S351" s="2"/>
      <c r="T351" s="2"/>
    </row>
    <row r="352" spans="1:20" x14ac:dyDescent="0.25">
      <c r="A352" s="2"/>
      <c r="B352" s="2"/>
      <c r="C352" s="2"/>
      <c r="P352" s="2"/>
      <c r="S352" s="2"/>
      <c r="T352" s="2"/>
    </row>
    <row r="353" spans="1:20" x14ac:dyDescent="0.25">
      <c r="A353" s="2"/>
      <c r="B353" s="2"/>
      <c r="C353" s="2"/>
      <c r="P353" s="2"/>
      <c r="S353" s="2"/>
      <c r="T353" s="2"/>
    </row>
    <row r="354" spans="1:20" x14ac:dyDescent="0.25">
      <c r="A354" s="2"/>
      <c r="B354" s="2"/>
      <c r="C354" s="2"/>
      <c r="P354" s="2"/>
      <c r="S354" s="2"/>
      <c r="T354" s="2"/>
    </row>
    <row r="355" spans="1:20" x14ac:dyDescent="0.25">
      <c r="A355" s="2"/>
      <c r="B355" s="2"/>
      <c r="C355" s="2"/>
      <c r="P355" s="2"/>
      <c r="S355" s="2"/>
      <c r="T355" s="2"/>
    </row>
    <row r="356" spans="1:20" x14ac:dyDescent="0.25">
      <c r="A356" s="2"/>
      <c r="B356" s="2"/>
      <c r="C356" s="2"/>
      <c r="P356" s="2"/>
      <c r="S356" s="2"/>
      <c r="T356" s="2"/>
    </row>
    <row r="357" spans="1:20" x14ac:dyDescent="0.25">
      <c r="A357" s="2"/>
      <c r="B357" s="2"/>
      <c r="C357" s="2"/>
      <c r="P357" s="2"/>
      <c r="S357" s="2"/>
      <c r="T357" s="2"/>
    </row>
    <row r="358" spans="1:20" x14ac:dyDescent="0.25">
      <c r="A358" s="2"/>
      <c r="B358" s="2"/>
      <c r="C358" s="2"/>
      <c r="P358" s="2"/>
      <c r="S358" s="2"/>
      <c r="T358" s="2"/>
    </row>
    <row r="359" spans="1:20" x14ac:dyDescent="0.25">
      <c r="A359" s="2"/>
      <c r="B359" s="2"/>
      <c r="C359" s="2"/>
      <c r="P359" s="2"/>
      <c r="S359" s="2"/>
      <c r="T359" s="2"/>
    </row>
    <row r="360" spans="1:20" x14ac:dyDescent="0.25">
      <c r="A360" s="2"/>
      <c r="B360" s="2"/>
      <c r="C360" s="2"/>
      <c r="P360" s="2"/>
      <c r="S360" s="2"/>
      <c r="T360" s="2"/>
    </row>
    <row r="361" spans="1:20" x14ac:dyDescent="0.25">
      <c r="A361" s="2"/>
      <c r="B361" s="2"/>
      <c r="C361" s="2"/>
      <c r="P361" s="2"/>
      <c r="S361" s="2"/>
      <c r="T361" s="2"/>
    </row>
    <row r="362" spans="1:20" x14ac:dyDescent="0.25">
      <c r="A362" s="2"/>
      <c r="B362" s="2"/>
      <c r="C362" s="2"/>
      <c r="P362" s="2"/>
      <c r="S362" s="2"/>
      <c r="T362" s="2"/>
    </row>
    <row r="363" spans="1:20" x14ac:dyDescent="0.25">
      <c r="A363" s="2"/>
      <c r="B363" s="2"/>
      <c r="C363" s="2"/>
      <c r="P363" s="2"/>
      <c r="S363" s="2"/>
      <c r="T363" s="2"/>
    </row>
    <row r="364" spans="1:20" x14ac:dyDescent="0.25">
      <c r="A364" s="2"/>
      <c r="B364" s="2"/>
      <c r="C364" s="2"/>
      <c r="P364" s="2"/>
      <c r="S364" s="2"/>
      <c r="T364" s="2"/>
    </row>
    <row r="365" spans="1:20" x14ac:dyDescent="0.25">
      <c r="A365" s="2"/>
      <c r="B365" s="2"/>
      <c r="C365" s="2"/>
      <c r="P365" s="2"/>
      <c r="S365" s="2"/>
      <c r="T365" s="2"/>
    </row>
    <row r="366" spans="1:20" x14ac:dyDescent="0.25">
      <c r="A366" s="2"/>
      <c r="B366" s="2"/>
      <c r="C366" s="2"/>
      <c r="P366" s="2"/>
      <c r="S366" s="2"/>
      <c r="T366" s="2"/>
    </row>
    <row r="367" spans="1:20" x14ac:dyDescent="0.25">
      <c r="A367" s="2"/>
      <c r="B367" s="2"/>
      <c r="C367" s="2"/>
      <c r="P367" s="2"/>
      <c r="S367" s="2"/>
      <c r="T367" s="2"/>
    </row>
    <row r="368" spans="1:20" x14ac:dyDescent="0.25">
      <c r="A368" s="2"/>
      <c r="B368" s="2"/>
      <c r="C368" s="2"/>
      <c r="P368" s="2"/>
      <c r="S368" s="2"/>
      <c r="T368" s="2"/>
    </row>
    <row r="369" spans="1:20" x14ac:dyDescent="0.25">
      <c r="A369" s="2"/>
      <c r="B369" s="2"/>
      <c r="C369" s="2"/>
      <c r="P369" s="2"/>
      <c r="S369" s="2"/>
      <c r="T369" s="2"/>
    </row>
    <row r="370" spans="1:20" x14ac:dyDescent="0.25">
      <c r="A370" s="2"/>
      <c r="B370" s="2"/>
      <c r="C370" s="2"/>
      <c r="P370" s="2"/>
      <c r="S370" s="2"/>
      <c r="T370" s="2"/>
    </row>
    <row r="371" spans="1:20" x14ac:dyDescent="0.25">
      <c r="A371" s="2"/>
      <c r="B371" s="2"/>
      <c r="C371" s="2"/>
      <c r="P371" s="2"/>
      <c r="S371" s="2"/>
      <c r="T371" s="2"/>
    </row>
    <row r="372" spans="1:20" x14ac:dyDescent="0.25">
      <c r="A372" s="2"/>
      <c r="B372" s="2"/>
      <c r="C372" s="2"/>
      <c r="P372" s="2"/>
      <c r="S372" s="2"/>
      <c r="T372" s="2"/>
    </row>
    <row r="373" spans="1:20" x14ac:dyDescent="0.25">
      <c r="A373" s="2"/>
      <c r="B373" s="2"/>
      <c r="C373" s="2"/>
      <c r="P373" s="2"/>
      <c r="S373" s="2"/>
      <c r="T373" s="2"/>
    </row>
    <row r="374" spans="1:20" x14ac:dyDescent="0.25">
      <c r="A374" s="2"/>
      <c r="B374" s="2"/>
      <c r="C374" s="2"/>
      <c r="P374" s="2"/>
      <c r="S374" s="2"/>
      <c r="T374" s="2"/>
    </row>
    <row r="375" spans="1:20" x14ac:dyDescent="0.25">
      <c r="A375" s="2"/>
      <c r="B375" s="2"/>
      <c r="C375" s="2"/>
      <c r="P375" s="2"/>
      <c r="S375" s="2"/>
      <c r="T375" s="2"/>
    </row>
    <row r="376" spans="1:20" x14ac:dyDescent="0.25">
      <c r="A376" s="2"/>
      <c r="B376" s="2"/>
      <c r="C376" s="2"/>
      <c r="P376" s="2"/>
      <c r="S376" s="2"/>
      <c r="T376" s="2"/>
    </row>
    <row r="377" spans="1:20" x14ac:dyDescent="0.25">
      <c r="A377" s="2"/>
      <c r="B377" s="2"/>
      <c r="C377" s="2"/>
      <c r="P377" s="2"/>
      <c r="S377" s="2"/>
      <c r="T377" s="2"/>
    </row>
    <row r="378" spans="1:20" x14ac:dyDescent="0.25">
      <c r="A378" s="2"/>
      <c r="B378" s="2"/>
      <c r="C378" s="2"/>
      <c r="P378" s="2"/>
      <c r="S378" s="2"/>
      <c r="T378" s="2"/>
    </row>
    <row r="379" spans="1:20" x14ac:dyDescent="0.25">
      <c r="A379" s="2"/>
      <c r="B379" s="2"/>
      <c r="C379" s="2"/>
      <c r="P379" s="2"/>
      <c r="S379" s="2"/>
      <c r="T379" s="2"/>
    </row>
    <row r="380" spans="1:20" x14ac:dyDescent="0.25">
      <c r="A380" s="2"/>
      <c r="B380" s="2"/>
      <c r="C380" s="2"/>
      <c r="P380" s="2"/>
      <c r="S380" s="2"/>
      <c r="T380" s="2"/>
    </row>
    <row r="381" spans="1:20" x14ac:dyDescent="0.25">
      <c r="A381" s="2"/>
      <c r="B381" s="2"/>
      <c r="C381" s="2"/>
      <c r="P381" s="2"/>
      <c r="S381" s="2"/>
      <c r="T381" s="2"/>
    </row>
    <row r="382" spans="1:20" x14ac:dyDescent="0.25">
      <c r="A382" s="2"/>
      <c r="B382" s="2"/>
      <c r="C382" s="2"/>
      <c r="P382" s="2"/>
      <c r="S382" s="2"/>
      <c r="T382" s="2"/>
    </row>
    <row r="383" spans="1:20" x14ac:dyDescent="0.25">
      <c r="A383" s="2"/>
      <c r="B383" s="2"/>
      <c r="C383" s="2"/>
      <c r="P383" s="2"/>
      <c r="S383" s="2"/>
      <c r="T383" s="2"/>
    </row>
    <row r="384" spans="1:20" x14ac:dyDescent="0.25">
      <c r="A384" s="2"/>
      <c r="B384" s="2"/>
      <c r="C384" s="2"/>
      <c r="P384" s="2"/>
      <c r="S384" s="2"/>
      <c r="T384" s="2"/>
    </row>
    <row r="385" spans="1:20" x14ac:dyDescent="0.25">
      <c r="A385" s="2"/>
      <c r="B385" s="2"/>
      <c r="C385" s="2"/>
      <c r="P385" s="2"/>
      <c r="S385" s="2"/>
      <c r="T385" s="2"/>
    </row>
    <row r="386" spans="1:20" x14ac:dyDescent="0.25">
      <c r="A386" s="2"/>
      <c r="B386" s="2"/>
      <c r="C386" s="2"/>
      <c r="P386" s="2"/>
      <c r="S386" s="2"/>
      <c r="T386" s="2"/>
    </row>
    <row r="387" spans="1:20" x14ac:dyDescent="0.25">
      <c r="A387" s="2"/>
      <c r="B387" s="2"/>
      <c r="C387" s="2"/>
      <c r="P387" s="2"/>
      <c r="S387" s="2"/>
      <c r="T387" s="2"/>
    </row>
    <row r="388" spans="1:20" x14ac:dyDescent="0.25">
      <c r="A388" s="2"/>
      <c r="B388" s="2"/>
      <c r="C388" s="2"/>
      <c r="P388" s="2"/>
      <c r="S388" s="2"/>
      <c r="T388" s="2"/>
    </row>
    <row r="389" spans="1:20" x14ac:dyDescent="0.25">
      <c r="A389" s="2"/>
      <c r="B389" s="2"/>
      <c r="C389" s="2"/>
      <c r="P389" s="2"/>
      <c r="S389" s="2"/>
      <c r="T389" s="2"/>
    </row>
    <row r="390" spans="1:20" x14ac:dyDescent="0.25">
      <c r="A390" s="2"/>
      <c r="B390" s="2"/>
      <c r="C390" s="2"/>
      <c r="P390" s="2"/>
      <c r="S390" s="2"/>
      <c r="T390" s="2"/>
    </row>
    <row r="391" spans="1:20" x14ac:dyDescent="0.25">
      <c r="A391" s="2"/>
      <c r="B391" s="2"/>
      <c r="C391" s="2"/>
      <c r="P391" s="2"/>
      <c r="S391" s="2"/>
      <c r="T391" s="2"/>
    </row>
    <row r="392" spans="1:20" x14ac:dyDescent="0.25">
      <c r="A392" s="2"/>
      <c r="B392" s="2"/>
      <c r="C392" s="2"/>
      <c r="P392" s="2"/>
      <c r="S392" s="2"/>
      <c r="T392" s="2"/>
    </row>
    <row r="393" spans="1:20" x14ac:dyDescent="0.25">
      <c r="A393" s="2"/>
      <c r="B393" s="2"/>
      <c r="C393" s="2"/>
      <c r="P393" s="2"/>
      <c r="S393" s="2"/>
      <c r="T393" s="2"/>
    </row>
    <row r="394" spans="1:20" x14ac:dyDescent="0.25">
      <c r="A394" s="2"/>
      <c r="B394" s="2"/>
      <c r="C394" s="2"/>
      <c r="P394" s="2"/>
      <c r="S394" s="2"/>
      <c r="T394" s="2"/>
    </row>
    <row r="395" spans="1:20" x14ac:dyDescent="0.25">
      <c r="A395" s="2"/>
      <c r="B395" s="2"/>
      <c r="C395" s="2"/>
      <c r="P395" s="2"/>
      <c r="S395" s="2"/>
      <c r="T395" s="2"/>
    </row>
    <row r="396" spans="1:20" x14ac:dyDescent="0.25">
      <c r="A396" s="2"/>
      <c r="B396" s="2"/>
      <c r="C396" s="2"/>
      <c r="P396" s="2"/>
      <c r="S396" s="2"/>
      <c r="T396" s="2"/>
    </row>
    <row r="397" spans="1:20" x14ac:dyDescent="0.25">
      <c r="A397" s="2"/>
      <c r="B397" s="2"/>
      <c r="C397" s="2"/>
      <c r="P397" s="2"/>
      <c r="S397" s="2"/>
      <c r="T397" s="2"/>
    </row>
    <row r="398" spans="1:20" x14ac:dyDescent="0.25">
      <c r="A398" s="2"/>
      <c r="B398" s="2"/>
      <c r="C398" s="2"/>
      <c r="P398" s="2"/>
      <c r="S398" s="2"/>
      <c r="T398" s="2"/>
    </row>
    <row r="399" spans="1:20" x14ac:dyDescent="0.25">
      <c r="A399" s="2"/>
      <c r="B399" s="2"/>
      <c r="C399" s="2"/>
      <c r="P399" s="2"/>
      <c r="S399" s="2"/>
      <c r="T399" s="2"/>
    </row>
    <row r="400" spans="1:20" x14ac:dyDescent="0.25">
      <c r="A400" s="2"/>
      <c r="B400" s="2"/>
      <c r="C400" s="2"/>
      <c r="P400" s="2"/>
      <c r="S400" s="2"/>
      <c r="T400" s="2"/>
    </row>
    <row r="401" spans="1:20" x14ac:dyDescent="0.25">
      <c r="A401" s="2"/>
      <c r="B401" s="2"/>
      <c r="C401" s="2"/>
      <c r="P401" s="2"/>
      <c r="S401" s="2"/>
      <c r="T401" s="2"/>
    </row>
    <row r="402" spans="1:20" x14ac:dyDescent="0.25">
      <c r="A402" s="2"/>
      <c r="B402" s="2"/>
      <c r="C402" s="2"/>
      <c r="P402" s="2"/>
      <c r="S402" s="2"/>
      <c r="T402" s="2"/>
    </row>
    <row r="403" spans="1:20" x14ac:dyDescent="0.25">
      <c r="A403" s="2"/>
      <c r="B403" s="2"/>
      <c r="C403" s="2"/>
      <c r="P403" s="2"/>
      <c r="S403" s="2"/>
      <c r="T403" s="2"/>
    </row>
    <row r="404" spans="1:20" x14ac:dyDescent="0.25">
      <c r="A404" s="2"/>
      <c r="B404" s="2"/>
      <c r="C404" s="2"/>
      <c r="P404" s="2"/>
      <c r="S404" s="2"/>
      <c r="T404" s="2"/>
    </row>
    <row r="405" spans="1:20" x14ac:dyDescent="0.25">
      <c r="A405" s="2"/>
      <c r="B405" s="2"/>
      <c r="C405" s="2"/>
      <c r="P405" s="2"/>
      <c r="S405" s="2"/>
      <c r="T405" s="2"/>
    </row>
    <row r="406" spans="1:20" x14ac:dyDescent="0.25">
      <c r="A406" s="2"/>
      <c r="B406" s="2"/>
      <c r="C406" s="2"/>
      <c r="P406" s="2"/>
      <c r="S406" s="2"/>
      <c r="T406" s="2"/>
    </row>
    <row r="407" spans="1:20" x14ac:dyDescent="0.25">
      <c r="A407" s="2"/>
      <c r="B407" s="2"/>
      <c r="C407" s="2"/>
      <c r="P407" s="2"/>
      <c r="S407" s="2"/>
      <c r="T407" s="2"/>
    </row>
    <row r="408" spans="1:20" x14ac:dyDescent="0.25">
      <c r="A408" s="2"/>
      <c r="B408" s="2"/>
      <c r="C408" s="2"/>
      <c r="P408" s="2"/>
      <c r="S408" s="2"/>
      <c r="T408" s="2"/>
    </row>
    <row r="409" spans="1:20" x14ac:dyDescent="0.25">
      <c r="A409" s="2"/>
      <c r="B409" s="2"/>
      <c r="C409" s="2"/>
      <c r="P409" s="2"/>
      <c r="S409" s="2"/>
      <c r="T409" s="2"/>
    </row>
    <row r="410" spans="1:20" x14ac:dyDescent="0.25">
      <c r="A410" s="2"/>
      <c r="B410" s="2"/>
      <c r="C410" s="2"/>
      <c r="P410" s="2"/>
      <c r="S410" s="2"/>
      <c r="T410" s="2"/>
    </row>
    <row r="411" spans="1:20" x14ac:dyDescent="0.25">
      <c r="A411" s="2"/>
      <c r="B411" s="2"/>
      <c r="C411" s="2"/>
      <c r="P411" s="2"/>
      <c r="S411" s="2"/>
      <c r="T411" s="2"/>
    </row>
    <row r="412" spans="1:20" x14ac:dyDescent="0.25">
      <c r="A412" s="2"/>
      <c r="B412" s="2"/>
      <c r="C412" s="2"/>
      <c r="P412" s="2"/>
      <c r="S412" s="2"/>
      <c r="T412" s="2"/>
    </row>
    <row r="413" spans="1:20" x14ac:dyDescent="0.25">
      <c r="A413" s="2"/>
      <c r="B413" s="2"/>
      <c r="C413" s="2"/>
      <c r="P413" s="2"/>
      <c r="S413" s="2"/>
      <c r="T413" s="2"/>
    </row>
    <row r="414" spans="1:20" x14ac:dyDescent="0.25">
      <c r="A414" s="2"/>
      <c r="B414" s="2"/>
      <c r="C414" s="2"/>
      <c r="P414" s="2"/>
      <c r="S414" s="2"/>
      <c r="T414" s="2"/>
    </row>
    <row r="415" spans="1:20" x14ac:dyDescent="0.25">
      <c r="A415" s="2"/>
      <c r="B415" s="2"/>
      <c r="C415" s="2"/>
      <c r="P415" s="2"/>
      <c r="S415" s="2"/>
      <c r="T415" s="2"/>
    </row>
    <row r="416" spans="1:20" x14ac:dyDescent="0.25">
      <c r="A416" s="2"/>
      <c r="B416" s="2"/>
      <c r="C416" s="2"/>
      <c r="P416" s="2"/>
      <c r="S416" s="2"/>
      <c r="T416" s="2"/>
    </row>
    <row r="417" spans="1:20" x14ac:dyDescent="0.25">
      <c r="A417" s="2"/>
      <c r="B417" s="2"/>
      <c r="C417" s="2"/>
      <c r="P417" s="2"/>
      <c r="S417" s="2"/>
      <c r="T417" s="2"/>
    </row>
    <row r="418" spans="1:20" x14ac:dyDescent="0.25">
      <c r="A418" s="2"/>
      <c r="B418" s="2"/>
      <c r="C418" s="2"/>
      <c r="P418" s="2"/>
      <c r="S418" s="2"/>
      <c r="T418" s="2"/>
    </row>
    <row r="419" spans="1:20" x14ac:dyDescent="0.25">
      <c r="A419" s="2"/>
      <c r="B419" s="2"/>
      <c r="C419" s="2"/>
      <c r="P419" s="2"/>
      <c r="S419" s="2"/>
      <c r="T419" s="2"/>
    </row>
    <row r="420" spans="1:20" x14ac:dyDescent="0.25">
      <c r="A420" s="2"/>
      <c r="B420" s="2"/>
      <c r="C420" s="2"/>
      <c r="P420" s="2"/>
      <c r="S420" s="2"/>
      <c r="T420" s="2"/>
    </row>
    <row r="421" spans="1:20" x14ac:dyDescent="0.25">
      <c r="A421" s="2"/>
      <c r="B421" s="2"/>
      <c r="C421" s="2"/>
      <c r="P421" s="2"/>
      <c r="S421" s="2"/>
      <c r="T421" s="2"/>
    </row>
    <row r="422" spans="1:20" x14ac:dyDescent="0.25">
      <c r="A422" s="2"/>
      <c r="B422" s="2"/>
      <c r="C422" s="2"/>
      <c r="P422" s="2"/>
      <c r="S422" s="2"/>
      <c r="T422" s="2"/>
    </row>
    <row r="423" spans="1:20" x14ac:dyDescent="0.25">
      <c r="A423" s="2"/>
      <c r="B423" s="2"/>
      <c r="C423" s="2"/>
      <c r="P423" s="2"/>
      <c r="S423" s="2"/>
      <c r="T423" s="2"/>
    </row>
    <row r="424" spans="1:20" x14ac:dyDescent="0.25">
      <c r="A424" s="2"/>
      <c r="B424" s="2"/>
      <c r="C424" s="2"/>
      <c r="P424" s="2"/>
      <c r="S424" s="2"/>
      <c r="T424" s="2"/>
    </row>
    <row r="425" spans="1:20" x14ac:dyDescent="0.25">
      <c r="A425" s="2"/>
      <c r="B425" s="2"/>
      <c r="C425" s="2"/>
      <c r="P425" s="2"/>
      <c r="S425" s="2"/>
      <c r="T425" s="2"/>
    </row>
    <row r="426" spans="1:20" x14ac:dyDescent="0.25">
      <c r="A426" s="2"/>
      <c r="B426" s="2"/>
      <c r="C426" s="2"/>
      <c r="P426" s="2"/>
      <c r="S426" s="2"/>
      <c r="T426" s="2"/>
    </row>
    <row r="427" spans="1:20" x14ac:dyDescent="0.25">
      <c r="A427" s="2"/>
      <c r="B427" s="2"/>
      <c r="C427" s="2"/>
      <c r="P427" s="2"/>
      <c r="S427" s="2"/>
      <c r="T427" s="2"/>
    </row>
    <row r="428" spans="1:20" x14ac:dyDescent="0.25">
      <c r="A428" s="2"/>
      <c r="B428" s="2"/>
      <c r="C428" s="2"/>
      <c r="P428" s="2"/>
      <c r="S428" s="2"/>
      <c r="T428" s="2"/>
    </row>
    <row r="429" spans="1:20" x14ac:dyDescent="0.25">
      <c r="A429" s="2"/>
      <c r="B429" s="2"/>
      <c r="C429" s="2"/>
      <c r="P429" s="2"/>
      <c r="S429" s="2"/>
      <c r="T429" s="2"/>
    </row>
    <row r="430" spans="1:20" x14ac:dyDescent="0.25">
      <c r="A430" s="2"/>
      <c r="B430" s="2"/>
      <c r="C430" s="2"/>
      <c r="P430" s="2"/>
      <c r="S430" s="2"/>
      <c r="T430" s="2"/>
    </row>
    <row r="431" spans="1:20" x14ac:dyDescent="0.25">
      <c r="A431" s="2"/>
      <c r="B431" s="2"/>
      <c r="C431" s="2"/>
      <c r="P431" s="2"/>
      <c r="S431" s="2"/>
      <c r="T431" s="2"/>
    </row>
    <row r="432" spans="1:20" x14ac:dyDescent="0.25">
      <c r="A432" s="2"/>
      <c r="B432" s="2"/>
      <c r="C432" s="2"/>
      <c r="P432" s="2"/>
      <c r="S432" s="2"/>
      <c r="T432" s="2"/>
    </row>
    <row r="433" spans="1:20" x14ac:dyDescent="0.25">
      <c r="A433" s="2"/>
      <c r="B433" s="2"/>
      <c r="C433" s="2"/>
      <c r="P433" s="2"/>
      <c r="S433" s="2"/>
      <c r="T433" s="2"/>
    </row>
    <row r="434" spans="1:20" x14ac:dyDescent="0.25">
      <c r="A434" s="2"/>
      <c r="B434" s="2"/>
      <c r="C434" s="2"/>
      <c r="P434" s="2"/>
      <c r="S434" s="2"/>
      <c r="T434" s="2"/>
    </row>
    <row r="435" spans="1:20" x14ac:dyDescent="0.25">
      <c r="A435" s="2"/>
      <c r="B435" s="2"/>
      <c r="C435" s="2"/>
      <c r="P435" s="2"/>
      <c r="S435" s="2"/>
      <c r="T435" s="2"/>
    </row>
    <row r="436" spans="1:20" x14ac:dyDescent="0.25">
      <c r="A436" s="2"/>
      <c r="B436" s="2"/>
      <c r="C436" s="2"/>
      <c r="P436" s="2"/>
      <c r="S436" s="2"/>
      <c r="T436" s="2"/>
    </row>
    <row r="437" spans="1:20" x14ac:dyDescent="0.25">
      <c r="A437" s="2"/>
      <c r="B437" s="2"/>
      <c r="C437" s="2"/>
      <c r="P437" s="2"/>
      <c r="S437" s="2"/>
      <c r="T437" s="2"/>
    </row>
    <row r="438" spans="1:20" x14ac:dyDescent="0.25">
      <c r="A438" s="2"/>
      <c r="B438" s="2"/>
      <c r="C438" s="2"/>
      <c r="P438" s="2"/>
      <c r="S438" s="2"/>
      <c r="T438" s="2"/>
    </row>
    <row r="439" spans="1:20" x14ac:dyDescent="0.25">
      <c r="A439" s="2"/>
      <c r="B439" s="2"/>
      <c r="C439" s="2"/>
      <c r="P439" s="2"/>
      <c r="S439" s="2"/>
      <c r="T439" s="2"/>
    </row>
    <row r="440" spans="1:20" x14ac:dyDescent="0.25">
      <c r="A440" s="2"/>
      <c r="B440" s="2"/>
      <c r="C440" s="2"/>
      <c r="P440" s="2"/>
      <c r="S440" s="2"/>
      <c r="T440" s="2"/>
    </row>
    <row r="441" spans="1:20" x14ac:dyDescent="0.25">
      <c r="A441" s="2"/>
      <c r="B441" s="2"/>
      <c r="C441" s="2"/>
      <c r="P441" s="2"/>
      <c r="S441" s="2"/>
      <c r="T441" s="2"/>
    </row>
    <row r="442" spans="1:20" x14ac:dyDescent="0.25">
      <c r="A442" s="2"/>
      <c r="B442" s="2"/>
      <c r="C442" s="2"/>
      <c r="P442" s="2"/>
      <c r="S442" s="2"/>
      <c r="T442" s="2"/>
    </row>
    <row r="443" spans="1:20" x14ac:dyDescent="0.25">
      <c r="A443" s="2"/>
      <c r="B443" s="2"/>
      <c r="C443" s="2"/>
      <c r="P443" s="2"/>
      <c r="S443" s="2"/>
      <c r="T443" s="2"/>
    </row>
    <row r="444" spans="1:20" x14ac:dyDescent="0.25">
      <c r="A444" s="2"/>
      <c r="B444" s="2"/>
      <c r="C444" s="2"/>
      <c r="P444" s="2"/>
      <c r="S444" s="2"/>
      <c r="T444" s="2"/>
    </row>
    <row r="445" spans="1:20" x14ac:dyDescent="0.25">
      <c r="A445" s="2"/>
      <c r="B445" s="2"/>
      <c r="C445" s="2"/>
      <c r="P445" s="2"/>
      <c r="S445" s="2"/>
      <c r="T445" s="2"/>
    </row>
    <row r="446" spans="1:20" x14ac:dyDescent="0.25">
      <c r="A446" s="2"/>
      <c r="B446" s="2"/>
      <c r="C446" s="2"/>
      <c r="P446" s="2"/>
      <c r="S446" s="2"/>
      <c r="T446" s="2"/>
    </row>
    <row r="447" spans="1:20" x14ac:dyDescent="0.25">
      <c r="A447" s="2"/>
      <c r="B447" s="2"/>
      <c r="C447" s="2"/>
      <c r="P447" s="2"/>
      <c r="S447" s="2"/>
      <c r="T447" s="2"/>
    </row>
    <row r="448" spans="1:20" x14ac:dyDescent="0.25">
      <c r="A448" s="2"/>
      <c r="B448" s="2"/>
      <c r="C448" s="2"/>
      <c r="P448" s="2"/>
      <c r="S448" s="2"/>
      <c r="T448" s="2"/>
    </row>
    <row r="449" spans="2:20" x14ac:dyDescent="0.25">
      <c r="B449" s="2"/>
      <c r="C449" s="2"/>
      <c r="P449" s="2"/>
      <c r="S449" s="2"/>
      <c r="T449" s="2"/>
    </row>
    <row r="450" spans="2:20" x14ac:dyDescent="0.25">
      <c r="B450" s="2"/>
      <c r="C450" s="2"/>
      <c r="P450" s="2"/>
      <c r="S450" s="2"/>
      <c r="T450" s="2"/>
    </row>
    <row r="451" spans="2:20" x14ac:dyDescent="0.25">
      <c r="B451" s="2"/>
      <c r="C451" s="2"/>
      <c r="P451" s="2"/>
      <c r="S451" s="2"/>
      <c r="T451" s="2"/>
    </row>
    <row r="452" spans="2:20" x14ac:dyDescent="0.25">
      <c r="B452" s="2"/>
      <c r="C452" s="2"/>
      <c r="P452" s="2"/>
      <c r="S452" s="2"/>
      <c r="T452" s="2"/>
    </row>
    <row r="453" spans="2:20" x14ac:dyDescent="0.25">
      <c r="B453" s="2"/>
      <c r="C453" s="2"/>
      <c r="P453" s="2"/>
      <c r="S453" s="2"/>
      <c r="T453" s="2"/>
    </row>
    <row r="454" spans="2:20" x14ac:dyDescent="0.25">
      <c r="B454" s="2"/>
      <c r="C454" s="2"/>
      <c r="P454" s="2"/>
      <c r="S454" s="2"/>
      <c r="T454" s="2"/>
    </row>
    <row r="455" spans="2:20" x14ac:dyDescent="0.25">
      <c r="B455" s="2"/>
      <c r="C455" s="2"/>
      <c r="P455" s="2"/>
      <c r="S455" s="2"/>
      <c r="T455" s="2"/>
    </row>
    <row r="456" spans="2:20" x14ac:dyDescent="0.25">
      <c r="B456" s="2"/>
      <c r="C456" s="2"/>
      <c r="P456" s="2"/>
      <c r="S456" s="2"/>
      <c r="T456" s="2"/>
    </row>
    <row r="457" spans="2:20" x14ac:dyDescent="0.25">
      <c r="B457" s="2"/>
      <c r="C457" s="2"/>
      <c r="P457" s="2"/>
      <c r="S457" s="2"/>
      <c r="T457" s="2"/>
    </row>
    <row r="458" spans="2:20" x14ac:dyDescent="0.25">
      <c r="B458" s="2"/>
      <c r="C458" s="2"/>
      <c r="P458" s="2"/>
      <c r="S458" s="2"/>
      <c r="T458" s="2"/>
    </row>
    <row r="459" spans="2:20" x14ac:dyDescent="0.25">
      <c r="B459" s="2"/>
      <c r="C459" s="2"/>
      <c r="S459" s="2"/>
      <c r="T459" s="2"/>
    </row>
    <row r="460" spans="2:20" x14ac:dyDescent="0.25">
      <c r="B460" s="2"/>
      <c r="C460" s="2"/>
      <c r="S460" s="2"/>
      <c r="T460" s="2"/>
    </row>
    <row r="461" spans="2:20" x14ac:dyDescent="0.25">
      <c r="B461" s="2"/>
      <c r="C461" s="2"/>
      <c r="S461" s="2"/>
      <c r="T461" s="2"/>
    </row>
    <row r="462" spans="2:20" x14ac:dyDescent="0.25">
      <c r="B462" s="2"/>
      <c r="C462" s="2"/>
      <c r="S462" s="2"/>
      <c r="T462" s="2"/>
    </row>
    <row r="463" spans="2:20" x14ac:dyDescent="0.25">
      <c r="B463" s="2"/>
      <c r="C463" s="2"/>
      <c r="S463" s="2"/>
      <c r="T463" s="2"/>
    </row>
    <row r="464" spans="2:20" x14ac:dyDescent="0.25">
      <c r="B464" s="2"/>
      <c r="C464" s="2"/>
      <c r="S464" s="2"/>
      <c r="T464" s="2"/>
    </row>
    <row r="465" spans="2:20" x14ac:dyDescent="0.25">
      <c r="B465" s="2"/>
      <c r="C465" s="2"/>
      <c r="S465" s="2"/>
      <c r="T465" s="2"/>
    </row>
    <row r="466" spans="2:20" x14ac:dyDescent="0.25">
      <c r="S466" s="2"/>
      <c r="T466" s="2"/>
    </row>
    <row r="467" spans="2:20" x14ac:dyDescent="0.25">
      <c r="S467" s="2"/>
      <c r="T467" s="2"/>
    </row>
    <row r="468" spans="2:20" x14ac:dyDescent="0.25">
      <c r="S468" s="2"/>
      <c r="T468" s="2"/>
    </row>
    <row r="469" spans="2:20" x14ac:dyDescent="0.25">
      <c r="S469" s="2"/>
      <c r="T469" s="2"/>
    </row>
    <row r="470" spans="2:20" x14ac:dyDescent="0.25">
      <c r="S470" s="2"/>
      <c r="T470" s="2"/>
    </row>
    <row r="471" spans="2:20" x14ac:dyDescent="0.25">
      <c r="S471" s="2"/>
      <c r="T471" s="2"/>
    </row>
    <row r="472" spans="2:20" x14ac:dyDescent="0.25">
      <c r="S472" s="2"/>
      <c r="T472" s="2"/>
    </row>
    <row r="473" spans="2:20" x14ac:dyDescent="0.25">
      <c r="S473" s="2"/>
      <c r="T473" s="2"/>
    </row>
    <row r="474" spans="2:20" x14ac:dyDescent="0.25">
      <c r="S474" s="2"/>
      <c r="T474" s="2"/>
    </row>
    <row r="475" spans="2:20" x14ac:dyDescent="0.25">
      <c r="S475" s="2"/>
      <c r="T475" s="2"/>
    </row>
    <row r="476" spans="2:20" x14ac:dyDescent="0.25">
      <c r="S476" s="2"/>
      <c r="T476" s="2"/>
    </row>
    <row r="477" spans="2:20" x14ac:dyDescent="0.25">
      <c r="S477" s="2"/>
      <c r="T477" s="2"/>
    </row>
    <row r="478" spans="2:20" x14ac:dyDescent="0.25">
      <c r="S478" s="2"/>
      <c r="T478" s="2"/>
    </row>
    <row r="479" spans="2:20" x14ac:dyDescent="0.25">
      <c r="S479" s="2"/>
      <c r="T479" s="2"/>
    </row>
    <row r="480" spans="2:20" x14ac:dyDescent="0.25">
      <c r="S480" s="2"/>
      <c r="T480" s="2"/>
    </row>
    <row r="481" spans="19:20" x14ac:dyDescent="0.25">
      <c r="S481" s="2"/>
      <c r="T481" s="2"/>
    </row>
    <row r="482" spans="19:20" x14ac:dyDescent="0.25">
      <c r="S482" s="2"/>
      <c r="T482" s="2"/>
    </row>
    <row r="483" spans="19:20" x14ac:dyDescent="0.25">
      <c r="S483" s="2"/>
      <c r="T483" s="2"/>
    </row>
    <row r="484" spans="19:20" x14ac:dyDescent="0.25">
      <c r="S484" s="2"/>
      <c r="T484" s="2"/>
    </row>
    <row r="485" spans="19:20" x14ac:dyDescent="0.25">
      <c r="S485" s="2"/>
      <c r="T485" s="2"/>
    </row>
    <row r="486" spans="19:20" x14ac:dyDescent="0.25">
      <c r="S486" s="2"/>
      <c r="T486" s="2"/>
    </row>
    <row r="487" spans="19:20" x14ac:dyDescent="0.25">
      <c r="S487" s="2"/>
      <c r="T487" s="2"/>
    </row>
    <row r="488" spans="19:20" x14ac:dyDescent="0.25">
      <c r="S488" s="2"/>
      <c r="T488" s="2"/>
    </row>
    <row r="489" spans="19:20" x14ac:dyDescent="0.25">
      <c r="S489" s="2"/>
      <c r="T489" s="2"/>
    </row>
    <row r="490" spans="19:20" x14ac:dyDescent="0.25">
      <c r="S490" s="2"/>
      <c r="T490" s="2"/>
    </row>
    <row r="491" spans="19:20" x14ac:dyDescent="0.25">
      <c r="S491" s="2"/>
      <c r="T491" s="2"/>
    </row>
    <row r="492" spans="19:20" x14ac:dyDescent="0.25">
      <c r="S492" s="2"/>
      <c r="T492" s="2"/>
    </row>
    <row r="493" spans="19:20" x14ac:dyDescent="0.25">
      <c r="S493" s="2"/>
      <c r="T493" s="2"/>
    </row>
    <row r="494" spans="19:20" x14ac:dyDescent="0.25">
      <c r="S494" s="2"/>
      <c r="T494" s="2"/>
    </row>
    <row r="495" spans="19:20" x14ac:dyDescent="0.25">
      <c r="S495" s="2"/>
      <c r="T495" s="2"/>
    </row>
    <row r="496" spans="19:20" x14ac:dyDescent="0.25">
      <c r="S496" s="2"/>
      <c r="T496" s="2"/>
    </row>
    <row r="497" spans="19:20" x14ac:dyDescent="0.25">
      <c r="S497" s="2"/>
      <c r="T497" s="2"/>
    </row>
    <row r="498" spans="19:20" x14ac:dyDescent="0.25">
      <c r="S498" s="2"/>
      <c r="T498" s="2"/>
    </row>
    <row r="499" spans="19:20" x14ac:dyDescent="0.25">
      <c r="S499" s="2"/>
      <c r="T499" s="2"/>
    </row>
    <row r="500" spans="19:20" x14ac:dyDescent="0.25">
      <c r="S500" s="2"/>
      <c r="T500" s="2"/>
    </row>
    <row r="501" spans="19:20" x14ac:dyDescent="0.25">
      <c r="S501" s="2"/>
      <c r="T501" s="2"/>
    </row>
    <row r="502" spans="19:20" x14ac:dyDescent="0.25">
      <c r="S502" s="2"/>
      <c r="T502" s="2"/>
    </row>
    <row r="503" spans="19:20" x14ac:dyDescent="0.25">
      <c r="S503" s="2"/>
      <c r="T503" s="2"/>
    </row>
    <row r="504" spans="19:20" x14ac:dyDescent="0.25">
      <c r="S504" s="2"/>
      <c r="T504" s="2"/>
    </row>
    <row r="505" spans="19:20" x14ac:dyDescent="0.25">
      <c r="S505" s="2"/>
      <c r="T505" s="2"/>
    </row>
    <row r="506" spans="19:20" x14ac:dyDescent="0.25">
      <c r="S506" s="2"/>
      <c r="T506" s="2"/>
    </row>
    <row r="507" spans="19:20" x14ac:dyDescent="0.25">
      <c r="S507" s="2"/>
      <c r="T507" s="2"/>
    </row>
    <row r="508" spans="19:20" x14ac:dyDescent="0.25">
      <c r="S508" s="2"/>
      <c r="T508" s="2"/>
    </row>
    <row r="509" spans="19:20" x14ac:dyDescent="0.25">
      <c r="S509" s="2"/>
      <c r="T509" s="2"/>
    </row>
    <row r="510" spans="19:20" x14ac:dyDescent="0.25">
      <c r="S510" s="2"/>
      <c r="T510" s="2"/>
    </row>
    <row r="511" spans="19:20" x14ac:dyDescent="0.25">
      <c r="S511" s="2"/>
      <c r="T511" s="2"/>
    </row>
    <row r="512" spans="19:20" x14ac:dyDescent="0.25">
      <c r="S512" s="2"/>
      <c r="T512" s="2"/>
    </row>
    <row r="513" spans="19:20" x14ac:dyDescent="0.25">
      <c r="S513" s="2"/>
      <c r="T513" s="2"/>
    </row>
    <row r="514" spans="19:20" x14ac:dyDescent="0.25">
      <c r="S514" s="2"/>
      <c r="T514" s="2"/>
    </row>
    <row r="515" spans="19:20" x14ac:dyDescent="0.25">
      <c r="S515" s="2"/>
      <c r="T515" s="2"/>
    </row>
    <row r="516" spans="19:20" x14ac:dyDescent="0.25">
      <c r="S516" s="2"/>
      <c r="T516" s="2"/>
    </row>
    <row r="517" spans="19:20" x14ac:dyDescent="0.25">
      <c r="S517" s="2"/>
      <c r="T517" s="2"/>
    </row>
    <row r="518" spans="19:20" x14ac:dyDescent="0.25">
      <c r="S518" s="2"/>
      <c r="T518" s="2"/>
    </row>
    <row r="519" spans="19:20" x14ac:dyDescent="0.25">
      <c r="S519" s="2"/>
      <c r="T519" s="2"/>
    </row>
    <row r="520" spans="19:20" x14ac:dyDescent="0.25">
      <c r="S520" s="2"/>
      <c r="T520" s="2"/>
    </row>
    <row r="521" spans="19:20" x14ac:dyDescent="0.25">
      <c r="S521" s="2"/>
      <c r="T521" s="2"/>
    </row>
    <row r="522" spans="19:20" x14ac:dyDescent="0.25">
      <c r="S522" s="2"/>
      <c r="T522" s="2"/>
    </row>
    <row r="523" spans="19:20" x14ac:dyDescent="0.25">
      <c r="S523" s="2"/>
      <c r="T523" s="2"/>
    </row>
    <row r="524" spans="19:20" x14ac:dyDescent="0.25">
      <c r="S524" s="2"/>
      <c r="T524" s="2"/>
    </row>
    <row r="525" spans="19:20" x14ac:dyDescent="0.25">
      <c r="S525" s="2"/>
      <c r="T525" s="2"/>
    </row>
    <row r="526" spans="19:20" x14ac:dyDescent="0.25">
      <c r="S526" s="2"/>
      <c r="T526" s="2"/>
    </row>
    <row r="527" spans="19:20" x14ac:dyDescent="0.25">
      <c r="S527" s="2"/>
      <c r="T527" s="2"/>
    </row>
    <row r="528" spans="19:20" x14ac:dyDescent="0.25">
      <c r="S528" s="2"/>
      <c r="T528" s="2"/>
    </row>
    <row r="529" spans="19:20" x14ac:dyDescent="0.25">
      <c r="S529" s="2"/>
      <c r="T529" s="2"/>
    </row>
    <row r="530" spans="19:20" x14ac:dyDescent="0.25">
      <c r="S530" s="2"/>
      <c r="T530" s="2"/>
    </row>
    <row r="531" spans="19:20" x14ac:dyDescent="0.25">
      <c r="S531" s="2"/>
      <c r="T531" s="2"/>
    </row>
    <row r="532" spans="19:20" x14ac:dyDescent="0.25">
      <c r="S532" s="2"/>
      <c r="T532" s="2"/>
    </row>
    <row r="533" spans="19:20" x14ac:dyDescent="0.25">
      <c r="S533" s="2"/>
      <c r="T533" s="2"/>
    </row>
    <row r="534" spans="19:20" x14ac:dyDescent="0.25">
      <c r="S534" s="2"/>
      <c r="T534" s="2"/>
    </row>
    <row r="535" spans="19:20" x14ac:dyDescent="0.25">
      <c r="S535" s="2"/>
      <c r="T535" s="2"/>
    </row>
    <row r="536" spans="19:20" x14ac:dyDescent="0.25">
      <c r="S536" s="2"/>
      <c r="T536" s="2"/>
    </row>
    <row r="537" spans="19:20" x14ac:dyDescent="0.25">
      <c r="S537" s="2"/>
      <c r="T537" s="2"/>
    </row>
    <row r="538" spans="19:20" x14ac:dyDescent="0.25">
      <c r="S538" s="2"/>
      <c r="T538" s="2"/>
    </row>
    <row r="539" spans="19:20" x14ac:dyDescent="0.25">
      <c r="S539" s="2"/>
      <c r="T539" s="2"/>
    </row>
    <row r="540" spans="19:20" x14ac:dyDescent="0.25">
      <c r="S540" s="2"/>
      <c r="T540" s="2"/>
    </row>
    <row r="541" spans="19:20" x14ac:dyDescent="0.25">
      <c r="S541" s="2"/>
      <c r="T541" s="2"/>
    </row>
    <row r="542" spans="19:20" x14ac:dyDescent="0.25">
      <c r="S542" s="2"/>
      <c r="T542" s="2"/>
    </row>
    <row r="543" spans="19:20" x14ac:dyDescent="0.25">
      <c r="S543" s="2"/>
      <c r="T543" s="2"/>
    </row>
    <row r="544" spans="19:20" x14ac:dyDescent="0.25">
      <c r="S544" s="2"/>
      <c r="T544" s="2"/>
    </row>
    <row r="545" spans="19:20" x14ac:dyDescent="0.25">
      <c r="S545" s="2"/>
      <c r="T545" s="2"/>
    </row>
    <row r="546" spans="19:20" x14ac:dyDescent="0.25">
      <c r="S546" s="2"/>
      <c r="T546" s="2"/>
    </row>
    <row r="547" spans="19:20" x14ac:dyDescent="0.25">
      <c r="S547" s="2"/>
      <c r="T547" s="2"/>
    </row>
    <row r="548" spans="19:20" x14ac:dyDescent="0.25">
      <c r="S548" s="2"/>
      <c r="T548" s="2"/>
    </row>
    <row r="549" spans="19:20" x14ac:dyDescent="0.25">
      <c r="S549" s="2"/>
      <c r="T549" s="2"/>
    </row>
    <row r="550" spans="19:20" x14ac:dyDescent="0.25">
      <c r="S550" s="2"/>
      <c r="T550" s="2"/>
    </row>
    <row r="551" spans="19:20" x14ac:dyDescent="0.25">
      <c r="S551" s="2"/>
      <c r="T551" s="2"/>
    </row>
    <row r="552" spans="19:20" x14ac:dyDescent="0.25">
      <c r="S552" s="2"/>
      <c r="T552" s="2"/>
    </row>
    <row r="553" spans="19:20" x14ac:dyDescent="0.25">
      <c r="S553" s="2"/>
      <c r="T553" s="2"/>
    </row>
    <row r="554" spans="19:20" x14ac:dyDescent="0.25">
      <c r="S554" s="2"/>
      <c r="T554" s="2"/>
    </row>
    <row r="555" spans="19:20" x14ac:dyDescent="0.25">
      <c r="S555" s="2"/>
      <c r="T555" s="2"/>
    </row>
    <row r="556" spans="19:20" x14ac:dyDescent="0.25">
      <c r="S556" s="2"/>
      <c r="T556" s="2"/>
    </row>
    <row r="557" spans="19:20" x14ac:dyDescent="0.25">
      <c r="S557" s="2"/>
      <c r="T557" s="2"/>
    </row>
    <row r="558" spans="19:20" x14ac:dyDescent="0.25">
      <c r="S558" s="2"/>
      <c r="T558" s="2"/>
    </row>
    <row r="559" spans="19:20" x14ac:dyDescent="0.25">
      <c r="S559" s="2"/>
      <c r="T559" s="2"/>
    </row>
    <row r="560" spans="19:20" x14ac:dyDescent="0.25">
      <c r="S560" s="2"/>
      <c r="T560" s="2"/>
    </row>
    <row r="561" spans="19:20" x14ac:dyDescent="0.25">
      <c r="S561" s="2"/>
      <c r="T561" s="2"/>
    </row>
    <row r="562" spans="19:20" x14ac:dyDescent="0.25">
      <c r="S562" s="2"/>
      <c r="T562" s="2"/>
    </row>
    <row r="563" spans="19:20" x14ac:dyDescent="0.25">
      <c r="S563" s="2"/>
      <c r="T563" s="2"/>
    </row>
    <row r="564" spans="19:20" x14ac:dyDescent="0.25">
      <c r="S564" s="2"/>
      <c r="T564" s="2"/>
    </row>
    <row r="565" spans="19:20" x14ac:dyDescent="0.25">
      <c r="S565" s="2"/>
      <c r="T565" s="2"/>
    </row>
    <row r="566" spans="19:20" x14ac:dyDescent="0.25">
      <c r="S566" s="2"/>
      <c r="T566" s="2"/>
    </row>
    <row r="567" spans="19:20" x14ac:dyDescent="0.25">
      <c r="S567" s="2"/>
      <c r="T567" s="2"/>
    </row>
    <row r="568" spans="19:20" x14ac:dyDescent="0.25">
      <c r="S568" s="2"/>
      <c r="T568" s="2"/>
    </row>
    <row r="569" spans="19:20" x14ac:dyDescent="0.25">
      <c r="S569" s="2"/>
      <c r="T569" s="2"/>
    </row>
    <row r="570" spans="19:20" x14ac:dyDescent="0.25">
      <c r="S570" s="2"/>
      <c r="T570" s="2"/>
    </row>
    <row r="571" spans="19:20" x14ac:dyDescent="0.25">
      <c r="S571" s="2"/>
      <c r="T571" s="2"/>
    </row>
    <row r="572" spans="19:20" x14ac:dyDescent="0.25">
      <c r="S572" s="2"/>
      <c r="T572" s="2"/>
    </row>
    <row r="573" spans="19:20" x14ac:dyDescent="0.25">
      <c r="S573" s="2"/>
      <c r="T573" s="2"/>
    </row>
    <row r="574" spans="19:20" x14ac:dyDescent="0.25">
      <c r="S574" s="2"/>
      <c r="T574" s="2"/>
    </row>
    <row r="575" spans="19:20" x14ac:dyDescent="0.25">
      <c r="S575" s="2"/>
      <c r="T575" s="2"/>
    </row>
    <row r="576" spans="19:20" x14ac:dyDescent="0.25">
      <c r="S576" s="2"/>
      <c r="T576" s="2"/>
    </row>
    <row r="577" spans="19:20" x14ac:dyDescent="0.25">
      <c r="S577" s="2"/>
      <c r="T577" s="2"/>
    </row>
    <row r="578" spans="19:20" x14ac:dyDescent="0.25">
      <c r="S578" s="2"/>
      <c r="T578" s="2"/>
    </row>
    <row r="579" spans="19:20" x14ac:dyDescent="0.25">
      <c r="S579" s="2"/>
      <c r="T579" s="2"/>
    </row>
    <row r="580" spans="19:20" x14ac:dyDescent="0.25">
      <c r="S580" s="2"/>
      <c r="T580" s="2"/>
    </row>
    <row r="581" spans="19:20" x14ac:dyDescent="0.25">
      <c r="S581" s="2"/>
      <c r="T581" s="2"/>
    </row>
    <row r="582" spans="19:20" x14ac:dyDescent="0.25">
      <c r="S582" s="2"/>
      <c r="T582" s="2"/>
    </row>
    <row r="583" spans="19:20" x14ac:dyDescent="0.25">
      <c r="S583" s="2"/>
      <c r="T583" s="2"/>
    </row>
    <row r="584" spans="19:20" x14ac:dyDescent="0.25">
      <c r="S584" s="2"/>
      <c r="T584" s="2"/>
    </row>
    <row r="585" spans="19:20" x14ac:dyDescent="0.25">
      <c r="S585" s="2"/>
      <c r="T585" s="2"/>
    </row>
    <row r="586" spans="19:20" x14ac:dyDescent="0.25">
      <c r="S586" s="2"/>
      <c r="T586" s="2"/>
    </row>
    <row r="587" spans="19:20" x14ac:dyDescent="0.25">
      <c r="S587" s="2"/>
      <c r="T587" s="2"/>
    </row>
    <row r="588" spans="19:20" x14ac:dyDescent="0.25">
      <c r="S588" s="2"/>
      <c r="T588" s="2"/>
    </row>
    <row r="589" spans="19:20" x14ac:dyDescent="0.25">
      <c r="S589" s="2"/>
      <c r="T589" s="2"/>
    </row>
    <row r="590" spans="19:20" x14ac:dyDescent="0.25">
      <c r="S590" s="2"/>
      <c r="T590" s="2"/>
    </row>
    <row r="591" spans="19:20" x14ac:dyDescent="0.25">
      <c r="S591" s="2"/>
      <c r="T591" s="2"/>
    </row>
    <row r="592" spans="19:20" x14ac:dyDescent="0.25">
      <c r="S592" s="2"/>
      <c r="T592" s="2"/>
    </row>
    <row r="593" spans="19:20" x14ac:dyDescent="0.25">
      <c r="S593" s="2"/>
      <c r="T593" s="2"/>
    </row>
    <row r="594" spans="19:20" x14ac:dyDescent="0.25">
      <c r="S594" s="2"/>
      <c r="T594" s="2"/>
    </row>
    <row r="595" spans="19:20" x14ac:dyDescent="0.25">
      <c r="S595" s="2"/>
      <c r="T595" s="2"/>
    </row>
    <row r="596" spans="19:20" x14ac:dyDescent="0.25">
      <c r="S596" s="2"/>
      <c r="T596" s="2"/>
    </row>
    <row r="597" spans="19:20" x14ac:dyDescent="0.25">
      <c r="S597" s="2"/>
      <c r="T597" s="2"/>
    </row>
    <row r="598" spans="19:20" x14ac:dyDescent="0.25">
      <c r="S598" s="2"/>
      <c r="T598" s="2"/>
    </row>
    <row r="599" spans="19:20" x14ac:dyDescent="0.25">
      <c r="S599" s="2"/>
      <c r="T599" s="2"/>
    </row>
    <row r="600" spans="19:20" x14ac:dyDescent="0.25">
      <c r="S600" s="2"/>
      <c r="T600" s="2"/>
    </row>
    <row r="601" spans="19:20" x14ac:dyDescent="0.25">
      <c r="S601" s="2"/>
      <c r="T601" s="2"/>
    </row>
    <row r="602" spans="19:20" x14ac:dyDescent="0.25">
      <c r="S602" s="2"/>
      <c r="T602" s="2"/>
    </row>
    <row r="603" spans="19:20" x14ac:dyDescent="0.25">
      <c r="S603" s="2"/>
      <c r="T603" s="2"/>
    </row>
    <row r="604" spans="19:20" x14ac:dyDescent="0.25">
      <c r="S604" s="2"/>
      <c r="T604" s="2"/>
    </row>
    <row r="605" spans="19:20" x14ac:dyDescent="0.25">
      <c r="S605" s="2"/>
      <c r="T605" s="2"/>
    </row>
    <row r="606" spans="19:20" x14ac:dyDescent="0.25">
      <c r="S606" s="2"/>
      <c r="T606" s="2"/>
    </row>
    <row r="607" spans="19:20" x14ac:dyDescent="0.25">
      <c r="S607" s="2"/>
      <c r="T607" s="2"/>
    </row>
    <row r="608" spans="19:20" x14ac:dyDescent="0.25">
      <c r="S608" s="2"/>
      <c r="T608" s="2"/>
    </row>
    <row r="609" spans="19:20" x14ac:dyDescent="0.25">
      <c r="S609" s="2"/>
      <c r="T609" s="2"/>
    </row>
    <row r="610" spans="19:20" x14ac:dyDescent="0.25">
      <c r="S610" s="2"/>
      <c r="T610" s="2"/>
    </row>
    <row r="611" spans="19:20" x14ac:dyDescent="0.25">
      <c r="S611" s="2"/>
      <c r="T611" s="2"/>
    </row>
    <row r="612" spans="19:20" x14ac:dyDescent="0.25">
      <c r="S612" s="2"/>
      <c r="T612" s="2"/>
    </row>
    <row r="613" spans="19:20" x14ac:dyDescent="0.25">
      <c r="S613" s="2"/>
      <c r="T613" s="2"/>
    </row>
    <row r="614" spans="19:20" x14ac:dyDescent="0.25">
      <c r="S614" s="2"/>
      <c r="T614" s="2"/>
    </row>
    <row r="615" spans="19:20" x14ac:dyDescent="0.25">
      <c r="S615" s="2"/>
      <c r="T615" s="2"/>
    </row>
    <row r="616" spans="19:20" x14ac:dyDescent="0.25">
      <c r="S616" s="2"/>
      <c r="T616" s="2"/>
    </row>
    <row r="617" spans="19:20" x14ac:dyDescent="0.25">
      <c r="S617" s="2"/>
      <c r="T617" s="2"/>
    </row>
    <row r="618" spans="19:20" x14ac:dyDescent="0.25">
      <c r="S618" s="2"/>
      <c r="T618" s="2"/>
    </row>
    <row r="619" spans="19:20" x14ac:dyDescent="0.25">
      <c r="S619" s="2"/>
      <c r="T619" s="2"/>
    </row>
    <row r="620" spans="19:20" x14ac:dyDescent="0.25">
      <c r="S620" s="2"/>
      <c r="T620" s="2"/>
    </row>
    <row r="621" spans="19:20" x14ac:dyDescent="0.25">
      <c r="S621" s="2"/>
      <c r="T621" s="2"/>
    </row>
    <row r="622" spans="19:20" x14ac:dyDescent="0.25">
      <c r="S622" s="2"/>
      <c r="T622" s="2"/>
    </row>
    <row r="623" spans="19:20" x14ac:dyDescent="0.25">
      <c r="S623" s="2"/>
      <c r="T623" s="2"/>
    </row>
    <row r="624" spans="19:20" x14ac:dyDescent="0.25">
      <c r="S624" s="2"/>
      <c r="T624" s="2"/>
    </row>
    <row r="625" spans="19:20" x14ac:dyDescent="0.25">
      <c r="S625" s="2"/>
      <c r="T625" s="2"/>
    </row>
    <row r="626" spans="19:20" x14ac:dyDescent="0.25">
      <c r="S626" s="2"/>
      <c r="T626" s="2"/>
    </row>
    <row r="627" spans="19:20" x14ac:dyDescent="0.25">
      <c r="S627" s="2"/>
      <c r="T627" s="2"/>
    </row>
    <row r="628" spans="19:20" x14ac:dyDescent="0.25">
      <c r="S628" s="2"/>
      <c r="T628" s="2"/>
    </row>
    <row r="629" spans="19:20" x14ac:dyDescent="0.25">
      <c r="S629" s="2"/>
      <c r="T629" s="2"/>
    </row>
    <row r="630" spans="19:20" x14ac:dyDescent="0.25">
      <c r="S630" s="2"/>
      <c r="T630" s="2"/>
    </row>
    <row r="631" spans="19:20" x14ac:dyDescent="0.25">
      <c r="S631" s="2"/>
      <c r="T631" s="2"/>
    </row>
    <row r="632" spans="19:20" x14ac:dyDescent="0.25">
      <c r="S632" s="2"/>
      <c r="T632" s="2"/>
    </row>
    <row r="633" spans="19:20" x14ac:dyDescent="0.25">
      <c r="S633" s="2"/>
      <c r="T633" s="2"/>
    </row>
    <row r="634" spans="19:20" x14ac:dyDescent="0.25">
      <c r="S634" s="2"/>
      <c r="T634" s="2"/>
    </row>
    <row r="635" spans="19:20" x14ac:dyDescent="0.25">
      <c r="S635" s="2"/>
      <c r="T635" s="2"/>
    </row>
    <row r="636" spans="19:20" x14ac:dyDescent="0.25">
      <c r="S636" s="2"/>
      <c r="T636" s="2"/>
    </row>
    <row r="637" spans="19:20" x14ac:dyDescent="0.25">
      <c r="S637" s="2"/>
      <c r="T637" s="2"/>
    </row>
    <row r="638" spans="19:20" x14ac:dyDescent="0.25">
      <c r="S638" s="2"/>
      <c r="T638" s="2"/>
    </row>
    <row r="639" spans="19:20" x14ac:dyDescent="0.25">
      <c r="S639" s="2"/>
      <c r="T639" s="2"/>
    </row>
    <row r="640" spans="19:20" x14ac:dyDescent="0.25">
      <c r="S640" s="2"/>
      <c r="T640" s="2"/>
    </row>
    <row r="641" spans="19:20" x14ac:dyDescent="0.25">
      <c r="S641" s="2"/>
      <c r="T641" s="2"/>
    </row>
    <row r="642" spans="19:20" x14ac:dyDescent="0.25">
      <c r="S642" s="2"/>
      <c r="T642" s="2"/>
    </row>
    <row r="643" spans="19:20" x14ac:dyDescent="0.25">
      <c r="S643" s="2"/>
      <c r="T643" s="2"/>
    </row>
    <row r="644" spans="19:20" x14ac:dyDescent="0.25">
      <c r="S644" s="2"/>
      <c r="T644" s="2"/>
    </row>
    <row r="645" spans="19:20" x14ac:dyDescent="0.25">
      <c r="S645" s="2"/>
      <c r="T645" s="2"/>
    </row>
    <row r="646" spans="19:20" x14ac:dyDescent="0.25">
      <c r="S646" s="2"/>
      <c r="T646" s="2"/>
    </row>
    <row r="647" spans="19:20" x14ac:dyDescent="0.25">
      <c r="S647" s="2"/>
      <c r="T647" s="2"/>
    </row>
    <row r="648" spans="19:20" x14ac:dyDescent="0.25">
      <c r="S648" s="2"/>
      <c r="T648" s="2"/>
    </row>
    <row r="649" spans="19:20" x14ac:dyDescent="0.25">
      <c r="S649" s="2"/>
      <c r="T649" s="2"/>
    </row>
    <row r="650" spans="19:20" x14ac:dyDescent="0.25">
      <c r="S650" s="2"/>
      <c r="T650" s="2"/>
    </row>
    <row r="651" spans="19:20" x14ac:dyDescent="0.25">
      <c r="S651" s="2"/>
      <c r="T651" s="2"/>
    </row>
    <row r="652" spans="19:20" x14ac:dyDescent="0.25">
      <c r="S652" s="2"/>
      <c r="T652" s="2"/>
    </row>
    <row r="653" spans="19:20" x14ac:dyDescent="0.25">
      <c r="S653" s="2"/>
      <c r="T653" s="2"/>
    </row>
    <row r="654" spans="19:20" x14ac:dyDescent="0.25">
      <c r="S654" s="2"/>
      <c r="T654" s="2"/>
    </row>
    <row r="655" spans="19:20" x14ac:dyDescent="0.25">
      <c r="S655" s="2"/>
      <c r="T655" s="2"/>
    </row>
    <row r="656" spans="19:20" x14ac:dyDescent="0.25">
      <c r="S656" s="2"/>
      <c r="T656" s="2"/>
    </row>
    <row r="657" spans="19:20" x14ac:dyDescent="0.25">
      <c r="S657" s="2"/>
      <c r="T657" s="2"/>
    </row>
    <row r="658" spans="19:20" x14ac:dyDescent="0.25">
      <c r="S658" s="2"/>
      <c r="T658" s="2"/>
    </row>
    <row r="659" spans="19:20" x14ac:dyDescent="0.25">
      <c r="S659" s="2"/>
      <c r="T659" s="2"/>
    </row>
    <row r="660" spans="19:20" x14ac:dyDescent="0.25">
      <c r="S660" s="2"/>
      <c r="T660" s="2"/>
    </row>
    <row r="661" spans="19:20" x14ac:dyDescent="0.25">
      <c r="S661" s="2"/>
      <c r="T661" s="2"/>
    </row>
    <row r="662" spans="19:20" x14ac:dyDescent="0.25">
      <c r="S662" s="2"/>
      <c r="T662" s="2"/>
    </row>
    <row r="663" spans="19:20" x14ac:dyDescent="0.25">
      <c r="S663" s="2"/>
      <c r="T663" s="2"/>
    </row>
    <row r="664" spans="19:20" x14ac:dyDescent="0.25">
      <c r="S664" s="2"/>
      <c r="T664" s="2"/>
    </row>
    <row r="665" spans="19:20" x14ac:dyDescent="0.25">
      <c r="S665" s="2"/>
      <c r="T665" s="2"/>
    </row>
    <row r="666" spans="19:20" x14ac:dyDescent="0.25">
      <c r="S666" s="2"/>
      <c r="T666" s="2"/>
    </row>
    <row r="667" spans="19:20" x14ac:dyDescent="0.25">
      <c r="S667" s="2"/>
      <c r="T667" s="2"/>
    </row>
    <row r="668" spans="19:20" x14ac:dyDescent="0.25">
      <c r="S668" s="2"/>
      <c r="T668" s="2"/>
    </row>
    <row r="669" spans="19:20" x14ac:dyDescent="0.25">
      <c r="S669" s="2"/>
      <c r="T669" s="2"/>
    </row>
    <row r="670" spans="19:20" x14ac:dyDescent="0.25">
      <c r="S670" s="2"/>
      <c r="T670" s="2"/>
    </row>
    <row r="671" spans="19:20" x14ac:dyDescent="0.25">
      <c r="S671" s="2"/>
      <c r="T671" s="2"/>
    </row>
    <row r="672" spans="19:20" x14ac:dyDescent="0.25">
      <c r="S672" s="2"/>
      <c r="T672" s="2"/>
    </row>
    <row r="673" spans="19:20" x14ac:dyDescent="0.25">
      <c r="S673" s="2"/>
      <c r="T673" s="2"/>
    </row>
    <row r="674" spans="19:20" x14ac:dyDescent="0.25">
      <c r="S674" s="2"/>
      <c r="T674" s="2"/>
    </row>
    <row r="675" spans="19:20" x14ac:dyDescent="0.25">
      <c r="S675" s="2"/>
      <c r="T675" s="2"/>
    </row>
    <row r="676" spans="19:20" x14ac:dyDescent="0.25">
      <c r="S676" s="2"/>
      <c r="T676" s="2"/>
    </row>
    <row r="677" spans="19:20" x14ac:dyDescent="0.25">
      <c r="S677" s="2"/>
      <c r="T677" s="2"/>
    </row>
    <row r="678" spans="19:20" x14ac:dyDescent="0.25">
      <c r="S678" s="2"/>
      <c r="T678" s="2"/>
    </row>
    <row r="679" spans="19:20" x14ac:dyDescent="0.25">
      <c r="S679" s="2"/>
      <c r="T679" s="2"/>
    </row>
    <row r="680" spans="19:20" x14ac:dyDescent="0.25">
      <c r="S680" s="2"/>
      <c r="T680" s="2"/>
    </row>
    <row r="681" spans="19:20" x14ac:dyDescent="0.25">
      <c r="S681" s="2"/>
      <c r="T681" s="2"/>
    </row>
    <row r="682" spans="19:20" x14ac:dyDescent="0.25">
      <c r="S682" s="2"/>
      <c r="T682" s="2"/>
    </row>
    <row r="683" spans="19:20" x14ac:dyDescent="0.25">
      <c r="S683" s="2"/>
      <c r="T683" s="2"/>
    </row>
    <row r="684" spans="19:20" x14ac:dyDescent="0.25">
      <c r="S684" s="2"/>
      <c r="T684" s="2"/>
    </row>
    <row r="685" spans="19:20" x14ac:dyDescent="0.25">
      <c r="S685" s="2"/>
      <c r="T685" s="2"/>
    </row>
    <row r="686" spans="19:20" x14ac:dyDescent="0.25">
      <c r="S686" s="2"/>
      <c r="T686" s="2"/>
    </row>
    <row r="687" spans="19:20" x14ac:dyDescent="0.25">
      <c r="S687" s="2"/>
      <c r="T687" s="2"/>
    </row>
    <row r="688" spans="19:20" x14ac:dyDescent="0.25">
      <c r="S688" s="2"/>
      <c r="T688" s="2"/>
    </row>
    <row r="689" spans="19:20" x14ac:dyDescent="0.25">
      <c r="S689" s="2"/>
      <c r="T689" s="2"/>
    </row>
    <row r="690" spans="19:20" x14ac:dyDescent="0.25">
      <c r="S690" s="2"/>
      <c r="T690" s="2"/>
    </row>
    <row r="691" spans="19:20" x14ac:dyDescent="0.25">
      <c r="S691" s="2"/>
      <c r="T691" s="2"/>
    </row>
    <row r="692" spans="19:20" x14ac:dyDescent="0.25">
      <c r="S692" s="2"/>
      <c r="T692" s="2"/>
    </row>
    <row r="693" spans="19:20" x14ac:dyDescent="0.25">
      <c r="S693" s="2"/>
      <c r="T693" s="2"/>
    </row>
    <row r="694" spans="19:20" x14ac:dyDescent="0.25">
      <c r="S694" s="2"/>
      <c r="T694" s="2"/>
    </row>
    <row r="695" spans="19:20" x14ac:dyDescent="0.25">
      <c r="S695" s="2"/>
      <c r="T695" s="2"/>
    </row>
    <row r="696" spans="19:20" x14ac:dyDescent="0.25">
      <c r="S696" s="2"/>
      <c r="T696" s="2"/>
    </row>
    <row r="697" spans="19:20" x14ac:dyDescent="0.25">
      <c r="S697" s="2"/>
      <c r="T697" s="2"/>
    </row>
    <row r="698" spans="19:20" x14ac:dyDescent="0.25">
      <c r="S698" s="2"/>
      <c r="T698" s="2"/>
    </row>
    <row r="699" spans="19:20" x14ac:dyDescent="0.25">
      <c r="S699" s="2"/>
      <c r="T699" s="2"/>
    </row>
    <row r="700" spans="19:20" x14ac:dyDescent="0.25">
      <c r="S700" s="2"/>
      <c r="T700" s="2"/>
    </row>
    <row r="701" spans="19:20" x14ac:dyDescent="0.25">
      <c r="S701" s="2"/>
      <c r="T701" s="2"/>
    </row>
    <row r="702" spans="19:20" x14ac:dyDescent="0.25">
      <c r="S702" s="2"/>
      <c r="T702" s="2"/>
    </row>
    <row r="703" spans="19:20" x14ac:dyDescent="0.25">
      <c r="S703" s="2"/>
      <c r="T703" s="2"/>
    </row>
    <row r="704" spans="19:20" x14ac:dyDescent="0.25">
      <c r="S704" s="2"/>
      <c r="T704" s="2"/>
    </row>
    <row r="705" spans="19:20" x14ac:dyDescent="0.25">
      <c r="S705" s="2"/>
      <c r="T705" s="2"/>
    </row>
    <row r="706" spans="19:20" x14ac:dyDescent="0.25">
      <c r="S706" s="2"/>
      <c r="T706" s="2"/>
    </row>
    <row r="707" spans="19:20" x14ac:dyDescent="0.25">
      <c r="S707" s="2"/>
      <c r="T707" s="2"/>
    </row>
    <row r="708" spans="19:20" x14ac:dyDescent="0.25">
      <c r="S708" s="2"/>
      <c r="T708" s="2"/>
    </row>
    <row r="709" spans="19:20" x14ac:dyDescent="0.25">
      <c r="S709" s="2"/>
      <c r="T709" s="2"/>
    </row>
    <row r="710" spans="19:20" x14ac:dyDescent="0.25">
      <c r="S710" s="2"/>
      <c r="T710" s="2"/>
    </row>
    <row r="711" spans="19:20" x14ac:dyDescent="0.25">
      <c r="S711" s="2"/>
      <c r="T711" s="2"/>
    </row>
    <row r="712" spans="19:20" x14ac:dyDescent="0.25">
      <c r="S712" s="2"/>
      <c r="T712" s="2"/>
    </row>
    <row r="713" spans="19:20" x14ac:dyDescent="0.25">
      <c r="S713" s="2"/>
      <c r="T713" s="2"/>
    </row>
    <row r="714" spans="19:20" x14ac:dyDescent="0.25">
      <c r="S714" s="2"/>
      <c r="T714" s="2"/>
    </row>
    <row r="715" spans="19:20" x14ac:dyDescent="0.25">
      <c r="S715" s="2"/>
      <c r="T715" s="2"/>
    </row>
    <row r="716" spans="19:20" x14ac:dyDescent="0.25">
      <c r="S716" s="2"/>
      <c r="T716" s="2"/>
    </row>
    <row r="717" spans="19:20" x14ac:dyDescent="0.25">
      <c r="S717" s="2"/>
      <c r="T717" s="2"/>
    </row>
    <row r="718" spans="19:20" x14ac:dyDescent="0.25">
      <c r="S718" s="2"/>
      <c r="T718" s="2"/>
    </row>
    <row r="719" spans="19:20" x14ac:dyDescent="0.25">
      <c r="S719" s="2"/>
      <c r="T719" s="2"/>
    </row>
    <row r="720" spans="19:20" x14ac:dyDescent="0.25">
      <c r="S720" s="2"/>
      <c r="T720" s="2"/>
    </row>
    <row r="721" spans="19:20" x14ac:dyDescent="0.25">
      <c r="S721" s="2"/>
      <c r="T721" s="2"/>
    </row>
    <row r="722" spans="19:20" x14ac:dyDescent="0.25">
      <c r="S722" s="2"/>
      <c r="T722" s="2"/>
    </row>
    <row r="723" spans="19:20" x14ac:dyDescent="0.25">
      <c r="S723" s="2"/>
      <c r="T723" s="2"/>
    </row>
    <row r="724" spans="19:20" x14ac:dyDescent="0.25">
      <c r="S724" s="2"/>
      <c r="T724" s="2"/>
    </row>
    <row r="725" spans="19:20" x14ac:dyDescent="0.25">
      <c r="S725" s="2"/>
      <c r="T725" s="2"/>
    </row>
    <row r="726" spans="19:20" x14ac:dyDescent="0.25">
      <c r="S726" s="2"/>
      <c r="T726" s="2"/>
    </row>
    <row r="727" spans="19:20" x14ac:dyDescent="0.25">
      <c r="S727" s="2"/>
      <c r="T727" s="2"/>
    </row>
    <row r="728" spans="19:20" x14ac:dyDescent="0.25">
      <c r="S728" s="2"/>
      <c r="T728" s="2"/>
    </row>
    <row r="729" spans="19:20" x14ac:dyDescent="0.25">
      <c r="S729" s="2"/>
      <c r="T729" s="2"/>
    </row>
    <row r="730" spans="19:20" x14ac:dyDescent="0.25">
      <c r="S730" s="2"/>
      <c r="T730" s="2"/>
    </row>
    <row r="731" spans="19:20" x14ac:dyDescent="0.25">
      <c r="S731" s="2"/>
      <c r="T731" s="2"/>
    </row>
    <row r="732" spans="19:20" x14ac:dyDescent="0.25">
      <c r="S732" s="2"/>
      <c r="T732" s="2"/>
    </row>
    <row r="733" spans="19:20" x14ac:dyDescent="0.25">
      <c r="S733" s="2"/>
      <c r="T733" s="2"/>
    </row>
    <row r="734" spans="19:20" x14ac:dyDescent="0.25">
      <c r="S734" s="2"/>
      <c r="T734" s="2"/>
    </row>
    <row r="735" spans="19:20" x14ac:dyDescent="0.25">
      <c r="S735" s="2"/>
      <c r="T735" s="2"/>
    </row>
    <row r="736" spans="19:20" x14ac:dyDescent="0.25">
      <c r="S736" s="2"/>
      <c r="T736" s="2"/>
    </row>
    <row r="737" spans="19:20" x14ac:dyDescent="0.25">
      <c r="S737" s="2"/>
      <c r="T737" s="2"/>
    </row>
    <row r="738" spans="19:20" x14ac:dyDescent="0.25">
      <c r="S738" s="2"/>
      <c r="T738" s="2"/>
    </row>
    <row r="739" spans="19:20" x14ac:dyDescent="0.25">
      <c r="S739" s="2"/>
      <c r="T739" s="2"/>
    </row>
    <row r="740" spans="19:20" x14ac:dyDescent="0.25">
      <c r="S740" s="2"/>
      <c r="T740" s="2"/>
    </row>
    <row r="741" spans="19:20" x14ac:dyDescent="0.25">
      <c r="S741" s="2"/>
      <c r="T741" s="2"/>
    </row>
    <row r="742" spans="19:20" x14ac:dyDescent="0.25">
      <c r="S742" s="2"/>
      <c r="T742" s="2"/>
    </row>
    <row r="743" spans="19:20" x14ac:dyDescent="0.25">
      <c r="S743" s="2"/>
      <c r="T743" s="2"/>
    </row>
    <row r="744" spans="19:20" x14ac:dyDescent="0.25">
      <c r="S744" s="2"/>
      <c r="T744" s="2"/>
    </row>
    <row r="745" spans="19:20" x14ac:dyDescent="0.25">
      <c r="S745" s="2"/>
      <c r="T745" s="2"/>
    </row>
    <row r="746" spans="19:20" x14ac:dyDescent="0.25">
      <c r="S746" s="2"/>
      <c r="T746" s="2"/>
    </row>
    <row r="747" spans="19:20" x14ac:dyDescent="0.25">
      <c r="S747" s="2"/>
      <c r="T747" s="2"/>
    </row>
    <row r="748" spans="19:20" x14ac:dyDescent="0.25">
      <c r="S748" s="2"/>
      <c r="T748" s="2"/>
    </row>
    <row r="749" spans="19:20" x14ac:dyDescent="0.25">
      <c r="S749" s="2"/>
      <c r="T749" s="2"/>
    </row>
    <row r="750" spans="19:20" x14ac:dyDescent="0.25">
      <c r="S750" s="2"/>
      <c r="T750" s="2"/>
    </row>
    <row r="751" spans="19:20" x14ac:dyDescent="0.25">
      <c r="S751" s="2"/>
      <c r="T751" s="2"/>
    </row>
    <row r="752" spans="19:20" x14ac:dyDescent="0.25">
      <c r="S752" s="2"/>
      <c r="T752" s="2"/>
    </row>
    <row r="753" spans="19:20" x14ac:dyDescent="0.25">
      <c r="S753" s="2"/>
      <c r="T753" s="2"/>
    </row>
    <row r="754" spans="19:20" x14ac:dyDescent="0.25">
      <c r="S754" s="2"/>
      <c r="T754" s="2"/>
    </row>
    <row r="755" spans="19:20" x14ac:dyDescent="0.25">
      <c r="S755" s="2"/>
      <c r="T755" s="2"/>
    </row>
    <row r="756" spans="19:20" x14ac:dyDescent="0.25">
      <c r="S756" s="2"/>
      <c r="T756" s="2"/>
    </row>
    <row r="757" spans="19:20" x14ac:dyDescent="0.25">
      <c r="S757" s="2"/>
      <c r="T757" s="2"/>
    </row>
    <row r="758" spans="19:20" x14ac:dyDescent="0.25">
      <c r="S758" s="2"/>
      <c r="T758" s="2"/>
    </row>
    <row r="759" spans="19:20" x14ac:dyDescent="0.25">
      <c r="S759" s="2"/>
      <c r="T759" s="2"/>
    </row>
    <row r="760" spans="19:20" x14ac:dyDescent="0.25">
      <c r="S760" s="2"/>
      <c r="T760" s="2"/>
    </row>
    <row r="761" spans="19:20" x14ac:dyDescent="0.25">
      <c r="S761" s="2"/>
      <c r="T761" s="2"/>
    </row>
    <row r="762" spans="19:20" x14ac:dyDescent="0.25">
      <c r="S762" s="2"/>
      <c r="T762" s="2"/>
    </row>
    <row r="763" spans="19:20" x14ac:dyDescent="0.25">
      <c r="S763" s="2"/>
      <c r="T763" s="2"/>
    </row>
    <row r="764" spans="19:20" x14ac:dyDescent="0.25">
      <c r="S764" s="2"/>
      <c r="T764" s="2"/>
    </row>
    <row r="765" spans="19:20" x14ac:dyDescent="0.25">
      <c r="S765" s="2"/>
      <c r="T765" s="2"/>
    </row>
    <row r="766" spans="19:20" x14ac:dyDescent="0.25">
      <c r="S766" s="2"/>
      <c r="T766" s="2"/>
    </row>
    <row r="767" spans="19:20" x14ac:dyDescent="0.25">
      <c r="S767" s="2"/>
      <c r="T767" s="2"/>
    </row>
    <row r="768" spans="19:20" x14ac:dyDescent="0.25">
      <c r="S768" s="2"/>
      <c r="T768" s="2"/>
    </row>
    <row r="769" spans="19:20" x14ac:dyDescent="0.25">
      <c r="S769" s="2"/>
      <c r="T769" s="2"/>
    </row>
    <row r="770" spans="19:20" x14ac:dyDescent="0.25">
      <c r="S770" s="2"/>
      <c r="T770" s="2"/>
    </row>
    <row r="771" spans="19:20" x14ac:dyDescent="0.25">
      <c r="S771" s="2"/>
      <c r="T771" s="2"/>
    </row>
    <row r="772" spans="19:20" x14ac:dyDescent="0.25">
      <c r="S772" s="2"/>
      <c r="T772" s="2"/>
    </row>
    <row r="773" spans="19:20" x14ac:dyDescent="0.25">
      <c r="S773" s="2"/>
      <c r="T773" s="2"/>
    </row>
    <row r="774" spans="19:20" x14ac:dyDescent="0.25">
      <c r="S774" s="2"/>
      <c r="T774" s="2"/>
    </row>
    <row r="775" spans="19:20" x14ac:dyDescent="0.25">
      <c r="S775" s="2"/>
      <c r="T775" s="2"/>
    </row>
    <row r="776" spans="19:20" x14ac:dyDescent="0.25">
      <c r="S776" s="2"/>
      <c r="T776" s="2"/>
    </row>
    <row r="777" spans="19:20" x14ac:dyDescent="0.25">
      <c r="S777" s="2"/>
      <c r="T777" s="2"/>
    </row>
    <row r="778" spans="19:20" x14ac:dyDescent="0.25">
      <c r="S778" s="2"/>
      <c r="T778" s="2"/>
    </row>
    <row r="779" spans="19:20" x14ac:dyDescent="0.25">
      <c r="S779" s="2"/>
      <c r="T779" s="2"/>
    </row>
    <row r="780" spans="19:20" x14ac:dyDescent="0.25">
      <c r="S780" s="2"/>
      <c r="T780" s="2"/>
    </row>
    <row r="781" spans="19:20" x14ac:dyDescent="0.25">
      <c r="S781" s="2"/>
      <c r="T781" s="2"/>
    </row>
    <row r="782" spans="19:20" x14ac:dyDescent="0.25">
      <c r="S782" s="2"/>
      <c r="T782" s="2"/>
    </row>
    <row r="783" spans="19:20" x14ac:dyDescent="0.25">
      <c r="S783" s="2"/>
      <c r="T783" s="2"/>
    </row>
    <row r="784" spans="19:20" x14ac:dyDescent="0.25">
      <c r="S784" s="2"/>
      <c r="T784" s="2"/>
    </row>
    <row r="785" spans="19:20" x14ac:dyDescent="0.25">
      <c r="S785" s="2"/>
      <c r="T785" s="2"/>
    </row>
    <row r="786" spans="19:20" x14ac:dyDescent="0.25">
      <c r="S786" s="2"/>
      <c r="T786" s="2"/>
    </row>
    <row r="787" spans="19:20" x14ac:dyDescent="0.25">
      <c r="S787" s="2"/>
      <c r="T787" s="2"/>
    </row>
    <row r="788" spans="19:20" x14ac:dyDescent="0.25">
      <c r="S788" s="2"/>
      <c r="T788" s="2"/>
    </row>
    <row r="789" spans="19:20" x14ac:dyDescent="0.25">
      <c r="S789" s="2"/>
      <c r="T789" s="2"/>
    </row>
    <row r="790" spans="19:20" x14ac:dyDescent="0.25">
      <c r="S790" s="2"/>
      <c r="T790" s="2"/>
    </row>
    <row r="791" spans="19:20" x14ac:dyDescent="0.25">
      <c r="S791" s="2"/>
      <c r="T791" s="2"/>
    </row>
    <row r="792" spans="19:20" x14ac:dyDescent="0.25">
      <c r="S792" s="2"/>
      <c r="T792" s="2"/>
    </row>
    <row r="793" spans="19:20" x14ac:dyDescent="0.25">
      <c r="S793" s="2"/>
      <c r="T793" s="2"/>
    </row>
    <row r="794" spans="19:20" x14ac:dyDescent="0.25">
      <c r="S794" s="2"/>
      <c r="T794" s="2"/>
    </row>
    <row r="795" spans="19:20" x14ac:dyDescent="0.25">
      <c r="S795" s="2"/>
      <c r="T795" s="2"/>
    </row>
    <row r="796" spans="19:20" x14ac:dyDescent="0.25">
      <c r="S796" s="2"/>
      <c r="T796" s="2"/>
    </row>
    <row r="797" spans="19:20" x14ac:dyDescent="0.25">
      <c r="S797" s="2"/>
      <c r="T797" s="2"/>
    </row>
    <row r="798" spans="19:20" x14ac:dyDescent="0.25">
      <c r="S798" s="2"/>
      <c r="T798" s="2"/>
    </row>
    <row r="799" spans="19:20" x14ac:dyDescent="0.25">
      <c r="S799" s="2"/>
      <c r="T799" s="2"/>
    </row>
    <row r="800" spans="19:20" x14ac:dyDescent="0.25">
      <c r="S800" s="2"/>
      <c r="T800" s="2"/>
    </row>
    <row r="801" spans="19:20" x14ac:dyDescent="0.25">
      <c r="S801" s="2"/>
      <c r="T801" s="2"/>
    </row>
    <row r="802" spans="19:20" x14ac:dyDescent="0.25">
      <c r="S802" s="2"/>
      <c r="T802" s="2"/>
    </row>
    <row r="803" spans="19:20" x14ac:dyDescent="0.25">
      <c r="S803" s="2"/>
      <c r="T803" s="2"/>
    </row>
    <row r="804" spans="19:20" x14ac:dyDescent="0.25">
      <c r="S804" s="2"/>
      <c r="T804" s="2"/>
    </row>
    <row r="805" spans="19:20" x14ac:dyDescent="0.25">
      <c r="S805" s="2"/>
      <c r="T805" s="2"/>
    </row>
    <row r="806" spans="19:20" x14ac:dyDescent="0.25">
      <c r="S806" s="2"/>
      <c r="T806" s="2"/>
    </row>
    <row r="807" spans="19:20" x14ac:dyDescent="0.25">
      <c r="S807" s="2"/>
      <c r="T807" s="2"/>
    </row>
    <row r="808" spans="19:20" x14ac:dyDescent="0.25">
      <c r="S808" s="2"/>
      <c r="T808" s="2"/>
    </row>
    <row r="809" spans="19:20" x14ac:dyDescent="0.25">
      <c r="S809" s="2"/>
      <c r="T809" s="2"/>
    </row>
    <row r="810" spans="19:20" x14ac:dyDescent="0.25">
      <c r="S810" s="2"/>
      <c r="T810" s="2"/>
    </row>
    <row r="811" spans="19:20" x14ac:dyDescent="0.25">
      <c r="S811" s="2"/>
      <c r="T811" s="2"/>
    </row>
  </sheetData>
  <sortState ref="A3:B453">
    <sortCondition ref="A448"/>
  </sortState>
  <pageMargins left="0.7" right="0.7" top="0.75" bottom="0.75" header="0.3" footer="0.3"/>
  <pageSetup orientation="portrait" horizontalDpi="0" verticalDpi="0"/>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390"/>
  <sheetViews>
    <sheetView showGridLines="0" topLeftCell="G1" workbookViewId="0">
      <pane ySplit="1" topLeftCell="A2" activePane="bottomLeft" state="frozen"/>
      <selection pane="bottomLeft" activeCell="I64" sqref="I64"/>
    </sheetView>
  </sheetViews>
  <sheetFormatPr baseColWidth="10" defaultRowHeight="16" x14ac:dyDescent="0.2"/>
  <cols>
    <col min="1" max="1" width="27.1640625" customWidth="1"/>
    <col min="2" max="2" width="23" customWidth="1"/>
    <col min="3" max="3" width="33" customWidth="1"/>
    <col min="4" max="4" width="32.5" customWidth="1"/>
    <col min="5" max="5" width="28.1640625" customWidth="1"/>
    <col min="6" max="6" width="24" customWidth="1"/>
    <col min="7" max="7" width="29.5" customWidth="1"/>
    <col min="9" max="9" width="26.33203125" customWidth="1"/>
    <col min="10" max="10" width="28.33203125" customWidth="1"/>
    <col min="11" max="11" width="24.6640625" customWidth="1"/>
    <col min="12" max="12" width="29.83203125" customWidth="1"/>
    <col min="13" max="13" width="23" customWidth="1"/>
    <col min="14" max="14" width="23.83203125" customWidth="1"/>
    <col min="15" max="15" width="20.33203125" customWidth="1"/>
  </cols>
  <sheetData>
    <row r="1" spans="1:93" ht="17" x14ac:dyDescent="0.25">
      <c r="A1" s="21" t="s">
        <v>1246</v>
      </c>
      <c r="B1" s="21" t="s">
        <v>1447</v>
      </c>
      <c r="C1" s="21" t="s">
        <v>1448</v>
      </c>
      <c r="D1" s="21" t="s">
        <v>1449</v>
      </c>
      <c r="E1" s="21" t="s">
        <v>1450</v>
      </c>
      <c r="F1" s="21" t="s">
        <v>1451</v>
      </c>
      <c r="G1" s="21" t="s">
        <v>1452</v>
      </c>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row>
    <row r="2" spans="1:93" ht="17" x14ac:dyDescent="0.25">
      <c r="A2" s="21" t="s">
        <v>514</v>
      </c>
      <c r="B2" s="21" t="s">
        <v>1248</v>
      </c>
      <c r="C2" s="21">
        <v>17</v>
      </c>
      <c r="D2" s="21">
        <v>10</v>
      </c>
      <c r="E2" s="21">
        <f>AVERAGE(C2:D2)</f>
        <v>13.5</v>
      </c>
      <c r="F2" s="21">
        <v>73</v>
      </c>
      <c r="G2" s="21">
        <v>3.4</v>
      </c>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row>
    <row r="3" spans="1:93" ht="17" x14ac:dyDescent="0.25">
      <c r="A3" s="21" t="s">
        <v>514</v>
      </c>
      <c r="B3" s="21" t="s">
        <v>1249</v>
      </c>
      <c r="C3" s="21">
        <v>26</v>
      </c>
      <c r="D3" s="21">
        <v>16</v>
      </c>
      <c r="E3" s="21">
        <f t="shared" ref="E3:E17" si="0">AVERAGE(C3:D3)</f>
        <v>21</v>
      </c>
      <c r="F3" s="21">
        <v>67</v>
      </c>
      <c r="G3" s="21">
        <v>5.0999999999999996</v>
      </c>
      <c r="H3" s="2"/>
      <c r="I3" s="30"/>
      <c r="J3" s="30"/>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row>
    <row r="4" spans="1:93" ht="17" x14ac:dyDescent="0.25">
      <c r="A4" s="21" t="s">
        <v>514</v>
      </c>
      <c r="B4" s="21" t="s">
        <v>1250</v>
      </c>
      <c r="C4" s="21">
        <v>27</v>
      </c>
      <c r="D4" s="21">
        <v>18</v>
      </c>
      <c r="E4" s="21">
        <f t="shared" si="0"/>
        <v>22.5</v>
      </c>
      <c r="F4" s="21">
        <v>70.5</v>
      </c>
      <c r="G4" s="21">
        <v>4.0999999999999996</v>
      </c>
      <c r="H4" s="2"/>
      <c r="I4" s="39"/>
      <c r="J4" s="30"/>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row>
    <row r="5" spans="1:93" ht="17" x14ac:dyDescent="0.25">
      <c r="A5" s="21" t="s">
        <v>514</v>
      </c>
      <c r="B5" s="21" t="s">
        <v>1251</v>
      </c>
      <c r="C5" s="21">
        <v>26</v>
      </c>
      <c r="D5" s="21">
        <v>18</v>
      </c>
      <c r="E5" s="21">
        <f t="shared" si="0"/>
        <v>22</v>
      </c>
      <c r="F5" s="21">
        <v>68</v>
      </c>
      <c r="G5" s="21">
        <v>1.4</v>
      </c>
      <c r="H5" s="2"/>
      <c r="I5" s="39"/>
      <c r="J5" s="30"/>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row>
    <row r="6" spans="1:93" ht="17" x14ac:dyDescent="0.25">
      <c r="A6" s="21" t="s">
        <v>514</v>
      </c>
      <c r="B6" s="21" t="s">
        <v>1252</v>
      </c>
      <c r="C6" s="21">
        <v>24</v>
      </c>
      <c r="D6" s="21">
        <v>15</v>
      </c>
      <c r="E6" s="21">
        <f t="shared" si="0"/>
        <v>19.5</v>
      </c>
      <c r="F6" s="21">
        <v>75</v>
      </c>
      <c r="G6" s="21">
        <v>3.3</v>
      </c>
      <c r="H6" s="2"/>
      <c r="I6" s="40"/>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row>
    <row r="7" spans="1:93" ht="17" x14ac:dyDescent="0.25">
      <c r="A7" s="21" t="s">
        <v>514</v>
      </c>
      <c r="B7" s="21" t="s">
        <v>1253</v>
      </c>
      <c r="C7" s="21">
        <v>20</v>
      </c>
      <c r="D7" s="21">
        <v>12</v>
      </c>
      <c r="E7" s="21">
        <f t="shared" si="0"/>
        <v>16</v>
      </c>
      <c r="F7" s="21">
        <v>72</v>
      </c>
      <c r="G7" s="21">
        <v>3.6</v>
      </c>
      <c r="H7" s="2"/>
      <c r="I7" s="41"/>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row>
    <row r="8" spans="1:93" ht="17" x14ac:dyDescent="0.25">
      <c r="A8" s="21" t="s">
        <v>514</v>
      </c>
      <c r="B8" s="21" t="s">
        <v>1254</v>
      </c>
      <c r="C8" s="21">
        <v>11</v>
      </c>
      <c r="D8" s="21">
        <v>2</v>
      </c>
      <c r="E8" s="21">
        <f t="shared" si="0"/>
        <v>6.5</v>
      </c>
      <c r="F8" s="21">
        <v>69.400000000000006</v>
      </c>
      <c r="G8" s="21">
        <v>1.2</v>
      </c>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row>
    <row r="9" spans="1:93" ht="17" x14ac:dyDescent="0.25">
      <c r="A9" s="21" t="s">
        <v>514</v>
      </c>
      <c r="B9" s="21" t="s">
        <v>1350</v>
      </c>
      <c r="C9" s="21">
        <v>2</v>
      </c>
      <c r="D9" s="21">
        <v>-4</v>
      </c>
      <c r="E9" s="21">
        <f t="shared" si="0"/>
        <v>-1</v>
      </c>
      <c r="F9" s="21">
        <v>63.4</v>
      </c>
      <c r="G9" s="21">
        <v>2.2000000000000002</v>
      </c>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row>
    <row r="10" spans="1:93" ht="17" x14ac:dyDescent="0.25">
      <c r="A10" s="21" t="s">
        <v>1099</v>
      </c>
      <c r="B10" s="21" t="s">
        <v>1248</v>
      </c>
      <c r="C10" s="21">
        <v>20</v>
      </c>
      <c r="D10" s="21">
        <v>9</v>
      </c>
      <c r="E10" s="21">
        <f t="shared" si="0"/>
        <v>14.5</v>
      </c>
      <c r="F10" s="21">
        <v>64</v>
      </c>
      <c r="G10" s="21">
        <v>3.1</v>
      </c>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row>
    <row r="11" spans="1:93" ht="17" x14ac:dyDescent="0.25">
      <c r="A11" s="21" t="s">
        <v>1099</v>
      </c>
      <c r="B11" s="21" t="s">
        <v>1249</v>
      </c>
      <c r="C11" s="21">
        <v>28</v>
      </c>
      <c r="D11" s="21">
        <v>16</v>
      </c>
      <c r="E11" s="21">
        <f t="shared" si="0"/>
        <v>22</v>
      </c>
      <c r="F11" s="21">
        <v>58</v>
      </c>
      <c r="G11" s="21">
        <v>3.5</v>
      </c>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row>
    <row r="12" spans="1:93" ht="17" x14ac:dyDescent="0.25">
      <c r="A12" s="21" t="s">
        <v>1099</v>
      </c>
      <c r="B12" s="21" t="s">
        <v>1250</v>
      </c>
      <c r="C12" s="21">
        <v>29</v>
      </c>
      <c r="D12" s="21">
        <v>19</v>
      </c>
      <c r="E12" s="21">
        <f t="shared" si="0"/>
        <v>24</v>
      </c>
      <c r="F12" s="21">
        <v>67.2</v>
      </c>
      <c r="G12" s="21">
        <v>7.2</v>
      </c>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row>
    <row r="13" spans="1:93" ht="17" x14ac:dyDescent="0.25">
      <c r="A13" s="21" t="s">
        <v>1099</v>
      </c>
      <c r="B13" s="21" t="s">
        <v>1251</v>
      </c>
      <c r="C13" s="21">
        <v>27</v>
      </c>
      <c r="D13" s="21">
        <v>17</v>
      </c>
      <c r="E13" s="21">
        <f t="shared" si="0"/>
        <v>22</v>
      </c>
      <c r="F13" s="21">
        <v>65</v>
      </c>
      <c r="G13" s="21">
        <v>2.5</v>
      </c>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row>
    <row r="14" spans="1:93" ht="17" x14ac:dyDescent="0.25">
      <c r="A14" s="21" t="s">
        <v>1099</v>
      </c>
      <c r="B14" s="21" t="s">
        <v>1252</v>
      </c>
      <c r="C14" s="21">
        <v>26</v>
      </c>
      <c r="D14" s="21">
        <v>15</v>
      </c>
      <c r="E14" s="21">
        <f t="shared" si="0"/>
        <v>20.5</v>
      </c>
      <c r="F14" s="21">
        <v>60.1</v>
      </c>
      <c r="G14" s="21">
        <v>0.3</v>
      </c>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row>
    <row r="15" spans="1:93" ht="17" x14ac:dyDescent="0.25">
      <c r="A15" s="21" t="s">
        <v>1099</v>
      </c>
      <c r="B15" s="21" t="s">
        <v>1253</v>
      </c>
      <c r="C15" s="21">
        <v>19</v>
      </c>
      <c r="D15" s="21">
        <v>10</v>
      </c>
      <c r="E15" s="21">
        <f t="shared" si="0"/>
        <v>14.5</v>
      </c>
      <c r="F15" s="21">
        <v>67</v>
      </c>
      <c r="G15" s="21">
        <v>8.1999999999999993</v>
      </c>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row>
    <row r="16" spans="1:93" ht="17" x14ac:dyDescent="0.25">
      <c r="A16" s="21" t="s">
        <v>1099</v>
      </c>
      <c r="B16" s="21" t="s">
        <v>1254</v>
      </c>
      <c r="C16" s="21">
        <v>8</v>
      </c>
      <c r="D16" s="21">
        <v>0</v>
      </c>
      <c r="E16" s="21">
        <f t="shared" si="0"/>
        <v>4</v>
      </c>
      <c r="F16" s="21">
        <v>72.3</v>
      </c>
      <c r="G16" s="21">
        <v>2.2000000000000002</v>
      </c>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row>
    <row r="17" spans="1:93" ht="17" x14ac:dyDescent="0.25">
      <c r="A17" s="21" t="s">
        <v>1099</v>
      </c>
      <c r="B17" s="21" t="s">
        <v>1350</v>
      </c>
      <c r="C17" s="21">
        <v>1</v>
      </c>
      <c r="D17" s="21">
        <v>-7</v>
      </c>
      <c r="E17" s="21">
        <f t="shared" si="0"/>
        <v>-3</v>
      </c>
      <c r="F17" s="21">
        <v>64.2</v>
      </c>
      <c r="G17" s="21">
        <v>0.6</v>
      </c>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row>
    <row r="18" spans="1:93" ht="17" x14ac:dyDescent="0.25">
      <c r="A18" s="21" t="s">
        <v>1520</v>
      </c>
      <c r="B18" s="21" t="s">
        <v>1248</v>
      </c>
      <c r="C18" s="21">
        <v>28</v>
      </c>
      <c r="D18" s="21">
        <v>15</v>
      </c>
      <c r="E18" s="21">
        <f t="shared" ref="E18:E66" si="1">AVERAGE(C18:D18)</f>
        <v>21.5</v>
      </c>
      <c r="F18" s="21">
        <v>46.3</v>
      </c>
      <c r="G18" s="21">
        <v>6.5</v>
      </c>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row>
    <row r="19" spans="1:93" ht="17" x14ac:dyDescent="0.25">
      <c r="A19" s="21" t="s">
        <v>1520</v>
      </c>
      <c r="B19" s="21" t="s">
        <v>1249</v>
      </c>
      <c r="C19" s="21">
        <v>26</v>
      </c>
      <c r="D19" s="21">
        <v>15</v>
      </c>
      <c r="E19" s="21">
        <f t="shared" si="1"/>
        <v>20.5</v>
      </c>
      <c r="F19" s="21">
        <v>55.4</v>
      </c>
      <c r="G19" s="21">
        <v>28</v>
      </c>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row>
    <row r="20" spans="1:93" ht="17" x14ac:dyDescent="0.25">
      <c r="A20" s="21" t="s">
        <v>1520</v>
      </c>
      <c r="B20" s="21" t="s">
        <v>1250</v>
      </c>
      <c r="C20" s="21">
        <v>23</v>
      </c>
      <c r="D20" s="21">
        <v>14</v>
      </c>
      <c r="E20" s="21">
        <f t="shared" si="1"/>
        <v>18.5</v>
      </c>
      <c r="F20" s="21">
        <v>65.599999999999994</v>
      </c>
      <c r="G20" s="21">
        <v>39.200000000000003</v>
      </c>
      <c r="H20" s="2"/>
      <c r="I20" s="21" t="s">
        <v>1246</v>
      </c>
      <c r="J20" s="21" t="s">
        <v>1450</v>
      </c>
      <c r="K20" s="21" t="s">
        <v>1451</v>
      </c>
      <c r="L20" s="21" t="s">
        <v>1452</v>
      </c>
      <c r="M20" s="21" t="s">
        <v>1453</v>
      </c>
      <c r="N20" s="21" t="s">
        <v>1454</v>
      </c>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row>
    <row r="21" spans="1:93" ht="17" x14ac:dyDescent="0.25">
      <c r="A21" s="21" t="s">
        <v>1520</v>
      </c>
      <c r="B21" s="21" t="s">
        <v>1251</v>
      </c>
      <c r="C21" s="21">
        <v>24</v>
      </c>
      <c r="D21" s="21">
        <v>15</v>
      </c>
      <c r="E21" s="21">
        <f t="shared" si="1"/>
        <v>19.5</v>
      </c>
      <c r="F21" s="21">
        <v>63.1</v>
      </c>
      <c r="G21" s="21">
        <v>9.4</v>
      </c>
      <c r="H21" s="2"/>
      <c r="I21" s="21" t="s">
        <v>514</v>
      </c>
      <c r="J21" s="42">
        <f>AVERAGE(E2:E9)</f>
        <v>15</v>
      </c>
      <c r="K21" s="42">
        <f>AVERAGE(F2:F9)</f>
        <v>69.787499999999994</v>
      </c>
      <c r="L21" s="42">
        <f>AVERAGE(G2:G9)</f>
        <v>3.0375000000000001</v>
      </c>
      <c r="M21" s="21" t="s">
        <v>1455</v>
      </c>
      <c r="N21" s="21" t="s">
        <v>1456</v>
      </c>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row>
    <row r="22" spans="1:93" ht="17" x14ac:dyDescent="0.25">
      <c r="A22" s="21" t="s">
        <v>1520</v>
      </c>
      <c r="B22" s="21" t="s">
        <v>1252</v>
      </c>
      <c r="C22" s="21">
        <v>23</v>
      </c>
      <c r="D22" s="21">
        <v>14</v>
      </c>
      <c r="E22" s="21">
        <f t="shared" si="1"/>
        <v>18.5</v>
      </c>
      <c r="F22" s="21">
        <v>65.099999999999994</v>
      </c>
      <c r="G22" s="21">
        <v>10.3</v>
      </c>
      <c r="H22" s="2"/>
      <c r="I22" s="21" t="s">
        <v>1099</v>
      </c>
      <c r="J22" s="42">
        <f>AVERAGE(E10:E17)</f>
        <v>14.8125</v>
      </c>
      <c r="K22" s="42">
        <f>AVERAGE(F10:F17)</f>
        <v>64.725000000000009</v>
      </c>
      <c r="L22" s="21">
        <f>AVERAGE(G10:G17)</f>
        <v>3.45</v>
      </c>
      <c r="M22" s="21" t="s">
        <v>1457</v>
      </c>
      <c r="N22" s="21" t="s">
        <v>1458</v>
      </c>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row>
    <row r="23" spans="1:93" ht="17" x14ac:dyDescent="0.25">
      <c r="A23" s="21" t="s">
        <v>1520</v>
      </c>
      <c r="B23" s="21" t="s">
        <v>1253</v>
      </c>
      <c r="C23" s="21">
        <v>23</v>
      </c>
      <c r="D23" s="21">
        <v>13</v>
      </c>
      <c r="E23" s="21">
        <f t="shared" si="1"/>
        <v>18</v>
      </c>
      <c r="F23" s="21">
        <v>57.1</v>
      </c>
      <c r="G23" s="21">
        <v>1.8</v>
      </c>
      <c r="H23" s="2"/>
      <c r="I23" s="21" t="s">
        <v>1520</v>
      </c>
      <c r="J23" s="59">
        <f>AVERAGE(E18:E25)</f>
        <v>18.25</v>
      </c>
      <c r="K23" s="42">
        <f>AVERAGE(F18:F25)</f>
        <v>55.500000000000007</v>
      </c>
      <c r="L23" s="42">
        <f>AVERAGE(G18:G25)</f>
        <v>11.9</v>
      </c>
      <c r="M23" s="21" t="s">
        <v>1522</v>
      </c>
      <c r="N23" s="21" t="s">
        <v>1521</v>
      </c>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row>
    <row r="24" spans="1:93" ht="17" x14ac:dyDescent="0.25">
      <c r="A24" s="21" t="s">
        <v>1520</v>
      </c>
      <c r="B24" s="21" t="s">
        <v>1254</v>
      </c>
      <c r="C24" s="21">
        <v>23</v>
      </c>
      <c r="D24" s="21">
        <v>8</v>
      </c>
      <c r="E24" s="21">
        <f t="shared" si="1"/>
        <v>15.5</v>
      </c>
      <c r="F24" s="21">
        <v>47.1</v>
      </c>
      <c r="G24" s="21">
        <v>0</v>
      </c>
      <c r="H24" s="2"/>
      <c r="I24" s="21" t="s">
        <v>1071</v>
      </c>
      <c r="J24" s="42">
        <f>AVERAGE(E26:E33)</f>
        <v>16.875</v>
      </c>
      <c r="K24" s="21">
        <f>AVERAGE(F26:F33)</f>
        <v>72.05</v>
      </c>
      <c r="L24" s="42">
        <f>AVERAGE(G26:G33)</f>
        <v>3.35</v>
      </c>
      <c r="M24" s="21" t="s">
        <v>1459</v>
      </c>
      <c r="N24" s="21" t="s">
        <v>1460</v>
      </c>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row>
    <row r="25" spans="1:93" ht="17" x14ac:dyDescent="0.25">
      <c r="A25" s="21" t="s">
        <v>1520</v>
      </c>
      <c r="B25" s="21" t="s">
        <v>1350</v>
      </c>
      <c r="C25" s="21">
        <v>22</v>
      </c>
      <c r="D25" s="21">
        <v>6</v>
      </c>
      <c r="E25" s="21">
        <f t="shared" si="1"/>
        <v>14</v>
      </c>
      <c r="F25" s="21">
        <v>44.3</v>
      </c>
      <c r="G25" s="21">
        <v>0</v>
      </c>
      <c r="H25" s="2"/>
      <c r="I25" s="21" t="s">
        <v>72</v>
      </c>
      <c r="J25" s="42">
        <f>AVERAGE(E34:E41)</f>
        <v>17.875</v>
      </c>
      <c r="K25" s="42">
        <f>AVERAGE(F34:F41)</f>
        <v>64.9375</v>
      </c>
      <c r="L25" s="42">
        <f>AVERAGE(G34:G41)</f>
        <v>3.5500000000000003</v>
      </c>
      <c r="M25" s="21" t="s">
        <v>1461</v>
      </c>
      <c r="N25" s="21" t="s">
        <v>1462</v>
      </c>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row>
    <row r="26" spans="1:93" ht="17" x14ac:dyDescent="0.25">
      <c r="A26" s="21" t="s">
        <v>1071</v>
      </c>
      <c r="B26" s="21" t="s">
        <v>1248</v>
      </c>
      <c r="C26" s="21">
        <v>20</v>
      </c>
      <c r="D26" s="21">
        <v>12</v>
      </c>
      <c r="E26" s="21">
        <f t="shared" si="1"/>
        <v>16</v>
      </c>
      <c r="F26" s="21">
        <v>72</v>
      </c>
      <c r="G26" s="21">
        <v>5.5</v>
      </c>
      <c r="H26" s="2"/>
      <c r="I26" s="21" t="s">
        <v>363</v>
      </c>
      <c r="J26" s="42">
        <f>AVERAGE(E42:E49)</f>
        <v>28.375</v>
      </c>
      <c r="K26" s="42">
        <f>AVERAGE(F42:F49)</f>
        <v>28.4</v>
      </c>
      <c r="L26" s="42">
        <f>AVERAGE(G42:G49)</f>
        <v>0.28750000000000003</v>
      </c>
      <c r="M26" s="21" t="s">
        <v>1463</v>
      </c>
      <c r="N26" s="21" t="s">
        <v>1464</v>
      </c>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row>
    <row r="27" spans="1:93" ht="17" x14ac:dyDescent="0.25">
      <c r="A27" s="21" t="s">
        <v>1071</v>
      </c>
      <c r="B27" s="21" t="s">
        <v>1249</v>
      </c>
      <c r="C27" s="21">
        <v>26</v>
      </c>
      <c r="D27" s="21">
        <v>17</v>
      </c>
      <c r="E27" s="21">
        <f t="shared" si="1"/>
        <v>21.5</v>
      </c>
      <c r="F27" s="21">
        <v>79</v>
      </c>
      <c r="G27" s="21">
        <v>4.0999999999999996</v>
      </c>
      <c r="H27" s="2"/>
      <c r="I27" s="21" t="s">
        <v>41</v>
      </c>
      <c r="J27" s="42">
        <f>AVERAGE(E50:E57)</f>
        <v>19.8125</v>
      </c>
      <c r="K27" s="42">
        <f>AVERAGE(F50:F57)</f>
        <v>60.812499999999993</v>
      </c>
      <c r="L27" s="42">
        <f>AVERAGE(G50:G57)</f>
        <v>0.27500000000000002</v>
      </c>
      <c r="M27" s="21" t="s">
        <v>1465</v>
      </c>
      <c r="N27" s="21" t="s">
        <v>1466</v>
      </c>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row>
    <row r="28" spans="1:93" ht="17" x14ac:dyDescent="0.25">
      <c r="A28" s="21" t="s">
        <v>1071</v>
      </c>
      <c r="B28" s="21" t="s">
        <v>1250</v>
      </c>
      <c r="C28" s="21">
        <v>29</v>
      </c>
      <c r="D28" s="21">
        <v>21</v>
      </c>
      <c r="E28" s="21">
        <f t="shared" si="1"/>
        <v>25</v>
      </c>
      <c r="F28" s="21">
        <v>75.099999999999994</v>
      </c>
      <c r="G28" s="21">
        <v>4.7</v>
      </c>
      <c r="H28" s="2"/>
      <c r="I28" s="21" t="s">
        <v>1070</v>
      </c>
      <c r="J28" s="42">
        <f>AVERAGE(E58:E65)</f>
        <v>20.375</v>
      </c>
      <c r="K28" s="42">
        <f>AVERAGE(F58:F65)</f>
        <v>67.974999999999994</v>
      </c>
      <c r="L28" s="42">
        <f>AVERAGE(G58:G65)</f>
        <v>0.1125</v>
      </c>
      <c r="M28" s="21" t="s">
        <v>1467</v>
      </c>
      <c r="N28" s="21" t="s">
        <v>1468</v>
      </c>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row>
    <row r="29" spans="1:93" ht="17" x14ac:dyDescent="0.25">
      <c r="A29" s="21" t="s">
        <v>1071</v>
      </c>
      <c r="B29" s="21" t="s">
        <v>1251</v>
      </c>
      <c r="C29" s="21">
        <v>28</v>
      </c>
      <c r="D29" s="21">
        <v>20</v>
      </c>
      <c r="E29" s="21">
        <f t="shared" si="1"/>
        <v>24</v>
      </c>
      <c r="F29" s="21">
        <v>73</v>
      </c>
      <c r="G29" s="21">
        <v>2</v>
      </c>
      <c r="H29" s="2"/>
      <c r="I29" s="21" t="s">
        <v>44</v>
      </c>
      <c r="J29" s="42">
        <f>AVERAGE(E66:E73)</f>
        <v>16.9375</v>
      </c>
      <c r="K29" s="21">
        <f>AVERAGE(F66:F73)</f>
        <v>65.899999999999991</v>
      </c>
      <c r="L29" s="42">
        <f>AVERAGE(G66:G73)</f>
        <v>0.4375</v>
      </c>
      <c r="M29" s="21" t="s">
        <v>1469</v>
      </c>
      <c r="N29" s="21" t="s">
        <v>1470</v>
      </c>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row>
    <row r="30" spans="1:93" ht="17" x14ac:dyDescent="0.25">
      <c r="A30" s="21" t="s">
        <v>1071</v>
      </c>
      <c r="B30" s="21" t="s">
        <v>1252</v>
      </c>
      <c r="C30" s="21">
        <v>26</v>
      </c>
      <c r="D30" s="21">
        <v>17</v>
      </c>
      <c r="E30" s="21">
        <f t="shared" si="1"/>
        <v>21.5</v>
      </c>
      <c r="F30" s="21">
        <v>69</v>
      </c>
      <c r="G30" s="21">
        <v>2.2000000000000002</v>
      </c>
      <c r="H30" s="2"/>
      <c r="I30" s="21" t="s">
        <v>86</v>
      </c>
      <c r="J30" s="42">
        <f>AVERAGE(E74:E81)</f>
        <v>18.75</v>
      </c>
      <c r="K30" s="42">
        <f>AVERAGE(F74:F81)</f>
        <v>61.75</v>
      </c>
      <c r="L30" s="42">
        <f>AVERAGE(G74:G81)</f>
        <v>0.17500000000000002</v>
      </c>
      <c r="M30" s="21" t="s">
        <v>1471</v>
      </c>
      <c r="N30" s="21" t="s">
        <v>1472</v>
      </c>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row>
    <row r="31" spans="1:93" ht="17" x14ac:dyDescent="0.25">
      <c r="A31" s="21" t="s">
        <v>1071</v>
      </c>
      <c r="B31" s="21" t="s">
        <v>1253</v>
      </c>
      <c r="C31" s="21">
        <v>22</v>
      </c>
      <c r="D31" s="21">
        <v>13</v>
      </c>
      <c r="E31" s="21">
        <f t="shared" si="1"/>
        <v>17.5</v>
      </c>
      <c r="F31" s="21">
        <v>74</v>
      </c>
      <c r="G31" s="21">
        <v>4.0999999999999996</v>
      </c>
      <c r="H31" s="2"/>
      <c r="I31" s="21" t="s">
        <v>1093</v>
      </c>
      <c r="J31" s="42">
        <f>AVERAGE(E82:E89)</f>
        <v>14.25</v>
      </c>
      <c r="K31" s="42">
        <f>AVERAGE(F82:F89)</f>
        <v>72.9375</v>
      </c>
      <c r="L31" s="42">
        <f>AVERAGE(G82:G89)</f>
        <v>1.7124999999999999</v>
      </c>
      <c r="M31" s="21" t="s">
        <v>1473</v>
      </c>
      <c r="N31" s="21" t="s">
        <v>1474</v>
      </c>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row>
    <row r="32" spans="1:93" ht="17" x14ac:dyDescent="0.25">
      <c r="A32" s="21" t="s">
        <v>1071</v>
      </c>
      <c r="B32" s="21" t="s">
        <v>1254</v>
      </c>
      <c r="C32" s="21">
        <v>12</v>
      </c>
      <c r="D32" s="21">
        <v>3</v>
      </c>
      <c r="E32" s="21">
        <f t="shared" si="1"/>
        <v>7.5</v>
      </c>
      <c r="F32" s="21">
        <v>70</v>
      </c>
      <c r="G32" s="21">
        <v>2.4</v>
      </c>
      <c r="H32" s="2"/>
      <c r="I32" s="21" t="s">
        <v>1417</v>
      </c>
      <c r="J32" s="42">
        <f>AVERAGE(E90:E97)</f>
        <v>12.3125</v>
      </c>
      <c r="K32" s="42">
        <f>AVERAGE(F90:F97)</f>
        <v>78.237500000000011</v>
      </c>
      <c r="L32" s="42">
        <f>AVERAGE(G90:G97)</f>
        <v>1.5375000000000001</v>
      </c>
      <c r="M32" s="21" t="s">
        <v>1475</v>
      </c>
      <c r="N32" s="21" t="s">
        <v>1476</v>
      </c>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row>
    <row r="33" spans="1:93" ht="17" x14ac:dyDescent="0.25">
      <c r="A33" s="21" t="s">
        <v>1071</v>
      </c>
      <c r="B33" s="21" t="s">
        <v>1350</v>
      </c>
      <c r="C33" s="21">
        <v>5</v>
      </c>
      <c r="D33" s="21">
        <v>-1</v>
      </c>
      <c r="E33" s="21">
        <f t="shared" si="1"/>
        <v>2</v>
      </c>
      <c r="F33" s="21">
        <v>64.3</v>
      </c>
      <c r="G33" s="21">
        <v>1.8</v>
      </c>
      <c r="H33" s="2"/>
      <c r="I33" s="21" t="s">
        <v>1092</v>
      </c>
      <c r="J33" s="42">
        <f>AVERAGE(E98:E105)</f>
        <v>18.8125</v>
      </c>
      <c r="K33" s="42">
        <f>AVERAGE(F98:F105)</f>
        <v>68.4375</v>
      </c>
      <c r="L33" s="42">
        <f>AVERAGE(G98:G105)</f>
        <v>3.1374999999999997</v>
      </c>
      <c r="M33" s="21" t="s">
        <v>1477</v>
      </c>
      <c r="N33" s="21" t="s">
        <v>1478</v>
      </c>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row>
    <row r="34" spans="1:93" ht="17" x14ac:dyDescent="0.25">
      <c r="A34" s="21" t="s">
        <v>72</v>
      </c>
      <c r="B34" s="21" t="s">
        <v>1248</v>
      </c>
      <c r="C34" s="21">
        <v>22</v>
      </c>
      <c r="D34" s="21">
        <v>13</v>
      </c>
      <c r="E34" s="21">
        <f t="shared" si="1"/>
        <v>17.5</v>
      </c>
      <c r="F34" s="21">
        <v>65.3</v>
      </c>
      <c r="G34" s="21">
        <v>7.3</v>
      </c>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row>
    <row r="35" spans="1:93" ht="17" x14ac:dyDescent="0.25">
      <c r="A35" s="21" t="s">
        <v>72</v>
      </c>
      <c r="B35" s="21" t="s">
        <v>1249</v>
      </c>
      <c r="C35" s="21">
        <v>29</v>
      </c>
      <c r="D35" s="21">
        <v>18</v>
      </c>
      <c r="E35" s="21">
        <f t="shared" si="1"/>
        <v>23.5</v>
      </c>
      <c r="F35" s="21">
        <v>62.3</v>
      </c>
      <c r="G35" s="21">
        <v>1.7</v>
      </c>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row>
    <row r="36" spans="1:93" ht="17" x14ac:dyDescent="0.25">
      <c r="A36" s="21" t="s">
        <v>72</v>
      </c>
      <c r="B36" s="21" t="s">
        <v>1250</v>
      </c>
      <c r="C36" s="21">
        <v>31</v>
      </c>
      <c r="D36" s="21">
        <v>22</v>
      </c>
      <c r="E36" s="21">
        <f t="shared" si="1"/>
        <v>26.5</v>
      </c>
      <c r="F36" s="21">
        <v>67.5</v>
      </c>
      <c r="G36" s="21">
        <v>4.5</v>
      </c>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row>
    <row r="37" spans="1:93" ht="17" x14ac:dyDescent="0.25">
      <c r="A37" s="21" t="s">
        <v>72</v>
      </c>
      <c r="B37" s="21" t="s">
        <v>1251</v>
      </c>
      <c r="C37" s="21">
        <v>29</v>
      </c>
      <c r="D37" s="21">
        <v>20</v>
      </c>
      <c r="E37" s="21">
        <f t="shared" si="1"/>
        <v>24.5</v>
      </c>
      <c r="F37" s="21">
        <v>66.099999999999994</v>
      </c>
      <c r="G37" s="21">
        <v>5.5</v>
      </c>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row>
    <row r="38" spans="1:93" ht="17" x14ac:dyDescent="0.25">
      <c r="A38" s="21" t="s">
        <v>72</v>
      </c>
      <c r="B38" s="21" t="s">
        <v>1252</v>
      </c>
      <c r="C38" s="21">
        <v>26</v>
      </c>
      <c r="D38" s="21">
        <v>17</v>
      </c>
      <c r="E38" s="21">
        <f t="shared" si="1"/>
        <v>21.5</v>
      </c>
      <c r="F38" s="21">
        <v>65.900000000000006</v>
      </c>
      <c r="G38" s="21">
        <v>3.4</v>
      </c>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row>
    <row r="39" spans="1:93" ht="17" x14ac:dyDescent="0.25">
      <c r="A39" s="21" t="s">
        <v>72</v>
      </c>
      <c r="B39" s="21" t="s">
        <v>1253</v>
      </c>
      <c r="C39" s="21">
        <v>23</v>
      </c>
      <c r="D39" s="21">
        <v>13</v>
      </c>
      <c r="E39" s="21">
        <f t="shared" si="1"/>
        <v>18</v>
      </c>
      <c r="F39" s="21">
        <v>68.400000000000006</v>
      </c>
      <c r="G39" s="21">
        <v>3.6</v>
      </c>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row>
    <row r="40" spans="1:93" ht="17" x14ac:dyDescent="0.25">
      <c r="A40" s="21" t="s">
        <v>72</v>
      </c>
      <c r="B40" s="21" t="s">
        <v>1254</v>
      </c>
      <c r="C40" s="21">
        <v>14</v>
      </c>
      <c r="D40" s="21">
        <v>4</v>
      </c>
      <c r="E40" s="21">
        <f t="shared" si="1"/>
        <v>9</v>
      </c>
      <c r="F40" s="21">
        <v>63.1</v>
      </c>
      <c r="G40" s="21">
        <v>1.1000000000000001</v>
      </c>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row>
    <row r="41" spans="1:93" ht="17" x14ac:dyDescent="0.25">
      <c r="A41" s="21" t="s">
        <v>72</v>
      </c>
      <c r="B41" s="21" t="s">
        <v>1350</v>
      </c>
      <c r="C41" s="21">
        <v>6</v>
      </c>
      <c r="D41" s="21">
        <v>-1</v>
      </c>
      <c r="E41" s="21">
        <f t="shared" si="1"/>
        <v>2.5</v>
      </c>
      <c r="F41" s="21">
        <v>60.9</v>
      </c>
      <c r="G41" s="21">
        <v>1.3</v>
      </c>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row>
    <row r="42" spans="1:93" ht="17" x14ac:dyDescent="0.25">
      <c r="A42" s="21" t="s">
        <v>363</v>
      </c>
      <c r="B42" s="21" t="s">
        <v>1248</v>
      </c>
      <c r="C42" s="21">
        <v>35</v>
      </c>
      <c r="D42" s="21">
        <v>21</v>
      </c>
      <c r="E42" s="21">
        <f t="shared" si="1"/>
        <v>28</v>
      </c>
      <c r="F42" s="21">
        <v>21.5</v>
      </c>
      <c r="G42" s="21">
        <v>0</v>
      </c>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row>
    <row r="43" spans="1:93" ht="17" x14ac:dyDescent="0.25">
      <c r="A43" s="21" t="s">
        <v>363</v>
      </c>
      <c r="B43" s="21" t="s">
        <v>1249</v>
      </c>
      <c r="C43" s="21">
        <v>42</v>
      </c>
      <c r="D43" s="21">
        <v>28</v>
      </c>
      <c r="E43" s="21">
        <f t="shared" si="1"/>
        <v>35</v>
      </c>
      <c r="F43" s="21">
        <v>15.8</v>
      </c>
      <c r="G43" s="21">
        <v>0</v>
      </c>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row>
    <row r="44" spans="1:93" ht="17" x14ac:dyDescent="0.25">
      <c r="A44" s="21" t="s">
        <v>363</v>
      </c>
      <c r="B44" s="21" t="s">
        <v>1250</v>
      </c>
      <c r="C44" s="21">
        <v>41</v>
      </c>
      <c r="D44" s="21">
        <v>29</v>
      </c>
      <c r="E44" s="21">
        <f t="shared" si="1"/>
        <v>35</v>
      </c>
      <c r="F44" s="21">
        <v>36</v>
      </c>
      <c r="G44" s="21">
        <v>0.8</v>
      </c>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row>
    <row r="45" spans="1:93" ht="17" x14ac:dyDescent="0.25">
      <c r="A45" s="21" t="s">
        <v>363</v>
      </c>
      <c r="B45" s="21" t="s">
        <v>1251</v>
      </c>
      <c r="C45" s="21">
        <v>41</v>
      </c>
      <c r="D45" s="21">
        <v>28</v>
      </c>
      <c r="E45" s="21">
        <f t="shared" si="1"/>
        <v>34.5</v>
      </c>
      <c r="F45" s="21">
        <v>31.2</v>
      </c>
      <c r="G45" s="21">
        <v>1.3</v>
      </c>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row>
    <row r="46" spans="1:93" ht="17" x14ac:dyDescent="0.25">
      <c r="A46" s="21" t="s">
        <v>363</v>
      </c>
      <c r="B46" s="21" t="s">
        <v>1252</v>
      </c>
      <c r="C46" s="21">
        <v>37</v>
      </c>
      <c r="D46" s="21">
        <v>25</v>
      </c>
      <c r="E46" s="21">
        <f t="shared" si="1"/>
        <v>31</v>
      </c>
      <c r="F46" s="21">
        <v>28.3</v>
      </c>
      <c r="G46" s="21">
        <v>0</v>
      </c>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row>
    <row r="47" spans="1:93" ht="17" x14ac:dyDescent="0.25">
      <c r="A47" s="21" t="s">
        <v>363</v>
      </c>
      <c r="B47" s="21" t="s">
        <v>1253</v>
      </c>
      <c r="C47" s="21">
        <v>34</v>
      </c>
      <c r="D47" s="21">
        <v>20</v>
      </c>
      <c r="E47" s="21">
        <f t="shared" si="1"/>
        <v>27</v>
      </c>
      <c r="F47" s="21">
        <v>23.2</v>
      </c>
      <c r="G47" s="21">
        <v>0</v>
      </c>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row>
    <row r="48" spans="1:93" ht="17" x14ac:dyDescent="0.25">
      <c r="A48" s="21" t="s">
        <v>363</v>
      </c>
      <c r="B48" s="21" t="s">
        <v>1254</v>
      </c>
      <c r="C48" s="21">
        <v>28</v>
      </c>
      <c r="D48" s="21">
        <v>15</v>
      </c>
      <c r="E48" s="21">
        <f t="shared" si="1"/>
        <v>21.5</v>
      </c>
      <c r="F48" s="21">
        <v>37</v>
      </c>
      <c r="G48" s="21">
        <v>0</v>
      </c>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row>
    <row r="49" spans="1:93" ht="17" x14ac:dyDescent="0.25">
      <c r="A49" s="21" t="s">
        <v>363</v>
      </c>
      <c r="B49" s="21" t="s">
        <v>1350</v>
      </c>
      <c r="C49" s="21">
        <v>22</v>
      </c>
      <c r="D49" s="21">
        <v>8</v>
      </c>
      <c r="E49" s="21">
        <f t="shared" si="1"/>
        <v>15</v>
      </c>
      <c r="F49" s="21">
        <v>34.200000000000003</v>
      </c>
      <c r="G49" s="21">
        <v>0.2</v>
      </c>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row>
    <row r="50" spans="1:93" ht="17" x14ac:dyDescent="0.25">
      <c r="A50" s="21" t="s">
        <v>41</v>
      </c>
      <c r="B50" s="21" t="s">
        <v>1248</v>
      </c>
      <c r="C50" s="21">
        <v>28</v>
      </c>
      <c r="D50" s="21">
        <v>12</v>
      </c>
      <c r="E50" s="21">
        <f t="shared" si="1"/>
        <v>20</v>
      </c>
      <c r="F50" s="21">
        <v>59.4</v>
      </c>
      <c r="G50" s="21">
        <v>0.1</v>
      </c>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row>
    <row r="51" spans="1:93" ht="17" x14ac:dyDescent="0.25">
      <c r="A51" s="21" t="s">
        <v>41</v>
      </c>
      <c r="B51" s="21" t="s">
        <v>1249</v>
      </c>
      <c r="C51" s="21">
        <v>33</v>
      </c>
      <c r="D51" s="21">
        <v>16</v>
      </c>
      <c r="E51" s="21">
        <f t="shared" si="1"/>
        <v>24.5</v>
      </c>
      <c r="F51" s="21">
        <v>55.5</v>
      </c>
      <c r="G51" s="21">
        <v>0.2</v>
      </c>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row>
    <row r="52" spans="1:93" ht="17" x14ac:dyDescent="0.25">
      <c r="A52" s="21" t="s">
        <v>41</v>
      </c>
      <c r="B52" s="21" t="s">
        <v>1250</v>
      </c>
      <c r="C52" s="21">
        <v>36</v>
      </c>
      <c r="D52" s="21">
        <v>17</v>
      </c>
      <c r="E52" s="21">
        <f t="shared" si="1"/>
        <v>26.5</v>
      </c>
      <c r="F52" s="21">
        <v>47.3</v>
      </c>
      <c r="G52" s="21">
        <v>0</v>
      </c>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row>
    <row r="53" spans="1:93" ht="17" x14ac:dyDescent="0.25">
      <c r="A53" s="21" t="s">
        <v>41</v>
      </c>
      <c r="B53" s="21" t="s">
        <v>1251</v>
      </c>
      <c r="C53" s="21">
        <v>35</v>
      </c>
      <c r="D53" s="21">
        <v>17</v>
      </c>
      <c r="E53" s="21">
        <f t="shared" si="1"/>
        <v>26</v>
      </c>
      <c r="F53" s="21">
        <v>56.2</v>
      </c>
      <c r="G53" s="21">
        <v>0</v>
      </c>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row>
    <row r="54" spans="1:93" ht="17" x14ac:dyDescent="0.25">
      <c r="A54" s="21" t="s">
        <v>41</v>
      </c>
      <c r="B54" s="21" t="s">
        <v>1252</v>
      </c>
      <c r="C54" s="21">
        <v>31</v>
      </c>
      <c r="D54" s="21">
        <v>15</v>
      </c>
      <c r="E54" s="21">
        <f t="shared" si="1"/>
        <v>23</v>
      </c>
      <c r="F54" s="21">
        <v>53.5</v>
      </c>
      <c r="G54" s="21">
        <v>0</v>
      </c>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row>
    <row r="55" spans="1:93" ht="17" x14ac:dyDescent="0.25">
      <c r="A55" s="21" t="s">
        <v>41</v>
      </c>
      <c r="B55" s="21" t="s">
        <v>1253</v>
      </c>
      <c r="C55" s="21">
        <v>27</v>
      </c>
      <c r="D55" s="21">
        <v>9</v>
      </c>
      <c r="E55" s="21">
        <f t="shared" si="1"/>
        <v>18</v>
      </c>
      <c r="F55" s="21">
        <v>52.7</v>
      </c>
      <c r="G55" s="21">
        <v>0.2</v>
      </c>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row>
    <row r="56" spans="1:93" ht="17" x14ac:dyDescent="0.25">
      <c r="A56" s="21" t="s">
        <v>41</v>
      </c>
      <c r="B56" s="21" t="s">
        <v>1254</v>
      </c>
      <c r="C56" s="21">
        <v>17</v>
      </c>
      <c r="D56" s="21">
        <v>8</v>
      </c>
      <c r="E56" s="21">
        <f t="shared" si="1"/>
        <v>12.5</v>
      </c>
      <c r="F56" s="21">
        <v>84.6</v>
      </c>
      <c r="G56" s="21">
        <v>1.6</v>
      </c>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row>
    <row r="57" spans="1:93" ht="17" x14ac:dyDescent="0.25">
      <c r="A57" s="21" t="s">
        <v>41</v>
      </c>
      <c r="B57" s="21" t="s">
        <v>1350</v>
      </c>
      <c r="C57" s="21">
        <v>15</v>
      </c>
      <c r="D57" s="21">
        <v>1</v>
      </c>
      <c r="E57" s="21">
        <f t="shared" si="1"/>
        <v>8</v>
      </c>
      <c r="F57" s="21">
        <v>77.3</v>
      </c>
      <c r="G57" s="21">
        <v>0.1</v>
      </c>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row>
    <row r="58" spans="1:93" ht="17" x14ac:dyDescent="0.25">
      <c r="A58" s="21" t="s">
        <v>1070</v>
      </c>
      <c r="B58" s="21" t="s">
        <v>1248</v>
      </c>
      <c r="C58" s="21">
        <v>21</v>
      </c>
      <c r="D58" s="21">
        <v>16</v>
      </c>
      <c r="E58" s="21">
        <f t="shared" si="1"/>
        <v>18.5</v>
      </c>
      <c r="F58" s="21">
        <v>71.099999999999994</v>
      </c>
      <c r="G58" s="21">
        <v>0.8</v>
      </c>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row>
    <row r="59" spans="1:93" ht="17" x14ac:dyDescent="0.25">
      <c r="A59" s="21" t="s">
        <v>1070</v>
      </c>
      <c r="B59" s="21" t="s">
        <v>1249</v>
      </c>
      <c r="C59" s="21">
        <v>23</v>
      </c>
      <c r="D59" s="21">
        <v>17</v>
      </c>
      <c r="E59" s="21">
        <f t="shared" si="1"/>
        <v>20</v>
      </c>
      <c r="F59" s="21">
        <v>76.400000000000006</v>
      </c>
      <c r="G59" s="21">
        <v>0</v>
      </c>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row>
    <row r="60" spans="1:93" ht="17" x14ac:dyDescent="0.25">
      <c r="A60" s="21" t="s">
        <v>1070</v>
      </c>
      <c r="B60" s="21" t="s">
        <v>1250</v>
      </c>
      <c r="C60" s="21">
        <v>25</v>
      </c>
      <c r="D60" s="21">
        <v>20</v>
      </c>
      <c r="E60" s="21">
        <f t="shared" si="1"/>
        <v>22.5</v>
      </c>
      <c r="F60" s="21">
        <v>74</v>
      </c>
      <c r="G60" s="21">
        <v>0</v>
      </c>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row>
    <row r="61" spans="1:93" ht="17" x14ac:dyDescent="0.25">
      <c r="A61" s="21" t="s">
        <v>1070</v>
      </c>
      <c r="B61" s="21" t="s">
        <v>1251</v>
      </c>
      <c r="C61" s="21">
        <v>25</v>
      </c>
      <c r="D61" s="21">
        <v>20</v>
      </c>
      <c r="E61" s="21">
        <f t="shared" si="1"/>
        <v>22.5</v>
      </c>
      <c r="F61" s="21">
        <v>73.3</v>
      </c>
      <c r="G61" s="21">
        <v>0</v>
      </c>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row>
    <row r="62" spans="1:93" ht="17" x14ac:dyDescent="0.25">
      <c r="A62" s="21" t="s">
        <v>1070</v>
      </c>
      <c r="B62" s="21" t="s">
        <v>1252</v>
      </c>
      <c r="C62" s="21">
        <v>26</v>
      </c>
      <c r="D62" s="21">
        <v>20</v>
      </c>
      <c r="E62" s="21">
        <f t="shared" si="1"/>
        <v>23</v>
      </c>
      <c r="F62" s="21">
        <v>69</v>
      </c>
      <c r="G62" s="21">
        <v>0.1</v>
      </c>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row>
    <row r="63" spans="1:93" ht="17" x14ac:dyDescent="0.25">
      <c r="A63" s="21" t="s">
        <v>1070</v>
      </c>
      <c r="B63" s="21" t="s">
        <v>1253</v>
      </c>
      <c r="C63" s="21">
        <v>26</v>
      </c>
      <c r="D63" s="21">
        <v>18</v>
      </c>
      <c r="E63" s="21">
        <f t="shared" si="1"/>
        <v>22</v>
      </c>
      <c r="F63" s="21">
        <v>62</v>
      </c>
      <c r="G63" s="21">
        <v>0</v>
      </c>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row>
    <row r="64" spans="1:93" ht="17" x14ac:dyDescent="0.25">
      <c r="A64" s="21" t="s">
        <v>1070</v>
      </c>
      <c r="B64" s="21" t="s">
        <v>1254</v>
      </c>
      <c r="C64" s="21">
        <v>23</v>
      </c>
      <c r="D64" s="21">
        <v>14</v>
      </c>
      <c r="E64" s="21">
        <f t="shared" si="1"/>
        <v>18.5</v>
      </c>
      <c r="F64" s="21">
        <v>68.5</v>
      </c>
      <c r="G64" s="21">
        <v>0</v>
      </c>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row>
    <row r="65" spans="1:93" ht="17" x14ac:dyDescent="0.25">
      <c r="A65" s="21" t="s">
        <v>1070</v>
      </c>
      <c r="B65" s="21" t="s">
        <v>1350</v>
      </c>
      <c r="C65" s="21">
        <v>22</v>
      </c>
      <c r="D65" s="21">
        <v>10</v>
      </c>
      <c r="E65" s="21">
        <f t="shared" si="1"/>
        <v>16</v>
      </c>
      <c r="F65" s="21">
        <v>49.5</v>
      </c>
      <c r="G65" s="21">
        <v>0</v>
      </c>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row>
    <row r="66" spans="1:93" ht="17" x14ac:dyDescent="0.25">
      <c r="A66" s="21" t="s">
        <v>44</v>
      </c>
      <c r="B66" s="21" t="s">
        <v>1248</v>
      </c>
      <c r="C66" s="21">
        <v>21</v>
      </c>
      <c r="D66" s="21">
        <v>11</v>
      </c>
      <c r="E66" s="21">
        <f t="shared" si="1"/>
        <v>16</v>
      </c>
      <c r="F66" s="21">
        <v>65.5</v>
      </c>
      <c r="G66" s="21">
        <v>0</v>
      </c>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row>
    <row r="67" spans="1:93" ht="17" x14ac:dyDescent="0.25">
      <c r="A67" s="21" t="s">
        <v>44</v>
      </c>
      <c r="B67" s="21" t="s">
        <v>1249</v>
      </c>
      <c r="C67" s="21">
        <v>23</v>
      </c>
      <c r="D67" s="21">
        <v>13</v>
      </c>
      <c r="E67" s="21">
        <f t="shared" ref="E67:E105" si="2">AVERAGE(C67:D67)</f>
        <v>18</v>
      </c>
      <c r="F67" s="21">
        <v>68</v>
      </c>
      <c r="G67" s="21">
        <v>0</v>
      </c>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row>
    <row r="68" spans="1:93" ht="17" x14ac:dyDescent="0.25">
      <c r="A68" s="21" t="s">
        <v>44</v>
      </c>
      <c r="B68" s="21" t="s">
        <v>1250</v>
      </c>
      <c r="C68" s="21">
        <v>23</v>
      </c>
      <c r="D68" s="21">
        <v>13</v>
      </c>
      <c r="E68" s="21">
        <f t="shared" si="2"/>
        <v>18</v>
      </c>
      <c r="F68" s="21">
        <v>67.400000000000006</v>
      </c>
      <c r="G68" s="21">
        <v>0</v>
      </c>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row>
    <row r="69" spans="1:93" ht="17" x14ac:dyDescent="0.25">
      <c r="A69" s="21" t="s">
        <v>44</v>
      </c>
      <c r="B69" s="21" t="s">
        <v>1251</v>
      </c>
      <c r="C69" s="21">
        <v>23</v>
      </c>
      <c r="D69" s="21">
        <v>15</v>
      </c>
      <c r="E69" s="21">
        <f t="shared" si="2"/>
        <v>19</v>
      </c>
      <c r="F69" s="21">
        <v>70.5</v>
      </c>
      <c r="G69" s="21">
        <v>0</v>
      </c>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row>
    <row r="70" spans="1:93" ht="17" x14ac:dyDescent="0.25">
      <c r="A70" s="21" t="s">
        <v>44</v>
      </c>
      <c r="B70" s="21" t="s">
        <v>1252</v>
      </c>
      <c r="C70" s="21">
        <v>26</v>
      </c>
      <c r="D70" s="21">
        <v>16</v>
      </c>
      <c r="E70" s="21">
        <f t="shared" si="2"/>
        <v>21</v>
      </c>
      <c r="F70" s="21">
        <v>63</v>
      </c>
      <c r="G70" s="21">
        <v>0.2</v>
      </c>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row>
    <row r="71" spans="1:93" ht="17" x14ac:dyDescent="0.25">
      <c r="A71" s="21" t="s">
        <v>44</v>
      </c>
      <c r="B71" s="21" t="s">
        <v>1253</v>
      </c>
      <c r="C71" s="21">
        <v>24</v>
      </c>
      <c r="D71" s="21">
        <v>12</v>
      </c>
      <c r="E71" s="21">
        <f t="shared" si="2"/>
        <v>18</v>
      </c>
      <c r="F71" s="21">
        <v>58.7</v>
      </c>
      <c r="G71" s="21">
        <v>0.2</v>
      </c>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row>
    <row r="72" spans="1:93" ht="17" x14ac:dyDescent="0.25">
      <c r="A72" s="21" t="s">
        <v>44</v>
      </c>
      <c r="B72" s="21" t="s">
        <v>1254</v>
      </c>
      <c r="C72" s="21">
        <v>18</v>
      </c>
      <c r="D72" s="21">
        <v>11</v>
      </c>
      <c r="E72" s="21">
        <f t="shared" si="2"/>
        <v>14.5</v>
      </c>
      <c r="F72" s="21">
        <v>70.099999999999994</v>
      </c>
      <c r="G72" s="21">
        <v>3</v>
      </c>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row>
    <row r="73" spans="1:93" ht="17" x14ac:dyDescent="0.25">
      <c r="A73" s="21" t="s">
        <v>44</v>
      </c>
      <c r="B73" s="21" t="s">
        <v>1350</v>
      </c>
      <c r="C73" s="21">
        <v>15</v>
      </c>
      <c r="D73" s="21">
        <v>7</v>
      </c>
      <c r="E73" s="21">
        <f t="shared" si="2"/>
        <v>11</v>
      </c>
      <c r="F73" s="21">
        <v>64</v>
      </c>
      <c r="G73" s="21">
        <v>0.1</v>
      </c>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row>
    <row r="74" spans="1:93" ht="17" x14ac:dyDescent="0.25">
      <c r="A74" s="21" t="s">
        <v>86</v>
      </c>
      <c r="B74" s="21" t="s">
        <v>1248</v>
      </c>
      <c r="C74" s="21">
        <v>24</v>
      </c>
      <c r="D74" s="21">
        <v>12</v>
      </c>
      <c r="E74" s="21">
        <f t="shared" si="2"/>
        <v>18</v>
      </c>
      <c r="F74" s="21">
        <v>63</v>
      </c>
      <c r="G74" s="21">
        <v>0</v>
      </c>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row>
    <row r="75" spans="1:93" ht="17" x14ac:dyDescent="0.25">
      <c r="A75" s="21" t="s">
        <v>86</v>
      </c>
      <c r="B75" s="21" t="s">
        <v>1249</v>
      </c>
      <c r="C75" s="21">
        <v>26</v>
      </c>
      <c r="D75" s="21">
        <v>14</v>
      </c>
      <c r="E75" s="21">
        <f t="shared" si="2"/>
        <v>20</v>
      </c>
      <c r="F75" s="21">
        <v>64.8</v>
      </c>
      <c r="G75" s="21">
        <v>0</v>
      </c>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row>
    <row r="76" spans="1:93" ht="17" x14ac:dyDescent="0.25">
      <c r="A76" s="21" t="s">
        <v>86</v>
      </c>
      <c r="B76" s="21" t="s">
        <v>1250</v>
      </c>
      <c r="C76" s="21">
        <v>29</v>
      </c>
      <c r="D76" s="21">
        <v>15</v>
      </c>
      <c r="E76" s="21">
        <f t="shared" si="2"/>
        <v>22</v>
      </c>
      <c r="F76" s="21">
        <v>63.5</v>
      </c>
      <c r="G76" s="21">
        <v>0</v>
      </c>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row>
    <row r="77" spans="1:93" ht="17" x14ac:dyDescent="0.25">
      <c r="A77" s="21" t="s">
        <v>86</v>
      </c>
      <c r="B77" s="21" t="s">
        <v>1251</v>
      </c>
      <c r="C77" s="21">
        <v>28</v>
      </c>
      <c r="D77" s="21">
        <v>17</v>
      </c>
      <c r="E77" s="21">
        <f t="shared" si="2"/>
        <v>22.5</v>
      </c>
      <c r="F77" s="21">
        <v>67</v>
      </c>
      <c r="G77" s="21">
        <v>0</v>
      </c>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row>
    <row r="78" spans="1:93" ht="17" x14ac:dyDescent="0.25">
      <c r="A78" s="21" t="s">
        <v>86</v>
      </c>
      <c r="B78" s="21" t="s">
        <v>1252</v>
      </c>
      <c r="C78" s="21">
        <v>30</v>
      </c>
      <c r="D78" s="21">
        <v>16</v>
      </c>
      <c r="E78" s="21">
        <f t="shared" si="2"/>
        <v>23</v>
      </c>
      <c r="F78" s="21">
        <v>55.9</v>
      </c>
      <c r="G78" s="21">
        <v>0</v>
      </c>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row>
    <row r="79" spans="1:93" ht="17" x14ac:dyDescent="0.25">
      <c r="A79" s="21" t="s">
        <v>86</v>
      </c>
      <c r="B79" s="21" t="s">
        <v>1253</v>
      </c>
      <c r="C79" s="21">
        <v>26</v>
      </c>
      <c r="D79" s="21">
        <v>11</v>
      </c>
      <c r="E79" s="21">
        <f t="shared" si="2"/>
        <v>18.5</v>
      </c>
      <c r="F79" s="21">
        <v>54</v>
      </c>
      <c r="G79" s="21">
        <v>0.2</v>
      </c>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row>
    <row r="80" spans="1:93" ht="17" x14ac:dyDescent="0.25">
      <c r="A80" s="21" t="s">
        <v>86</v>
      </c>
      <c r="B80" s="21" t="s">
        <v>1254</v>
      </c>
      <c r="C80" s="21">
        <v>20</v>
      </c>
      <c r="D80" s="21">
        <v>10</v>
      </c>
      <c r="E80" s="21">
        <f t="shared" si="2"/>
        <v>15</v>
      </c>
      <c r="F80" s="21">
        <v>68.2</v>
      </c>
      <c r="G80" s="21">
        <v>1.1000000000000001</v>
      </c>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row>
    <row r="81" spans="1:93" ht="17" x14ac:dyDescent="0.25">
      <c r="A81" s="21" t="s">
        <v>86</v>
      </c>
      <c r="B81" s="21" t="s">
        <v>1350</v>
      </c>
      <c r="C81" s="21">
        <v>18</v>
      </c>
      <c r="D81" s="21">
        <v>4</v>
      </c>
      <c r="E81" s="21">
        <f t="shared" si="2"/>
        <v>11</v>
      </c>
      <c r="F81" s="21">
        <v>57.6</v>
      </c>
      <c r="G81" s="21">
        <v>0.1</v>
      </c>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row>
    <row r="82" spans="1:93" ht="17" x14ac:dyDescent="0.25">
      <c r="A82" s="21" t="s">
        <v>1093</v>
      </c>
      <c r="B82" s="21" t="s">
        <v>1248</v>
      </c>
      <c r="C82" s="21">
        <v>19</v>
      </c>
      <c r="D82" s="21">
        <v>9</v>
      </c>
      <c r="E82" s="21">
        <f t="shared" si="2"/>
        <v>14</v>
      </c>
      <c r="F82" s="21">
        <v>73.400000000000006</v>
      </c>
      <c r="G82" s="21">
        <v>2</v>
      </c>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row>
    <row r="83" spans="1:93" ht="17" x14ac:dyDescent="0.25">
      <c r="A83" s="21" t="s">
        <v>1093</v>
      </c>
      <c r="B83" s="21" t="s">
        <v>1249</v>
      </c>
      <c r="C83" s="21">
        <v>22</v>
      </c>
      <c r="D83" s="21">
        <v>12</v>
      </c>
      <c r="E83" s="21">
        <f t="shared" si="2"/>
        <v>17</v>
      </c>
      <c r="F83" s="21">
        <v>70.2</v>
      </c>
      <c r="G83" s="21">
        <v>1</v>
      </c>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row>
    <row r="84" spans="1:93" ht="17" x14ac:dyDescent="0.25">
      <c r="A84" s="21" t="s">
        <v>1093</v>
      </c>
      <c r="B84" s="21" t="s">
        <v>1250</v>
      </c>
      <c r="C84" s="21">
        <v>26</v>
      </c>
      <c r="D84" s="21">
        <v>13</v>
      </c>
      <c r="E84" s="21">
        <f t="shared" si="2"/>
        <v>19.5</v>
      </c>
      <c r="F84" s="21">
        <v>64</v>
      </c>
      <c r="G84" s="21">
        <v>0</v>
      </c>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row>
    <row r="85" spans="1:93" ht="17" x14ac:dyDescent="0.25">
      <c r="A85" s="21" t="s">
        <v>1093</v>
      </c>
      <c r="B85" s="21" t="s">
        <v>1251</v>
      </c>
      <c r="C85" s="21">
        <v>28</v>
      </c>
      <c r="D85" s="21">
        <v>15</v>
      </c>
      <c r="E85" s="21">
        <f t="shared" si="2"/>
        <v>21.5</v>
      </c>
      <c r="F85" s="21">
        <v>68.400000000000006</v>
      </c>
      <c r="G85" s="21">
        <v>0</v>
      </c>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row>
    <row r="86" spans="1:93" ht="17" x14ac:dyDescent="0.25">
      <c r="A86" s="21" t="s">
        <v>1093</v>
      </c>
      <c r="B86" s="21" t="s">
        <v>1252</v>
      </c>
      <c r="C86" s="21">
        <v>23</v>
      </c>
      <c r="D86" s="21">
        <v>13</v>
      </c>
      <c r="E86" s="21">
        <f t="shared" si="2"/>
        <v>18</v>
      </c>
      <c r="F86" s="21">
        <v>69.599999999999994</v>
      </c>
      <c r="G86" s="21">
        <v>0.5</v>
      </c>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row>
    <row r="87" spans="1:93" ht="17" x14ac:dyDescent="0.25">
      <c r="A87" s="21" t="s">
        <v>1093</v>
      </c>
      <c r="B87" s="21" t="s">
        <v>1253</v>
      </c>
      <c r="C87" s="21">
        <v>16</v>
      </c>
      <c r="D87" s="21">
        <v>7</v>
      </c>
      <c r="E87" s="21">
        <f t="shared" si="2"/>
        <v>11.5</v>
      </c>
      <c r="F87" s="21">
        <v>78.099999999999994</v>
      </c>
      <c r="G87" s="21">
        <v>1.6</v>
      </c>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row>
    <row r="88" spans="1:93" ht="17" x14ac:dyDescent="0.25">
      <c r="A88" s="21" t="s">
        <v>1093</v>
      </c>
      <c r="B88" s="21" t="s">
        <v>1254</v>
      </c>
      <c r="C88" s="21">
        <v>11</v>
      </c>
      <c r="D88" s="21">
        <v>6</v>
      </c>
      <c r="E88" s="21">
        <f t="shared" si="2"/>
        <v>8.5</v>
      </c>
      <c r="F88" s="21">
        <v>79.5</v>
      </c>
      <c r="G88" s="21">
        <v>4.0999999999999996</v>
      </c>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row>
    <row r="89" spans="1:93" ht="17" x14ac:dyDescent="0.25">
      <c r="A89" s="21" t="s">
        <v>1093</v>
      </c>
      <c r="B89" s="21" t="s">
        <v>1350</v>
      </c>
      <c r="C89" s="21">
        <v>7</v>
      </c>
      <c r="D89" s="21">
        <v>1</v>
      </c>
      <c r="E89" s="21">
        <f t="shared" si="2"/>
        <v>4</v>
      </c>
      <c r="F89" s="21">
        <v>80.3</v>
      </c>
      <c r="G89" s="21">
        <v>4.5</v>
      </c>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row>
    <row r="90" spans="1:93" ht="17" x14ac:dyDescent="0.25">
      <c r="A90" s="21" t="s">
        <v>1417</v>
      </c>
      <c r="B90" s="21" t="s">
        <v>1248</v>
      </c>
      <c r="C90" s="21">
        <v>17</v>
      </c>
      <c r="D90" s="21">
        <v>8</v>
      </c>
      <c r="E90" s="21">
        <f t="shared" si="2"/>
        <v>12.5</v>
      </c>
      <c r="F90" s="21">
        <v>76.3</v>
      </c>
      <c r="G90" s="21">
        <v>2.2000000000000002</v>
      </c>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row>
    <row r="91" spans="1:93" ht="17" x14ac:dyDescent="0.25">
      <c r="A91" s="21" t="s">
        <v>1417</v>
      </c>
      <c r="B91" s="21" t="s">
        <v>1249</v>
      </c>
      <c r="C91" s="21">
        <v>19</v>
      </c>
      <c r="D91" s="21">
        <v>11</v>
      </c>
      <c r="E91" s="21">
        <f t="shared" si="2"/>
        <v>15</v>
      </c>
      <c r="F91" s="21">
        <v>73</v>
      </c>
      <c r="G91" s="21">
        <v>0.9</v>
      </c>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row>
    <row r="92" spans="1:93" ht="17" x14ac:dyDescent="0.25">
      <c r="A92" s="21" t="s">
        <v>1417</v>
      </c>
      <c r="B92" s="21" t="s">
        <v>1250</v>
      </c>
      <c r="C92" s="21">
        <v>23</v>
      </c>
      <c r="D92" s="21">
        <v>13</v>
      </c>
      <c r="E92" s="21">
        <f t="shared" si="2"/>
        <v>18</v>
      </c>
      <c r="F92" s="21">
        <v>67.5</v>
      </c>
      <c r="G92" s="21">
        <v>0.1</v>
      </c>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row>
    <row r="93" spans="1:93" ht="17" x14ac:dyDescent="0.25">
      <c r="A93" s="21" t="s">
        <v>1417</v>
      </c>
      <c r="B93" s="21" t="s">
        <v>1251</v>
      </c>
      <c r="C93" s="21">
        <v>23</v>
      </c>
      <c r="D93" s="21">
        <v>14</v>
      </c>
      <c r="E93" s="21">
        <f t="shared" si="2"/>
        <v>18.5</v>
      </c>
      <c r="F93" s="21">
        <v>73.8</v>
      </c>
      <c r="G93" s="21">
        <v>0.1</v>
      </c>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row>
    <row r="94" spans="1:93" ht="17" x14ac:dyDescent="0.25">
      <c r="A94" s="21" t="s">
        <v>1417</v>
      </c>
      <c r="B94" s="21" t="s">
        <v>1252</v>
      </c>
      <c r="C94" s="21">
        <v>20</v>
      </c>
      <c r="D94" s="21">
        <v>12</v>
      </c>
      <c r="E94" s="21">
        <f t="shared" si="2"/>
        <v>16</v>
      </c>
      <c r="F94" s="21">
        <v>77.8</v>
      </c>
      <c r="G94" s="21">
        <v>0.6</v>
      </c>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row>
    <row r="95" spans="1:93" ht="17" x14ac:dyDescent="0.25">
      <c r="A95" s="21" t="s">
        <v>1417</v>
      </c>
      <c r="B95" s="21" t="s">
        <v>1253</v>
      </c>
      <c r="C95" s="21">
        <v>13</v>
      </c>
      <c r="D95" s="21">
        <v>6</v>
      </c>
      <c r="E95" s="21">
        <f t="shared" si="2"/>
        <v>9.5</v>
      </c>
      <c r="F95" s="21">
        <v>84.9</v>
      </c>
      <c r="G95" s="21">
        <v>2.5</v>
      </c>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row>
    <row r="96" spans="1:93" ht="17" x14ac:dyDescent="0.25">
      <c r="A96" s="21" t="s">
        <v>1417</v>
      </c>
      <c r="B96" s="21" t="s">
        <v>1254</v>
      </c>
      <c r="C96" s="21">
        <v>9</v>
      </c>
      <c r="D96" s="21">
        <v>4</v>
      </c>
      <c r="E96" s="21">
        <f t="shared" si="2"/>
        <v>6.5</v>
      </c>
      <c r="F96" s="21">
        <v>82.4</v>
      </c>
      <c r="G96" s="21">
        <v>3.4</v>
      </c>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row>
    <row r="97" spans="1:93" ht="17" x14ac:dyDescent="0.25">
      <c r="A97" s="21" t="s">
        <v>1417</v>
      </c>
      <c r="B97" s="21" t="s">
        <v>1350</v>
      </c>
      <c r="C97" s="21">
        <v>5</v>
      </c>
      <c r="D97" s="21">
        <v>0</v>
      </c>
      <c r="E97" s="21">
        <f t="shared" si="2"/>
        <v>2.5</v>
      </c>
      <c r="F97" s="21">
        <v>90.2</v>
      </c>
      <c r="G97" s="21">
        <v>2.5</v>
      </c>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row>
    <row r="98" spans="1:93" ht="17" x14ac:dyDescent="0.25">
      <c r="A98" s="21" t="s">
        <v>1092</v>
      </c>
      <c r="B98" s="21" t="s">
        <v>1248</v>
      </c>
      <c r="C98" s="21">
        <v>23</v>
      </c>
      <c r="D98" s="21">
        <v>14</v>
      </c>
      <c r="E98" s="21">
        <f t="shared" si="2"/>
        <v>18.5</v>
      </c>
      <c r="F98" s="21">
        <v>69.099999999999994</v>
      </c>
      <c r="G98" s="21">
        <v>5.4</v>
      </c>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row>
    <row r="99" spans="1:93" ht="17" x14ac:dyDescent="0.25">
      <c r="A99" s="21" t="s">
        <v>1092</v>
      </c>
      <c r="B99" s="21" t="s">
        <v>1249</v>
      </c>
      <c r="C99" s="21">
        <v>30</v>
      </c>
      <c r="D99" s="21">
        <v>20</v>
      </c>
      <c r="E99" s="21">
        <f t="shared" si="2"/>
        <v>25</v>
      </c>
      <c r="F99" s="21">
        <v>66.599999999999994</v>
      </c>
      <c r="G99" s="21">
        <v>1.1000000000000001</v>
      </c>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row>
    <row r="100" spans="1:93" ht="17" x14ac:dyDescent="0.25">
      <c r="A100" s="21" t="s">
        <v>1092</v>
      </c>
      <c r="B100" s="21" t="s">
        <v>1250</v>
      </c>
      <c r="C100" s="21">
        <v>32</v>
      </c>
      <c r="D100" s="21">
        <v>23</v>
      </c>
      <c r="E100" s="21">
        <f t="shared" si="2"/>
        <v>27.5</v>
      </c>
      <c r="F100" s="21">
        <v>68.7</v>
      </c>
      <c r="G100" s="21">
        <v>8.9</v>
      </c>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row>
    <row r="101" spans="1:93" ht="17" x14ac:dyDescent="0.25">
      <c r="A101" s="21" t="s">
        <v>1092</v>
      </c>
      <c r="B101" s="21" t="s">
        <v>1251</v>
      </c>
      <c r="C101" s="21">
        <v>29</v>
      </c>
      <c r="D101" s="21">
        <v>21</v>
      </c>
      <c r="E101" s="21">
        <f t="shared" si="2"/>
        <v>25</v>
      </c>
      <c r="F101" s="21">
        <v>71.400000000000006</v>
      </c>
      <c r="G101" s="21">
        <v>3.8</v>
      </c>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row>
    <row r="102" spans="1:93" ht="17" x14ac:dyDescent="0.25">
      <c r="A102" s="21" t="s">
        <v>1092</v>
      </c>
      <c r="B102" s="21" t="s">
        <v>1252</v>
      </c>
      <c r="C102" s="21">
        <v>27</v>
      </c>
      <c r="D102" s="21">
        <v>18</v>
      </c>
      <c r="E102" s="21">
        <f t="shared" si="2"/>
        <v>22.5</v>
      </c>
      <c r="F102" s="21">
        <v>69.5</v>
      </c>
      <c r="G102" s="21">
        <v>1.4</v>
      </c>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row>
    <row r="103" spans="1:93" ht="17" x14ac:dyDescent="0.25">
      <c r="A103" s="21" t="s">
        <v>1092</v>
      </c>
      <c r="B103" s="21" t="s">
        <v>1253</v>
      </c>
      <c r="C103" s="21">
        <v>23</v>
      </c>
      <c r="D103" s="21">
        <v>13</v>
      </c>
      <c r="E103" s="21">
        <f t="shared" si="2"/>
        <v>18</v>
      </c>
      <c r="F103" s="21">
        <v>70.599999999999994</v>
      </c>
      <c r="G103" s="21">
        <v>1.9</v>
      </c>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row>
    <row r="104" spans="1:93" ht="17" x14ac:dyDescent="0.25">
      <c r="A104" s="21" t="s">
        <v>1092</v>
      </c>
      <c r="B104" s="21" t="s">
        <v>1254</v>
      </c>
      <c r="C104" s="21">
        <v>15</v>
      </c>
      <c r="D104" s="21">
        <v>5</v>
      </c>
      <c r="E104" s="21">
        <f t="shared" si="2"/>
        <v>10</v>
      </c>
      <c r="F104" s="21">
        <v>71.099999999999994</v>
      </c>
      <c r="G104" s="21">
        <v>2.1</v>
      </c>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row>
    <row r="105" spans="1:93" ht="17" x14ac:dyDescent="0.25">
      <c r="A105" s="21" t="s">
        <v>1092</v>
      </c>
      <c r="B105" s="21" t="s">
        <v>1350</v>
      </c>
      <c r="C105" s="21">
        <v>8</v>
      </c>
      <c r="D105" s="21">
        <v>0</v>
      </c>
      <c r="E105" s="21">
        <f t="shared" si="2"/>
        <v>4</v>
      </c>
      <c r="F105" s="21">
        <v>60.5</v>
      </c>
      <c r="G105" s="21">
        <v>0.5</v>
      </c>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row>
    <row r="106" spans="1:93"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row>
    <row r="107" spans="1:93"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row>
    <row r="108" spans="1:93"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row>
    <row r="109" spans="1:93"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row>
    <row r="110" spans="1:93"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row>
    <row r="111" spans="1:93"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row>
    <row r="112" spans="1:93"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row>
    <row r="113" spans="1:93"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row>
    <row r="114" spans="1:93"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row>
    <row r="115" spans="1:93"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row>
    <row r="116" spans="1:93"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row>
    <row r="117" spans="1:93"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row>
    <row r="118" spans="1:93"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row>
    <row r="119" spans="1:93"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row>
    <row r="120" spans="1:93"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row>
    <row r="121" spans="1:93"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row>
    <row r="122" spans="1:93"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row>
    <row r="123" spans="1:93"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row>
    <row r="124" spans="1:93"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row>
    <row r="125" spans="1:93"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row>
    <row r="126" spans="1:93"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row>
    <row r="127" spans="1:93"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row>
    <row r="128" spans="1:93"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row>
    <row r="129" spans="1:93"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row>
    <row r="130" spans="1:93"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row>
    <row r="131" spans="1:93"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row>
    <row r="132" spans="1:93"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row>
    <row r="133" spans="1:93"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row>
    <row r="134" spans="1:93"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row>
    <row r="135" spans="1:93"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row>
    <row r="136" spans="1:93"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row>
    <row r="137" spans="1:93"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row>
    <row r="138" spans="1:93"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row>
    <row r="139" spans="1:93"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row>
    <row r="140" spans="1:93"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row>
    <row r="141" spans="1:93"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row>
    <row r="142" spans="1:93"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row>
    <row r="143" spans="1:93"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row>
    <row r="144" spans="1:93"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row>
    <row r="145" spans="1:93"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row>
    <row r="146" spans="1:93"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row>
    <row r="147" spans="1:93"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row>
    <row r="148" spans="1:93"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row>
    <row r="149" spans="1:93"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row>
    <row r="150" spans="1:93"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row>
    <row r="151" spans="1:93"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row>
    <row r="152" spans="1:93"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row>
    <row r="153" spans="1:93"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row>
    <row r="154" spans="1:93"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row>
    <row r="155" spans="1:93"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row>
    <row r="156" spans="1:93"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row>
    <row r="157" spans="1:93"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row>
    <row r="158" spans="1:93"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row>
    <row r="159" spans="1:93"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row>
    <row r="160" spans="1:93"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row>
    <row r="161" spans="1:93"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row>
    <row r="162" spans="1:93"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row>
    <row r="163" spans="1:93"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row>
    <row r="164" spans="1:93"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row>
    <row r="165" spans="1:93"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row>
    <row r="166" spans="1:93"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row>
    <row r="167" spans="1:93"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row>
    <row r="168" spans="1:93"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row>
    <row r="169" spans="1:93"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row>
    <row r="170" spans="1:93"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row>
    <row r="171" spans="1:93"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row>
    <row r="172" spans="1:93"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row>
    <row r="173" spans="1:93"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row>
    <row r="174" spans="1:93"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row>
    <row r="175" spans="1:93"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row>
    <row r="176" spans="1:93"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row>
    <row r="177" spans="1:93"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row>
    <row r="178" spans="1:93"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row>
    <row r="179" spans="1:93"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row>
    <row r="180" spans="1:93"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row>
    <row r="181" spans="1:93"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row>
    <row r="182" spans="1:93"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row>
    <row r="183" spans="1:93"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row>
    <row r="184" spans="1:93"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row>
    <row r="185" spans="1:93"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row>
    <row r="186" spans="1:93"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row>
    <row r="187" spans="1:93"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row>
    <row r="188" spans="1:93"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row>
    <row r="189" spans="1:93"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row>
    <row r="190" spans="1:93"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row>
    <row r="191" spans="1:93"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row>
    <row r="192" spans="1:93"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row>
    <row r="193" spans="1:93"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row>
    <row r="194" spans="1:93"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row>
    <row r="195" spans="1:93"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row>
    <row r="196" spans="1:93"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row>
    <row r="197" spans="1:93"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row>
    <row r="198" spans="1:93"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row>
    <row r="199" spans="1:93"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row>
    <row r="200" spans="1:93"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row>
    <row r="201" spans="1:93"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row>
    <row r="202" spans="1:93"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row>
    <row r="203" spans="1:93"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row>
    <row r="204" spans="1:93"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row>
    <row r="205" spans="1:93"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row>
    <row r="206" spans="1:93"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row>
    <row r="207" spans="1:93"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row>
    <row r="208" spans="1:93"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row>
    <row r="209" spans="1:93"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row>
    <row r="210" spans="1:93"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row>
    <row r="211" spans="1:93"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row>
    <row r="212" spans="1:93"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row>
    <row r="213" spans="1:93"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row>
    <row r="214" spans="1:93"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row>
    <row r="215" spans="1:93"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row>
    <row r="216" spans="1:93"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row>
    <row r="217" spans="1:93"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row>
    <row r="218" spans="1:93"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row>
    <row r="219" spans="1:93"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row>
    <row r="220" spans="1:93"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row>
    <row r="221" spans="1:93"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row>
    <row r="222" spans="1:93"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row>
    <row r="223" spans="1:93"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row>
    <row r="224" spans="1:93"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row>
    <row r="225" spans="1:93"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row>
    <row r="226" spans="1:93"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row>
    <row r="227" spans="1:93"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row>
    <row r="228" spans="1:93"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row>
    <row r="229" spans="1:93"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row>
    <row r="230" spans="1:93"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row>
    <row r="231" spans="1:93"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row>
    <row r="232" spans="1:93"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row>
    <row r="233" spans="1:93"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row>
    <row r="234" spans="1:93"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row>
    <row r="235" spans="1:93"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row>
    <row r="236" spans="1:93"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row>
    <row r="237" spans="1:93"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row>
    <row r="238" spans="1:93"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row>
    <row r="239" spans="1:93"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row>
    <row r="240" spans="1:93"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row>
    <row r="241" spans="1:93"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row>
    <row r="242" spans="1:93"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row>
    <row r="243" spans="1:93"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row>
    <row r="244" spans="1:93"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row>
    <row r="245" spans="1:93"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row>
    <row r="246" spans="1:93"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row>
    <row r="247" spans="1:93"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row>
    <row r="248" spans="1:93"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row>
    <row r="249" spans="1:93"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row>
    <row r="250" spans="1:93"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row>
    <row r="251" spans="1:93"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row>
    <row r="252" spans="1:93"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row>
    <row r="253" spans="1:93"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row>
    <row r="254" spans="1:93"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row>
    <row r="255" spans="1:93"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row>
    <row r="256" spans="1:93"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row>
    <row r="257" spans="1:93"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row>
    <row r="258" spans="1:93"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row>
    <row r="259" spans="1:93"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row>
    <row r="260" spans="1:93"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row>
    <row r="261" spans="1:93"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row>
    <row r="262" spans="1:93"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row>
    <row r="263" spans="1:93"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row>
    <row r="264" spans="1:93"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row>
    <row r="265" spans="1:93"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row>
    <row r="266" spans="1:93"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row>
    <row r="267" spans="1:93"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row>
    <row r="268" spans="1:93"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row>
    <row r="269" spans="1:93"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row>
    <row r="270" spans="1:93"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row>
    <row r="271" spans="1:93"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row>
    <row r="272" spans="1:93"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row>
    <row r="273" spans="1:93"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row>
    <row r="274" spans="1:93"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row>
    <row r="275" spans="1:93"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row>
    <row r="276" spans="1:93"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row>
    <row r="277" spans="1:93"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row>
    <row r="278" spans="1:93"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row>
    <row r="279" spans="1:93"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row>
    <row r="280" spans="1:93"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row>
    <row r="281" spans="1:93"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row>
    <row r="282" spans="1:93"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row>
    <row r="283" spans="1:93"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row>
    <row r="284" spans="1:93"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row>
    <row r="285" spans="1:93"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row>
    <row r="286" spans="1:93"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row>
    <row r="287" spans="1:93"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row>
    <row r="288" spans="1:93"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row>
    <row r="289" spans="1:93"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row>
    <row r="290" spans="1:93"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row>
    <row r="291" spans="1:93"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row>
    <row r="292" spans="1:93"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row>
    <row r="293" spans="1:93"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row>
    <row r="294" spans="1:93"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row>
    <row r="295" spans="1:93"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row>
    <row r="296" spans="1:93"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row>
    <row r="297" spans="1:93"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row>
    <row r="298" spans="1:93"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row>
    <row r="299" spans="1:93"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row>
    <row r="300" spans="1:93"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row>
    <row r="301" spans="1:93"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row>
    <row r="302" spans="1:93"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row>
    <row r="303" spans="1:93"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row>
    <row r="304" spans="1:93"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row>
    <row r="305" spans="1:93"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row>
    <row r="306" spans="1:93"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row>
    <row r="307" spans="1:93"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row>
    <row r="308" spans="1:93"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row>
    <row r="309" spans="1:93"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row>
    <row r="310" spans="1:93"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row>
    <row r="311" spans="1:93"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row>
    <row r="312" spans="1:93"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row>
    <row r="313" spans="1:93"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row>
    <row r="314" spans="1:93"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row>
    <row r="315" spans="1:93"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row>
    <row r="316" spans="1:93"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row>
    <row r="317" spans="1:93"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row>
    <row r="318" spans="1:93"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row>
    <row r="319" spans="1:93"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row>
    <row r="320" spans="1:93"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row>
    <row r="321" spans="1:93"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row>
    <row r="322" spans="1:93"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row>
    <row r="323" spans="1:93"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row>
    <row r="324" spans="1:93"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row>
    <row r="325" spans="1:93"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row>
    <row r="326" spans="1:93"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row>
    <row r="327" spans="1:93"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row>
    <row r="328" spans="1:93"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row>
    <row r="329" spans="1:93"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row>
    <row r="330" spans="1:93"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row>
    <row r="331" spans="1:93"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row>
    <row r="332" spans="1:93"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row>
    <row r="333" spans="1:93"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row>
    <row r="334" spans="1:93"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row>
    <row r="335" spans="1:93"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row>
    <row r="336" spans="1:93"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row>
    <row r="337" spans="1:93"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row>
    <row r="338" spans="1:93"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row>
    <row r="339" spans="1:93"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row>
    <row r="340" spans="1:93"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row>
    <row r="341" spans="1:93"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row>
    <row r="342" spans="1:93"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row>
    <row r="343" spans="1:93"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row>
    <row r="344" spans="1:93"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row>
    <row r="345" spans="1:93"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row>
    <row r="346" spans="1:93"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row>
    <row r="347" spans="1:93"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row>
    <row r="348" spans="1:93"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row>
    <row r="349" spans="1:93"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row>
    <row r="350" spans="1:93"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row>
    <row r="351" spans="1:93"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row>
    <row r="352" spans="1:93"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row>
    <row r="353" spans="1:93"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row>
    <row r="354" spans="1:93"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row>
    <row r="355" spans="1:93"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row>
    <row r="356" spans="1:93"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row>
    <row r="357" spans="1:93"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row>
    <row r="358" spans="1:93"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row>
    <row r="359" spans="1:93"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row>
    <row r="360" spans="1:93"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row>
    <row r="361" spans="1:93"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row>
    <row r="362" spans="1:93"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row>
    <row r="363" spans="1:93"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row>
    <row r="364" spans="1:93"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row>
    <row r="365" spans="1:93"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row>
    <row r="366" spans="1:93"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row>
    <row r="367" spans="1:93"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row>
    <row r="368" spans="1:93"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row>
    <row r="369" spans="1:93"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row>
    <row r="370" spans="1:93"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row>
    <row r="371" spans="1:93"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row>
    <row r="372" spans="1:93"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row>
    <row r="373" spans="1:93"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row>
    <row r="374" spans="1:93"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row>
    <row r="375" spans="1:93" x14ac:dyDescent="0.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row>
    <row r="376" spans="1:93" x14ac:dyDescent="0.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row>
    <row r="377" spans="1:93" x14ac:dyDescent="0.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row>
    <row r="378" spans="1:93" x14ac:dyDescent="0.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row>
    <row r="379" spans="1:93" x14ac:dyDescent="0.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row>
    <row r="380" spans="1:93" x14ac:dyDescent="0.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row>
    <row r="381" spans="1:93" x14ac:dyDescent="0.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row>
    <row r="382" spans="1:93" x14ac:dyDescent="0.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row>
    <row r="383" spans="1:93" x14ac:dyDescent="0.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row>
    <row r="384" spans="1:93" x14ac:dyDescent="0.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row>
    <row r="385" spans="8:93" x14ac:dyDescent="0.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row>
    <row r="386" spans="8:93" x14ac:dyDescent="0.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row>
    <row r="387" spans="8:93" x14ac:dyDescent="0.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row>
    <row r="388" spans="8:93" x14ac:dyDescent="0.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row>
    <row r="389" spans="8:93" x14ac:dyDescent="0.2">
      <c r="H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row>
    <row r="390" spans="8:93" x14ac:dyDescent="0.2">
      <c r="H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row>
  </sheetData>
  <pageMargins left="0.7" right="0.7" top="0.75" bottom="0.75" header="0.3" footer="0.3"/>
  <pageSetup orientation="portrait" horizontalDpi="0" verticalDpi="0"/>
  <ignoredErrors>
    <ignoredError sqref="J22:J33" calculatedColumn="1"/>
    <ignoredError sqref="K22:K33 L22:L33" formulaRange="1" calculatedColumn="1"/>
    <ignoredError sqref="K21 L21" formulaRange="1"/>
  </ignoredErrors>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X330"/>
  <sheetViews>
    <sheetView showGridLines="0" topLeftCell="B1" workbookViewId="0">
      <pane ySplit="1" topLeftCell="A2" activePane="bottomLeft" state="frozen"/>
      <selection pane="bottomLeft" activeCell="F117" sqref="F117"/>
    </sheetView>
  </sheetViews>
  <sheetFormatPr baseColWidth="10" defaultRowHeight="16" x14ac:dyDescent="0.2"/>
  <cols>
    <col min="1" max="1" width="29.33203125" customWidth="1"/>
    <col min="2" max="2" width="28.83203125" customWidth="1"/>
    <col min="3" max="3" width="21.6640625" customWidth="1"/>
    <col min="4" max="4" width="10.83203125" customWidth="1"/>
    <col min="5" max="5" width="26.6640625" customWidth="1"/>
    <col min="6" max="6" width="18.1640625" customWidth="1"/>
    <col min="7" max="7" width="20.5" customWidth="1"/>
    <col min="8" max="9" width="10.83203125" customWidth="1"/>
  </cols>
  <sheetData>
    <row r="1" spans="1:102" ht="17" x14ac:dyDescent="0.25">
      <c r="A1" s="21" t="s">
        <v>1416</v>
      </c>
      <c r="B1" s="21" t="s">
        <v>1247</v>
      </c>
      <c r="C1" s="21" t="s">
        <v>1322</v>
      </c>
      <c r="D1" s="3"/>
      <c r="E1" s="3"/>
      <c r="F1" s="3"/>
      <c r="G1" s="3"/>
      <c r="H1" s="3"/>
      <c r="I1" s="3"/>
      <c r="J1" s="3"/>
      <c r="K1" s="3"/>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row>
    <row r="2" spans="1:102" ht="17" x14ac:dyDescent="0.25">
      <c r="A2" s="21" t="s">
        <v>650</v>
      </c>
      <c r="B2" s="21" t="s">
        <v>1329</v>
      </c>
      <c r="C2" s="21" t="s">
        <v>1330</v>
      </c>
      <c r="D2" s="3"/>
      <c r="E2" s="3"/>
      <c r="F2" s="3"/>
      <c r="G2" s="3"/>
      <c r="H2" s="3"/>
      <c r="I2" s="3"/>
      <c r="J2" s="3"/>
      <c r="K2" s="3"/>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row>
    <row r="3" spans="1:102" ht="17" x14ac:dyDescent="0.25">
      <c r="A3" s="21" t="s">
        <v>650</v>
      </c>
      <c r="B3" s="21" t="s">
        <v>1334</v>
      </c>
      <c r="C3" s="21" t="s">
        <v>1335</v>
      </c>
      <c r="D3" s="3"/>
      <c r="E3" s="58"/>
      <c r="F3" s="58"/>
      <c r="G3" s="3"/>
      <c r="H3" s="3"/>
      <c r="I3" s="3"/>
      <c r="J3" s="3"/>
      <c r="K3" s="3"/>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row>
    <row r="4" spans="1:102" ht="17" x14ac:dyDescent="0.25">
      <c r="A4" s="21" t="s">
        <v>650</v>
      </c>
      <c r="B4" s="21" t="s">
        <v>1331</v>
      </c>
      <c r="C4" s="21" t="s">
        <v>1332</v>
      </c>
      <c r="D4" s="3"/>
      <c r="E4" s="58"/>
      <c r="F4" s="58"/>
      <c r="G4" s="3"/>
      <c r="H4" s="3"/>
      <c r="I4" s="3"/>
      <c r="J4" s="3"/>
      <c r="K4" s="3"/>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row>
    <row r="5" spans="1:102" ht="17" x14ac:dyDescent="0.25">
      <c r="A5" s="21" t="s">
        <v>650</v>
      </c>
      <c r="B5" s="21" t="s">
        <v>1333</v>
      </c>
      <c r="C5" s="21" t="s">
        <v>1336</v>
      </c>
      <c r="D5" s="3"/>
      <c r="E5" s="58"/>
      <c r="F5" s="58"/>
      <c r="G5" s="3"/>
      <c r="H5" s="3"/>
      <c r="I5" s="3"/>
      <c r="J5" s="3"/>
      <c r="K5" s="3"/>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row>
    <row r="6" spans="1:102" ht="17" x14ac:dyDescent="0.25">
      <c r="A6" s="21" t="s">
        <v>650</v>
      </c>
      <c r="B6" s="21" t="s">
        <v>1344</v>
      </c>
      <c r="C6" s="21" t="s">
        <v>1345</v>
      </c>
      <c r="D6" s="3"/>
      <c r="E6" s="3"/>
      <c r="F6" s="3"/>
      <c r="G6" s="3"/>
      <c r="H6" s="3"/>
      <c r="I6" s="3"/>
      <c r="J6" s="3"/>
      <c r="K6" s="3"/>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row>
    <row r="7" spans="1:102" ht="17" x14ac:dyDescent="0.25">
      <c r="A7" s="21" t="s">
        <v>191</v>
      </c>
      <c r="B7" s="21" t="s">
        <v>1338</v>
      </c>
      <c r="C7" s="21" t="s">
        <v>1341</v>
      </c>
      <c r="D7" s="3"/>
      <c r="E7" s="3"/>
      <c r="F7" s="3"/>
      <c r="G7" s="3"/>
      <c r="H7" s="3"/>
      <c r="I7" s="3"/>
      <c r="J7" s="3"/>
      <c r="K7" s="3"/>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row>
    <row r="8" spans="1:102" ht="17" x14ac:dyDescent="0.25">
      <c r="A8" s="21" t="s">
        <v>191</v>
      </c>
      <c r="B8" s="21" t="s">
        <v>1327</v>
      </c>
      <c r="C8" s="21" t="s">
        <v>1328</v>
      </c>
      <c r="D8" s="3"/>
      <c r="E8" s="3"/>
      <c r="F8" s="3"/>
      <c r="G8" s="3"/>
      <c r="H8" s="3"/>
      <c r="I8" s="3"/>
      <c r="J8" s="3"/>
      <c r="K8" s="3"/>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row>
    <row r="9" spans="1:102" ht="17" x14ac:dyDescent="0.25">
      <c r="A9" s="21" t="s">
        <v>191</v>
      </c>
      <c r="B9" s="21" t="s">
        <v>1348</v>
      </c>
      <c r="C9" s="21" t="s">
        <v>1349</v>
      </c>
      <c r="D9" s="3"/>
      <c r="E9" s="3"/>
      <c r="F9" s="3"/>
      <c r="G9" s="3"/>
      <c r="H9" s="3"/>
      <c r="I9" s="3"/>
      <c r="J9" s="3"/>
      <c r="K9" s="3"/>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row>
    <row r="10" spans="1:102" ht="17" x14ac:dyDescent="0.25">
      <c r="A10" s="21" t="s">
        <v>191</v>
      </c>
      <c r="B10" s="21" t="s">
        <v>1331</v>
      </c>
      <c r="C10" s="21" t="s">
        <v>1332</v>
      </c>
      <c r="D10" s="3"/>
      <c r="E10" s="3"/>
      <c r="F10" s="3"/>
      <c r="G10" s="3"/>
      <c r="H10" s="3"/>
      <c r="I10" s="3"/>
      <c r="J10" s="3"/>
      <c r="K10" s="3"/>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row>
    <row r="11" spans="1:102" ht="17" x14ac:dyDescent="0.25">
      <c r="A11" s="21" t="s">
        <v>191</v>
      </c>
      <c r="B11" s="21" t="s">
        <v>1337</v>
      </c>
      <c r="C11" s="21" t="s">
        <v>1342</v>
      </c>
      <c r="D11" s="3"/>
      <c r="E11" s="3"/>
      <c r="F11" s="3"/>
      <c r="G11" s="3"/>
      <c r="H11" s="3"/>
      <c r="I11" s="3"/>
      <c r="J11" s="3"/>
      <c r="K11" s="3"/>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row>
    <row r="12" spans="1:102" ht="17" x14ac:dyDescent="0.25">
      <c r="A12" s="21" t="s">
        <v>4</v>
      </c>
      <c r="B12" s="21" t="s">
        <v>1347</v>
      </c>
      <c r="C12" s="21" t="s">
        <v>1330</v>
      </c>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row>
    <row r="13" spans="1:102" ht="17" x14ac:dyDescent="0.25">
      <c r="A13" s="21" t="s">
        <v>4</v>
      </c>
      <c r="B13" s="21" t="s">
        <v>1334</v>
      </c>
      <c r="C13" s="21" t="s">
        <v>1335</v>
      </c>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row>
    <row r="14" spans="1:102" ht="17" x14ac:dyDescent="0.25">
      <c r="A14" s="21" t="s">
        <v>4</v>
      </c>
      <c r="B14" s="21" t="s">
        <v>1331</v>
      </c>
      <c r="C14" s="21" t="s">
        <v>1332</v>
      </c>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row>
    <row r="15" spans="1:102" ht="17" x14ac:dyDescent="0.25">
      <c r="A15" s="21" t="s">
        <v>4</v>
      </c>
      <c r="B15" s="21" t="s">
        <v>1344</v>
      </c>
      <c r="C15" s="21" t="s">
        <v>1345</v>
      </c>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row>
    <row r="16" spans="1:102" ht="17" x14ac:dyDescent="0.25">
      <c r="A16" s="21" t="s">
        <v>4</v>
      </c>
      <c r="B16" s="21" t="s">
        <v>1343</v>
      </c>
      <c r="C16" s="21" t="s">
        <v>1346</v>
      </c>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row>
    <row r="17" spans="1:102" ht="17" x14ac:dyDescent="0.25">
      <c r="A17" s="21" t="s">
        <v>293</v>
      </c>
      <c r="B17" s="21" t="s">
        <v>1329</v>
      </c>
      <c r="C17" s="21" t="s">
        <v>1330</v>
      </c>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row>
    <row r="18" spans="1:102" ht="17" x14ac:dyDescent="0.25">
      <c r="A18" s="21" t="s">
        <v>293</v>
      </c>
      <c r="B18" s="21" t="s">
        <v>1326</v>
      </c>
      <c r="C18" s="21" t="s">
        <v>1324</v>
      </c>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row>
    <row r="19" spans="1:102" ht="17" x14ac:dyDescent="0.25">
      <c r="A19" s="21" t="s">
        <v>293</v>
      </c>
      <c r="B19" s="21" t="s">
        <v>1327</v>
      </c>
      <c r="C19" s="21" t="s">
        <v>1328</v>
      </c>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row>
    <row r="20" spans="1:102" ht="17" x14ac:dyDescent="0.25">
      <c r="A20" s="21" t="s">
        <v>293</v>
      </c>
      <c r="B20" s="21" t="s">
        <v>1327</v>
      </c>
      <c r="C20" s="21" t="s">
        <v>1411</v>
      </c>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row>
    <row r="21" spans="1:102" ht="17" x14ac:dyDescent="0.25">
      <c r="A21" s="21" t="s">
        <v>293</v>
      </c>
      <c r="B21" s="21" t="s">
        <v>1325</v>
      </c>
      <c r="C21" s="21" t="s">
        <v>1410</v>
      </c>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row>
    <row r="22" spans="1:102" ht="17" x14ac:dyDescent="0.25">
      <c r="A22" s="21" t="s">
        <v>107</v>
      </c>
      <c r="B22" s="21" t="s">
        <v>1329</v>
      </c>
      <c r="C22" s="21" t="s">
        <v>1330</v>
      </c>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row>
    <row r="23" spans="1:102" ht="17" x14ac:dyDescent="0.25">
      <c r="A23" s="21" t="s">
        <v>107</v>
      </c>
      <c r="B23" s="21" t="s">
        <v>1325</v>
      </c>
      <c r="C23" s="21" t="s">
        <v>1323</v>
      </c>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row>
    <row r="24" spans="1:102" ht="17" x14ac:dyDescent="0.25">
      <c r="A24" s="21" t="s">
        <v>107</v>
      </c>
      <c r="B24" s="21" t="s">
        <v>1518</v>
      </c>
      <c r="C24" s="21" t="s">
        <v>1519</v>
      </c>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row>
    <row r="25" spans="1:102" ht="17" x14ac:dyDescent="0.25">
      <c r="A25" s="21" t="s">
        <v>107</v>
      </c>
      <c r="B25" s="21" t="s">
        <v>1326</v>
      </c>
      <c r="C25" s="21" t="s">
        <v>1324</v>
      </c>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row>
    <row r="26" spans="1:102" ht="17" x14ac:dyDescent="0.25">
      <c r="A26" s="21" t="s">
        <v>107</v>
      </c>
      <c r="B26" s="21" t="s">
        <v>1325</v>
      </c>
      <c r="C26" s="21" t="s">
        <v>1508</v>
      </c>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row>
    <row r="27" spans="1:102" ht="17" x14ac:dyDescent="0.25">
      <c r="A27" s="21" t="s">
        <v>226</v>
      </c>
      <c r="B27" s="21" t="s">
        <v>1327</v>
      </c>
      <c r="C27" s="21" t="s">
        <v>1328</v>
      </c>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row>
    <row r="28" spans="1:102" ht="17" x14ac:dyDescent="0.25">
      <c r="A28" s="21" t="s">
        <v>226</v>
      </c>
      <c r="B28" s="21" t="s">
        <v>1337</v>
      </c>
      <c r="C28" s="21" t="s">
        <v>1342</v>
      </c>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row>
    <row r="29" spans="1:102" ht="17" x14ac:dyDescent="0.25">
      <c r="A29" s="21" t="s">
        <v>226</v>
      </c>
      <c r="B29" s="21" t="s">
        <v>1339</v>
      </c>
      <c r="C29" s="21" t="s">
        <v>1340</v>
      </c>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row>
    <row r="30" spans="1:102" ht="17" x14ac:dyDescent="0.25">
      <c r="A30" s="21" t="s">
        <v>226</v>
      </c>
      <c r="B30" s="21" t="s">
        <v>1338</v>
      </c>
      <c r="C30" s="21" t="s">
        <v>1341</v>
      </c>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row>
    <row r="31" spans="1:102" ht="17" x14ac:dyDescent="0.25">
      <c r="A31" s="21" t="s">
        <v>601</v>
      </c>
      <c r="B31" s="21" t="s">
        <v>1325</v>
      </c>
      <c r="C31" s="21" t="s">
        <v>1323</v>
      </c>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row>
    <row r="32" spans="1:102" ht="17" x14ac:dyDescent="0.25">
      <c r="A32" s="21" t="s">
        <v>601</v>
      </c>
      <c r="B32" s="21" t="s">
        <v>1348</v>
      </c>
      <c r="C32" s="21" t="s">
        <v>1349</v>
      </c>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row>
    <row r="33" spans="1:102" ht="17" x14ac:dyDescent="0.25">
      <c r="A33" s="21" t="s">
        <v>601</v>
      </c>
      <c r="B33" s="21" t="s">
        <v>1518</v>
      </c>
      <c r="C33" s="21" t="s">
        <v>1519</v>
      </c>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row>
    <row r="34" spans="1:102" ht="17" x14ac:dyDescent="0.25">
      <c r="A34" s="21" t="s">
        <v>620</v>
      </c>
      <c r="B34" s="21" t="s">
        <v>1329</v>
      </c>
      <c r="C34" s="21" t="s">
        <v>1330</v>
      </c>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row>
    <row r="35" spans="1:102" ht="17" x14ac:dyDescent="0.25">
      <c r="A35" s="21" t="s">
        <v>620</v>
      </c>
      <c r="B35" s="21" t="s">
        <v>1325</v>
      </c>
      <c r="C35" s="21" t="s">
        <v>1508</v>
      </c>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row>
    <row r="36" spans="1:102" ht="17" x14ac:dyDescent="0.25">
      <c r="A36" s="21" t="s">
        <v>620</v>
      </c>
      <c r="B36" s="21" t="s">
        <v>1325</v>
      </c>
      <c r="C36" s="21" t="s">
        <v>1323</v>
      </c>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row>
    <row r="37" spans="1:102" ht="17" x14ac:dyDescent="0.25">
      <c r="A37" s="21" t="s">
        <v>620</v>
      </c>
      <c r="B37" s="21" t="s">
        <v>1327</v>
      </c>
      <c r="C37" s="21" t="s">
        <v>1328</v>
      </c>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row>
    <row r="38" spans="1:102" ht="17" x14ac:dyDescent="0.25">
      <c r="A38" s="21" t="s">
        <v>620</v>
      </c>
      <c r="B38" s="21" t="s">
        <v>1326</v>
      </c>
      <c r="C38" s="21" t="s">
        <v>1509</v>
      </c>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row>
    <row r="39" spans="1:102" ht="17" x14ac:dyDescent="0.25">
      <c r="A39" s="21" t="s">
        <v>128</v>
      </c>
      <c r="B39" s="21" t="s">
        <v>1334</v>
      </c>
      <c r="C39" s="21" t="s">
        <v>1412</v>
      </c>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row>
    <row r="40" spans="1:102" ht="17" x14ac:dyDescent="0.25">
      <c r="A40" s="21" t="s">
        <v>128</v>
      </c>
      <c r="B40" s="21" t="s">
        <v>1331</v>
      </c>
      <c r="C40" s="21" t="s">
        <v>1332</v>
      </c>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row>
    <row r="41" spans="1:102" ht="17" x14ac:dyDescent="0.25">
      <c r="A41" s="21" t="s">
        <v>128</v>
      </c>
      <c r="B41" s="21" t="s">
        <v>1344</v>
      </c>
      <c r="C41" s="21" t="s">
        <v>1345</v>
      </c>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row>
    <row r="42" spans="1:102" ht="17" x14ac:dyDescent="0.25">
      <c r="A42" s="21" t="s">
        <v>128</v>
      </c>
      <c r="B42" s="21" t="s">
        <v>1337</v>
      </c>
      <c r="C42" s="21" t="s">
        <v>1342</v>
      </c>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row>
    <row r="43" spans="1:102" ht="17" x14ac:dyDescent="0.25">
      <c r="A43" s="21" t="s">
        <v>128</v>
      </c>
      <c r="B43" s="21" t="s">
        <v>1338</v>
      </c>
      <c r="C43" s="21" t="s">
        <v>1341</v>
      </c>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row>
    <row r="44" spans="1:102" ht="17" x14ac:dyDescent="0.25">
      <c r="A44" s="21" t="s">
        <v>48</v>
      </c>
      <c r="B44" s="21" t="s">
        <v>1329</v>
      </c>
      <c r="C44" s="21" t="s">
        <v>1330</v>
      </c>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row>
    <row r="45" spans="1:102" ht="17" x14ac:dyDescent="0.25">
      <c r="A45" s="21" t="s">
        <v>48</v>
      </c>
      <c r="B45" s="21" t="s">
        <v>1326</v>
      </c>
      <c r="C45" s="21" t="s">
        <v>1324</v>
      </c>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row>
    <row r="46" spans="1:102" ht="17" x14ac:dyDescent="0.25">
      <c r="A46" s="21" t="s">
        <v>48</v>
      </c>
      <c r="B46" s="21" t="s">
        <v>1327</v>
      </c>
      <c r="C46" s="21" t="s">
        <v>1328</v>
      </c>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row>
    <row r="47" spans="1:102" ht="17" x14ac:dyDescent="0.25">
      <c r="A47" s="21" t="s">
        <v>439</v>
      </c>
      <c r="B47" s="21" t="s">
        <v>1334</v>
      </c>
      <c r="C47" s="21" t="s">
        <v>1335</v>
      </c>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row>
    <row r="48" spans="1:102" ht="17" x14ac:dyDescent="0.25">
      <c r="A48" s="21" t="s">
        <v>20</v>
      </c>
      <c r="B48" s="21" t="s">
        <v>1327</v>
      </c>
      <c r="C48" s="21" t="s">
        <v>1328</v>
      </c>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row>
    <row r="49" spans="1:102" ht="17" x14ac:dyDescent="0.25">
      <c r="A49" s="21" t="s">
        <v>20</v>
      </c>
      <c r="B49" s="21" t="s">
        <v>1326</v>
      </c>
      <c r="C49" s="21" t="s">
        <v>1324</v>
      </c>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row>
    <row r="50" spans="1:102" ht="17" x14ac:dyDescent="0.25">
      <c r="A50" s="21" t="s">
        <v>20</v>
      </c>
      <c r="B50" s="21" t="s">
        <v>1325</v>
      </c>
      <c r="C50" s="21" t="s">
        <v>1323</v>
      </c>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row>
    <row r="51" spans="1:102" ht="17" x14ac:dyDescent="0.25">
      <c r="A51" s="21" t="s">
        <v>142</v>
      </c>
      <c r="B51" s="21" t="s">
        <v>1326</v>
      </c>
      <c r="C51" s="21" t="s">
        <v>1324</v>
      </c>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row>
    <row r="52" spans="1:102" ht="17" x14ac:dyDescent="0.25">
      <c r="A52" s="21" t="s">
        <v>142</v>
      </c>
      <c r="B52" s="21" t="s">
        <v>1325</v>
      </c>
      <c r="C52" s="21" t="s">
        <v>1323</v>
      </c>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row>
    <row r="53" spans="1:102" ht="17" x14ac:dyDescent="0.25">
      <c r="A53" s="21" t="s">
        <v>1089</v>
      </c>
      <c r="B53" s="21" t="s">
        <v>1326</v>
      </c>
      <c r="C53" s="21" t="s">
        <v>1324</v>
      </c>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row>
    <row r="54" spans="1:102" ht="17" x14ac:dyDescent="0.25">
      <c r="A54" s="21" t="s">
        <v>1089</v>
      </c>
      <c r="B54" s="21" t="s">
        <v>1325</v>
      </c>
      <c r="C54" s="21" t="s">
        <v>1323</v>
      </c>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row>
    <row r="55" spans="1:102" ht="17" x14ac:dyDescent="0.25">
      <c r="A55" s="21" t="s">
        <v>474</v>
      </c>
      <c r="B55" s="21" t="s">
        <v>1326</v>
      </c>
      <c r="C55" s="21" t="s">
        <v>1324</v>
      </c>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row>
    <row r="56" spans="1:102" ht="17" x14ac:dyDescent="0.25">
      <c r="A56" s="21" t="s">
        <v>474</v>
      </c>
      <c r="B56" s="21" t="s">
        <v>1327</v>
      </c>
      <c r="C56" s="21" t="s">
        <v>1328</v>
      </c>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row>
    <row r="57" spans="1:102" ht="17" x14ac:dyDescent="0.25">
      <c r="A57" s="21" t="s">
        <v>474</v>
      </c>
      <c r="B57" s="21" t="s">
        <v>1325</v>
      </c>
      <c r="C57" s="21" t="s">
        <v>1323</v>
      </c>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row>
    <row r="58" spans="1:102" ht="17" x14ac:dyDescent="0.25">
      <c r="A58" s="21" t="s">
        <v>113</v>
      </c>
      <c r="B58" s="21" t="s">
        <v>1326</v>
      </c>
      <c r="C58" s="21" t="s">
        <v>1324</v>
      </c>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row>
    <row r="59" spans="1:102" ht="17" x14ac:dyDescent="0.25">
      <c r="A59" s="21" t="s">
        <v>113</v>
      </c>
      <c r="B59" s="21" t="s">
        <v>1325</v>
      </c>
      <c r="C59" s="21" t="s">
        <v>1323</v>
      </c>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row>
    <row r="60" spans="1:102" ht="17" x14ac:dyDescent="0.25">
      <c r="A60" s="21" t="s">
        <v>12</v>
      </c>
      <c r="B60" s="21" t="s">
        <v>1327</v>
      </c>
      <c r="C60" s="21" t="s">
        <v>1328</v>
      </c>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row>
    <row r="61" spans="1:102" ht="17" x14ac:dyDescent="0.25">
      <c r="A61" s="21" t="s">
        <v>12</v>
      </c>
      <c r="B61" s="21" t="s">
        <v>1348</v>
      </c>
      <c r="C61" s="21" t="s">
        <v>1349</v>
      </c>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row>
    <row r="62" spans="1:102" ht="17" x14ac:dyDescent="0.25">
      <c r="A62" s="21" t="s">
        <v>12</v>
      </c>
      <c r="B62" s="21" t="s">
        <v>1325</v>
      </c>
      <c r="C62" s="21" t="s">
        <v>1323</v>
      </c>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row>
    <row r="63" spans="1:102" ht="17" x14ac:dyDescent="0.25">
      <c r="A63" s="21" t="s">
        <v>397</v>
      </c>
      <c r="B63" s="21" t="s">
        <v>1326</v>
      </c>
      <c r="C63" s="21" t="s">
        <v>1324</v>
      </c>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row>
    <row r="64" spans="1:102" ht="17" x14ac:dyDescent="0.25">
      <c r="A64" s="21" t="s">
        <v>397</v>
      </c>
      <c r="B64" s="21" t="s">
        <v>1325</v>
      </c>
      <c r="C64" s="21" t="s">
        <v>1323</v>
      </c>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row>
    <row r="65" spans="1:102" ht="17" x14ac:dyDescent="0.25">
      <c r="A65" s="21" t="s">
        <v>400</v>
      </c>
      <c r="B65" s="21" t="s">
        <v>1326</v>
      </c>
      <c r="C65" s="21" t="s">
        <v>1324</v>
      </c>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row>
    <row r="66" spans="1:102" ht="17" x14ac:dyDescent="0.25">
      <c r="A66" s="21" t="s">
        <v>400</v>
      </c>
      <c r="B66" s="21" t="s">
        <v>1325</v>
      </c>
      <c r="C66" s="21" t="s">
        <v>1323</v>
      </c>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row>
    <row r="67" spans="1:102" ht="17" x14ac:dyDescent="0.25">
      <c r="A67" s="21" t="s">
        <v>1413</v>
      </c>
      <c r="B67" s="21" t="s">
        <v>1348</v>
      </c>
      <c r="C67" s="21" t="s">
        <v>1349</v>
      </c>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row>
    <row r="68" spans="1:102" ht="17" x14ac:dyDescent="0.25">
      <c r="A68" s="21" t="s">
        <v>1413</v>
      </c>
      <c r="B68" s="21" t="s">
        <v>1414</v>
      </c>
      <c r="C68" s="21" t="s">
        <v>1415</v>
      </c>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row>
    <row r="69" spans="1:102" ht="17" x14ac:dyDescent="0.25">
      <c r="A69" s="21" t="s">
        <v>1413</v>
      </c>
      <c r="B69" s="21" t="s">
        <v>1337</v>
      </c>
      <c r="C69" s="21" t="s">
        <v>1342</v>
      </c>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row>
    <row r="70" spans="1:102" ht="17" x14ac:dyDescent="0.25">
      <c r="A70" s="21" t="s">
        <v>1413</v>
      </c>
      <c r="B70" s="21" t="s">
        <v>1339</v>
      </c>
      <c r="C70" s="21" t="s">
        <v>1340</v>
      </c>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row>
    <row r="71" spans="1:102" ht="17" x14ac:dyDescent="0.25">
      <c r="A71" s="21" t="s">
        <v>1413</v>
      </c>
      <c r="B71" s="21" t="s">
        <v>1338</v>
      </c>
      <c r="C71" s="21" t="s">
        <v>1341</v>
      </c>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row>
    <row r="72" spans="1:102" ht="17" x14ac:dyDescent="0.25">
      <c r="A72" s="21" t="s">
        <v>159</v>
      </c>
      <c r="B72" s="21" t="s">
        <v>1333</v>
      </c>
      <c r="C72" s="21" t="s">
        <v>1336</v>
      </c>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row>
    <row r="73" spans="1:102" ht="17" x14ac:dyDescent="0.25">
      <c r="A73" s="21" t="s">
        <v>159</v>
      </c>
      <c r="B73" s="21" t="s">
        <v>1329</v>
      </c>
      <c r="C73" s="21" t="s">
        <v>1330</v>
      </c>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row>
    <row r="74" spans="1:102" ht="17" x14ac:dyDescent="0.25">
      <c r="A74" s="21" t="s">
        <v>159</v>
      </c>
      <c r="B74" s="21" t="s">
        <v>1334</v>
      </c>
      <c r="C74" s="21" t="s">
        <v>1335</v>
      </c>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row>
    <row r="75" spans="1:102" ht="17" x14ac:dyDescent="0.25">
      <c r="A75" s="21" t="s">
        <v>159</v>
      </c>
      <c r="B75" s="21" t="s">
        <v>1331</v>
      </c>
      <c r="C75" s="21" t="s">
        <v>1332</v>
      </c>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row>
    <row r="76" spans="1:102" ht="17" x14ac:dyDescent="0.25">
      <c r="A76" s="21" t="s">
        <v>159</v>
      </c>
      <c r="B76" s="21" t="s">
        <v>1327</v>
      </c>
      <c r="C76" s="21" t="s">
        <v>1328</v>
      </c>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row>
    <row r="77" spans="1:102" ht="17" x14ac:dyDescent="0.25">
      <c r="A77" s="21" t="s">
        <v>403</v>
      </c>
      <c r="B77" s="21" t="s">
        <v>1326</v>
      </c>
      <c r="C77" s="21" t="s">
        <v>1324</v>
      </c>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row>
    <row r="78" spans="1:102" ht="17" x14ac:dyDescent="0.25">
      <c r="A78" s="21" t="s">
        <v>403</v>
      </c>
      <c r="B78" s="21" t="s">
        <v>1327</v>
      </c>
      <c r="C78" s="21" t="s">
        <v>1328</v>
      </c>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row>
    <row r="79" spans="1:102" ht="17" x14ac:dyDescent="0.25">
      <c r="A79" s="21" t="s">
        <v>403</v>
      </c>
      <c r="B79" s="21" t="s">
        <v>1348</v>
      </c>
      <c r="C79" s="21" t="s">
        <v>1349</v>
      </c>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row>
    <row r="80" spans="1:102" ht="17" x14ac:dyDescent="0.25">
      <c r="A80" s="21" t="s">
        <v>403</v>
      </c>
      <c r="B80" s="21" t="s">
        <v>1325</v>
      </c>
      <c r="C80" s="21" t="s">
        <v>1323</v>
      </c>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row>
    <row r="81" spans="1:102" ht="17" x14ac:dyDescent="0.25">
      <c r="A81" s="21" t="s">
        <v>502</v>
      </c>
      <c r="B81" s="21" t="s">
        <v>1326</v>
      </c>
      <c r="C81" s="21" t="s">
        <v>1324</v>
      </c>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row>
    <row r="82" spans="1:102" ht="17" x14ac:dyDescent="0.25">
      <c r="A82" s="21" t="s">
        <v>502</v>
      </c>
      <c r="B82" s="21" t="s">
        <v>1325</v>
      </c>
      <c r="C82" s="21" t="s">
        <v>1323</v>
      </c>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row>
    <row r="83" spans="1:102"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row>
    <row r="84" spans="1:102"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row>
    <row r="85" spans="1:102"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row>
    <row r="86" spans="1:102" ht="17" x14ac:dyDescent="0.25">
      <c r="A86" s="28" t="s">
        <v>1246</v>
      </c>
      <c r="B86" s="28" t="s">
        <v>1247</v>
      </c>
      <c r="C86" s="28" t="s">
        <v>1322</v>
      </c>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row>
    <row r="87" spans="1:102" ht="17" x14ac:dyDescent="0.25">
      <c r="A87" s="21" t="s">
        <v>514</v>
      </c>
      <c r="B87" s="28" t="s">
        <v>1327</v>
      </c>
      <c r="C87" s="28" t="s">
        <v>1328</v>
      </c>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row>
    <row r="88" spans="1:102" ht="17" x14ac:dyDescent="0.25">
      <c r="A88" s="21" t="s">
        <v>1099</v>
      </c>
      <c r="B88" s="28" t="s">
        <v>1326</v>
      </c>
      <c r="C88" s="28" t="s">
        <v>1324</v>
      </c>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row>
    <row r="89" spans="1:102" ht="17" x14ac:dyDescent="0.25">
      <c r="A89" s="21" t="s">
        <v>1520</v>
      </c>
      <c r="B89" s="28" t="s">
        <v>1348</v>
      </c>
      <c r="C89" s="28" t="s">
        <v>1349</v>
      </c>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row>
    <row r="90" spans="1:102" ht="17" x14ac:dyDescent="0.25">
      <c r="A90" s="21" t="s">
        <v>1071</v>
      </c>
      <c r="B90" s="28" t="s">
        <v>1326</v>
      </c>
      <c r="C90" s="28" t="s">
        <v>1324</v>
      </c>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row>
    <row r="91" spans="1:102" ht="17" x14ac:dyDescent="0.25">
      <c r="A91" s="21" t="s">
        <v>72</v>
      </c>
      <c r="B91" s="28" t="s">
        <v>1326</v>
      </c>
      <c r="C91" s="28" t="s">
        <v>1324</v>
      </c>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row>
    <row r="92" spans="1:102" ht="17" x14ac:dyDescent="0.25">
      <c r="A92" s="21" t="s">
        <v>363</v>
      </c>
      <c r="B92" s="28" t="s">
        <v>1334</v>
      </c>
      <c r="C92" s="28" t="s">
        <v>1335</v>
      </c>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row>
    <row r="93" spans="1:102" ht="17" x14ac:dyDescent="0.25">
      <c r="A93" s="21" t="s">
        <v>41</v>
      </c>
      <c r="B93" s="28" t="s">
        <v>1344</v>
      </c>
      <c r="C93" s="28" t="s">
        <v>1345</v>
      </c>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row>
    <row r="94" spans="1:102" ht="17" x14ac:dyDescent="0.25">
      <c r="A94" s="21" t="s">
        <v>1070</v>
      </c>
      <c r="B94" s="28" t="s">
        <v>1329</v>
      </c>
      <c r="C94" s="28" t="s">
        <v>1330</v>
      </c>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row>
    <row r="95" spans="1:102" ht="17" x14ac:dyDescent="0.25">
      <c r="A95" s="21" t="s">
        <v>44</v>
      </c>
      <c r="B95" s="28" t="s">
        <v>1343</v>
      </c>
      <c r="C95" s="28" t="s">
        <v>1346</v>
      </c>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row>
    <row r="96" spans="1:102" ht="17" x14ac:dyDescent="0.25">
      <c r="A96" s="21" t="s">
        <v>86</v>
      </c>
      <c r="B96" s="28" t="s">
        <v>1343</v>
      </c>
      <c r="C96" s="28" t="s">
        <v>1346</v>
      </c>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row>
    <row r="97" spans="1:102" ht="17" x14ac:dyDescent="0.25">
      <c r="A97" s="21" t="s">
        <v>1093</v>
      </c>
      <c r="B97" s="28" t="s">
        <v>1343</v>
      </c>
      <c r="C97" s="28" t="s">
        <v>1346</v>
      </c>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row>
    <row r="98" spans="1:102" ht="17" x14ac:dyDescent="0.25">
      <c r="A98" s="21" t="s">
        <v>1417</v>
      </c>
      <c r="B98" s="28" t="s">
        <v>1343</v>
      </c>
      <c r="C98" s="28" t="s">
        <v>1346</v>
      </c>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row>
    <row r="99" spans="1:102" ht="17" x14ac:dyDescent="0.25">
      <c r="A99" s="21" t="s">
        <v>1092</v>
      </c>
      <c r="B99" s="28" t="s">
        <v>1327</v>
      </c>
      <c r="C99" s="28" t="s">
        <v>1328</v>
      </c>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row>
    <row r="100" spans="1:102"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row>
    <row r="101" spans="1:102"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row>
    <row r="102" spans="1:102"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row>
    <row r="103" spans="1:102"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row>
    <row r="104" spans="1:102"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row>
    <row r="105" spans="1:102"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row>
    <row r="106" spans="1:102"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row>
    <row r="107" spans="1:102"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row>
    <row r="108" spans="1:102"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row>
    <row r="109" spans="1:102"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row>
    <row r="110" spans="1:102"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row>
    <row r="111" spans="1:102"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row>
    <row r="112" spans="1:102"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row>
    <row r="113" spans="1:102"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row>
    <row r="114" spans="1:102"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row>
    <row r="115" spans="1:102"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row>
    <row r="116" spans="1:102"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row>
    <row r="117" spans="1:102"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row>
    <row r="118" spans="1:102"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row>
    <row r="119" spans="1:102"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row>
    <row r="120" spans="1:102"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row>
    <row r="121" spans="1:102"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row>
    <row r="122" spans="1:102"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row>
    <row r="123" spans="1:102"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row>
    <row r="124" spans="1:102"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row>
    <row r="125" spans="1:102"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row>
    <row r="126" spans="1:102"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row>
    <row r="127" spans="1:102"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row>
    <row r="128" spans="1:102"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row>
    <row r="129" spans="1:102"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row>
    <row r="130" spans="1:102"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row>
    <row r="131" spans="1:102"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row>
    <row r="132" spans="1:102"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row>
    <row r="133" spans="1:102"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row>
    <row r="134" spans="1:102"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row>
    <row r="135" spans="1:102"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row>
    <row r="136" spans="1:102"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row>
    <row r="137" spans="1:102"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row>
    <row r="138" spans="1:102"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row>
    <row r="139" spans="1:102"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row>
    <row r="140" spans="1:102"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row>
    <row r="141" spans="1:102"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row>
    <row r="142" spans="1:102"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row>
    <row r="143" spans="1:102"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row>
    <row r="144" spans="1:102"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row>
    <row r="145" spans="1:102"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row>
    <row r="146" spans="1:102"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row>
    <row r="147" spans="1:102"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row>
    <row r="148" spans="1:102"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row>
    <row r="149" spans="1:102"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row>
    <row r="150" spans="1:102"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row>
    <row r="151" spans="1:102"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row>
    <row r="152" spans="1:102"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row>
    <row r="153" spans="1:102"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row>
    <row r="154" spans="1:102"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row>
    <row r="155" spans="1:102"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row>
    <row r="156" spans="1:102"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row>
    <row r="157" spans="1:102"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row>
    <row r="158" spans="1:102"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row>
    <row r="159" spans="1:102"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row>
    <row r="160" spans="1:102"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row>
    <row r="161" spans="1:102"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row>
    <row r="162" spans="1:102"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row>
    <row r="163" spans="1:102"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row>
    <row r="164" spans="1:102"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row>
    <row r="165" spans="1:102"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row>
    <row r="166" spans="1:102"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row>
    <row r="167" spans="1:102"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row>
    <row r="168" spans="1:102"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row>
    <row r="169" spans="1:102"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row>
    <row r="170" spans="1:102"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row>
    <row r="171" spans="1:102"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row>
    <row r="172" spans="1:102"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row>
    <row r="173" spans="1:102"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row>
    <row r="174" spans="1:102"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row>
    <row r="175" spans="1:102"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row>
    <row r="176" spans="1:102"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row>
    <row r="177" spans="1:102"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row>
    <row r="178" spans="1:102"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row>
    <row r="179" spans="1:102"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row>
    <row r="180" spans="1:102"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row>
    <row r="181" spans="1:102"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row>
    <row r="182" spans="1:102"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row>
    <row r="183" spans="1:102"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row>
    <row r="184" spans="1:102"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row>
    <row r="185" spans="1:102"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row>
    <row r="186" spans="1:102"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row>
    <row r="187" spans="1:102"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row>
    <row r="188" spans="1:102"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row>
    <row r="189" spans="1:102"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row>
    <row r="190" spans="1:102"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row>
    <row r="191" spans="1:102"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row>
    <row r="192" spans="1:102"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row>
    <row r="193" spans="1:102"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row>
    <row r="194" spans="1:102"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row>
    <row r="195" spans="1:102"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row>
    <row r="196" spans="1:102"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row>
    <row r="197" spans="1:102"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row>
    <row r="198" spans="1:102"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row>
    <row r="199" spans="1:102"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row>
    <row r="200" spans="1:102"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row>
    <row r="201" spans="1:102"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row>
    <row r="202" spans="1:102"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row>
    <row r="203" spans="1:102"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row>
    <row r="204" spans="1:102"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row>
    <row r="205" spans="1:102"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row>
    <row r="206" spans="1:102"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row>
    <row r="207" spans="1:102"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row>
    <row r="208" spans="1:102"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row>
    <row r="209" spans="1:102"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row>
    <row r="210" spans="1:102"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row>
    <row r="211" spans="1:102"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row>
    <row r="212" spans="1:102"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row>
    <row r="213" spans="1:102"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row>
    <row r="214" spans="1:102"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row>
    <row r="215" spans="1:102"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row>
    <row r="216" spans="1:102"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row>
    <row r="217" spans="1:102"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row>
    <row r="218" spans="1:102"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row>
    <row r="219" spans="1:102"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row>
    <row r="220" spans="1:102"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row>
    <row r="221" spans="1:102"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row>
    <row r="222" spans="1:102"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row>
    <row r="223" spans="1:102"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row>
    <row r="224" spans="1:102"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row>
    <row r="225" spans="1:102"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row>
    <row r="226" spans="1:102"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row>
    <row r="227" spans="1:102"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row>
    <row r="228" spans="1:102"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row>
    <row r="229" spans="1:102"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row>
    <row r="230" spans="1:102"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row>
    <row r="231" spans="1:102"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row>
    <row r="232" spans="1:102"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row>
    <row r="233" spans="1:102"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row>
    <row r="234" spans="1:102"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row>
    <row r="235" spans="1:102"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row>
    <row r="236" spans="1:102"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row>
    <row r="237" spans="1:102"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row>
    <row r="238" spans="1:102"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row>
    <row r="239" spans="1:102"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row>
    <row r="240" spans="1:102"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row>
    <row r="241" spans="1:102"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row>
    <row r="242" spans="1:102"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row>
    <row r="243" spans="1:102"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row>
    <row r="244" spans="1:102"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row>
    <row r="245" spans="1:102"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row>
    <row r="246" spans="1:102"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row>
    <row r="247" spans="1:102"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row>
    <row r="248" spans="1:102"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row>
    <row r="249" spans="1:102"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row>
    <row r="250" spans="1:102"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row>
    <row r="251" spans="1:102"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row>
    <row r="252" spans="1:102"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row>
    <row r="253" spans="1:102" x14ac:dyDescent="0.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row>
    <row r="254" spans="1:102" x14ac:dyDescent="0.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row>
    <row r="255" spans="1:102" x14ac:dyDescent="0.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row>
    <row r="256" spans="1:102" x14ac:dyDescent="0.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row>
    <row r="257" spans="4:102" x14ac:dyDescent="0.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row>
    <row r="258" spans="4:102" x14ac:dyDescent="0.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row>
    <row r="259" spans="4:102" x14ac:dyDescent="0.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row>
    <row r="260" spans="4:102" x14ac:dyDescent="0.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row>
    <row r="261" spans="4:102" x14ac:dyDescent="0.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row>
    <row r="262" spans="4:102" x14ac:dyDescent="0.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row>
    <row r="263" spans="4:102" x14ac:dyDescent="0.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row>
    <row r="264" spans="4:102" x14ac:dyDescent="0.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row>
    <row r="265" spans="4:102" x14ac:dyDescent="0.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row>
    <row r="266" spans="4:102" x14ac:dyDescent="0.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row>
    <row r="267" spans="4:102" x14ac:dyDescent="0.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row>
    <row r="268" spans="4:102" x14ac:dyDescent="0.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row>
    <row r="269" spans="4:102" x14ac:dyDescent="0.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row>
    <row r="270" spans="4:102" x14ac:dyDescent="0.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row>
    <row r="271" spans="4:102" x14ac:dyDescent="0.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row>
    <row r="272" spans="4:102" x14ac:dyDescent="0.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row>
    <row r="273" spans="4:102" x14ac:dyDescent="0.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row>
    <row r="274" spans="4:102" x14ac:dyDescent="0.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row>
    <row r="275" spans="4:102" x14ac:dyDescent="0.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row>
    <row r="276" spans="4:102" x14ac:dyDescent="0.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row>
    <row r="277" spans="4:102" x14ac:dyDescent="0.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row>
    <row r="278" spans="4:102" x14ac:dyDescent="0.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row>
    <row r="279" spans="4:102" x14ac:dyDescent="0.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row>
    <row r="280" spans="4:102" x14ac:dyDescent="0.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row>
    <row r="281" spans="4:102" x14ac:dyDescent="0.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row>
    <row r="282" spans="4:102" x14ac:dyDescent="0.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row>
    <row r="283" spans="4:102" x14ac:dyDescent="0.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c r="CX283" s="2"/>
    </row>
    <row r="284" spans="4:102" x14ac:dyDescent="0.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row>
    <row r="285" spans="4:102" x14ac:dyDescent="0.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c r="CX285" s="2"/>
    </row>
    <row r="286" spans="4:102" x14ac:dyDescent="0.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c r="CX286" s="2"/>
    </row>
    <row r="287" spans="4:102" x14ac:dyDescent="0.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c r="CX287" s="2"/>
    </row>
    <row r="288" spans="4:102" x14ac:dyDescent="0.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c r="CX288" s="2"/>
    </row>
    <row r="289" spans="4:102" x14ac:dyDescent="0.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row>
    <row r="290" spans="4:102" x14ac:dyDescent="0.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row>
    <row r="291" spans="4:102" x14ac:dyDescent="0.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row>
    <row r="292" spans="4:102" x14ac:dyDescent="0.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row>
    <row r="293" spans="4:102" x14ac:dyDescent="0.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row>
    <row r="294" spans="4:102" x14ac:dyDescent="0.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row>
    <row r="295" spans="4:102" x14ac:dyDescent="0.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row>
    <row r="296" spans="4:102" x14ac:dyDescent="0.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row>
    <row r="297" spans="4:102" x14ac:dyDescent="0.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row>
    <row r="298" spans="4:102" x14ac:dyDescent="0.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c r="CX298" s="2"/>
    </row>
    <row r="299" spans="4:102" x14ac:dyDescent="0.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row>
    <row r="300" spans="4:102" x14ac:dyDescent="0.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row>
    <row r="301" spans="4:102" x14ac:dyDescent="0.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c r="CX301" s="2"/>
    </row>
    <row r="302" spans="4:102" x14ac:dyDescent="0.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c r="CX302" s="2"/>
    </row>
    <row r="303" spans="4:102" x14ac:dyDescent="0.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c r="CX303" s="2"/>
    </row>
    <row r="304" spans="4:102" x14ac:dyDescent="0.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row>
    <row r="305" spans="4:102" x14ac:dyDescent="0.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row>
    <row r="306" spans="4:102" x14ac:dyDescent="0.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row>
    <row r="307" spans="4:102" x14ac:dyDescent="0.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row>
    <row r="308" spans="4:102" x14ac:dyDescent="0.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row>
    <row r="309" spans="4:102" x14ac:dyDescent="0.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row>
    <row r="310" spans="4:102" x14ac:dyDescent="0.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row>
    <row r="311" spans="4:102" x14ac:dyDescent="0.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row>
    <row r="312" spans="4:102" x14ac:dyDescent="0.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c r="CX312" s="2"/>
    </row>
    <row r="313" spans="4:102" x14ac:dyDescent="0.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c r="CX313" s="2"/>
    </row>
    <row r="314" spans="4:102" x14ac:dyDescent="0.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c r="CX314" s="2"/>
    </row>
    <row r="315" spans="4:102" x14ac:dyDescent="0.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c r="CX315" s="2"/>
    </row>
    <row r="316" spans="4:102" x14ac:dyDescent="0.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c r="CX316" s="2"/>
    </row>
    <row r="317" spans="4:102" x14ac:dyDescent="0.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row>
    <row r="318" spans="4:102" x14ac:dyDescent="0.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row>
    <row r="319" spans="4:102" x14ac:dyDescent="0.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row>
    <row r="320" spans="4:102" x14ac:dyDescent="0.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row>
    <row r="321" spans="4:102" x14ac:dyDescent="0.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row>
    <row r="322" spans="4:102" x14ac:dyDescent="0.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row>
    <row r="323" spans="4:102" x14ac:dyDescent="0.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row>
    <row r="324" spans="4:102" x14ac:dyDescent="0.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row>
    <row r="325" spans="4:102" x14ac:dyDescent="0.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row>
    <row r="326" spans="4:102" x14ac:dyDescent="0.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row>
    <row r="327" spans="4:102" x14ac:dyDescent="0.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c r="CX327" s="2"/>
    </row>
    <row r="328" spans="4:102" x14ac:dyDescent="0.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row>
    <row r="329" spans="4:102" x14ac:dyDescent="0.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row>
    <row r="330" spans="4:102" x14ac:dyDescent="0.2">
      <c r="E330" s="2"/>
      <c r="F330" s="2"/>
      <c r="G330" s="2"/>
    </row>
  </sheetData>
  <conditionalFormatting sqref="C2:C82">
    <cfRule type="cellIs" dxfId="146" priority="2" operator="equal">
      <formula>"BSk"</formula>
    </cfRule>
  </conditionalFormatting>
  <conditionalFormatting sqref="C87:C99">
    <cfRule type="cellIs" dxfId="145" priority="1" operator="equal">
      <formula>"BSk"</formula>
    </cfRule>
  </conditionalFormatting>
  <pageMargins left="0.7" right="0.7" top="0.75" bottom="0.75" header="0.3" footer="0.3"/>
  <pageSetup orientation="portrait" horizontalDpi="0" verticalDpi="0"/>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B4:P103"/>
  <sheetViews>
    <sheetView showGridLines="0" showRowColHeaders="0" zoomScaleNormal="112" zoomScalePageLayoutView="112" workbookViewId="0">
      <selection activeCell="E210" sqref="E210"/>
    </sheetView>
  </sheetViews>
  <sheetFormatPr baseColWidth="10" defaultRowHeight="16" x14ac:dyDescent="0.2"/>
  <cols>
    <col min="1" max="1" width="10.83203125" style="2"/>
    <col min="2" max="2" width="34.6640625" style="2" customWidth="1"/>
    <col min="3" max="3" width="33.83203125" style="2" customWidth="1"/>
    <col min="4" max="4" width="10.83203125" style="2"/>
    <col min="5" max="5" width="35.5" style="2" customWidth="1"/>
    <col min="6" max="6" width="34.33203125" style="2" customWidth="1"/>
    <col min="7" max="7" width="10.83203125" style="2"/>
    <col min="8" max="8" width="32.1640625" style="2" customWidth="1"/>
    <col min="9" max="9" width="35.5" style="2" customWidth="1"/>
    <col min="10" max="10" width="20.6640625" style="2" customWidth="1"/>
    <col min="11" max="16" width="20.83203125" style="2" customWidth="1"/>
    <col min="17" max="17" width="4.83203125" style="2" customWidth="1"/>
    <col min="18" max="18" width="4.1640625" style="2" customWidth="1"/>
    <col min="19" max="19" width="6.6640625" style="2" customWidth="1"/>
    <col min="20" max="20" width="10" style="2" customWidth="1"/>
    <col min="21" max="21" width="7.6640625" style="2" customWidth="1"/>
    <col min="22" max="22" width="9.6640625" style="2" customWidth="1"/>
    <col min="23" max="23" width="9.5" style="2" customWidth="1"/>
    <col min="24" max="24" width="10.6640625" style="2" customWidth="1"/>
    <col min="25" max="16384" width="10.83203125" style="2"/>
  </cols>
  <sheetData>
    <row r="4" spans="2:3" x14ac:dyDescent="0.2">
      <c r="B4" s="34"/>
    </row>
    <row r="5" spans="2:3" x14ac:dyDescent="0.2">
      <c r="B5" s="34"/>
    </row>
    <row r="6" spans="2:3" x14ac:dyDescent="0.2">
      <c r="B6" s="34"/>
    </row>
    <row r="9" spans="2:3" ht="17" x14ac:dyDescent="0.25">
      <c r="B9" s="35" t="s">
        <v>1510</v>
      </c>
      <c r="C9" s="50" t="s">
        <v>1441</v>
      </c>
    </row>
    <row r="10" spans="2:3" ht="17" x14ac:dyDescent="0.25">
      <c r="B10" s="32" t="s">
        <v>1092</v>
      </c>
      <c r="C10" s="33">
        <v>69.099999999999994</v>
      </c>
    </row>
    <row r="11" spans="2:3" ht="17" x14ac:dyDescent="0.25">
      <c r="B11" s="32" t="s">
        <v>1417</v>
      </c>
      <c r="C11" s="33">
        <v>76.3</v>
      </c>
    </row>
    <row r="12" spans="2:3" ht="17" x14ac:dyDescent="0.25">
      <c r="B12" s="32" t="s">
        <v>1093</v>
      </c>
      <c r="C12" s="33">
        <v>73.400000000000006</v>
      </c>
    </row>
    <row r="13" spans="2:3" ht="17" x14ac:dyDescent="0.25">
      <c r="B13" s="32" t="s">
        <v>86</v>
      </c>
      <c r="C13" s="33">
        <v>63</v>
      </c>
    </row>
    <row r="14" spans="2:3" ht="17" x14ac:dyDescent="0.25">
      <c r="B14" s="32" t="s">
        <v>44</v>
      </c>
      <c r="C14" s="33">
        <v>65.5</v>
      </c>
    </row>
    <row r="15" spans="2:3" ht="17" x14ac:dyDescent="0.25">
      <c r="B15" s="32" t="s">
        <v>1070</v>
      </c>
      <c r="C15" s="33">
        <v>71.099999999999994</v>
      </c>
    </row>
    <row r="16" spans="2:3" ht="17" x14ac:dyDescent="0.25">
      <c r="B16" s="32" t="s">
        <v>41</v>
      </c>
      <c r="C16" s="33">
        <v>59.4</v>
      </c>
    </row>
    <row r="17" spans="2:3" ht="17" x14ac:dyDescent="0.25">
      <c r="B17" s="32" t="s">
        <v>363</v>
      </c>
      <c r="C17" s="33">
        <v>21.5</v>
      </c>
    </row>
    <row r="18" spans="2:3" ht="17" x14ac:dyDescent="0.25">
      <c r="B18" s="32" t="s">
        <v>72</v>
      </c>
      <c r="C18" s="33">
        <v>65.3</v>
      </c>
    </row>
    <row r="19" spans="2:3" ht="17" x14ac:dyDescent="0.25">
      <c r="B19" s="32" t="s">
        <v>1071</v>
      </c>
      <c r="C19" s="33">
        <v>72</v>
      </c>
    </row>
    <row r="20" spans="2:3" ht="17" x14ac:dyDescent="0.25">
      <c r="B20" s="32" t="s">
        <v>1520</v>
      </c>
      <c r="C20" s="33">
        <v>46.3</v>
      </c>
    </row>
    <row r="21" spans="2:3" ht="17" x14ac:dyDescent="0.25">
      <c r="B21" s="32" t="s">
        <v>1099</v>
      </c>
      <c r="C21" s="33">
        <v>64</v>
      </c>
    </row>
    <row r="22" spans="2:3" ht="17" x14ac:dyDescent="0.25">
      <c r="B22" s="32" t="s">
        <v>514</v>
      </c>
      <c r="C22" s="33">
        <v>73</v>
      </c>
    </row>
    <row r="27" spans="2:3" ht="17" x14ac:dyDescent="0.25">
      <c r="B27" s="35" t="s">
        <v>1511</v>
      </c>
      <c r="C27" s="50" t="s">
        <v>1440</v>
      </c>
    </row>
    <row r="28" spans="2:3" ht="17" x14ac:dyDescent="0.25">
      <c r="B28" s="32" t="s">
        <v>1092</v>
      </c>
      <c r="C28" s="33">
        <v>18.5</v>
      </c>
    </row>
    <row r="29" spans="2:3" ht="17" x14ac:dyDescent="0.25">
      <c r="B29" s="32" t="s">
        <v>1417</v>
      </c>
      <c r="C29" s="33">
        <v>12.5</v>
      </c>
    </row>
    <row r="30" spans="2:3" ht="17" x14ac:dyDescent="0.25">
      <c r="B30" s="32" t="s">
        <v>1093</v>
      </c>
      <c r="C30" s="33">
        <v>14</v>
      </c>
    </row>
    <row r="31" spans="2:3" ht="17" x14ac:dyDescent="0.25">
      <c r="B31" s="32" t="s">
        <v>86</v>
      </c>
      <c r="C31" s="33">
        <v>18</v>
      </c>
    </row>
    <row r="32" spans="2:3" ht="17" x14ac:dyDescent="0.25">
      <c r="B32" s="32" t="s">
        <v>44</v>
      </c>
      <c r="C32" s="33">
        <v>16</v>
      </c>
    </row>
    <row r="33" spans="2:3" ht="17" x14ac:dyDescent="0.25">
      <c r="B33" s="32" t="s">
        <v>1070</v>
      </c>
      <c r="C33" s="33">
        <v>18.5</v>
      </c>
    </row>
    <row r="34" spans="2:3" ht="17" x14ac:dyDescent="0.25">
      <c r="B34" s="32" t="s">
        <v>41</v>
      </c>
      <c r="C34" s="33">
        <v>20</v>
      </c>
    </row>
    <row r="35" spans="2:3" ht="17" x14ac:dyDescent="0.25">
      <c r="B35" s="32" t="s">
        <v>363</v>
      </c>
      <c r="C35" s="33">
        <v>28</v>
      </c>
    </row>
    <row r="36" spans="2:3" ht="17" x14ac:dyDescent="0.25">
      <c r="B36" s="32" t="s">
        <v>72</v>
      </c>
      <c r="C36" s="33">
        <v>17.5</v>
      </c>
    </row>
    <row r="37" spans="2:3" ht="17" x14ac:dyDescent="0.25">
      <c r="B37" s="32" t="s">
        <v>1071</v>
      </c>
      <c r="C37" s="33">
        <v>16</v>
      </c>
    </row>
    <row r="38" spans="2:3" ht="17" x14ac:dyDescent="0.25">
      <c r="B38" s="32" t="s">
        <v>1520</v>
      </c>
      <c r="C38" s="33">
        <v>21.5</v>
      </c>
    </row>
    <row r="39" spans="2:3" ht="17" x14ac:dyDescent="0.25">
      <c r="B39" s="32" t="s">
        <v>1099</v>
      </c>
      <c r="C39" s="33">
        <v>14.5</v>
      </c>
    </row>
    <row r="40" spans="2:3" ht="17" x14ac:dyDescent="0.25">
      <c r="B40" s="32" t="s">
        <v>514</v>
      </c>
      <c r="C40" s="33">
        <v>13.5</v>
      </c>
    </row>
    <row r="45" spans="2:3" ht="17" x14ac:dyDescent="0.25">
      <c r="B45" s="35" t="s">
        <v>1512</v>
      </c>
      <c r="C45" s="50" t="s">
        <v>1442</v>
      </c>
    </row>
    <row r="46" spans="2:3" ht="17" x14ac:dyDescent="0.25">
      <c r="B46" s="32" t="s">
        <v>1092</v>
      </c>
      <c r="C46" s="33">
        <v>5.4</v>
      </c>
    </row>
    <row r="47" spans="2:3" ht="17" x14ac:dyDescent="0.25">
      <c r="B47" s="32" t="s">
        <v>1417</v>
      </c>
      <c r="C47" s="33">
        <v>2.2000000000000002</v>
      </c>
    </row>
    <row r="48" spans="2:3" ht="17" x14ac:dyDescent="0.25">
      <c r="B48" s="32" t="s">
        <v>1093</v>
      </c>
      <c r="C48" s="33">
        <v>2</v>
      </c>
    </row>
    <row r="49" spans="2:9" ht="17" x14ac:dyDescent="0.25">
      <c r="B49" s="32" t="s">
        <v>86</v>
      </c>
      <c r="C49" s="33">
        <v>0</v>
      </c>
    </row>
    <row r="50" spans="2:9" ht="17" x14ac:dyDescent="0.25">
      <c r="B50" s="32" t="s">
        <v>44</v>
      </c>
      <c r="C50" s="33">
        <v>0</v>
      </c>
    </row>
    <row r="51" spans="2:9" ht="17" x14ac:dyDescent="0.25">
      <c r="B51" s="32" t="s">
        <v>1070</v>
      </c>
      <c r="C51" s="33">
        <v>0.8</v>
      </c>
    </row>
    <row r="52" spans="2:9" ht="17" x14ac:dyDescent="0.25">
      <c r="B52" s="32" t="s">
        <v>41</v>
      </c>
      <c r="C52" s="33">
        <v>0.1</v>
      </c>
    </row>
    <row r="53" spans="2:9" ht="17" x14ac:dyDescent="0.25">
      <c r="B53" s="32" t="s">
        <v>363</v>
      </c>
      <c r="C53" s="33">
        <v>0</v>
      </c>
    </row>
    <row r="54" spans="2:9" ht="17" x14ac:dyDescent="0.25">
      <c r="B54" s="32" t="s">
        <v>72</v>
      </c>
      <c r="C54" s="33">
        <v>7.3</v>
      </c>
    </row>
    <row r="55" spans="2:9" ht="17" x14ac:dyDescent="0.25">
      <c r="B55" s="32" t="s">
        <v>1071</v>
      </c>
      <c r="C55" s="33">
        <v>5.5</v>
      </c>
    </row>
    <row r="56" spans="2:9" ht="17" x14ac:dyDescent="0.25">
      <c r="B56" s="32" t="s">
        <v>1520</v>
      </c>
      <c r="C56" s="33">
        <v>6.5</v>
      </c>
    </row>
    <row r="57" spans="2:9" ht="17" x14ac:dyDescent="0.25">
      <c r="B57" s="32" t="s">
        <v>1099</v>
      </c>
      <c r="C57" s="33">
        <v>3.1</v>
      </c>
    </row>
    <row r="58" spans="2:9" ht="17" x14ac:dyDescent="0.25">
      <c r="B58" s="32" t="s">
        <v>514</v>
      </c>
      <c r="C58" s="33">
        <v>3.4</v>
      </c>
    </row>
    <row r="63" spans="2:9" ht="17" x14ac:dyDescent="0.25">
      <c r="B63" s="35" t="s">
        <v>1513</v>
      </c>
      <c r="C63" s="50" t="s">
        <v>1444</v>
      </c>
      <c r="E63" s="35" t="s">
        <v>1514</v>
      </c>
      <c r="F63" s="50" t="s">
        <v>1443</v>
      </c>
      <c r="H63" s="35" t="s">
        <v>1515</v>
      </c>
      <c r="I63" s="50" t="s">
        <v>1445</v>
      </c>
    </row>
    <row r="64" spans="2:9" ht="17" x14ac:dyDescent="0.25">
      <c r="B64" s="31">
        <v>1</v>
      </c>
      <c r="C64" s="33">
        <v>951</v>
      </c>
      <c r="E64" s="32" t="s">
        <v>1058</v>
      </c>
      <c r="F64" s="33">
        <v>494</v>
      </c>
      <c r="H64" s="32" t="s">
        <v>1213</v>
      </c>
      <c r="I64" s="33">
        <v>306</v>
      </c>
    </row>
    <row r="65" spans="2:9" ht="17" x14ac:dyDescent="0.25">
      <c r="B65" s="31">
        <v>2</v>
      </c>
      <c r="C65" s="33">
        <v>385</v>
      </c>
      <c r="E65" s="32" t="s">
        <v>1057</v>
      </c>
      <c r="F65" s="33">
        <v>988</v>
      </c>
      <c r="H65" s="32" t="s">
        <v>788</v>
      </c>
      <c r="I65" s="33">
        <v>106</v>
      </c>
    </row>
    <row r="66" spans="2:9" ht="17" x14ac:dyDescent="0.25">
      <c r="B66" s="31">
        <v>3</v>
      </c>
      <c r="C66" s="33">
        <v>74</v>
      </c>
      <c r="E66" s="32" t="s">
        <v>255</v>
      </c>
      <c r="F66" s="33">
        <v>2</v>
      </c>
      <c r="H66" s="32" t="s">
        <v>1214</v>
      </c>
      <c r="I66" s="33">
        <v>96</v>
      </c>
    </row>
    <row r="67" spans="2:9" ht="17" x14ac:dyDescent="0.25">
      <c r="B67" s="31">
        <v>4</v>
      </c>
      <c r="C67" s="33">
        <v>54</v>
      </c>
      <c r="H67" s="32" t="s">
        <v>539</v>
      </c>
      <c r="I67" s="33">
        <v>68</v>
      </c>
    </row>
    <row r="68" spans="2:9" ht="17" x14ac:dyDescent="0.25">
      <c r="B68" s="31" t="s">
        <v>1418</v>
      </c>
      <c r="C68" s="33">
        <v>18</v>
      </c>
      <c r="H68" s="32" t="s">
        <v>42</v>
      </c>
      <c r="I68" s="33">
        <v>66</v>
      </c>
    </row>
    <row r="69" spans="2:9" ht="17" x14ac:dyDescent="0.25">
      <c r="B69" s="31" t="s">
        <v>1419</v>
      </c>
      <c r="C69" s="33">
        <v>1</v>
      </c>
      <c r="H69" s="32" t="s">
        <v>6</v>
      </c>
      <c r="I69" s="33">
        <v>58</v>
      </c>
    </row>
    <row r="70" spans="2:9" ht="17" x14ac:dyDescent="0.25">
      <c r="B70" s="31" t="s">
        <v>1420</v>
      </c>
      <c r="C70" s="33">
        <v>1</v>
      </c>
      <c r="H70" s="32" t="s">
        <v>51</v>
      </c>
      <c r="I70" s="33">
        <v>54</v>
      </c>
    </row>
    <row r="71" spans="2:9" ht="17" x14ac:dyDescent="0.25">
      <c r="H71" s="32" t="s">
        <v>73</v>
      </c>
      <c r="I71" s="33">
        <v>51</v>
      </c>
    </row>
    <row r="72" spans="2:9" ht="17" x14ac:dyDescent="0.25">
      <c r="H72" s="32" t="s">
        <v>296</v>
      </c>
      <c r="I72" s="33">
        <v>40</v>
      </c>
    </row>
    <row r="73" spans="2:9" ht="17" x14ac:dyDescent="0.25">
      <c r="B73" s="35" t="s">
        <v>1516</v>
      </c>
      <c r="C73" s="50" t="s">
        <v>1440</v>
      </c>
    </row>
    <row r="74" spans="2:9" ht="17" x14ac:dyDescent="0.25">
      <c r="B74" s="32" t="s">
        <v>1248</v>
      </c>
      <c r="C74" s="33">
        <v>18.5</v>
      </c>
    </row>
    <row r="75" spans="2:9" ht="17" x14ac:dyDescent="0.25">
      <c r="B75" s="32" t="s">
        <v>1249</v>
      </c>
      <c r="C75" s="33">
        <v>20</v>
      </c>
    </row>
    <row r="76" spans="2:9" ht="17" x14ac:dyDescent="0.25">
      <c r="B76" s="32" t="s">
        <v>1250</v>
      </c>
      <c r="C76" s="33">
        <v>22.5</v>
      </c>
    </row>
    <row r="77" spans="2:9" ht="17" x14ac:dyDescent="0.25">
      <c r="B77" s="32" t="s">
        <v>1251</v>
      </c>
      <c r="C77" s="33">
        <v>22.5</v>
      </c>
    </row>
    <row r="78" spans="2:9" ht="17" x14ac:dyDescent="0.25">
      <c r="B78" s="32" t="s">
        <v>1252</v>
      </c>
      <c r="C78" s="33">
        <v>23</v>
      </c>
    </row>
    <row r="79" spans="2:9" ht="17" x14ac:dyDescent="0.25">
      <c r="B79" s="32" t="s">
        <v>1253</v>
      </c>
      <c r="C79" s="33">
        <v>22</v>
      </c>
    </row>
    <row r="80" spans="2:9" ht="17" x14ac:dyDescent="0.25">
      <c r="B80" s="32" t="s">
        <v>1254</v>
      </c>
      <c r="C80" s="33">
        <v>18.5</v>
      </c>
    </row>
    <row r="81" spans="2:6" ht="17" x14ac:dyDescent="0.25">
      <c r="B81" s="32" t="s">
        <v>1350</v>
      </c>
      <c r="C81" s="33">
        <v>16</v>
      </c>
    </row>
    <row r="84" spans="2:6" ht="17" x14ac:dyDescent="0.25">
      <c r="B84" s="35" t="s">
        <v>1517</v>
      </c>
      <c r="C84" s="50" t="s">
        <v>1441</v>
      </c>
    </row>
    <row r="85" spans="2:6" ht="17" x14ac:dyDescent="0.25">
      <c r="B85" s="32" t="s">
        <v>1248</v>
      </c>
      <c r="C85" s="33">
        <v>71.099999999999994</v>
      </c>
    </row>
    <row r="86" spans="2:6" ht="17" x14ac:dyDescent="0.25">
      <c r="B86" s="32" t="s">
        <v>1249</v>
      </c>
      <c r="C86" s="33">
        <v>76.400000000000006</v>
      </c>
    </row>
    <row r="87" spans="2:6" ht="17" x14ac:dyDescent="0.25">
      <c r="B87" s="32" t="s">
        <v>1250</v>
      </c>
      <c r="C87" s="33">
        <v>74</v>
      </c>
    </row>
    <row r="88" spans="2:6" ht="17" x14ac:dyDescent="0.25">
      <c r="B88" s="32" t="s">
        <v>1251</v>
      </c>
      <c r="C88" s="33">
        <v>73.3</v>
      </c>
    </row>
    <row r="89" spans="2:6" ht="17" x14ac:dyDescent="0.25">
      <c r="B89" s="32" t="s">
        <v>1252</v>
      </c>
      <c r="C89" s="33">
        <v>69</v>
      </c>
    </row>
    <row r="90" spans="2:6" ht="17" x14ac:dyDescent="0.25">
      <c r="B90" s="32" t="s">
        <v>1253</v>
      </c>
      <c r="C90" s="33">
        <v>62</v>
      </c>
    </row>
    <row r="91" spans="2:6" ht="17" x14ac:dyDescent="0.25">
      <c r="B91" s="32" t="s">
        <v>1254</v>
      </c>
      <c r="C91" s="33">
        <v>68.5</v>
      </c>
    </row>
    <row r="92" spans="2:6" ht="17" x14ac:dyDescent="0.25">
      <c r="B92" s="32" t="s">
        <v>1350</v>
      </c>
      <c r="C92" s="33">
        <v>49.5</v>
      </c>
    </row>
    <row r="95" spans="2:6" ht="17" x14ac:dyDescent="0.25">
      <c r="B95" s="60" t="s">
        <v>1525</v>
      </c>
      <c r="C95" s="61" t="s">
        <v>1057</v>
      </c>
      <c r="E95" s="62" t="s">
        <v>1525</v>
      </c>
      <c r="F95" s="61" t="s">
        <v>1058</v>
      </c>
    </row>
    <row r="96" spans="2:6" ht="17" x14ac:dyDescent="0.25">
      <c r="E96" s="29"/>
      <c r="F96" s="29"/>
    </row>
    <row r="97" spans="2:16" ht="17" x14ac:dyDescent="0.25">
      <c r="B97" s="35" t="s">
        <v>1523</v>
      </c>
      <c r="C97" s="50" t="s">
        <v>1444</v>
      </c>
      <c r="E97" s="35" t="s">
        <v>1524</v>
      </c>
      <c r="F97" s="50" t="s">
        <v>1444</v>
      </c>
      <c r="H97" s="35" t="s">
        <v>1443</v>
      </c>
      <c r="I97" s="50" t="s">
        <v>1527</v>
      </c>
      <c r="J97" s="35"/>
      <c r="K97" s="35"/>
      <c r="L97" s="35"/>
      <c r="M97" s="35"/>
      <c r="N97" s="35"/>
      <c r="O97" s="35"/>
      <c r="P97" s="35"/>
    </row>
    <row r="98" spans="2:16" ht="17" x14ac:dyDescent="0.25">
      <c r="B98" s="32">
        <v>1</v>
      </c>
      <c r="C98" s="33">
        <v>580</v>
      </c>
      <c r="E98" s="32">
        <v>1</v>
      </c>
      <c r="F98" s="33">
        <v>370</v>
      </c>
      <c r="H98" s="35" t="s">
        <v>1526</v>
      </c>
      <c r="I98" s="50" t="s">
        <v>1248</v>
      </c>
      <c r="J98" s="50" t="s">
        <v>1249</v>
      </c>
      <c r="K98" s="50" t="s">
        <v>1250</v>
      </c>
      <c r="L98" s="50" t="s">
        <v>1251</v>
      </c>
      <c r="M98" s="50" t="s">
        <v>1252</v>
      </c>
      <c r="N98" s="50" t="s">
        <v>1253</v>
      </c>
      <c r="O98" s="50" t="s">
        <v>1254</v>
      </c>
      <c r="P98" s="50" t="s">
        <v>1350</v>
      </c>
    </row>
    <row r="99" spans="2:16" ht="17" x14ac:dyDescent="0.25">
      <c r="B99" s="32">
        <v>2</v>
      </c>
      <c r="C99" s="33">
        <v>270</v>
      </c>
      <c r="E99" s="32">
        <v>2</v>
      </c>
      <c r="F99" s="33">
        <v>114</v>
      </c>
      <c r="H99" s="32" t="s">
        <v>1058</v>
      </c>
      <c r="I99" s="33"/>
      <c r="J99" s="33">
        <v>40</v>
      </c>
      <c r="K99" s="33">
        <v>95</v>
      </c>
      <c r="L99" s="33">
        <v>102</v>
      </c>
      <c r="M99" s="33">
        <v>63</v>
      </c>
      <c r="N99" s="33">
        <v>83</v>
      </c>
      <c r="O99" s="33">
        <v>60</v>
      </c>
      <c r="P99" s="33">
        <v>51</v>
      </c>
    </row>
    <row r="100" spans="2:16" ht="17" x14ac:dyDescent="0.25">
      <c r="B100" s="32">
        <v>3</v>
      </c>
      <c r="C100" s="33">
        <v>73</v>
      </c>
      <c r="E100" s="32">
        <v>3</v>
      </c>
      <c r="F100" s="33">
        <v>1</v>
      </c>
      <c r="H100" s="32" t="s">
        <v>1057</v>
      </c>
      <c r="I100" s="33">
        <v>77</v>
      </c>
      <c r="J100" s="33">
        <v>162</v>
      </c>
      <c r="K100" s="33">
        <v>146</v>
      </c>
      <c r="L100" s="33">
        <v>216</v>
      </c>
      <c r="M100" s="33">
        <v>156</v>
      </c>
      <c r="N100" s="33">
        <v>113</v>
      </c>
      <c r="O100" s="33">
        <v>77</v>
      </c>
      <c r="P100" s="33">
        <v>41</v>
      </c>
    </row>
    <row r="101" spans="2:16" ht="17" x14ac:dyDescent="0.25">
      <c r="B101" s="32">
        <v>4</v>
      </c>
      <c r="C101" s="33">
        <v>54</v>
      </c>
      <c r="E101" s="32" t="s">
        <v>1418</v>
      </c>
      <c r="F101" s="33">
        <v>8</v>
      </c>
    </row>
    <row r="102" spans="2:16" ht="17" x14ac:dyDescent="0.25">
      <c r="B102" s="32" t="s">
        <v>1418</v>
      </c>
      <c r="C102" s="33">
        <v>10</v>
      </c>
      <c r="E102" s="32" t="s">
        <v>1419</v>
      </c>
      <c r="F102" s="33">
        <v>1</v>
      </c>
    </row>
    <row r="103" spans="2:16" ht="17" x14ac:dyDescent="0.25">
      <c r="B103" s="32" t="s">
        <v>1420</v>
      </c>
      <c r="C103" s="33">
        <v>1</v>
      </c>
    </row>
  </sheetData>
  <sortState ref="B47:C60">
    <sortCondition descending="1" ref="B54"/>
  </sortState>
  <pageMargins left="0.7" right="0.7" top="0.75" bottom="0.75" header="0.3" footer="0.3"/>
  <pageSetup orientation="portrait" horizontalDpi="0" verticalDpi="0"/>
  <drawing r:id="rId12"/>
  <extLst>
    <ext xmlns:x14="http://schemas.microsoft.com/office/spreadsheetml/2009/9/main" uri="{A8765BA9-456A-4dab-B4F3-ACF838C121DE}">
      <x14:slicerList>
        <x14:slicer r:id="rId1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B4:D6"/>
  <sheetViews>
    <sheetView showGridLines="0" showRowColHeaders="0" workbookViewId="0">
      <selection activeCell="D165" sqref="D165"/>
    </sheetView>
  </sheetViews>
  <sheetFormatPr baseColWidth="10" defaultRowHeight="16" x14ac:dyDescent="0.2"/>
  <cols>
    <col min="1" max="16384" width="10.83203125" style="2"/>
  </cols>
  <sheetData>
    <row r="4" spans="2:4" x14ac:dyDescent="0.2">
      <c r="B4" s="30"/>
      <c r="C4" s="30"/>
      <c r="D4" s="30"/>
    </row>
    <row r="5" spans="2:4" x14ac:dyDescent="0.2">
      <c r="B5" s="30"/>
      <c r="C5" s="30"/>
      <c r="D5" s="30"/>
    </row>
    <row r="6" spans="2:4" x14ac:dyDescent="0.2">
      <c r="B6" s="30"/>
      <c r="C6" s="30"/>
      <c r="D6" s="30"/>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6"/>
  <sheetViews>
    <sheetView showGridLines="0" showRowColHeaders="0" workbookViewId="0">
      <selection activeCell="D97" sqref="D97"/>
    </sheetView>
  </sheetViews>
  <sheetFormatPr baseColWidth="10" defaultRowHeight="16" x14ac:dyDescent="0.2"/>
  <cols>
    <col min="1" max="16384" width="10.83203125" style="2"/>
  </cols>
  <sheetData>
    <row r="4" spans="2:4" x14ac:dyDescent="0.2">
      <c r="B4" s="30"/>
      <c r="C4" s="30"/>
      <c r="D4" s="30"/>
    </row>
    <row r="5" spans="2:4" x14ac:dyDescent="0.2">
      <c r="B5" s="30"/>
      <c r="C5" s="30"/>
      <c r="D5" s="30"/>
    </row>
    <row r="6" spans="2:4" x14ac:dyDescent="0.2">
      <c r="B6" s="30"/>
      <c r="C6" s="30"/>
      <c r="D6" s="30"/>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Terms &amp; Definitions</vt:lpstr>
      <vt:lpstr>Passenger Information</vt:lpstr>
      <vt:lpstr>Survey Results</vt:lpstr>
      <vt:lpstr>Cities' Weather Comparison</vt:lpstr>
      <vt:lpstr>Köppen Climate Classification</vt:lpstr>
      <vt:lpstr>Pivot Tables</vt:lpstr>
      <vt:lpstr>Data Visualization</vt:lpstr>
      <vt:lpstr>Discussion</vt:lpstr>
      <vt:lpstr>References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2017-11-01T02:17:55Z</dcterms:created>
  <dcterms:modified xsi:type="dcterms:W3CDTF">2018-01-15T16:53:45Z</dcterms:modified>
</cp:coreProperties>
</file>